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8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NGI\Projects\MEI\SOURCE CODE\servercopy\mei_controlplan\App_Data\"/>
    </mc:Choice>
  </mc:AlternateContent>
  <xr:revisionPtr revIDLastSave="0" documentId="13_ncr:1_{7B948128-98D2-4C8F-BBC6-CCA17446F4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_1" sheetId="18" r:id="rId9"/>
    <sheet name="Sheet_2" sheetId="19" r:id="rId10"/>
    <sheet name="Sheet_3" sheetId="20" r:id="rId11"/>
    <sheet name="Sheet_4" sheetId="21" r:id="rId12"/>
  </sheets>
  <definedNames>
    <definedName name="_xlnm.Print_Area" localSheetId="0">'Sheet_1'!$A$1:$X$31</definedName>
    <definedName name="_xlnm.Print_Area" localSheetId="1">'Sheet_2'!$A$1:$X$42</definedName>
    <definedName name="_xlnm.Print_Area" localSheetId="2">'Sheet_3'!$A$1:$X$31</definedName>
    <definedName name="_xlnm.Print_Area" localSheetId="3">'Sheet_4'!$A$1:$X$42</definedName>
  </definedNames>
  <calcPr calcId="191029" iterateDelta="1E-4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<sst xmlns="http://schemas.openxmlformats.org/spreadsheetml/2006/main" count="78" uniqueCount="78">
  <si>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PROCESS MONITORING CHART</t>
  </si>
  <si>
    <t>Date :</t>
  </si>
  <si>
    <t>Shift : I / II / III</t>
  </si>
  <si>
    <t>Part No: 3235E3905 / C - 23.05.2023</t>
  </si>
  <si>
    <t>Part Name: CASE - DIFF. FIN</t>
  </si>
  <si>
    <t>Characteristics: Flatness on Spider face</t>
  </si>
  <si>
    <t>Spec: 0.04 Max</t>
  </si>
  <si>
    <t>Operation No/Name: 10 / ID Turning</t>
  </si>
  <si>
    <t>Machine Description/Code: ACE - 2 &amp; 3 / ACE - 2 &amp; 3</t>
  </si>
  <si>
    <t>Measuring Equipment: Special Gauge (variable)</t>
  </si>
  <si>
    <t>Least Count : 0.001 mm</t>
  </si>
  <si>
    <t>EU9</t>
  </si>
  <si>
    <t>All Dimensions are in mm</t>
  </si>
  <si>
    <t>USL</t>
  </si>
  <si>
    <t>LSL</t>
  </si>
  <si>
    <t>Time and shift</t>
  </si>
  <si>
    <t>QA</t>
  </si>
  <si>
    <t>PROCESS LOG CODE</t>
  </si>
  <si>
    <t>CODE</t>
  </si>
  <si>
    <t>DETAIL</t>
  </si>
  <si>
    <t>A</t>
  </si>
  <si>
    <t>TOOL CHANGE / INSERT CHANGE</t>
  </si>
  <si>
    <t>D</t>
  </si>
  <si>
    <t>POWER FAILURE</t>
  </si>
  <si>
    <t>G</t>
  </si>
  <si>
    <t>HARD MATERIAL</t>
  </si>
  <si>
    <t>J</t>
  </si>
  <si>
    <t>IDLE</t>
  </si>
  <si>
    <t>B</t>
  </si>
  <si>
    <t>TOOL ADJUSTMENT</t>
  </si>
  <si>
    <t>E</t>
  </si>
  <si>
    <t>MACHINE BREAK DOWN</t>
  </si>
  <si>
    <t>H</t>
  </si>
  <si>
    <t>WAITING FOR MATERIAL</t>
  </si>
  <si>
    <t>K</t>
  </si>
  <si>
    <t>NO PLAN</t>
  </si>
  <si>
    <t>C</t>
  </si>
  <si>
    <t>MACHINE VARIATION</t>
  </si>
  <si>
    <t>F</t>
  </si>
  <si>
    <t>SPEED / FEED CHANGE</t>
  </si>
  <si>
    <t>I</t>
  </si>
  <si>
    <t>MANDREL PROBLEM</t>
  </si>
  <si>
    <t>L</t>
  </si>
  <si>
    <t>NO MAN POWER</t>
  </si>
  <si>
    <t>Rules for use of Process Monitoring Chart</t>
  </si>
  <si>
    <t>Start-up &amp; Setting</t>
  </si>
  <si>
    <t>Five Consecutive Component Green</t>
  </si>
  <si>
    <t>Stop and Correct the Production</t>
  </si>
  <si>
    <t xml:space="preserve">Two Consecutive Pieces are Yellow </t>
  </si>
  <si>
    <t>Y</t>
  </si>
  <si>
    <t>Continue the Production</t>
  </si>
  <si>
    <t>Two Consecutive Pieces are Green</t>
  </si>
  <si>
    <t>If two consecutive Pieces, At least one Red</t>
  </si>
  <si>
    <t>R</t>
  </si>
  <si>
    <t>Two Consecutive Pieces Green &amp; Yellow or Yellow &amp;Green</t>
  </si>
  <si>
    <t>First Piece itself Red</t>
  </si>
  <si>
    <t xml:space="preserve">or </t>
  </si>
  <si>
    <t>O</t>
  </si>
  <si>
    <t xml:space="preserve">Produced Qty: </t>
  </si>
  <si>
    <t>Rejection Qty:</t>
  </si>
  <si>
    <t>Rework Qty:</t>
  </si>
  <si>
    <t>If two consecutive Pieces, At least one Orange</t>
  </si>
  <si>
    <t>Operator:</t>
  </si>
  <si>
    <t>Prod. Supervisor:</t>
  </si>
  <si>
    <t>Line Inspector:</t>
  </si>
  <si>
    <t>QA Supervisor:</t>
  </si>
  <si>
    <t>F/Q/010 Rev: 0</t>
  </si>
  <si>
    <t xml:space="preserve"> DC  001 / 10/ PMC - Rev No:0</t>
  </si>
  <si>
    <t>Characteristics: Height</t>
  </si>
  <si>
    <t>Spec: 64.24 / 64.33</t>
  </si>
  <si>
    <t>EU6</t>
  </si>
  <si>
    <t>MEAN</t>
  </si>
  <si>
    <t>F/Q/010 Rev:0</t>
  </si>
  <si>
    <t>Characteristics: Parallelism wrt D</t>
  </si>
  <si>
    <t>Spec: 0.06 Max</t>
  </si>
  <si>
    <t>Characteristics: Spherical Radius</t>
  </si>
  <si>
    <t>Spec: R 82.57 / 82.63</t>
  </si>
  <si>
    <t>EU7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</si>
</sst>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.5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34"/>
      </patternFill>
    </fill>
    <fill>
      <patternFill patternType="solid">
        <fgColor rgb="FFFF0000"/>
        <bgColor indexed="60"/>
      </patternFill>
    </fill>
    <fill>
      <patternFill patternType="solid">
        <fgColor theme="5" tint="0.39997558519241921"/>
        <bgColor indexed="52"/>
      </patternFill>
    </fill>
    <fill>
      <patternFill patternType="solid">
        <fgColor theme="9" tint="0.59999389629810485"/>
        <bgColor indexed="57"/>
      </patternFill>
    </fill>
    <fill>
      <patternFill patternType="solid">
        <fgColor theme="0"/>
        <bgColor indexed="64"/>
      </patternFill>
    </fill>
    <fill>
      <patternFill patternType="solid">
        <fgColor rgb="FFFF0000" tint="0"/>
      </patternFill>
    </fill>
    <fill>
      <patternFill patternType="solid">
        <fgColor rgb="FFF4B084" tint="0"/>
      </patternFill>
    </fill>
    <fill>
      <patternFill patternType="solid">
        <fgColor rgb="FFFFF2CC" tint="0"/>
      </patternFill>
    </fill>
    <fill>
      <patternFill patternType="solid">
        <fgColor rgb="FFC6E0B4" tint="0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/>
      <top style="hair">
        <color indexed="64"/>
      </top>
      <bottom style="hair"/>
      <diagonal/>
    </border>
    <border>
      <left style="hair">
        <color indexed="64"/>
      </left>
      <right style="hair"/>
      <top style="hair"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64"/>
      </top>
      <bottom style="hair">
        <color indexed="64"/>
      </bottom>
      <diagonal/>
    </border>
    <border>
      <left style="hair"/>
      <right style="hair"/>
      <top style="hair"/>
      <bottom style="hair"/>
      <diagonal/>
    </border>
    <border>
      <left style="hair">
        <color indexed="64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/>
      <bottom style="hair"/>
      <diagonal/>
    </border>
    <border>
      <left style="hair"/>
      <right style="hair"/>
      <top style="hair">
        <color indexed="64"/>
      </top>
      <bottom style="hair"/>
      <diagonal/>
    </border>
    <border>
      <left style="hair"/>
      <right style="hair"/>
      <top style="hair"/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/>
      <bottom style="hair"/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8"/>
      </top>
      <bottom style="hair"/>
      <diagonal/>
    </border>
    <border>
      <left style="hair"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/>
      <diagonal/>
    </border>
    <border>
      <left style="hair"/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/>
      <diagonal/>
    </border>
    <border>
      <left style="hair"/>
      <right style="hair">
        <color indexed="8"/>
      </right>
      <top style="hair"/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64"/>
      </right>
      <top style="hair"/>
      <bottom style="hair"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07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1" applyFont="1" fillId="0" applyFill="1" borderId="0" applyBorder="1" xfId="2"/>
    <xf numFmtId="0" applyNumberFormat="1" fontId="4" applyFont="1" fillId="0" applyFill="1" borderId="0" applyBorder="1" xfId="2"/>
    <xf numFmtId="0" applyNumberFormat="1" fontId="10" applyFont="1" fillId="0" applyFill="1" borderId="1" applyBorder="1" xfId="2">
      <alignment horizontal="center" vertical="center" wrapText="1"/>
    </xf>
    <xf numFmtId="0" applyNumberFormat="1" fontId="10" applyFont="1" fillId="0" applyFill="1" borderId="2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 wrapText="1"/>
    </xf>
    <xf numFmtId="0" applyNumberFormat="1" fontId="3" applyFont="1" fillId="8" applyFill="1" borderId="4" applyBorder="1" xfId="2">
      <alignment horizontal="left" vertical="center" wrapText="1"/>
    </xf>
    <xf numFmtId="0" applyNumberFormat="1" fontId="2" applyFont="1" fillId="0" applyFill="1" borderId="4" applyBorder="1" xfId="2">
      <alignment horizontal="center" vertical="center"/>
    </xf>
    <xf numFmtId="0" applyNumberFormat="1" fontId="4" applyFont="1" fillId="0" applyFill="1" borderId="5" applyBorder="1" xfId="2">
      <alignment horizontal="center"/>
    </xf>
    <xf numFmtId="0" applyNumberFormat="1" fontId="2" applyFont="1" fillId="0" applyFill="1" borderId="6" applyBorder="1" xfId="2">
      <alignment horizontal="center" vertical="center" wrapText="1"/>
    </xf>
    <xf numFmtId="0" applyNumberFormat="1" fontId="2" applyFont="1" fillId="0" applyFill="1" borderId="7" applyBorder="1" xfId="2">
      <alignment horizontal="center" vertical="center" wrapText="1"/>
    </xf>
    <xf numFmtId="0" applyNumberFormat="1" fontId="2" applyFont="1" fillId="0" applyFill="1" borderId="8" applyBorder="1" xfId="2">
      <alignment horizontal="center" vertical="center" wrapText="1"/>
    </xf>
    <xf numFmtId="0" applyNumberFormat="1" fontId="2" applyFont="1" fillId="0" applyFill="1" borderId="9" applyBorder="1" xfId="2">
      <alignment horizontal="center" vertical="center" wrapText="1"/>
    </xf>
    <xf numFmtId="0" applyNumberFormat="1" fontId="2" applyFont="1" fillId="0" applyFill="1" borderId="10" applyBorder="1" xfId="2">
      <alignment horizontal="center" vertical="center" wrapText="1"/>
    </xf>
    <xf numFmtId="0" applyNumberFormat="1" fontId="2" applyFont="1" fillId="0" applyFill="1" borderId="11" applyBorder="1" xfId="2">
      <alignment horizontal="center" vertical="center" wrapText="1"/>
    </xf>
    <xf numFmtId="0" applyNumberFormat="1" fontId="3" applyFont="1" fillId="0" applyFill="1" borderId="12" applyBorder="1" xfId="2">
      <alignment horizontal="center" vertical="center" wrapText="1"/>
    </xf>
    <xf numFmtId="0" applyNumberFormat="1" fontId="6" applyFont="1" fillId="7" applyFill="1" borderId="3" applyBorder="1" xfId="1">
      <alignment vertical="center" wrapText="1"/>
    </xf>
    <xf numFmtId="0" applyNumberFormat="1" fontId="6" applyFont="1" fillId="0" applyFill="1" borderId="4" applyBorder="1" xfId="1">
      <alignment horizontal="left" vertical="center" wrapText="1"/>
    </xf>
    <xf numFmtId="0" applyNumberFormat="1" fontId="7" applyFont="1" fillId="0" applyFill="1" borderId="4" applyBorder="1" xfId="1">
      <alignment horizontal="left" vertical="center" wrapText="1"/>
    </xf>
    <xf numFmtId="0" applyNumberFormat="1" fontId="4" applyFont="1" fillId="0" applyFill="1" borderId="13" applyBorder="1" xfId="2">
      <alignment vertical="center"/>
    </xf>
    <xf numFmtId="0" applyNumberFormat="1" fontId="10" applyFont="1" fillId="0" applyFill="1" borderId="13" applyBorder="1" xfId="2">
      <alignment horizontal="center" vertical="center" wrapText="1"/>
    </xf>
    <xf numFmtId="0" applyNumberFormat="1" fontId="10" applyFont="1" fillId="0" applyFill="1" borderId="14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/>
    </xf>
    <xf numFmtId="0" applyNumberFormat="1" fontId="3" applyFont="1" fillId="8" applyFill="1" borderId="15" applyBorder="1" xfId="2">
      <alignment horizontal="left" vertical="center"/>
    </xf>
    <xf numFmtId="0" applyNumberFormat="1" fontId="2" applyFont="1" fillId="0" applyFill="1" borderId="15" applyBorder="1" xfId="2">
      <alignment horizontal="center" vertical="center"/>
    </xf>
    <xf numFmtId="164" applyNumberFormat="1" fontId="4" applyFont="1" fillId="0" applyFill="1" borderId="5" applyBorder="1" xfId="2">
      <alignment horizontal="center"/>
    </xf>
    <xf numFmtId="164" applyNumberFormat="1" fontId="2" applyFont="1" fillId="0" applyFill="1" borderId="6" applyBorder="1" xfId="2">
      <alignment horizontal="center" vertical="center"/>
    </xf>
    <xf numFmtId="0" applyNumberFormat="1" fontId="2" applyFont="1" fillId="0" applyFill="1" borderId="7" applyBorder="1" xfId="2">
      <alignment horizontal="center" vertical="center"/>
    </xf>
    <xf numFmtId="0" applyNumberFormat="1" fontId="2" applyFont="1" fillId="0" applyFill="1" borderId="8" applyBorder="1" xfId="2">
      <alignment horizontal="center" vertical="center"/>
    </xf>
    <xf numFmtId="0" applyNumberFormat="1" fontId="2" applyFont="1" fillId="0" applyFill="1" borderId="16" applyBorder="1" xfId="2">
      <alignment horizontal="center" vertical="center" wrapText="1"/>
    </xf>
    <xf numFmtId="0" applyNumberFormat="1" fontId="2" applyFont="1" fillId="0" applyFill="1" borderId="17" applyBorder="1" xfId="2">
      <alignment horizontal="center" vertical="center" wrapText="1"/>
    </xf>
    <xf numFmtId="0" applyNumberFormat="1" fontId="2" applyFont="1" fillId="0" applyFill="1" borderId="18" applyBorder="1" xfId="2">
      <alignment horizontal="center" vertical="center" wrapText="1"/>
    </xf>
    <xf numFmtId="0" applyNumberFormat="1" fontId="3" applyFont="1" fillId="0" applyFill="1" borderId="19" applyBorder="1" xfId="2">
      <alignment horizontal="center" vertical="center" wrapText="1"/>
    </xf>
    <xf numFmtId="0" applyNumberFormat="1" fontId="6" applyFont="1" fillId="0" applyFill="1" borderId="15" applyBorder="1" xfId="1">
      <alignment horizontal="left" vertical="center" wrapText="1"/>
    </xf>
    <xf numFmtId="0" applyNumberFormat="1" fontId="7" applyFont="1" fillId="0" applyFill="1" borderId="15" applyBorder="1" xfId="1">
      <alignment horizontal="left" vertical="center" wrapText="1"/>
    </xf>
    <xf numFmtId="0" applyNumberFormat="1" fontId="4" applyFont="1" fillId="9" applyFill="1" borderId="5" applyBorder="1" xfId="2"/>
    <xf numFmtId="0" applyNumberFormat="1" fontId="4" applyFont="1" fillId="10" applyFill="1" borderId="5" applyBorder="1" xfId="2"/>
    <xf numFmtId="0" applyNumberFormat="1" fontId="4" applyFont="1" fillId="11" applyFill="1" borderId="5" applyBorder="1" xfId="2"/>
    <xf numFmtId="0" applyNumberFormat="1" fontId="4" applyFont="1" fillId="12" applyFill="1" borderId="5" applyBorder="1" xfId="2"/>
    <xf numFmtId="20" applyNumberFormat="1" fontId="2" applyFont="1" fillId="0" applyFill="1" borderId="3" applyBorder="1" xfId="2">
      <alignment horizontal="center" vertical="center"/>
    </xf>
    <xf numFmtId="0" applyNumberFormat="1" fontId="2" applyFont="1" fillId="0" applyFill="1" borderId="20" applyBorder="1" xfId="2">
      <alignment horizontal="center" vertical="center"/>
    </xf>
    <xf numFmtId="0" applyNumberFormat="1" fontId="2" applyFont="1" fillId="0" applyFill="1" borderId="21" applyBorder="1" xfId="2">
      <alignment horizontal="center" vertical="center"/>
    </xf>
    <xf numFmtId="0" applyNumberFormat="1" fontId="2" applyFont="1" fillId="0" applyFill="1" borderId="18" applyBorder="1" xfId="2">
      <alignment horizontal="center" vertical="center"/>
    </xf>
    <xf numFmtId="0" applyNumberFormat="1" fontId="3" applyFont="1" fillId="8" applyFill="1" borderId="22" applyBorder="1" xfId="2">
      <alignment horizontal="left" vertical="center"/>
    </xf>
    <xf numFmtId="20" applyNumberFormat="1" fontId="2" applyFont="1" fillId="0" applyFill="1" borderId="4" applyBorder="1" xfId="2">
      <alignment horizontal="center" vertical="center"/>
    </xf>
    <xf numFmtId="0" applyNumberFormat="1" fontId="2" applyFont="1" fillId="0" applyFill="1" borderId="23" applyBorder="1" xfId="2">
      <alignment horizontal="center" vertical="center"/>
    </xf>
    <xf numFmtId="0" applyNumberFormat="1" fontId="2" applyFont="1" fillId="0" applyFill="1" borderId="24" applyBorder="1" xfId="2">
      <alignment horizontal="left" vertical="center"/>
    </xf>
    <xf numFmtId="0" applyNumberFormat="1" fontId="2" applyFont="1" fillId="0" applyFill="1" borderId="25" applyBorder="1" xfId="2">
      <alignment horizontal="left" vertical="center"/>
    </xf>
    <xf numFmtId="0" applyNumberFormat="1" fontId="6" applyFont="1" fillId="0" applyFill="1" borderId="22" applyBorder="1" xfId="1">
      <alignment horizontal="left" vertical="center" wrapText="1"/>
    </xf>
    <xf numFmtId="0" applyNumberFormat="1" fontId="3" applyFont="1" fillId="0" applyFill="1" borderId="4" applyBorder="1" xfId="2">
      <alignment horizontal="left" vertical="center"/>
    </xf>
    <xf numFmtId="0" applyNumberFormat="1" fontId="3" applyFont="1" fillId="0" applyFill="1" borderId="4" applyBorder="1" xfId="2">
      <alignment horizontal="left" vertical="center" wrapText="1"/>
    </xf>
    <xf numFmtId="0" applyNumberFormat="1" fontId="2" applyFont="1" fillId="0" applyFill="1" borderId="26" applyBorder="1" xfId="2">
      <alignment horizontal="center" vertical="center"/>
    </xf>
    <xf numFmtId="0" applyNumberFormat="1" fontId="2" applyFont="1" fillId="0" applyFill="1" borderId="27" applyBorder="1" xfId="2">
      <alignment horizontal="left" vertical="center"/>
    </xf>
    <xf numFmtId="0" applyNumberFormat="1" fontId="2" applyFont="1" fillId="0" applyFill="1" borderId="28" applyBorder="1" xfId="2">
      <alignment horizontal="left" vertical="center"/>
    </xf>
    <xf numFmtId="0" applyNumberFormat="1" fontId="7" applyFont="1" fillId="0" applyFill="1" borderId="29" applyBorder="1" xfId="1">
      <alignment horizontal="left" vertical="center" wrapText="1"/>
    </xf>
    <xf numFmtId="0" applyNumberFormat="1" fontId="3" applyFont="1" fillId="0" applyFill="1" borderId="15" applyBorder="1" xfId="2">
      <alignment horizontal="left" vertical="center"/>
    </xf>
    <xf numFmtId="0" applyNumberFormat="1" fontId="7" applyFont="1" fillId="0" applyFill="1" borderId="30" applyBorder="1" xfId="1">
      <alignment horizontal="left" vertical="center" wrapText="1"/>
    </xf>
    <xf numFmtId="20" applyNumberFormat="1" fontId="2" applyFont="1" fillId="0" applyFill="1" borderId="31" applyBorder="1" xfId="2">
      <alignment horizontal="center" vertical="center"/>
    </xf>
    <xf numFmtId="20" applyNumberFormat="1" fontId="2" applyFont="1" fillId="0" applyFill="1" borderId="2" applyBorder="1" xfId="2">
      <alignment horizontal="center" vertical="center"/>
    </xf>
    <xf numFmtId="0" applyNumberFormat="1" fontId="2" applyFont="1" fillId="0" applyFill="1" borderId="32" applyBorder="1" xfId="2">
      <alignment horizontal="center" vertical="center"/>
    </xf>
    <xf numFmtId="0" applyNumberFormat="1" fontId="2" applyFont="1" fillId="0" applyFill="1" borderId="33" applyBorder="1" xfId="2">
      <alignment horizontal="left" vertical="center"/>
    </xf>
    <xf numFmtId="0" applyNumberFormat="1" fontId="2" applyFont="1" fillId="0" applyFill="1" borderId="34" applyBorder="1" xfId="2">
      <alignment horizontal="left" vertical="center"/>
    </xf>
    <xf numFmtId="20" applyNumberFormat="1" fontId="2" applyFont="1" fillId="0" applyFill="1" borderId="35" applyBorder="1" xfId="2">
      <alignment horizontal="center" vertical="center"/>
    </xf>
    <xf numFmtId="20" applyNumberFormat="1" fontId="2" applyFont="1" fillId="0" applyFill="1" borderId="36" applyBorder="1" xfId="2">
      <alignment horizontal="center" vertical="center"/>
    </xf>
    <xf numFmtId="0" applyNumberFormat="1" fontId="7" applyFont="1" fillId="7" applyFill="1" borderId="3" applyBorder="1" xfId="1">
      <alignment horizontal="center" vertical="center"/>
    </xf>
    <xf numFmtId="0" applyNumberFormat="1" fontId="3" applyFont="1" fillId="0" applyFill="1" borderId="22" applyBorder="1" xfId="2">
      <alignment horizontal="left" vertical="center"/>
    </xf>
    <xf numFmtId="0" applyNumberFormat="1" fontId="7" applyFont="1" fillId="4" applyFill="1" borderId="3" applyBorder="1" xfId="1">
      <alignment horizontal="center" vertical="center"/>
    </xf>
    <xf numFmtId="0" applyNumberFormat="1" fontId="6" applyFont="1" fillId="0" applyFill="1" borderId="3" applyBorder="1" xfId="1"/>
    <xf numFmtId="0" applyNumberFormat="1" fontId="8" applyFont="1" fillId="5" applyFill="1" borderId="3" applyBorder="1" xfId="1">
      <alignment horizontal="center" vertical="center" wrapText="1"/>
    </xf>
    <xf numFmtId="0" applyNumberFormat="1" fontId="9" applyFont="1" fillId="6" applyFill="1" borderId="3" applyBorder="1" xfId="2">
      <alignment horizontal="center" vertical="center" wrapText="1"/>
    </xf>
    <xf numFmtId="0" applyNumberFormat="1" fontId="6" applyFont="1" fillId="0" applyFill="1" borderId="4" applyBorder="1" xfId="1">
      <alignment horizontal="left" wrapText="1"/>
    </xf>
    <xf numFmtId="0" applyNumberFormat="1" fontId="6" applyFont="1" fillId="0" applyFill="1" borderId="4" applyBorder="1" xfId="1">
      <alignment horizontal="left" vertical="center"/>
    </xf>
    <xf numFmtId="0" applyNumberFormat="1" fontId="6" applyFont="1" fillId="0" applyFill="1" borderId="15" applyBorder="1" xfId="1">
      <alignment horizontal="left" wrapText="1"/>
    </xf>
    <xf numFmtId="0" applyNumberFormat="1" fontId="6" applyFont="1" fillId="0" applyFill="1" borderId="15" applyBorder="1" xfId="1">
      <alignment horizontal="left" vertical="center"/>
    </xf>
    <xf numFmtId="0" applyNumberFormat="1" fontId="2" applyFont="1" fillId="0" applyFill="1" borderId="24" applyBorder="1" xfId="2">
      <alignment horizontal="center" vertical="center"/>
    </xf>
    <xf numFmtId="0" applyNumberFormat="1" fontId="2" applyFont="1" fillId="0" applyFill="1" borderId="25" applyBorder="1" xfId="2">
      <alignment horizontal="center" vertical="center"/>
    </xf>
    <xf numFmtId="0" applyNumberFormat="1" fontId="6" applyFont="1" fillId="0" applyFill="1" borderId="22" applyBorder="1" xfId="1">
      <alignment horizontal="left" wrapText="1"/>
    </xf>
    <xf numFmtId="0" applyNumberFormat="1" fontId="6" applyFont="1" fillId="0" applyFill="1" borderId="22" applyBorder="1" xfId="1">
      <alignment horizontal="left" vertical="center"/>
    </xf>
    <xf numFmtId="0" applyNumberFormat="1" fontId="10" applyFont="1" fillId="0" applyFill="1" borderId="37" applyBorder="1" xfId="2">
      <alignment horizontal="center" vertical="center" wrapText="1"/>
    </xf>
    <xf numFmtId="0" applyNumberFormat="1" fontId="10" applyFont="1" fillId="0" applyFill="1" borderId="38" applyBorder="1" xfId="2">
      <alignment horizontal="center" vertical="center" wrapText="1"/>
    </xf>
    <xf numFmtId="20" applyNumberFormat="1" fontId="2" applyFont="1" fillId="0" applyFill="1" borderId="39" applyBorder="1" xfId="2">
      <alignment horizontal="center" vertical="center"/>
    </xf>
    <xf numFmtId="20" applyNumberFormat="1" fontId="2" applyFont="1" fillId="0" applyFill="1" borderId="40" applyBorder="1" xfId="2">
      <alignment horizontal="center" vertical="center"/>
    </xf>
    <xf numFmtId="20" applyNumberFormat="1" fontId="2" applyFont="1" fillId="0" applyFill="1" borderId="11" applyBorder="1" xfId="2">
      <alignment horizontal="center" vertical="center"/>
    </xf>
    <xf numFmtId="0" applyNumberFormat="1" fontId="7" applyFont="1" fillId="2" applyFill="1" borderId="3" applyBorder="1" xfId="1">
      <alignment horizontal="center" vertical="center"/>
    </xf>
    <xf numFmtId="0" applyNumberFormat="1" fontId="7" applyFont="1" fillId="4" applyFill="1" borderId="4" applyBorder="1" xfId="1">
      <alignment horizontal="center" vertical="center"/>
    </xf>
    <xf numFmtId="0" applyNumberFormat="1" fontId="4" applyFont="1" fillId="0" applyFill="1" borderId="5" applyBorder="1" xfId="2">
      <alignment horizontal="center" vertical="center" wrapText="1"/>
    </xf>
    <xf numFmtId="0" applyNumberFormat="1" fontId="3" applyFont="1" fillId="0" applyFill="1" borderId="30" applyBorder="1" xfId="2">
      <alignment horizontal="left" vertical="center" wrapText="1"/>
    </xf>
    <xf numFmtId="20" applyNumberFormat="1" fontId="2" applyFont="1" fillId="0" applyFill="1" borderId="41" applyBorder="1" xfId="2">
      <alignment horizontal="center" vertical="center"/>
    </xf>
    <xf numFmtId="20" applyNumberFormat="1" fontId="2" applyFont="1" fillId="0" applyFill="1" borderId="42" applyBorder="1" xfId="2">
      <alignment horizontal="center" vertical="center"/>
    </xf>
    <xf numFmtId="0" applyNumberFormat="1" fontId="2" applyFont="1" fillId="0" applyFill="1" borderId="43" applyBorder="1" xfId="2">
      <alignment horizontal="center" vertical="center"/>
    </xf>
    <xf numFmtId="0" applyNumberFormat="1" fontId="7" applyFont="1" fillId="3" applyFill="1" borderId="1" applyBorder="1" xfId="1">
      <alignment horizontal="center" vertical="center"/>
    </xf>
    <xf numFmtId="0" applyNumberFormat="1" fontId="2" applyFont="1" fillId="6" applyFill="1" borderId="3" applyBorder="1" xfId="2">
      <alignment horizontal="center" vertical="center"/>
    </xf>
    <xf numFmtId="0" applyNumberFormat="1" fontId="4" applyFont="1" fillId="0" applyFill="1" borderId="5" applyBorder="1" xfId="2">
      <alignment horizontal="center" vertical="center"/>
    </xf>
    <xf numFmtId="0" applyNumberFormat="1" fontId="3" applyFont="1" fillId="0" applyFill="1" borderId="15" applyBorder="1" xfId="2">
      <alignment horizontal="left" vertical="center" wrapText="1"/>
    </xf>
    <xf numFmtId="0" applyNumberFormat="1" fontId="3" applyFont="1" fillId="0" applyFill="1" borderId="3" applyBorder="1" xfId="2">
      <alignment horizontal="center" vertical="center"/>
    </xf>
    <xf numFmtId="0" applyNumberFormat="1" fontId="2" applyFont="1" fillId="0" applyFill="1" borderId="11" applyBorder="1" xfId="2">
      <alignment horizontal="center" vertical="center"/>
    </xf>
    <xf numFmtId="0" applyNumberFormat="1" fontId="7" applyFont="1" fillId="7" applyFill="1" borderId="44" applyBorder="1" xfId="1">
      <alignment horizontal="center" vertical="center"/>
    </xf>
    <xf numFmtId="0" applyNumberFormat="1" fontId="7" applyFont="1" fillId="7" applyFill="1" borderId="45" applyBorder="1" xfId="1">
      <alignment horizontal="center" vertical="center"/>
    </xf>
    <xf numFmtId="0" applyNumberFormat="1" fontId="3" applyFont="1" fillId="0" applyFill="1" borderId="22" applyBorder="1" xfId="2">
      <alignment horizontal="left" vertical="center" wrapText="1"/>
    </xf>
    <xf numFmtId="0" applyNumberFormat="1" fontId="2" applyFont="1" fillId="0" applyFill="1" borderId="22" applyBorder="1" xfId="2">
      <alignment horizontal="center" vertical="center"/>
    </xf>
    <xf numFmtId="0" applyNumberFormat="1" fontId="2" applyFont="1" fillId="0" applyFill="1" borderId="41" applyBorder="1" xfId="2">
      <alignment horizontal="center" vertical="center"/>
    </xf>
    <xf numFmtId="0" applyNumberFormat="1" fontId="2" applyFont="1" fillId="0" applyFill="1" borderId="46" applyBorder="1" xfId="2">
      <alignment horizontal="left" vertical="center"/>
    </xf>
    <xf numFmtId="0" applyNumberFormat="1" fontId="2" applyFont="1" fillId="0" applyFill="1" borderId="47" applyBorder="1" xfId="2">
      <alignment horizontal="left" vertical="center"/>
    </xf>
    <xf numFmtId="0" applyNumberFormat="1" fontId="3" applyFont="1" fillId="0" applyFill="1" borderId="48" applyBorder="1" xfId="2">
      <alignment horizontal="center" vertical="center" wrapText="1"/>
    </xf>
    <xf numFmtId="0" applyNumberFormat="1" fontId="7" applyFont="1" fillId="3" applyFill="1" borderId="3" applyBorder="1" xfId="1">
      <alignment horizontal="center" vertical="center"/>
    </xf>
    <xf numFmtId="0" applyNumberFormat="1" fontId="7" applyFont="1" fillId="0" applyFill="1" borderId="22" applyBorder="1" xfId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6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9" Type="http://schemas.openxmlformats.org/officeDocument/2006/relationships/worksheet" Target="worksheets/sheet18.xml"/><Relationship Id="rId10" Type="http://schemas.openxmlformats.org/officeDocument/2006/relationships/worksheet" Target="worksheets/sheet19.xml"/><Relationship Id="rId11" Type="http://schemas.openxmlformats.org/officeDocument/2006/relationships/worksheet" Target="worksheets/sheet20.xml"/><Relationship Id="rId12" Type="http://schemas.openxmlformats.org/officeDocument/2006/relationships/worksheet" Target="worksheets/sheet21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5</v>
      </c>
      <c r="L3" s="56"/>
      <c r="M3" s="56"/>
      <c r="N3" s="56"/>
      <c r="O3" s="56"/>
      <c r="P3" s="56"/>
      <c r="Q3" s="56"/>
      <c r="R3" s="56"/>
      <c r="S3" s="66"/>
      <c r="T3" s="23" t="s">
        <v>6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9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11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0.044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0.04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0.036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0.032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0.028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0.024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0.02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0.016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0.012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0.008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0.004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14</v>
      </c>
      <c r="B17" s="26">
        <v>0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20.15" customHeight="1">
      <c r="A18" s="10" t="s">
        <v>15</v>
      </c>
      <c r="B18" s="27" t="str">
        <f>ROMAN(1)</f>
        <v>I</v>
      </c>
      <c r="C18" s="40">
        <v>0.270833333333333</v>
      </c>
      <c r="D18" s="45">
        <v>0.291666666666667</v>
      </c>
      <c r="E18" s="40">
        <v>0.3125</v>
      </c>
      <c r="F18" s="40">
        <v>0.333333333333333</v>
      </c>
      <c r="G18" s="58"/>
      <c r="H18" s="63"/>
      <c r="I18" s="40">
        <v>0.354166666666667</v>
      </c>
      <c r="J18" s="45">
        <v>0.375</v>
      </c>
      <c r="K18" s="40">
        <v>0.395833333333333</v>
      </c>
      <c r="L18" s="45">
        <v>0.416666666666667</v>
      </c>
      <c r="M18" s="40">
        <v>0.4375</v>
      </c>
      <c r="N18" s="45">
        <v>0.458333333333333</v>
      </c>
      <c r="O18" s="40">
        <v>0.479166666666667</v>
      </c>
      <c r="P18" s="45">
        <v>0.5</v>
      </c>
      <c r="Q18" s="40">
        <v>0.520833333333333</v>
      </c>
      <c r="R18" s="40">
        <v>0.0416666666666667</v>
      </c>
      <c r="S18" s="58"/>
      <c r="T18" s="63"/>
      <c r="U18" s="81">
        <v>0.0625</v>
      </c>
      <c r="V18" s="88">
        <v>0.0833333333333333</v>
      </c>
      <c r="W18" s="81">
        <v>0.104166666666667</v>
      </c>
      <c r="X18" s="88">
        <v>0.125</v>
      </c>
    </row>
    <row r="19" ht="20.15" customHeight="1">
      <c r="A19" s="11"/>
      <c r="B19" s="28" t="str">
        <f>ROMAN(2)</f>
        <v>II</v>
      </c>
      <c r="C19" s="40">
        <v>0.125</v>
      </c>
      <c r="D19" s="45">
        <v>0.145833333333333</v>
      </c>
      <c r="E19" s="40">
        <v>0.166666666666667</v>
      </c>
      <c r="F19" s="40">
        <v>0.1875</v>
      </c>
      <c r="G19" s="59"/>
      <c r="H19" s="64"/>
      <c r="I19" s="40">
        <v>0.208333333333333</v>
      </c>
      <c r="J19" s="45">
        <v>0.229166666666667</v>
      </c>
      <c r="K19" s="40">
        <v>0.25</v>
      </c>
      <c r="L19" s="45">
        <v>0.270833333333333</v>
      </c>
      <c r="M19" s="40">
        <v>0.291666666666667</v>
      </c>
      <c r="N19" s="45">
        <v>0.3125</v>
      </c>
      <c r="O19" s="40">
        <v>0.333333333333333</v>
      </c>
      <c r="P19" s="45">
        <v>0.354166666666667</v>
      </c>
      <c r="Q19" s="40">
        <v>0.375</v>
      </c>
      <c r="R19" s="40">
        <v>0.395833333333333</v>
      </c>
      <c r="S19" s="59"/>
      <c r="T19" s="64"/>
      <c r="U19" s="82">
        <v>0.416666666666667</v>
      </c>
      <c r="V19" s="89">
        <v>0.4375</v>
      </c>
      <c r="W19" s="82">
        <v>0.458333333333333</v>
      </c>
      <c r="X19" s="89">
        <v>0.479166666666667</v>
      </c>
    </row>
    <row r="20" ht="20.15" customHeight="1">
      <c r="A20" s="12"/>
      <c r="B20" s="29" t="str">
        <f>ROMAN(3)</f>
        <v>III</v>
      </c>
      <c r="C20" s="40">
        <v>0.479166666666667</v>
      </c>
      <c r="D20" s="45">
        <v>0.5</v>
      </c>
      <c r="E20" s="40">
        <v>0.520833333333333</v>
      </c>
      <c r="F20" s="40">
        <v>0.0416666666666667</v>
      </c>
      <c r="G20" s="59" t="s">
        <v>16</v>
      </c>
      <c r="H20" s="64"/>
      <c r="I20" s="40">
        <v>0.0625</v>
      </c>
      <c r="J20" s="45">
        <v>0.0833333333333333</v>
      </c>
      <c r="K20" s="40">
        <v>0.104166666666667</v>
      </c>
      <c r="L20" s="45">
        <v>0.125</v>
      </c>
      <c r="M20" s="40">
        <v>0.145833333333333</v>
      </c>
      <c r="N20" s="45">
        <v>0.166666666666667</v>
      </c>
      <c r="O20" s="40">
        <v>0.1875</v>
      </c>
      <c r="P20" s="45">
        <v>0.208333333333333</v>
      </c>
      <c r="Q20" s="40">
        <v>0.229166666666667</v>
      </c>
      <c r="R20" s="40">
        <v>0.25</v>
      </c>
      <c r="S20" s="59" t="s">
        <v>16</v>
      </c>
      <c r="T20" s="64"/>
      <c r="U20" s="83">
        <v>0.270833333333333</v>
      </c>
      <c r="V20" s="90"/>
      <c r="W20" s="96"/>
      <c r="X20" s="90"/>
    </row>
    <row r="21" ht="20.15" customHeight="1">
      <c r="A21" s="13" t="s">
        <v>17</v>
      </c>
      <c r="B21" s="30"/>
      <c r="C21" s="41" t="s">
        <v>18</v>
      </c>
      <c r="D21" s="46" t="s">
        <v>19</v>
      </c>
      <c r="E21" s="52"/>
      <c r="F21" s="52"/>
      <c r="G21" s="60"/>
      <c r="H21" s="41" t="s">
        <v>18</v>
      </c>
      <c r="I21" s="46" t="s">
        <v>19</v>
      </c>
      <c r="J21" s="52"/>
      <c r="K21" s="52"/>
      <c r="L21" s="52"/>
      <c r="M21" s="60"/>
      <c r="N21" s="41" t="s">
        <v>18</v>
      </c>
      <c r="O21" s="46" t="s">
        <v>19</v>
      </c>
      <c r="P21" s="52"/>
      <c r="Q21" s="52"/>
      <c r="R21" s="52"/>
      <c r="S21" s="60"/>
      <c r="T21" s="41" t="s">
        <v>18</v>
      </c>
      <c r="U21" s="46" t="s">
        <v>19</v>
      </c>
      <c r="V21" s="52"/>
      <c r="W21" s="52"/>
      <c r="X21" s="101"/>
    </row>
    <row r="22" ht="20.15" customHeight="1">
      <c r="A22" s="14"/>
      <c r="B22" s="31"/>
      <c r="C22" s="42" t="s">
        <v>20</v>
      </c>
      <c r="D22" s="47" t="s">
        <v>21</v>
      </c>
      <c r="E22" s="53"/>
      <c r="F22" s="53"/>
      <c r="G22" s="61"/>
      <c r="H22" s="42" t="s">
        <v>22</v>
      </c>
      <c r="I22" s="47" t="s">
        <v>23</v>
      </c>
      <c r="J22" s="53"/>
      <c r="K22" s="53"/>
      <c r="L22" s="53"/>
      <c r="M22" s="61"/>
      <c r="N22" s="42" t="s">
        <v>24</v>
      </c>
      <c r="O22" s="47" t="s">
        <v>25</v>
      </c>
      <c r="P22" s="53"/>
      <c r="Q22" s="53"/>
      <c r="R22" s="53"/>
      <c r="S22" s="61"/>
      <c r="T22" s="42" t="s">
        <v>26</v>
      </c>
      <c r="U22" s="47" t="s">
        <v>27</v>
      </c>
      <c r="V22" s="53"/>
      <c r="W22" s="53"/>
      <c r="X22" s="102"/>
    </row>
    <row r="23" ht="20.15" customHeight="1">
      <c r="A23" s="14"/>
      <c r="B23" s="31"/>
      <c r="C23" s="42" t="s">
        <v>28</v>
      </c>
      <c r="D23" s="47" t="s">
        <v>29</v>
      </c>
      <c r="E23" s="53"/>
      <c r="F23" s="53"/>
      <c r="G23" s="61"/>
      <c r="H23" s="42" t="s">
        <v>30</v>
      </c>
      <c r="I23" s="47" t="s">
        <v>31</v>
      </c>
      <c r="J23" s="53"/>
      <c r="K23" s="53"/>
      <c r="L23" s="53"/>
      <c r="M23" s="61"/>
      <c r="N23" s="42" t="s">
        <v>32</v>
      </c>
      <c r="O23" s="47" t="s">
        <v>33</v>
      </c>
      <c r="P23" s="53"/>
      <c r="Q23" s="53"/>
      <c r="R23" s="53"/>
      <c r="S23" s="61"/>
      <c r="T23" s="75" t="s">
        <v>34</v>
      </c>
      <c r="U23" s="47" t="s">
        <v>35</v>
      </c>
      <c r="V23" s="53"/>
      <c r="W23" s="53"/>
      <c r="X23" s="102"/>
    </row>
    <row r="24" ht="20.15" customHeight="1">
      <c r="A24" s="15"/>
      <c r="B24" s="32"/>
      <c r="C24" s="43" t="s">
        <v>36</v>
      </c>
      <c r="D24" s="48" t="s">
        <v>37</v>
      </c>
      <c r="E24" s="54"/>
      <c r="F24" s="54"/>
      <c r="G24" s="62"/>
      <c r="H24" s="43" t="s">
        <v>38</v>
      </c>
      <c r="I24" s="48" t="s">
        <v>39</v>
      </c>
      <c r="J24" s="54"/>
      <c r="K24" s="54"/>
      <c r="L24" s="54"/>
      <c r="M24" s="62"/>
      <c r="N24" s="43" t="s">
        <v>40</v>
      </c>
      <c r="O24" s="48" t="s">
        <v>41</v>
      </c>
      <c r="P24" s="54"/>
      <c r="Q24" s="54"/>
      <c r="R24" s="54"/>
      <c r="S24" s="62"/>
      <c r="T24" s="76" t="s">
        <v>42</v>
      </c>
      <c r="U24" s="48" t="s">
        <v>43</v>
      </c>
      <c r="V24" s="54"/>
      <c r="W24" s="54"/>
      <c r="X24" s="103"/>
    </row>
    <row r="25" ht="15.75" customHeight="1">
      <c r="A25" s="16" t="s">
        <v>44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104"/>
    </row>
    <row r="26" ht="28" customHeight="1">
      <c r="A26" s="17" t="s">
        <v>45</v>
      </c>
      <c r="B26" s="17"/>
      <c r="C26" s="17"/>
      <c r="D26" s="18" t="s">
        <v>46</v>
      </c>
      <c r="E26" s="34"/>
      <c r="F26" s="34"/>
      <c r="G26" s="34"/>
      <c r="H26" s="49"/>
      <c r="I26" s="65" t="s">
        <v>24</v>
      </c>
      <c r="J26" s="65" t="s">
        <v>24</v>
      </c>
      <c r="K26" s="65" t="s">
        <v>24</v>
      </c>
      <c r="L26" s="65" t="s">
        <v>24</v>
      </c>
      <c r="M26" s="65" t="s">
        <v>24</v>
      </c>
      <c r="N26" s="69" t="s">
        <v>47</v>
      </c>
      <c r="O26" s="69"/>
      <c r="P26" s="69"/>
      <c r="Q26" s="18" t="s">
        <v>48</v>
      </c>
      <c r="R26" s="34"/>
      <c r="S26" s="34"/>
      <c r="T26" s="49"/>
      <c r="U26" s="67" t="s">
        <v>49</v>
      </c>
      <c r="V26" s="67" t="s">
        <v>49</v>
      </c>
      <c r="W26" s="68"/>
      <c r="X26" s="68"/>
    </row>
    <row r="27" ht="28" customHeight="1">
      <c r="A27" s="17" t="s">
        <v>50</v>
      </c>
      <c r="B27" s="17"/>
      <c r="C27" s="17"/>
      <c r="D27" s="18" t="s">
        <v>51</v>
      </c>
      <c r="E27" s="34"/>
      <c r="F27" s="34"/>
      <c r="G27" s="34"/>
      <c r="H27" s="49"/>
      <c r="I27" s="65" t="s">
        <v>24</v>
      </c>
      <c r="J27" s="65" t="s">
        <v>24</v>
      </c>
      <c r="K27" s="68"/>
      <c r="L27" s="68"/>
      <c r="M27" s="68"/>
      <c r="N27" s="69"/>
      <c r="O27" s="69"/>
      <c r="P27" s="69"/>
      <c r="Q27" s="71" t="s">
        <v>52</v>
      </c>
      <c r="R27" s="73"/>
      <c r="S27" s="73"/>
      <c r="T27" s="77"/>
      <c r="U27" s="67" t="s">
        <v>49</v>
      </c>
      <c r="V27" s="84" t="s">
        <v>53</v>
      </c>
      <c r="W27" s="97" t="s">
        <v>24</v>
      </c>
      <c r="X27" s="84" t="s">
        <v>53</v>
      </c>
    </row>
    <row r="28" ht="28" customHeight="1">
      <c r="A28" s="17"/>
      <c r="B28" s="17"/>
      <c r="C28" s="17"/>
      <c r="D28" s="18" t="s">
        <v>54</v>
      </c>
      <c r="E28" s="34"/>
      <c r="F28" s="34"/>
      <c r="G28" s="34"/>
      <c r="H28" s="49"/>
      <c r="I28" s="65" t="s">
        <v>24</v>
      </c>
      <c r="J28" s="67" t="s">
        <v>49</v>
      </c>
      <c r="K28" s="67" t="s">
        <v>49</v>
      </c>
      <c r="L28" s="65" t="s">
        <v>24</v>
      </c>
      <c r="M28" s="68"/>
      <c r="N28" s="70" t="s">
        <v>47</v>
      </c>
      <c r="O28" s="70"/>
      <c r="P28" s="70"/>
      <c r="Q28" s="72" t="s">
        <v>55</v>
      </c>
      <c r="R28" s="74"/>
      <c r="S28" s="74"/>
      <c r="T28" s="78"/>
      <c r="U28" s="84" t="s">
        <v>53</v>
      </c>
      <c r="V28" s="91" t="s">
        <v>56</v>
      </c>
      <c r="W28" s="92" t="s">
        <v>57</v>
      </c>
      <c r="X28" s="105"/>
    </row>
    <row r="29" ht="28" customHeight="1">
      <c r="A29" s="18" t="s">
        <v>58</v>
      </c>
      <c r="B29" s="34"/>
      <c r="C29" s="34"/>
      <c r="D29" s="49"/>
      <c r="E29" s="18" t="s">
        <v>59</v>
      </c>
      <c r="F29" s="34"/>
      <c r="G29" s="34"/>
      <c r="H29" s="34"/>
      <c r="I29" s="49"/>
      <c r="J29" s="18" t="s">
        <v>60</v>
      </c>
      <c r="K29" s="34"/>
      <c r="L29" s="34"/>
      <c r="M29" s="49"/>
      <c r="N29" s="70"/>
      <c r="O29" s="70"/>
      <c r="P29" s="70"/>
      <c r="Q29" s="18" t="s">
        <v>61</v>
      </c>
      <c r="R29" s="34"/>
      <c r="S29" s="34"/>
      <c r="T29" s="49"/>
      <c r="U29" s="85" t="s">
        <v>49</v>
      </c>
      <c r="V29" s="92" t="s">
        <v>57</v>
      </c>
      <c r="W29" s="98" t="s">
        <v>24</v>
      </c>
      <c r="X29" s="92" t="s">
        <v>57</v>
      </c>
    </row>
    <row r="30" ht="28" customHeight="1">
      <c r="A30" s="19" t="s">
        <v>62</v>
      </c>
      <c r="B30" s="35"/>
      <c r="C30" s="35"/>
      <c r="D30" s="35"/>
      <c r="E30" s="55"/>
      <c r="F30" s="57" t="s">
        <v>63</v>
      </c>
      <c r="G30" s="35"/>
      <c r="H30" s="35"/>
      <c r="I30" s="35"/>
      <c r="J30" s="35"/>
      <c r="K30" s="55"/>
      <c r="L30" s="57" t="s">
        <v>64</v>
      </c>
      <c r="M30" s="35"/>
      <c r="N30" s="35"/>
      <c r="O30" s="35"/>
      <c r="P30" s="35"/>
      <c r="Q30" s="35"/>
      <c r="R30" s="19" t="s">
        <v>65</v>
      </c>
      <c r="S30" s="35"/>
      <c r="T30" s="35"/>
      <c r="U30" s="35"/>
      <c r="V30" s="35"/>
      <c r="W30" s="35"/>
      <c r="X30" s="106"/>
    </row>
    <row r="31" ht="14.5" customHeight="1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6" t="s">
        <v>67</v>
      </c>
      <c r="V31" s="93"/>
      <c r="W31" s="93"/>
      <c r="X31" s="93"/>
    </row>
  </sheetData>
  <sheetProtection selectLockedCells="1" selectUnlockedCells="1"/>
  <mergeCells>
    <mergeCell ref="U31:X31"/>
    <mergeCell ref="A31:T31"/>
    <mergeCell ref="Q26:T26"/>
    <mergeCell ref="A30:E30"/>
    <mergeCell ref="F30:K30"/>
    <mergeCell ref="L30:Q30"/>
    <mergeCell ref="R30:X30"/>
    <mergeCell ref="U24:X24"/>
    <mergeCell ref="A25:X25"/>
    <mergeCell ref="A26:C26"/>
    <mergeCell ref="D26:H26"/>
    <mergeCell ref="N26:P27"/>
    <mergeCell ref="A27:C28"/>
    <mergeCell ref="D27:H27"/>
    <mergeCell ref="K27:M27"/>
    <mergeCell ref="Q27:T27"/>
    <mergeCell ref="D28:H28"/>
    <mergeCell ref="N28:P29"/>
    <mergeCell ref="Q28:T28"/>
    <mergeCell ref="A29:D29"/>
    <mergeCell ref="E29:I29"/>
    <mergeCell ref="J29:M29"/>
    <mergeCell ref="Q29:T29"/>
    <mergeCell ref="U22:X22"/>
    <mergeCell ref="D23:G23"/>
    <mergeCell ref="I23:M23"/>
    <mergeCell ref="O23:S23"/>
    <mergeCell ref="U23:X23"/>
    <mergeCell ref="O21:S21"/>
    <mergeCell ref="U21:X21"/>
    <mergeCell ref="A18:A20"/>
    <mergeCell ref="G18:H19"/>
    <mergeCell ref="S18:T19"/>
    <mergeCell ref="G20:H20"/>
    <mergeCell ref="S20:T20"/>
    <mergeCell ref="A21:B24"/>
    <mergeCell ref="D21:G21"/>
    <mergeCell ref="I21:M21"/>
    <mergeCell ref="D22:G22"/>
    <mergeCell ref="I22:M22"/>
    <mergeCell ref="O22:S22"/>
    <mergeCell ref="D24:G24"/>
    <mergeCell ref="I24:M24"/>
    <mergeCell ref="O24:S24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68</v>
      </c>
      <c r="L3" s="56"/>
      <c r="M3" s="56"/>
      <c r="N3" s="56"/>
      <c r="O3" s="56"/>
      <c r="P3" s="56"/>
      <c r="Q3" s="56"/>
      <c r="R3" s="56"/>
      <c r="S3" s="66"/>
      <c r="T3" s="23" t="s">
        <v>69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9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70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64.3345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64.33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64.3255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64.321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64.3165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64.312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64.3075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64.303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64.2985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64.294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64.2895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71</v>
      </c>
      <c r="B17" s="26">
        <v>64.285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>
      <c r="A18" s="9"/>
      <c r="B18" s="26">
        <v>64.2805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>
      <c r="A19" s="9"/>
      <c r="B19" s="26">
        <v>64.276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9"/>
      <c r="B20" s="26">
        <v>64.2715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9"/>
      <c r="B21" s="26">
        <v>64.267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>
      <c r="A22" s="9"/>
      <c r="B22" s="26">
        <v>64.2625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>
      <c r="A23" s="9"/>
      <c r="B23" s="26">
        <v>64.258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>
      <c r="A24" s="9"/>
      <c r="B24" s="26">
        <v>64.2535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>
      <c r="A25" s="9"/>
      <c r="B25" s="26">
        <v>64.249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>
      <c r="A26" s="9"/>
      <c r="B26" s="26">
        <v>64.2445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>
      <c r="A27" s="9" t="s">
        <v>14</v>
      </c>
      <c r="B27" s="26">
        <v>64.24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>
      <c r="A28" s="9"/>
      <c r="B28" s="26">
        <v>64.2355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20.15" customHeight="1">
      <c r="A29" s="10" t="s">
        <v>15</v>
      </c>
      <c r="B29" s="27" t="str">
        <f>ROMAN(1)</f>
        <v>I</v>
      </c>
      <c r="C29" s="40">
        <v>0.270833333333333</v>
      </c>
      <c r="D29" s="45">
        <v>0.291666666666667</v>
      </c>
      <c r="E29" s="40">
        <v>0.3125</v>
      </c>
      <c r="F29" s="40">
        <v>0.333333333333333</v>
      </c>
      <c r="G29" s="58"/>
      <c r="H29" s="63"/>
      <c r="I29" s="40">
        <v>0.354166666666667</v>
      </c>
      <c r="J29" s="45">
        <v>0.375</v>
      </c>
      <c r="K29" s="40">
        <v>0.395833333333333</v>
      </c>
      <c r="L29" s="45">
        <v>0.416666666666667</v>
      </c>
      <c r="M29" s="40">
        <v>0.4375</v>
      </c>
      <c r="N29" s="45">
        <v>0.458333333333333</v>
      </c>
      <c r="O29" s="40">
        <v>0.479166666666667</v>
      </c>
      <c r="P29" s="45">
        <v>0.5</v>
      </c>
      <c r="Q29" s="40">
        <v>0.520833333333333</v>
      </c>
      <c r="R29" s="40">
        <v>0.0416666666666667</v>
      </c>
      <c r="S29" s="58"/>
      <c r="T29" s="63"/>
      <c r="U29" s="81">
        <v>0.0625</v>
      </c>
      <c r="V29" s="88">
        <v>0.0833333333333333</v>
      </c>
      <c r="W29" s="81">
        <v>0.104166666666667</v>
      </c>
      <c r="X29" s="88">
        <v>0.125</v>
      </c>
    </row>
    <row r="30" ht="20.15" customHeight="1">
      <c r="A30" s="11"/>
      <c r="B30" s="28" t="str">
        <f>ROMAN(2)</f>
        <v>II</v>
      </c>
      <c r="C30" s="40">
        <v>0.125</v>
      </c>
      <c r="D30" s="45">
        <v>0.145833333333333</v>
      </c>
      <c r="E30" s="40">
        <v>0.166666666666667</v>
      </c>
      <c r="F30" s="40">
        <v>0.1875</v>
      </c>
      <c r="G30" s="59"/>
      <c r="H30" s="64"/>
      <c r="I30" s="40">
        <v>0.208333333333333</v>
      </c>
      <c r="J30" s="45">
        <v>0.229166666666667</v>
      </c>
      <c r="K30" s="40">
        <v>0.25</v>
      </c>
      <c r="L30" s="45">
        <v>0.270833333333333</v>
      </c>
      <c r="M30" s="40">
        <v>0.291666666666667</v>
      </c>
      <c r="N30" s="45">
        <v>0.3125</v>
      </c>
      <c r="O30" s="40">
        <v>0.333333333333333</v>
      </c>
      <c r="P30" s="45">
        <v>0.354166666666667</v>
      </c>
      <c r="Q30" s="40">
        <v>0.375</v>
      </c>
      <c r="R30" s="40">
        <v>0.395833333333333</v>
      </c>
      <c r="S30" s="59"/>
      <c r="T30" s="64"/>
      <c r="U30" s="82">
        <v>0.416666666666667</v>
      </c>
      <c r="V30" s="89">
        <v>0.4375</v>
      </c>
      <c r="W30" s="82">
        <v>0.458333333333333</v>
      </c>
      <c r="X30" s="89">
        <v>0.479166666666667</v>
      </c>
    </row>
    <row r="31" ht="20.15" customHeight="1">
      <c r="A31" s="12"/>
      <c r="B31" s="29" t="str">
        <f>ROMAN(3)</f>
        <v>III</v>
      </c>
      <c r="C31" s="40">
        <v>0.479166666666667</v>
      </c>
      <c r="D31" s="45">
        <v>0.5</v>
      </c>
      <c r="E31" s="40">
        <v>0.520833333333333</v>
      </c>
      <c r="F31" s="40">
        <v>0.0416666666666667</v>
      </c>
      <c r="G31" s="59" t="s">
        <v>16</v>
      </c>
      <c r="H31" s="64"/>
      <c r="I31" s="40">
        <v>0.0625</v>
      </c>
      <c r="J31" s="45">
        <v>0.0833333333333333</v>
      </c>
      <c r="K31" s="40">
        <v>0.104166666666667</v>
      </c>
      <c r="L31" s="45">
        <v>0.125</v>
      </c>
      <c r="M31" s="40">
        <v>0.145833333333333</v>
      </c>
      <c r="N31" s="45">
        <v>0.166666666666667</v>
      </c>
      <c r="O31" s="40">
        <v>0.1875</v>
      </c>
      <c r="P31" s="45">
        <v>0.208333333333333</v>
      </c>
      <c r="Q31" s="40">
        <v>0.229166666666667</v>
      </c>
      <c r="R31" s="40">
        <v>0.25</v>
      </c>
      <c r="S31" s="59" t="s">
        <v>16</v>
      </c>
      <c r="T31" s="64"/>
      <c r="U31" s="83">
        <v>0.270833333333333</v>
      </c>
      <c r="V31" s="90"/>
      <c r="W31" s="96"/>
      <c r="X31" s="90"/>
    </row>
    <row r="32" ht="20.15" customHeight="1">
      <c r="A32" s="13" t="s">
        <v>17</v>
      </c>
      <c r="B32" s="30"/>
      <c r="C32" s="41" t="s">
        <v>18</v>
      </c>
      <c r="D32" s="46" t="s">
        <v>19</v>
      </c>
      <c r="E32" s="52"/>
      <c r="F32" s="52"/>
      <c r="G32" s="60"/>
      <c r="H32" s="41" t="s">
        <v>18</v>
      </c>
      <c r="I32" s="46" t="s">
        <v>19</v>
      </c>
      <c r="J32" s="52"/>
      <c r="K32" s="52"/>
      <c r="L32" s="52"/>
      <c r="M32" s="60"/>
      <c r="N32" s="41" t="s">
        <v>18</v>
      </c>
      <c r="O32" s="46" t="s">
        <v>19</v>
      </c>
      <c r="P32" s="52"/>
      <c r="Q32" s="52"/>
      <c r="R32" s="52"/>
      <c r="S32" s="60"/>
      <c r="T32" s="41" t="s">
        <v>18</v>
      </c>
      <c r="U32" s="46" t="s">
        <v>19</v>
      </c>
      <c r="V32" s="52"/>
      <c r="W32" s="52"/>
      <c r="X32" s="101"/>
    </row>
    <row r="33" ht="20.15" customHeight="1">
      <c r="A33" s="14"/>
      <c r="B33" s="31"/>
      <c r="C33" s="42" t="s">
        <v>20</v>
      </c>
      <c r="D33" s="47" t="s">
        <v>21</v>
      </c>
      <c r="E33" s="53"/>
      <c r="F33" s="53"/>
      <c r="G33" s="61"/>
      <c r="H33" s="42" t="s">
        <v>22</v>
      </c>
      <c r="I33" s="47" t="s">
        <v>23</v>
      </c>
      <c r="J33" s="53"/>
      <c r="K33" s="53"/>
      <c r="L33" s="53"/>
      <c r="M33" s="61"/>
      <c r="N33" s="42" t="s">
        <v>24</v>
      </c>
      <c r="O33" s="47" t="s">
        <v>25</v>
      </c>
      <c r="P33" s="53"/>
      <c r="Q33" s="53"/>
      <c r="R33" s="53"/>
      <c r="S33" s="61"/>
      <c r="T33" s="42" t="s">
        <v>26</v>
      </c>
      <c r="U33" s="47" t="s">
        <v>27</v>
      </c>
      <c r="V33" s="53"/>
      <c r="W33" s="53"/>
      <c r="X33" s="102"/>
    </row>
    <row r="34" ht="20.15" customHeight="1">
      <c r="A34" s="14"/>
      <c r="B34" s="31"/>
      <c r="C34" s="42" t="s">
        <v>28</v>
      </c>
      <c r="D34" s="47" t="s">
        <v>29</v>
      </c>
      <c r="E34" s="53"/>
      <c r="F34" s="53"/>
      <c r="G34" s="61"/>
      <c r="H34" s="42" t="s">
        <v>30</v>
      </c>
      <c r="I34" s="47" t="s">
        <v>31</v>
      </c>
      <c r="J34" s="53"/>
      <c r="K34" s="53"/>
      <c r="L34" s="53"/>
      <c r="M34" s="61"/>
      <c r="N34" s="42" t="s">
        <v>32</v>
      </c>
      <c r="O34" s="47" t="s">
        <v>33</v>
      </c>
      <c r="P34" s="53"/>
      <c r="Q34" s="53"/>
      <c r="R34" s="53"/>
      <c r="S34" s="61"/>
      <c r="T34" s="75" t="s">
        <v>34</v>
      </c>
      <c r="U34" s="47" t="s">
        <v>35</v>
      </c>
      <c r="V34" s="53"/>
      <c r="W34" s="53"/>
      <c r="X34" s="102"/>
    </row>
    <row r="35" ht="20.15" customHeight="1">
      <c r="A35" s="15"/>
      <c r="B35" s="32"/>
      <c r="C35" s="43" t="s">
        <v>36</v>
      </c>
      <c r="D35" s="48" t="s">
        <v>37</v>
      </c>
      <c r="E35" s="54"/>
      <c r="F35" s="54"/>
      <c r="G35" s="62"/>
      <c r="H35" s="43" t="s">
        <v>38</v>
      </c>
      <c r="I35" s="48" t="s">
        <v>39</v>
      </c>
      <c r="J35" s="54"/>
      <c r="K35" s="54"/>
      <c r="L35" s="54"/>
      <c r="M35" s="62"/>
      <c r="N35" s="43" t="s">
        <v>40</v>
      </c>
      <c r="O35" s="48" t="s">
        <v>41</v>
      </c>
      <c r="P35" s="54"/>
      <c r="Q35" s="54"/>
      <c r="R35" s="54"/>
      <c r="S35" s="62"/>
      <c r="T35" s="76" t="s">
        <v>42</v>
      </c>
      <c r="U35" s="48" t="s">
        <v>43</v>
      </c>
      <c r="V35" s="54"/>
      <c r="W35" s="54"/>
      <c r="X35" s="103"/>
    </row>
    <row r="36" ht="15.75" customHeight="1">
      <c r="A36" s="16" t="s">
        <v>44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104"/>
    </row>
    <row r="37" ht="28" customHeight="1">
      <c r="A37" s="17" t="s">
        <v>45</v>
      </c>
      <c r="B37" s="17"/>
      <c r="C37" s="17"/>
      <c r="D37" s="18" t="s">
        <v>46</v>
      </c>
      <c r="E37" s="34"/>
      <c r="F37" s="34"/>
      <c r="G37" s="34"/>
      <c r="H37" s="49"/>
      <c r="I37" s="65" t="s">
        <v>24</v>
      </c>
      <c r="J37" s="65" t="s">
        <v>24</v>
      </c>
      <c r="K37" s="65" t="s">
        <v>24</v>
      </c>
      <c r="L37" s="65" t="s">
        <v>24</v>
      </c>
      <c r="M37" s="65" t="s">
        <v>24</v>
      </c>
      <c r="N37" s="69" t="s">
        <v>47</v>
      </c>
      <c r="O37" s="69"/>
      <c r="P37" s="69"/>
      <c r="Q37" s="18" t="s">
        <v>48</v>
      </c>
      <c r="R37" s="34"/>
      <c r="S37" s="34"/>
      <c r="T37" s="49"/>
      <c r="U37" s="67" t="s">
        <v>49</v>
      </c>
      <c r="V37" s="67" t="s">
        <v>49</v>
      </c>
      <c r="W37" s="68"/>
      <c r="X37" s="68"/>
    </row>
    <row r="38" ht="28" customHeight="1">
      <c r="A38" s="17" t="s">
        <v>50</v>
      </c>
      <c r="B38" s="17"/>
      <c r="C38" s="17"/>
      <c r="D38" s="18" t="s">
        <v>51</v>
      </c>
      <c r="E38" s="34"/>
      <c r="F38" s="34"/>
      <c r="G38" s="34"/>
      <c r="H38" s="49"/>
      <c r="I38" s="65" t="s">
        <v>24</v>
      </c>
      <c r="J38" s="65" t="s">
        <v>24</v>
      </c>
      <c r="K38" s="68"/>
      <c r="L38" s="68"/>
      <c r="M38" s="68"/>
      <c r="N38" s="69"/>
      <c r="O38" s="69"/>
      <c r="P38" s="69"/>
      <c r="Q38" s="71" t="s">
        <v>52</v>
      </c>
      <c r="R38" s="73"/>
      <c r="S38" s="73"/>
      <c r="T38" s="77"/>
      <c r="U38" s="67" t="s">
        <v>49</v>
      </c>
      <c r="V38" s="84" t="s">
        <v>53</v>
      </c>
      <c r="W38" s="97" t="s">
        <v>24</v>
      </c>
      <c r="X38" s="84" t="s">
        <v>53</v>
      </c>
    </row>
    <row r="39" ht="28" customHeight="1">
      <c r="A39" s="17"/>
      <c r="B39" s="17"/>
      <c r="C39" s="17"/>
      <c r="D39" s="18" t="s">
        <v>54</v>
      </c>
      <c r="E39" s="34"/>
      <c r="F39" s="34"/>
      <c r="G39" s="34"/>
      <c r="H39" s="49"/>
      <c r="I39" s="65" t="s">
        <v>24</v>
      </c>
      <c r="J39" s="67" t="s">
        <v>49</v>
      </c>
      <c r="K39" s="67" t="s">
        <v>49</v>
      </c>
      <c r="L39" s="65" t="s">
        <v>24</v>
      </c>
      <c r="M39" s="68"/>
      <c r="N39" s="70" t="s">
        <v>47</v>
      </c>
      <c r="O39" s="70"/>
      <c r="P39" s="70"/>
      <c r="Q39" s="72" t="s">
        <v>55</v>
      </c>
      <c r="R39" s="74"/>
      <c r="S39" s="74"/>
      <c r="T39" s="78"/>
      <c r="U39" s="84" t="s">
        <v>53</v>
      </c>
      <c r="V39" s="91" t="s">
        <v>56</v>
      </c>
      <c r="W39" s="92" t="s">
        <v>57</v>
      </c>
      <c r="X39" s="105"/>
    </row>
    <row r="40" ht="28" customHeight="1">
      <c r="A40" s="18" t="s">
        <v>58</v>
      </c>
      <c r="B40" s="34"/>
      <c r="C40" s="34"/>
      <c r="D40" s="49"/>
      <c r="E40" s="18" t="s">
        <v>59</v>
      </c>
      <c r="F40" s="34"/>
      <c r="G40" s="34"/>
      <c r="H40" s="34"/>
      <c r="I40" s="49"/>
      <c r="J40" s="18" t="s">
        <v>60</v>
      </c>
      <c r="K40" s="34"/>
      <c r="L40" s="34"/>
      <c r="M40" s="49"/>
      <c r="N40" s="70"/>
      <c r="O40" s="70"/>
      <c r="P40" s="70"/>
      <c r="Q40" s="18" t="s">
        <v>61</v>
      </c>
      <c r="R40" s="34"/>
      <c r="S40" s="34"/>
      <c r="T40" s="49"/>
      <c r="U40" s="85" t="s">
        <v>49</v>
      </c>
      <c r="V40" s="92" t="s">
        <v>57</v>
      </c>
      <c r="W40" s="98" t="s">
        <v>24</v>
      </c>
      <c r="X40" s="92" t="s">
        <v>57</v>
      </c>
    </row>
    <row r="41" ht="28" customHeight="1">
      <c r="A41" s="19" t="s">
        <v>62</v>
      </c>
      <c r="B41" s="35"/>
      <c r="C41" s="35"/>
      <c r="D41" s="35"/>
      <c r="E41" s="55"/>
      <c r="F41" s="57" t="s">
        <v>63</v>
      </c>
      <c r="G41" s="35"/>
      <c r="H41" s="35"/>
      <c r="I41" s="35"/>
      <c r="J41" s="35"/>
      <c r="K41" s="55"/>
      <c r="L41" s="57" t="s">
        <v>64</v>
      </c>
      <c r="M41" s="35"/>
      <c r="N41" s="35"/>
      <c r="O41" s="35"/>
      <c r="P41" s="35"/>
      <c r="Q41" s="35"/>
      <c r="R41" s="19" t="s">
        <v>65</v>
      </c>
      <c r="S41" s="35"/>
      <c r="T41" s="35"/>
      <c r="U41" s="35"/>
      <c r="V41" s="35"/>
      <c r="W41" s="35"/>
      <c r="X41" s="106"/>
    </row>
    <row r="42" ht="14.5" customHeight="1">
      <c r="A42" s="20" t="s">
        <v>72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6" t="s">
        <v>67</v>
      </c>
      <c r="V42" s="93"/>
      <c r="W42" s="93"/>
      <c r="X42" s="93"/>
    </row>
  </sheetData>
  <sheetProtection selectLockedCells="1" selectUnlockedCells="1"/>
  <mergeCells>
    <mergeCell ref="U42:X42"/>
    <mergeCell ref="A42:T42"/>
    <mergeCell ref="Q37:T37"/>
    <mergeCell ref="A41:E41"/>
    <mergeCell ref="F41:K41"/>
    <mergeCell ref="L41:Q41"/>
    <mergeCell ref="R41:X41"/>
    <mergeCell ref="U35:X35"/>
    <mergeCell ref="A36:X36"/>
    <mergeCell ref="A37:C37"/>
    <mergeCell ref="D37:H37"/>
    <mergeCell ref="N37:P38"/>
    <mergeCell ref="A38:C39"/>
    <mergeCell ref="D38:H38"/>
    <mergeCell ref="K38:M38"/>
    <mergeCell ref="Q38:T38"/>
    <mergeCell ref="D39:H39"/>
    <mergeCell ref="N39:P40"/>
    <mergeCell ref="Q39:T39"/>
    <mergeCell ref="A40:D40"/>
    <mergeCell ref="E40:I40"/>
    <mergeCell ref="J40:M40"/>
    <mergeCell ref="Q40:T40"/>
    <mergeCell ref="U33:X33"/>
    <mergeCell ref="D34:G34"/>
    <mergeCell ref="I34:M34"/>
    <mergeCell ref="O34:S34"/>
    <mergeCell ref="U34:X34"/>
    <mergeCell ref="O32:S32"/>
    <mergeCell ref="U32:X32"/>
    <mergeCell ref="A29:A31"/>
    <mergeCell ref="G29:H30"/>
    <mergeCell ref="S29:T30"/>
    <mergeCell ref="G31:H31"/>
    <mergeCell ref="S31:T31"/>
    <mergeCell ref="A32:B35"/>
    <mergeCell ref="D32:G32"/>
    <mergeCell ref="I32:M32"/>
    <mergeCell ref="D33:G33"/>
    <mergeCell ref="I33:M33"/>
    <mergeCell ref="O33:S33"/>
    <mergeCell ref="D35:G35"/>
    <mergeCell ref="I35:M35"/>
    <mergeCell ref="O35:S35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  <mergeCell ref="A18:A2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73</v>
      </c>
      <c r="L3" s="56"/>
      <c r="M3" s="56"/>
      <c r="N3" s="56"/>
      <c r="O3" s="56"/>
      <c r="P3" s="56"/>
      <c r="Q3" s="56"/>
      <c r="R3" s="56"/>
      <c r="S3" s="66"/>
      <c r="T3" s="23" t="s">
        <v>74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9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70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0.066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0.06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0.054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0.048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0.042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0.036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0.03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0.024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0.018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0.012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0.006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14</v>
      </c>
      <c r="B17" s="26">
        <v>0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20.15" customHeight="1">
      <c r="A18" s="10" t="s">
        <v>15</v>
      </c>
      <c r="B18" s="27" t="str">
        <f>ROMAN(1)</f>
        <v>I</v>
      </c>
      <c r="C18" s="40">
        <v>0.270833333333333</v>
      </c>
      <c r="D18" s="45">
        <v>0.291666666666667</v>
      </c>
      <c r="E18" s="40">
        <v>0.3125</v>
      </c>
      <c r="F18" s="40">
        <v>0.333333333333333</v>
      </c>
      <c r="G18" s="58"/>
      <c r="H18" s="63"/>
      <c r="I18" s="40">
        <v>0.354166666666667</v>
      </c>
      <c r="J18" s="45">
        <v>0.375</v>
      </c>
      <c r="K18" s="40">
        <v>0.395833333333333</v>
      </c>
      <c r="L18" s="45">
        <v>0.416666666666667</v>
      </c>
      <c r="M18" s="40">
        <v>0.4375</v>
      </c>
      <c r="N18" s="45">
        <v>0.458333333333333</v>
      </c>
      <c r="O18" s="40">
        <v>0.479166666666667</v>
      </c>
      <c r="P18" s="45">
        <v>0.5</v>
      </c>
      <c r="Q18" s="40">
        <v>0.520833333333333</v>
      </c>
      <c r="R18" s="40">
        <v>0.0416666666666667</v>
      </c>
      <c r="S18" s="58"/>
      <c r="T18" s="63"/>
      <c r="U18" s="81">
        <v>0.0625</v>
      </c>
      <c r="V18" s="88">
        <v>0.0833333333333333</v>
      </c>
      <c r="W18" s="81">
        <v>0.104166666666667</v>
      </c>
      <c r="X18" s="88">
        <v>0.125</v>
      </c>
    </row>
    <row r="19" ht="20.15" customHeight="1">
      <c r="A19" s="11"/>
      <c r="B19" s="28" t="str">
        <f>ROMAN(2)</f>
        <v>II</v>
      </c>
      <c r="C19" s="40">
        <v>0.125</v>
      </c>
      <c r="D19" s="45">
        <v>0.145833333333333</v>
      </c>
      <c r="E19" s="40">
        <v>0.166666666666667</v>
      </c>
      <c r="F19" s="40">
        <v>0.1875</v>
      </c>
      <c r="G19" s="59"/>
      <c r="H19" s="64"/>
      <c r="I19" s="40">
        <v>0.208333333333333</v>
      </c>
      <c r="J19" s="45">
        <v>0.229166666666667</v>
      </c>
      <c r="K19" s="40">
        <v>0.25</v>
      </c>
      <c r="L19" s="45">
        <v>0.270833333333333</v>
      </c>
      <c r="M19" s="40">
        <v>0.291666666666667</v>
      </c>
      <c r="N19" s="45">
        <v>0.3125</v>
      </c>
      <c r="O19" s="40">
        <v>0.333333333333333</v>
      </c>
      <c r="P19" s="45">
        <v>0.354166666666667</v>
      </c>
      <c r="Q19" s="40">
        <v>0.375</v>
      </c>
      <c r="R19" s="40">
        <v>0.395833333333333</v>
      </c>
      <c r="S19" s="59"/>
      <c r="T19" s="64"/>
      <c r="U19" s="82">
        <v>0.416666666666667</v>
      </c>
      <c r="V19" s="89">
        <v>0.4375</v>
      </c>
      <c r="W19" s="82">
        <v>0.458333333333333</v>
      </c>
      <c r="X19" s="89">
        <v>0.479166666666667</v>
      </c>
    </row>
    <row r="20" ht="20.15" customHeight="1">
      <c r="A20" s="12"/>
      <c r="B20" s="29" t="str">
        <f>ROMAN(3)</f>
        <v>III</v>
      </c>
      <c r="C20" s="40">
        <v>0.479166666666667</v>
      </c>
      <c r="D20" s="45">
        <v>0.5</v>
      </c>
      <c r="E20" s="40">
        <v>0.520833333333333</v>
      </c>
      <c r="F20" s="40">
        <v>0.0416666666666667</v>
      </c>
      <c r="G20" s="59" t="s">
        <v>16</v>
      </c>
      <c r="H20" s="64"/>
      <c r="I20" s="40">
        <v>0.0625</v>
      </c>
      <c r="J20" s="45">
        <v>0.0833333333333333</v>
      </c>
      <c r="K20" s="40">
        <v>0.104166666666667</v>
      </c>
      <c r="L20" s="45">
        <v>0.125</v>
      </c>
      <c r="M20" s="40">
        <v>0.145833333333333</v>
      </c>
      <c r="N20" s="45">
        <v>0.166666666666667</v>
      </c>
      <c r="O20" s="40">
        <v>0.1875</v>
      </c>
      <c r="P20" s="45">
        <v>0.208333333333333</v>
      </c>
      <c r="Q20" s="40">
        <v>0.229166666666667</v>
      </c>
      <c r="R20" s="40">
        <v>0.25</v>
      </c>
      <c r="S20" s="59" t="s">
        <v>16</v>
      </c>
      <c r="T20" s="64"/>
      <c r="U20" s="83">
        <v>0.270833333333333</v>
      </c>
      <c r="V20" s="90"/>
      <c r="W20" s="96"/>
      <c r="X20" s="90"/>
    </row>
    <row r="21" ht="20.15" customHeight="1">
      <c r="A21" s="13" t="s">
        <v>17</v>
      </c>
      <c r="B21" s="30"/>
      <c r="C21" s="41" t="s">
        <v>18</v>
      </c>
      <c r="D21" s="46" t="s">
        <v>19</v>
      </c>
      <c r="E21" s="52"/>
      <c r="F21" s="52"/>
      <c r="G21" s="60"/>
      <c r="H21" s="41" t="s">
        <v>18</v>
      </c>
      <c r="I21" s="46" t="s">
        <v>19</v>
      </c>
      <c r="J21" s="52"/>
      <c r="K21" s="52"/>
      <c r="L21" s="52"/>
      <c r="M21" s="60"/>
      <c r="N21" s="41" t="s">
        <v>18</v>
      </c>
      <c r="O21" s="46" t="s">
        <v>19</v>
      </c>
      <c r="P21" s="52"/>
      <c r="Q21" s="52"/>
      <c r="R21" s="52"/>
      <c r="S21" s="60"/>
      <c r="T21" s="41" t="s">
        <v>18</v>
      </c>
      <c r="U21" s="46" t="s">
        <v>19</v>
      </c>
      <c r="V21" s="52"/>
      <c r="W21" s="52"/>
      <c r="X21" s="101"/>
    </row>
    <row r="22" ht="20.15" customHeight="1">
      <c r="A22" s="14"/>
      <c r="B22" s="31"/>
      <c r="C22" s="42" t="s">
        <v>20</v>
      </c>
      <c r="D22" s="47" t="s">
        <v>21</v>
      </c>
      <c r="E22" s="53"/>
      <c r="F22" s="53"/>
      <c r="G22" s="61"/>
      <c r="H22" s="42" t="s">
        <v>22</v>
      </c>
      <c r="I22" s="47" t="s">
        <v>23</v>
      </c>
      <c r="J22" s="53"/>
      <c r="K22" s="53"/>
      <c r="L22" s="53"/>
      <c r="M22" s="61"/>
      <c r="N22" s="42" t="s">
        <v>24</v>
      </c>
      <c r="O22" s="47" t="s">
        <v>25</v>
      </c>
      <c r="P22" s="53"/>
      <c r="Q22" s="53"/>
      <c r="R22" s="53"/>
      <c r="S22" s="61"/>
      <c r="T22" s="42" t="s">
        <v>26</v>
      </c>
      <c r="U22" s="47" t="s">
        <v>27</v>
      </c>
      <c r="V22" s="53"/>
      <c r="W22" s="53"/>
      <c r="X22" s="102"/>
    </row>
    <row r="23" ht="20.15" customHeight="1">
      <c r="A23" s="14"/>
      <c r="B23" s="31"/>
      <c r="C23" s="42" t="s">
        <v>28</v>
      </c>
      <c r="D23" s="47" t="s">
        <v>29</v>
      </c>
      <c r="E23" s="53"/>
      <c r="F23" s="53"/>
      <c r="G23" s="61"/>
      <c r="H23" s="42" t="s">
        <v>30</v>
      </c>
      <c r="I23" s="47" t="s">
        <v>31</v>
      </c>
      <c r="J23" s="53"/>
      <c r="K23" s="53"/>
      <c r="L23" s="53"/>
      <c r="M23" s="61"/>
      <c r="N23" s="42" t="s">
        <v>32</v>
      </c>
      <c r="O23" s="47" t="s">
        <v>33</v>
      </c>
      <c r="P23" s="53"/>
      <c r="Q23" s="53"/>
      <c r="R23" s="53"/>
      <c r="S23" s="61"/>
      <c r="T23" s="75" t="s">
        <v>34</v>
      </c>
      <c r="U23" s="47" t="s">
        <v>35</v>
      </c>
      <c r="V23" s="53"/>
      <c r="W23" s="53"/>
      <c r="X23" s="102"/>
    </row>
    <row r="24" ht="20.15" customHeight="1">
      <c r="A24" s="15"/>
      <c r="B24" s="32"/>
      <c r="C24" s="43" t="s">
        <v>36</v>
      </c>
      <c r="D24" s="48" t="s">
        <v>37</v>
      </c>
      <c r="E24" s="54"/>
      <c r="F24" s="54"/>
      <c r="G24" s="62"/>
      <c r="H24" s="43" t="s">
        <v>38</v>
      </c>
      <c r="I24" s="48" t="s">
        <v>39</v>
      </c>
      <c r="J24" s="54"/>
      <c r="K24" s="54"/>
      <c r="L24" s="54"/>
      <c r="M24" s="62"/>
      <c r="N24" s="43" t="s">
        <v>40</v>
      </c>
      <c r="O24" s="48" t="s">
        <v>41</v>
      </c>
      <c r="P24" s="54"/>
      <c r="Q24" s="54"/>
      <c r="R24" s="54"/>
      <c r="S24" s="62"/>
      <c r="T24" s="76" t="s">
        <v>42</v>
      </c>
      <c r="U24" s="48" t="s">
        <v>43</v>
      </c>
      <c r="V24" s="54"/>
      <c r="W24" s="54"/>
      <c r="X24" s="103"/>
    </row>
    <row r="25" ht="15.75" customHeight="1">
      <c r="A25" s="16" t="s">
        <v>44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104"/>
    </row>
    <row r="26" ht="28" customHeight="1">
      <c r="A26" s="17" t="s">
        <v>45</v>
      </c>
      <c r="B26" s="17"/>
      <c r="C26" s="17"/>
      <c r="D26" s="18" t="s">
        <v>46</v>
      </c>
      <c r="E26" s="34"/>
      <c r="F26" s="34"/>
      <c r="G26" s="34"/>
      <c r="H26" s="49"/>
      <c r="I26" s="65" t="s">
        <v>24</v>
      </c>
      <c r="J26" s="65" t="s">
        <v>24</v>
      </c>
      <c r="K26" s="65" t="s">
        <v>24</v>
      </c>
      <c r="L26" s="65" t="s">
        <v>24</v>
      </c>
      <c r="M26" s="65" t="s">
        <v>24</v>
      </c>
      <c r="N26" s="69" t="s">
        <v>47</v>
      </c>
      <c r="O26" s="69"/>
      <c r="P26" s="69"/>
      <c r="Q26" s="18" t="s">
        <v>48</v>
      </c>
      <c r="R26" s="34"/>
      <c r="S26" s="34"/>
      <c r="T26" s="49"/>
      <c r="U26" s="67" t="s">
        <v>49</v>
      </c>
      <c r="V26" s="67" t="s">
        <v>49</v>
      </c>
      <c r="W26" s="68"/>
      <c r="X26" s="68"/>
    </row>
    <row r="27" ht="28" customHeight="1">
      <c r="A27" s="17" t="s">
        <v>50</v>
      </c>
      <c r="B27" s="17"/>
      <c r="C27" s="17"/>
      <c r="D27" s="18" t="s">
        <v>51</v>
      </c>
      <c r="E27" s="34"/>
      <c r="F27" s="34"/>
      <c r="G27" s="34"/>
      <c r="H27" s="49"/>
      <c r="I27" s="65" t="s">
        <v>24</v>
      </c>
      <c r="J27" s="65" t="s">
        <v>24</v>
      </c>
      <c r="K27" s="68"/>
      <c r="L27" s="68"/>
      <c r="M27" s="68"/>
      <c r="N27" s="69"/>
      <c r="O27" s="69"/>
      <c r="P27" s="69"/>
      <c r="Q27" s="71" t="s">
        <v>52</v>
      </c>
      <c r="R27" s="73"/>
      <c r="S27" s="73"/>
      <c r="T27" s="77"/>
      <c r="U27" s="67" t="s">
        <v>49</v>
      </c>
      <c r="V27" s="84" t="s">
        <v>53</v>
      </c>
      <c r="W27" s="97" t="s">
        <v>24</v>
      </c>
      <c r="X27" s="84" t="s">
        <v>53</v>
      </c>
    </row>
    <row r="28" ht="28" customHeight="1">
      <c r="A28" s="17"/>
      <c r="B28" s="17"/>
      <c r="C28" s="17"/>
      <c r="D28" s="18" t="s">
        <v>54</v>
      </c>
      <c r="E28" s="34"/>
      <c r="F28" s="34"/>
      <c r="G28" s="34"/>
      <c r="H28" s="49"/>
      <c r="I28" s="65" t="s">
        <v>24</v>
      </c>
      <c r="J28" s="67" t="s">
        <v>49</v>
      </c>
      <c r="K28" s="67" t="s">
        <v>49</v>
      </c>
      <c r="L28" s="65" t="s">
        <v>24</v>
      </c>
      <c r="M28" s="68"/>
      <c r="N28" s="70" t="s">
        <v>47</v>
      </c>
      <c r="O28" s="70"/>
      <c r="P28" s="70"/>
      <c r="Q28" s="72" t="s">
        <v>55</v>
      </c>
      <c r="R28" s="74"/>
      <c r="S28" s="74"/>
      <c r="T28" s="78"/>
      <c r="U28" s="84" t="s">
        <v>53</v>
      </c>
      <c r="V28" s="91" t="s">
        <v>56</v>
      </c>
      <c r="W28" s="92" t="s">
        <v>57</v>
      </c>
      <c r="X28" s="105"/>
    </row>
    <row r="29" ht="28" customHeight="1">
      <c r="A29" s="18" t="s">
        <v>58</v>
      </c>
      <c r="B29" s="34"/>
      <c r="C29" s="34"/>
      <c r="D29" s="49"/>
      <c r="E29" s="18" t="s">
        <v>59</v>
      </c>
      <c r="F29" s="34"/>
      <c r="G29" s="34"/>
      <c r="H29" s="34"/>
      <c r="I29" s="49"/>
      <c r="J29" s="18" t="s">
        <v>60</v>
      </c>
      <c r="K29" s="34"/>
      <c r="L29" s="34"/>
      <c r="M29" s="49"/>
      <c r="N29" s="70"/>
      <c r="O29" s="70"/>
      <c r="P29" s="70"/>
      <c r="Q29" s="18" t="s">
        <v>61</v>
      </c>
      <c r="R29" s="34"/>
      <c r="S29" s="34"/>
      <c r="T29" s="49"/>
      <c r="U29" s="85" t="s">
        <v>49</v>
      </c>
      <c r="V29" s="92" t="s">
        <v>57</v>
      </c>
      <c r="W29" s="98" t="s">
        <v>24</v>
      </c>
      <c r="X29" s="92" t="s">
        <v>57</v>
      </c>
    </row>
    <row r="30" ht="28" customHeight="1">
      <c r="A30" s="19" t="s">
        <v>62</v>
      </c>
      <c r="B30" s="35"/>
      <c r="C30" s="35"/>
      <c r="D30" s="35"/>
      <c r="E30" s="55"/>
      <c r="F30" s="57" t="s">
        <v>63</v>
      </c>
      <c r="G30" s="35"/>
      <c r="H30" s="35"/>
      <c r="I30" s="35"/>
      <c r="J30" s="35"/>
      <c r="K30" s="55"/>
      <c r="L30" s="57" t="s">
        <v>64</v>
      </c>
      <c r="M30" s="35"/>
      <c r="N30" s="35"/>
      <c r="O30" s="35"/>
      <c r="P30" s="35"/>
      <c r="Q30" s="35"/>
      <c r="R30" s="19" t="s">
        <v>65</v>
      </c>
      <c r="S30" s="35"/>
      <c r="T30" s="35"/>
      <c r="U30" s="35"/>
      <c r="V30" s="35"/>
      <c r="W30" s="35"/>
      <c r="X30" s="106"/>
    </row>
    <row r="31" ht="14.5" customHeight="1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6" t="s">
        <v>67</v>
      </c>
      <c r="V31" s="93"/>
      <c r="W31" s="93"/>
      <c r="X31" s="93"/>
    </row>
  </sheetData>
  <sheetProtection selectLockedCells="1" selectUnlockedCells="1"/>
  <mergeCells>
    <mergeCell ref="U31:X31"/>
    <mergeCell ref="A31:T31"/>
    <mergeCell ref="Q26:T26"/>
    <mergeCell ref="A30:E30"/>
    <mergeCell ref="F30:K30"/>
    <mergeCell ref="L30:Q30"/>
    <mergeCell ref="R30:X30"/>
    <mergeCell ref="U24:X24"/>
    <mergeCell ref="A25:X25"/>
    <mergeCell ref="A26:C26"/>
    <mergeCell ref="D26:H26"/>
    <mergeCell ref="N26:P27"/>
    <mergeCell ref="A27:C28"/>
    <mergeCell ref="D27:H27"/>
    <mergeCell ref="K27:M27"/>
    <mergeCell ref="Q27:T27"/>
    <mergeCell ref="D28:H28"/>
    <mergeCell ref="N28:P29"/>
    <mergeCell ref="Q28:T28"/>
    <mergeCell ref="A29:D29"/>
    <mergeCell ref="E29:I29"/>
    <mergeCell ref="J29:M29"/>
    <mergeCell ref="Q29:T29"/>
    <mergeCell ref="U22:X22"/>
    <mergeCell ref="D23:G23"/>
    <mergeCell ref="I23:M23"/>
    <mergeCell ref="O23:S23"/>
    <mergeCell ref="U23:X23"/>
    <mergeCell ref="O21:S21"/>
    <mergeCell ref="U21:X21"/>
    <mergeCell ref="A18:A20"/>
    <mergeCell ref="G18:H19"/>
    <mergeCell ref="S18:T19"/>
    <mergeCell ref="G20:H20"/>
    <mergeCell ref="S20:T20"/>
    <mergeCell ref="A21:B24"/>
    <mergeCell ref="D21:G21"/>
    <mergeCell ref="I21:M21"/>
    <mergeCell ref="D22:G22"/>
    <mergeCell ref="I22:M22"/>
    <mergeCell ref="O22:S22"/>
    <mergeCell ref="D24:G24"/>
    <mergeCell ref="I24:M24"/>
    <mergeCell ref="O24:S24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75</v>
      </c>
      <c r="L3" s="56"/>
      <c r="M3" s="56"/>
      <c r="N3" s="56"/>
      <c r="O3" s="56"/>
      <c r="P3" s="56"/>
      <c r="Q3" s="56"/>
      <c r="R3" s="56"/>
      <c r="S3" s="66"/>
      <c r="T3" s="23" t="s">
        <v>76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9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77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82.633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82.63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82.627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82.624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82.621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82.618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82.615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82.612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82.609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82.606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82.603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71</v>
      </c>
      <c r="B17" s="26">
        <v>82.6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>
      <c r="A18" s="9"/>
      <c r="B18" s="26">
        <v>82.597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>
      <c r="A19" s="9"/>
      <c r="B19" s="26">
        <v>82.594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9"/>
      <c r="B20" s="26">
        <v>82.591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9"/>
      <c r="B21" s="26">
        <v>82.588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>
      <c r="A22" s="9"/>
      <c r="B22" s="26">
        <v>82.585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>
      <c r="A23" s="9"/>
      <c r="B23" s="26">
        <v>82.582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>
      <c r="A24" s="9"/>
      <c r="B24" s="26">
        <v>82.579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>
      <c r="A25" s="9"/>
      <c r="B25" s="26">
        <v>82.576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>
      <c r="A26" s="9"/>
      <c r="B26" s="26">
        <v>82.573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>
      <c r="A27" s="9" t="s">
        <v>14</v>
      </c>
      <c r="B27" s="26">
        <v>82.57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>
      <c r="A28" s="9"/>
      <c r="B28" s="26">
        <v>82.567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20.15" customHeight="1">
      <c r="A29" s="10" t="s">
        <v>15</v>
      </c>
      <c r="B29" s="27" t="str">
        <f>ROMAN(1)</f>
        <v>I</v>
      </c>
      <c r="C29" s="40">
        <v>0.270833333333333</v>
      </c>
      <c r="D29" s="45">
        <v>0.291666666666667</v>
      </c>
      <c r="E29" s="40">
        <v>0.3125</v>
      </c>
      <c r="F29" s="40">
        <v>0.333333333333333</v>
      </c>
      <c r="G29" s="58"/>
      <c r="H29" s="63"/>
      <c r="I29" s="40">
        <v>0.354166666666667</v>
      </c>
      <c r="J29" s="45">
        <v>0.375</v>
      </c>
      <c r="K29" s="40">
        <v>0.395833333333333</v>
      </c>
      <c r="L29" s="45">
        <v>0.416666666666667</v>
      </c>
      <c r="M29" s="40">
        <v>0.4375</v>
      </c>
      <c r="N29" s="45">
        <v>0.458333333333333</v>
      </c>
      <c r="O29" s="40">
        <v>0.479166666666667</v>
      </c>
      <c r="P29" s="45">
        <v>0.5</v>
      </c>
      <c r="Q29" s="40">
        <v>0.520833333333333</v>
      </c>
      <c r="R29" s="40">
        <v>0.0416666666666667</v>
      </c>
      <c r="S29" s="58"/>
      <c r="T29" s="63"/>
      <c r="U29" s="81">
        <v>0.0625</v>
      </c>
      <c r="V29" s="88">
        <v>0.0833333333333333</v>
      </c>
      <c r="W29" s="81">
        <v>0.104166666666667</v>
      </c>
      <c r="X29" s="88">
        <v>0.125</v>
      </c>
    </row>
    <row r="30" ht="20.15" customHeight="1">
      <c r="A30" s="11"/>
      <c r="B30" s="28" t="str">
        <f>ROMAN(2)</f>
        <v>II</v>
      </c>
      <c r="C30" s="40">
        <v>0.125</v>
      </c>
      <c r="D30" s="45">
        <v>0.145833333333333</v>
      </c>
      <c r="E30" s="40">
        <v>0.166666666666667</v>
      </c>
      <c r="F30" s="40">
        <v>0.1875</v>
      </c>
      <c r="G30" s="59"/>
      <c r="H30" s="64"/>
      <c r="I30" s="40">
        <v>0.208333333333333</v>
      </c>
      <c r="J30" s="45">
        <v>0.229166666666667</v>
      </c>
      <c r="K30" s="40">
        <v>0.25</v>
      </c>
      <c r="L30" s="45">
        <v>0.270833333333333</v>
      </c>
      <c r="M30" s="40">
        <v>0.291666666666667</v>
      </c>
      <c r="N30" s="45">
        <v>0.3125</v>
      </c>
      <c r="O30" s="40">
        <v>0.333333333333333</v>
      </c>
      <c r="P30" s="45">
        <v>0.354166666666667</v>
      </c>
      <c r="Q30" s="40">
        <v>0.375</v>
      </c>
      <c r="R30" s="40">
        <v>0.395833333333333</v>
      </c>
      <c r="S30" s="59"/>
      <c r="T30" s="64"/>
      <c r="U30" s="82">
        <v>0.416666666666667</v>
      </c>
      <c r="V30" s="89">
        <v>0.4375</v>
      </c>
      <c r="W30" s="82">
        <v>0.458333333333333</v>
      </c>
      <c r="X30" s="89">
        <v>0.479166666666667</v>
      </c>
    </row>
    <row r="31" ht="20.15" customHeight="1">
      <c r="A31" s="12"/>
      <c r="B31" s="29" t="str">
        <f>ROMAN(3)</f>
        <v>III</v>
      </c>
      <c r="C31" s="40">
        <v>0.479166666666667</v>
      </c>
      <c r="D31" s="45">
        <v>0.5</v>
      </c>
      <c r="E31" s="40">
        <v>0.520833333333333</v>
      </c>
      <c r="F31" s="40">
        <v>0.0416666666666667</v>
      </c>
      <c r="G31" s="59" t="s">
        <v>16</v>
      </c>
      <c r="H31" s="64"/>
      <c r="I31" s="40">
        <v>0.0625</v>
      </c>
      <c r="J31" s="45">
        <v>0.0833333333333333</v>
      </c>
      <c r="K31" s="40">
        <v>0.104166666666667</v>
      </c>
      <c r="L31" s="45">
        <v>0.125</v>
      </c>
      <c r="M31" s="40">
        <v>0.145833333333333</v>
      </c>
      <c r="N31" s="45">
        <v>0.166666666666667</v>
      </c>
      <c r="O31" s="40">
        <v>0.1875</v>
      </c>
      <c r="P31" s="45">
        <v>0.208333333333333</v>
      </c>
      <c r="Q31" s="40">
        <v>0.229166666666667</v>
      </c>
      <c r="R31" s="40">
        <v>0.25</v>
      </c>
      <c r="S31" s="59" t="s">
        <v>16</v>
      </c>
      <c r="T31" s="64"/>
      <c r="U31" s="83">
        <v>0.270833333333333</v>
      </c>
      <c r="V31" s="90"/>
      <c r="W31" s="96"/>
      <c r="X31" s="90"/>
    </row>
    <row r="32" ht="20.15" customHeight="1">
      <c r="A32" s="13" t="s">
        <v>17</v>
      </c>
      <c r="B32" s="30"/>
      <c r="C32" s="41" t="s">
        <v>18</v>
      </c>
      <c r="D32" s="46" t="s">
        <v>19</v>
      </c>
      <c r="E32" s="52"/>
      <c r="F32" s="52"/>
      <c r="G32" s="60"/>
      <c r="H32" s="41" t="s">
        <v>18</v>
      </c>
      <c r="I32" s="46" t="s">
        <v>19</v>
      </c>
      <c r="J32" s="52"/>
      <c r="K32" s="52"/>
      <c r="L32" s="52"/>
      <c r="M32" s="60"/>
      <c r="N32" s="41" t="s">
        <v>18</v>
      </c>
      <c r="O32" s="46" t="s">
        <v>19</v>
      </c>
      <c r="P32" s="52"/>
      <c r="Q32" s="52"/>
      <c r="R32" s="52"/>
      <c r="S32" s="60"/>
      <c r="T32" s="41" t="s">
        <v>18</v>
      </c>
      <c r="U32" s="46" t="s">
        <v>19</v>
      </c>
      <c r="V32" s="52"/>
      <c r="W32" s="52"/>
      <c r="X32" s="101"/>
    </row>
    <row r="33" ht="20.15" customHeight="1">
      <c r="A33" s="14"/>
      <c r="B33" s="31"/>
      <c r="C33" s="42" t="s">
        <v>20</v>
      </c>
      <c r="D33" s="47" t="s">
        <v>21</v>
      </c>
      <c r="E33" s="53"/>
      <c r="F33" s="53"/>
      <c r="G33" s="61"/>
      <c r="H33" s="42" t="s">
        <v>22</v>
      </c>
      <c r="I33" s="47" t="s">
        <v>23</v>
      </c>
      <c r="J33" s="53"/>
      <c r="K33" s="53"/>
      <c r="L33" s="53"/>
      <c r="M33" s="61"/>
      <c r="N33" s="42" t="s">
        <v>24</v>
      </c>
      <c r="O33" s="47" t="s">
        <v>25</v>
      </c>
      <c r="P33" s="53"/>
      <c r="Q33" s="53"/>
      <c r="R33" s="53"/>
      <c r="S33" s="61"/>
      <c r="T33" s="42" t="s">
        <v>26</v>
      </c>
      <c r="U33" s="47" t="s">
        <v>27</v>
      </c>
      <c r="V33" s="53"/>
      <c r="W33" s="53"/>
      <c r="X33" s="102"/>
    </row>
    <row r="34" ht="20.15" customHeight="1">
      <c r="A34" s="14"/>
      <c r="B34" s="31"/>
      <c r="C34" s="42" t="s">
        <v>28</v>
      </c>
      <c r="D34" s="47" t="s">
        <v>29</v>
      </c>
      <c r="E34" s="53"/>
      <c r="F34" s="53"/>
      <c r="G34" s="61"/>
      <c r="H34" s="42" t="s">
        <v>30</v>
      </c>
      <c r="I34" s="47" t="s">
        <v>31</v>
      </c>
      <c r="J34" s="53"/>
      <c r="K34" s="53"/>
      <c r="L34" s="53"/>
      <c r="M34" s="61"/>
      <c r="N34" s="42" t="s">
        <v>32</v>
      </c>
      <c r="O34" s="47" t="s">
        <v>33</v>
      </c>
      <c r="P34" s="53"/>
      <c r="Q34" s="53"/>
      <c r="R34" s="53"/>
      <c r="S34" s="61"/>
      <c r="T34" s="75" t="s">
        <v>34</v>
      </c>
      <c r="U34" s="47" t="s">
        <v>35</v>
      </c>
      <c r="V34" s="53"/>
      <c r="W34" s="53"/>
      <c r="X34" s="102"/>
    </row>
    <row r="35" ht="20.15" customHeight="1">
      <c r="A35" s="15"/>
      <c r="B35" s="32"/>
      <c r="C35" s="43" t="s">
        <v>36</v>
      </c>
      <c r="D35" s="48" t="s">
        <v>37</v>
      </c>
      <c r="E35" s="54"/>
      <c r="F35" s="54"/>
      <c r="G35" s="62"/>
      <c r="H35" s="43" t="s">
        <v>38</v>
      </c>
      <c r="I35" s="48" t="s">
        <v>39</v>
      </c>
      <c r="J35" s="54"/>
      <c r="K35" s="54"/>
      <c r="L35" s="54"/>
      <c r="M35" s="62"/>
      <c r="N35" s="43" t="s">
        <v>40</v>
      </c>
      <c r="O35" s="48" t="s">
        <v>41</v>
      </c>
      <c r="P35" s="54"/>
      <c r="Q35" s="54"/>
      <c r="R35" s="54"/>
      <c r="S35" s="62"/>
      <c r="T35" s="76" t="s">
        <v>42</v>
      </c>
      <c r="U35" s="48" t="s">
        <v>43</v>
      </c>
      <c r="V35" s="54"/>
      <c r="W35" s="54"/>
      <c r="X35" s="103"/>
    </row>
    <row r="36" ht="15.75" customHeight="1">
      <c r="A36" s="16" t="s">
        <v>44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104"/>
    </row>
    <row r="37" ht="28" customHeight="1">
      <c r="A37" s="17" t="s">
        <v>45</v>
      </c>
      <c r="B37" s="17"/>
      <c r="C37" s="17"/>
      <c r="D37" s="18" t="s">
        <v>46</v>
      </c>
      <c r="E37" s="34"/>
      <c r="F37" s="34"/>
      <c r="G37" s="34"/>
      <c r="H37" s="49"/>
      <c r="I37" s="65" t="s">
        <v>24</v>
      </c>
      <c r="J37" s="65" t="s">
        <v>24</v>
      </c>
      <c r="K37" s="65" t="s">
        <v>24</v>
      </c>
      <c r="L37" s="65" t="s">
        <v>24</v>
      </c>
      <c r="M37" s="65" t="s">
        <v>24</v>
      </c>
      <c r="N37" s="69" t="s">
        <v>47</v>
      </c>
      <c r="O37" s="69"/>
      <c r="P37" s="69"/>
      <c r="Q37" s="18" t="s">
        <v>48</v>
      </c>
      <c r="R37" s="34"/>
      <c r="S37" s="34"/>
      <c r="T37" s="49"/>
      <c r="U37" s="67" t="s">
        <v>49</v>
      </c>
      <c r="V37" s="67" t="s">
        <v>49</v>
      </c>
      <c r="W37" s="68"/>
      <c r="X37" s="68"/>
    </row>
    <row r="38" ht="28" customHeight="1">
      <c r="A38" s="17" t="s">
        <v>50</v>
      </c>
      <c r="B38" s="17"/>
      <c r="C38" s="17"/>
      <c r="D38" s="18" t="s">
        <v>51</v>
      </c>
      <c r="E38" s="34"/>
      <c r="F38" s="34"/>
      <c r="G38" s="34"/>
      <c r="H38" s="49"/>
      <c r="I38" s="65" t="s">
        <v>24</v>
      </c>
      <c r="J38" s="65" t="s">
        <v>24</v>
      </c>
      <c r="K38" s="68"/>
      <c r="L38" s="68"/>
      <c r="M38" s="68"/>
      <c r="N38" s="69"/>
      <c r="O38" s="69"/>
      <c r="P38" s="69"/>
      <c r="Q38" s="71" t="s">
        <v>52</v>
      </c>
      <c r="R38" s="73"/>
      <c r="S38" s="73"/>
      <c r="T38" s="77"/>
      <c r="U38" s="67" t="s">
        <v>49</v>
      </c>
      <c r="V38" s="84" t="s">
        <v>53</v>
      </c>
      <c r="W38" s="97" t="s">
        <v>24</v>
      </c>
      <c r="X38" s="84" t="s">
        <v>53</v>
      </c>
    </row>
    <row r="39" ht="28" customHeight="1">
      <c r="A39" s="17"/>
      <c r="B39" s="17"/>
      <c r="C39" s="17"/>
      <c r="D39" s="18" t="s">
        <v>54</v>
      </c>
      <c r="E39" s="34"/>
      <c r="F39" s="34"/>
      <c r="G39" s="34"/>
      <c r="H39" s="49"/>
      <c r="I39" s="65" t="s">
        <v>24</v>
      </c>
      <c r="J39" s="67" t="s">
        <v>49</v>
      </c>
      <c r="K39" s="67" t="s">
        <v>49</v>
      </c>
      <c r="L39" s="65" t="s">
        <v>24</v>
      </c>
      <c r="M39" s="68"/>
      <c r="N39" s="70" t="s">
        <v>47</v>
      </c>
      <c r="O39" s="70"/>
      <c r="P39" s="70"/>
      <c r="Q39" s="72" t="s">
        <v>55</v>
      </c>
      <c r="R39" s="74"/>
      <c r="S39" s="74"/>
      <c r="T39" s="78"/>
      <c r="U39" s="84" t="s">
        <v>53</v>
      </c>
      <c r="V39" s="91" t="s">
        <v>56</v>
      </c>
      <c r="W39" s="92" t="s">
        <v>57</v>
      </c>
      <c r="X39" s="105"/>
    </row>
    <row r="40" ht="28" customHeight="1">
      <c r="A40" s="18" t="s">
        <v>58</v>
      </c>
      <c r="B40" s="34"/>
      <c r="C40" s="34"/>
      <c r="D40" s="49"/>
      <c r="E40" s="18" t="s">
        <v>59</v>
      </c>
      <c r="F40" s="34"/>
      <c r="G40" s="34"/>
      <c r="H40" s="34"/>
      <c r="I40" s="49"/>
      <c r="J40" s="18" t="s">
        <v>60</v>
      </c>
      <c r="K40" s="34"/>
      <c r="L40" s="34"/>
      <c r="M40" s="49"/>
      <c r="N40" s="70"/>
      <c r="O40" s="70"/>
      <c r="P40" s="70"/>
      <c r="Q40" s="18" t="s">
        <v>61</v>
      </c>
      <c r="R40" s="34"/>
      <c r="S40" s="34"/>
      <c r="T40" s="49"/>
      <c r="U40" s="85" t="s">
        <v>49</v>
      </c>
      <c r="V40" s="92" t="s">
        <v>57</v>
      </c>
      <c r="W40" s="98" t="s">
        <v>24</v>
      </c>
      <c r="X40" s="92" t="s">
        <v>57</v>
      </c>
    </row>
    <row r="41" ht="28" customHeight="1">
      <c r="A41" s="19" t="s">
        <v>62</v>
      </c>
      <c r="B41" s="35"/>
      <c r="C41" s="35"/>
      <c r="D41" s="35"/>
      <c r="E41" s="55"/>
      <c r="F41" s="57" t="s">
        <v>63</v>
      </c>
      <c r="G41" s="35"/>
      <c r="H41" s="35"/>
      <c r="I41" s="35"/>
      <c r="J41" s="35"/>
      <c r="K41" s="55"/>
      <c r="L41" s="57" t="s">
        <v>64</v>
      </c>
      <c r="M41" s="35"/>
      <c r="N41" s="35"/>
      <c r="O41" s="35"/>
      <c r="P41" s="35"/>
      <c r="Q41" s="35"/>
      <c r="R41" s="19" t="s">
        <v>65</v>
      </c>
      <c r="S41" s="35"/>
      <c r="T41" s="35"/>
      <c r="U41" s="35"/>
      <c r="V41" s="35"/>
      <c r="W41" s="35"/>
      <c r="X41" s="106"/>
    </row>
    <row r="42" ht="14.5" customHeight="1">
      <c r="A42" s="20" t="s">
        <v>72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6" t="s">
        <v>67</v>
      </c>
      <c r="V42" s="93"/>
      <c r="W42" s="93"/>
      <c r="X42" s="93"/>
    </row>
  </sheetData>
  <sheetProtection selectLockedCells="1" selectUnlockedCells="1"/>
  <mergeCells>
    <mergeCell ref="U42:X42"/>
    <mergeCell ref="A42:T42"/>
    <mergeCell ref="Q37:T37"/>
    <mergeCell ref="A41:E41"/>
    <mergeCell ref="F41:K41"/>
    <mergeCell ref="L41:Q41"/>
    <mergeCell ref="R41:X41"/>
    <mergeCell ref="U35:X35"/>
    <mergeCell ref="A36:X36"/>
    <mergeCell ref="A37:C37"/>
    <mergeCell ref="D37:H37"/>
    <mergeCell ref="N37:P38"/>
    <mergeCell ref="A38:C39"/>
    <mergeCell ref="D38:H38"/>
    <mergeCell ref="K38:M38"/>
    <mergeCell ref="Q38:T38"/>
    <mergeCell ref="D39:H39"/>
    <mergeCell ref="N39:P40"/>
    <mergeCell ref="Q39:T39"/>
    <mergeCell ref="A40:D40"/>
    <mergeCell ref="E40:I40"/>
    <mergeCell ref="J40:M40"/>
    <mergeCell ref="Q40:T40"/>
    <mergeCell ref="U33:X33"/>
    <mergeCell ref="D34:G34"/>
    <mergeCell ref="I34:M34"/>
    <mergeCell ref="O34:S34"/>
    <mergeCell ref="U34:X34"/>
    <mergeCell ref="O32:S32"/>
    <mergeCell ref="U32:X32"/>
    <mergeCell ref="A29:A31"/>
    <mergeCell ref="G29:H30"/>
    <mergeCell ref="S29:T30"/>
    <mergeCell ref="G31:H31"/>
    <mergeCell ref="S31:T31"/>
    <mergeCell ref="A32:B35"/>
    <mergeCell ref="D32:G32"/>
    <mergeCell ref="I32:M32"/>
    <mergeCell ref="D33:G33"/>
    <mergeCell ref="I33:M33"/>
    <mergeCell ref="O33:S33"/>
    <mergeCell ref="D35:G35"/>
    <mergeCell ref="I35:M35"/>
    <mergeCell ref="O35:S35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  <mergeCell ref="A18:A2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a7216b8-63fe-41bd-9d8e-594ec1f1e142" xsi:nil="true"/>
    <lcf76f155ced4ddcb4097134ff3c332f xmlns="44efb408-3608-4b4e-ac6f-e0f2fb15b8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39043BF097340953E06397D2A1B5F" ma:contentTypeVersion="13" ma:contentTypeDescription="Create a new document." ma:contentTypeScope="" ma:versionID="5a30a7a1249aea152586f3e51ac36edd">
  <xsd:schema xmlns:xsd="http://www.w3.org/2001/XMLSchema" xmlns:xs="http://www.w3.org/2001/XMLSchema" xmlns:p="http://schemas.microsoft.com/office/2006/metadata/properties" xmlns:ns2="44efb408-3608-4b4e-ac6f-e0f2fb15b815" xmlns:ns3="8a7216b8-63fe-41bd-9d8e-594ec1f1e142" targetNamespace="http://schemas.microsoft.com/office/2006/metadata/properties" ma:root="true" ma:fieldsID="98bb88cc0b731cb2d35bba0ae837847c" ns2:_="" ns3:_="">
    <xsd:import namespace="44efb408-3608-4b4e-ac6f-e0f2fb15b815"/>
    <xsd:import namespace="8a7216b8-63fe-41bd-9d8e-594ec1f1e1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b408-3608-4b4e-ac6f-e0f2fb15b8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78b5374-a5c5-49d5-b1fc-05054d4a4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216b8-63fe-41bd-9d8e-594ec1f1e1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734609-4435-492e-8fed-6eefb547ba0c}" ma:internalName="TaxCatchAll" ma:showField="CatchAllData" ma:web="8a7216b8-63fe-41bd-9d8e-594ec1f1e1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A4F62-CFCB-4E64-9DF5-673526389B96}">
  <ds:schemaRefs>
    <ds:schemaRef ds:uri="http://schemas.microsoft.com/office/2006/metadata/properties"/>
    <ds:schemaRef ds:uri="http://schemas.microsoft.com/office/infopath/2007/PartnerControls"/>
    <ds:schemaRef ds:uri="8a7216b8-63fe-41bd-9d8e-594ec1f1e142"/>
    <ds:schemaRef ds:uri="44efb408-3608-4b4e-ac6f-e0f2fb15b815"/>
  </ds:schemaRefs>
</ds:datastoreItem>
</file>

<file path=customXml/itemProps2.xml><?xml version="1.0" encoding="utf-8"?>
<ds:datastoreItem xmlns:ds="http://schemas.openxmlformats.org/officeDocument/2006/customXml" ds:itemID="{23B42E9D-71D7-48A9-A5F2-1ABA00840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A8F4DA-16CA-4227-A82B-92A600DAB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efb408-3608-4b4e-ac6f-e0f2fb15b815"/>
    <ds:schemaRef ds:uri="8a7216b8-63fe-41bd-9d8e-594ec1f1e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Uvaraj-ADB</dc:creator>
  <cp:keywords/>
  <dc:description/>
  <cp:lastModifiedBy>Lija Shine</cp:lastModifiedBy>
  <cp:revision/>
  <cp:lastPrinted>2024-03-06T03:00:03Z</cp:lastPrinted>
  <dcterms:created xsi:type="dcterms:W3CDTF">2015-06-05T18:17:20Z</dcterms:created>
  <dcterms:modified xsi:type="dcterms:W3CDTF">2024-03-06T03:00:06Z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0x01010093939043BF097340953E06397D2A1B5F</vt:lpwstr>
  </property>
  <property fmtid="{D5CDD505-2E9C-101B-9397-08002B2CF9AE}" pid="3" name="MediaServiceImageTags">
    <vt:lpwstr/>
  </property>
</Properties>
</file>