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EFDA3230-B824-4734-9768-4FE4AF144173}"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39" i="3" l="1"/>
  <c r="F1438" i="3"/>
  <c r="F1437" i="3"/>
  <c r="F83" i="7"/>
  <c r="F82" i="7"/>
  <c r="F81" i="7"/>
  <c r="F80" i="7"/>
  <c r="F79" i="7"/>
  <c r="F1436" i="3"/>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<sst xmlns="http://schemas.openxmlformats.org/spreadsheetml/2006/main" count="5943" uniqueCount="2932">
  <si>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</si>
  <si>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</si>
  <si>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</si>
  <si>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</si>
  <si>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</si>
  <si>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</si>
  <si>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</si>
  <si>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</si>
  <si>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</si>
  <si>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</si>
  <si>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</si>
  <si>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</si>
  <si>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</si>
  <si>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</si>
  <si>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</si>
  <si>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</si>
  <si>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</si>
  <si>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</si>
  <si>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</si>
  <si>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</si>
  <si>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</si>
  <si>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</si>
  <si>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</si>
  <si>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</si>
  <si>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</si>
  <si>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</si>
  <si>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</si>
  <si>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</si>
  <si>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</si>
  <si>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</si>
  <si>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</si>
  <si>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</si>
  <si>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</si>
  <si>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</si>
  <si>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</si>
  <si>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</si>
  <si>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</si>
  <si>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</si>
  <si>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</si>
  <si>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</si>
  <si>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</si>
  <si>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</si>
  <si>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</si>
  <si>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</si>
  <si>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</si>
  <si>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</si>
  <si>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</si>
  <si>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</si>
  <si>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</si>
  <si>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</si>
  <si>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</si>
  <si>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</si>
  <si>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</si>
  <si>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</si>
  <si>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</si>
  <si>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</si>
  <si>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</si>
  <si>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</si>
  <si>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</si>
  <si>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</si>
  <si>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</si>
  <si>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</si>
  <si>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</si>
  <si>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</si>
  <si>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</si>
  <si>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</si>
  <si>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</si>
  <si>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</si>
  <si>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</si>
  <si>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</si>
  <si>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</si>
  <si>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</si>
  <si>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</si>
  <si>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</si>
  <si>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</si>
  <si>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</si>
  <si>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</si>
  <si>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</si>
  <si>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</si>
  <si>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</si>
  <si>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</si>
  <si>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</si>
  <si>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</si>
  <si>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</si>
  <si>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</si>
  <si>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</si>
  <si>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</si>
  <si>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</si>
  <si>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</si>
  <si>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</si>
  <si>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</si>
  <si>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</si>
  <si>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</si>
  <si>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</si>
  <si>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</si>
  <si>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</si>
  <si>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</si>
  <si>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</si>
  <si>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</si>
  <si>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</si>
  <si>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</si>
  <si>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</si>
  <si>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</si>
  <si>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</si>
  <si>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</si>
  <si>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</si>
  <si>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</si>
  <si>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</si>
  <si>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</si>
  <si>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</si>
  <si>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</si>
  <si>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</si>
  <si>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</si>
  <si>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</si>
  <si>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</si>
  <si>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</si>
  <si>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</si>
  <si>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</si>
  <si>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</si>
  <si>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</si>
  <si>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</si>
  <si>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</si>
  <si>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</si>
  <si>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</si>
  <si>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</si>
  <si>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</si>
  <si>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</si>
  <si>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</si>
  <si>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</si>
  <si>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</si>
  <si>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</si>
  <si>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</si>
  <si>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</si>
  <si>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</si>
  <si>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</si>
  <si>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</si>
  <si>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</si>
  <si>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</si>
  <si>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</si>
  <si>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</si>
  <si>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</si>
  <si>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</si>
  <si>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</si>
  <si>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</si>
  <si>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</si>
  <si>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</si>
  <si>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</si>
  <si>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</si>
  <si>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</si>
  <si>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</si>
  <si>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</si>
  <si>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</si>
  <si>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</si>
  <si>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</si>
  <si>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</si>
  <si>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</si>
  <si>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</si>
  <si>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</si>
  <si>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</si>
  <si>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</si>
  <si>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</si>
  <si>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</si>
  <si>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</si>
  <si>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</si>
  <si>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</si>
  <si>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</si>
  <si>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</si>
  <si>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</si>
  <si>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</si>
  <si>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</si>
  <si>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</si>
  <si>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</si>
  <si>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</si>
  <si>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</si>
  <si>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</si>
  <si>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</si>
  <si>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</si>
  <si>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</si>
  <si>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</si>
  <si>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</si>
  <si>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</si>
  <si>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</si>
  <si>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</si>
  <si>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</si>
  <si>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</si>
  <si>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</si>
  <si>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</si>
  <si>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</si>
  <si>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</si>
  <si>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</si>
  <si>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</si>
  <si>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</si>
  <si>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</si>
  <si>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</si>
  <si>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</si>
  <si>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</si>
  <si>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</si>
  <si>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</si>
  <si>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</si>
  <si>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</si>
  <si>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</si>
  <si>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</si>
  <si>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</si>
  <si>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</si>
  <si>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</si>
  <si>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</si>
  <si>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</si>
  <si>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</si>
  <si>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</si>
  <si>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</si>
  <si>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</si>
  <si>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</si>
  <si>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</si>
  <si>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</si>
  <si>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</si>
  <si>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</si>
  <si>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</si>
  <si>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</si>
  <si>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</si>
  <si>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</si>
  <si>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</si>
  <si>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</si>
  <si>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</si>
  <si>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</si>
  <si>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</si>
  <si>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</si>
  <si>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</si>
  <si>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</si>
  <si>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</si>
  <si>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</si>
  <si>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</si>
  <si>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</si>
  <si>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</si>
  <si>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</si>
  <si>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</si>
  <si>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</si>
  <si>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</si>
  <si>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</si>
  <si>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</si>
  <si>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</si>
  <si>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</si>
  <si>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</si>
  <si>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</si>
  <si>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</si>
  <si>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</si>
  <si>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</si>
  <si>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</si>
  <si>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</si>
  <si>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</si>
  <si>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</si>
  <si>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</si>
  <si>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</si>
  <si>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</si>
  <si>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</si>
  <si>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</si>
  <si>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</si>
  <si>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</si>
  <si>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</si>
  <si>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</si>
  <si>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</si>
  <si>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</si>
  <si>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</si>
  <si>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</si>
  <si>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</si>
  <si>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</si>
  <si>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</si>
  <si>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</si>
  <si>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</si>
  <si>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</si>
  <si>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</si>
  <si>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</si>
  <si>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</si>
  <si>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</si>
  <si>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</si>
  <si>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</si>
  <si>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</si>
  <si>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</si>
  <si>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</si>
  <si>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</si>
  <si>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</si>
  <si>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</si>
  <si>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</si>
  <si>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</si>
  <si>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</si>
  <si>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</si>
  <si>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</si>
  <si>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</si>
  <si>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</si>
  <si>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</si>
  <si>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</si>
  <si>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</si>
  <si>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</si>
  <si>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</si>
  <si>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</si>
  <si>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</si>
  <si>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</si>
  <si>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</si>
  <si>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</si>
  <si>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</si>
  <si>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</si>
  <si>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</si>
  <si>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</si>
  <si>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</si>
  <si>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</si>
  <si>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</si>
  <si>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</si>
  <si>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</si>
  <si>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</si>
  <si>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</si>
  <si>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</si>
  <si>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</si>
  <si>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</si>
  <si>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</si>
  <si>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</si>
  <si>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</si>
  <si>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</si>
  <si>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</si>
  <si>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</si>
  <si>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</si>
  <si>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</si>
  <si>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</si>
  <si>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</si>
  <si>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</si>
  <si>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</si>
  <si>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</si>
  <si>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</si>
  <si>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</si>
  <si>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</si>
  <si>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</si>
  <si>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</si>
  <si>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</si>
  <si>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</si>
  <si>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</si>
  <si>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</si>
  <si>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</si>
  <si>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</si>
  <si>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</si>
  <si>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</si>
  <si>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</si>
  <si>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</si>
  <si>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</si>
  <si>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</si>
  <si>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</si>
  <si>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</si>
  <si>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</si>
  <si>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</si>
  <si>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</si>
  <si>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</si>
  <si>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</si>
  <si>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</si>
  <si>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</si>
  <si>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</si>
  <si>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</si>
  <si>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</si>
  <si>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</si>
  <si>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</si>
  <si>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</si>
  <si>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</si>
  <si>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</si>
  <si>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</si>
  <si>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</si>
  <si>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</si>
  <si>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</si>
  <si>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</si>
  <si>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</si>
  <si>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</si>
  <si>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</si>
  <si>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</si>
  <si>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</si>
  <si>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</si>
  <si>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</si>
  <si>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</si>
  <si>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</si>
  <si>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</si>
  <si>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</si>
  <si>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</si>
  <si>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</si>
  <si>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</si>
  <si>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</si>
  <si>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</si>
  <si>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</si>
  <si>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</si>
  <si>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</si>
  <si>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</si>
  <si>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</si>
  <si>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</si>
  <si>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</si>
  <si>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</si>
  <si>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</si>
  <si>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</si>
  <si>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</si>
  <si>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</si>
  <si>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</si>
  <si>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</si>
  <si>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</si>
  <si>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</si>
  <si>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</si>
  <si>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</si>
  <si>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</si>
  <si>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</si>
  <si>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</si>
  <si>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</si>
  <si>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</si>
  <si>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</si>
  <si>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</si>
  <si>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</si>
  <si>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</si>
  <si>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</si>
  <si>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</si>
  <si>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</si>
  <si>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</si>
  <si>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</si>
  <si>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</si>
  <si>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</si>
  <si>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</si>
  <si>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</si>
  <si>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</si>
  <si>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</si>
  <si>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</si>
  <si>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</si>
  <si>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</si>
  <si>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</si>
  <si>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</si>
  <si>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</si>
  <si>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</si>
  <si>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</si>
  <si>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</si>
  <si>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</si>
  <si>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</si>
  <si>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</si>
  <si>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</si>
  <si>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</si>
  <si>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</si>
  <si>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</si>
  <si>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</si>
  <si>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</si>
  <si>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</si>
  <si>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</si>
  <si>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</si>
  <si>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</si>
  <si>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</si>
  <si>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</si>
  <si>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</si>
  <si>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</si>
  <si>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</si>
  <si>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</si>
  <si>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</si>
  <si>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</si>
  <si>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</si>
  <si>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</si>
  <si>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</si>
  <si>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</si>
  <si>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</si>
  <si>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</si>
  <si>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</si>
  <si>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</si>
  <si>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</si>
  <si>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</si>
  <si>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</si>
  <si>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</si>
  <si>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</si>
  <si>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</si>
  <si>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</si>
  <si>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</si>
  <si>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</si>
  <si>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</si>
  <si>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</si>
  <si>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</si>
  <si>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</si>
  <si>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</si>
  <si>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</si>
  <si>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</si>
  <si>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</si>
  <si>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</si>
  <si>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</si>
  <si>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</si>
  <si>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</si>
  <si>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</si>
  <si>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</si>
  <si>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</si>
  <si>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</si>
  <si>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</si>
  <si>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</si>
  <si>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</si>
  <si>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</si>
  <si>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</si>
  <si>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</si>
  <si>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</si>
  <si>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</si>
  <si>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</si>
  <si>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</si>
  <si>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</si>
  <si>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</si>
  <si>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</si>
  <si>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</si>
  <si>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</si>
  <si>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</si>
  <si>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</si>
  <si>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</si>
  <si>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</si>
  <si>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</si>
  <si>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</si>
  <si>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</si>
  <si>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</si>
  <si>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</si>
  <si>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</si>
  <si>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</si>
  <si>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</si>
  <si>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</si>
  <si>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</si>
  <si>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</si>
  <si>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</si>
  <si>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</si>
  <si>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</si>
  <si>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</si>
  <si>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</si>
  <si>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</si>
  <si>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</si>
  <si>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</si>
  <si>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</si>
  <si>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</si>
  <si>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</si>
  <si>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</si>
  <si>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</si>
  <si>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</si>
  <si>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</si>
  <si>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</si>
  <si>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</si>
  <si>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</si>
  <si>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</si>
  <si>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</si>
  <si>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</si>
  <si>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</si>
  <si>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</si>
  <si>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</si>
  <si>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</si>
  <si>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</si>
  <si>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</si>
  <si>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</si>
  <si>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</si>
  <si>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</si>
  <si>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</si>
  <si>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</si>
  <si>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</si>
  <si>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</si>
  <si>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</si>
  <si>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</si>
  <si>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</si>
  <si>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</si>
  <si>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</si>
  <si>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</si>
  <si>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</si>
  <si>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</si>
  <si>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</si>
  <si>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</si>
  <si>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</si>
  <si>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</si>
  <si>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</si>
  <si>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</si>
  <si>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</si>
  <si>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</si>
  <si>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</si>
  <si>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</si>
  <si>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</si>
  <si>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</si>
  <si>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</si>
  <si>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</si>
  <si>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</si>
  <si>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</si>
  <si>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</si>
  <si>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</si>
  <si>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</si>
  <si>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</si>
  <si>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</si>
  <si>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</si>
  <si>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</si>
  <si>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</si>
  <si>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</si>
  <si>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</si>
  <si>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</si>
  <si>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</si>
  <si>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</si>
  <si>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</si>
  <si>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</si>
  <si>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</si>
  <si>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</si>
  <si>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</si>
  <si>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</si>
  <si>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</si>
  <si>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</si>
  <si>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</si>
  <si>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</si>
  <si>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</si>
  <si>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</si>
  <si>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</si>
  <si>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</si>
  <si>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</si>
  <si>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</si>
  <si>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</si>
  <si>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</si>
  <si>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</si>
  <si>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</si>
  <si>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</si>
  <si>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</si>
  <si>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</si>
  <si>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</si>
  <si>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</si>
  <si>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</si>
  <si>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</si>
  <si>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</si>
  <si>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</si>
  <si>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</si>
  <si>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</si>
  <si>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</si>
  <si>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</si>
  <si>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</si>
  <si>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</si>
  <si>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</si>
  <si>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</si>
  <si>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</si>
  <si>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</si>
  <si>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</si>
  <si>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</si>
  <si>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</si>
  <si>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</si>
  <si>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</si>
  <si>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</si>
  <si>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</si>
  <si>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</si>
  <si>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</si>
  <si>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</si>
  <si>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</si>
  <si>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</si>
  <si>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</si>
  <si>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</si>
  <si>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</si>
  <si>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</si>
  <si>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</si>
  <si>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</si>
  <si>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</si>
  <si>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</si>
  <si>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</si>
  <si>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</si>
  <si>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</si>
  <si>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</si>
  <si>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</si>
  <si>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</si>
  <si>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</si>
  <si>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</si>
  <si>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</si>
  <si>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</si>
  <si>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</si>
  <si>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</si>
  <si>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</si>
  <si>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</si>
  <si>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</si>
  <si>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</si>
  <si>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</si>
  <si>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</si>
  <si>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</si>
  <si>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</si>
  <si>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</si>
  <si>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</si>
  <si>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</si>
  <si>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</si>
  <si>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</si>
  <si>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</si>
  <si>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</si>
  <si>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</si>
  <si>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</si>
  <si>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</si>
  <si>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</si>
  <si>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</si>
  <si>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</si>
  <si>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</si>
  <si>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</si>
  <si>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</si>
  <si>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</si>
  <si>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</si>
  <si>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</si>
  <si>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</si>
  <si>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</si>
  <si>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</si>
  <si>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</si>
  <si>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</si>
  <si>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</si>
  <si>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</si>
  <si>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</si>
  <si>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</si>
  <si>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</si>
  <si>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</si>
  <si>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</si>
  <si>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</si>
  <si>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</si>
  <si>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</si>
  <si>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</si>
  <si>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</si>
  <si>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</si>
  <si>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</si>
  <si>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</si>
  <si>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</si>
  <si>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</si>
  <si>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</si>
  <si>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</si>
  <si>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</si>
  <si>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</si>
  <si>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</si>
  <si>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</si>
  <si>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</si>
  <si>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</si>
  <si>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</si>
  <si>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</si>
  <si>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</si>
  <si>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</si>
  <si>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</si>
  <si>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</si>
  <si>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</si>
  <si>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</si>
  <si>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</si>
  <si>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</si>
  <si>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</si>
  <si>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</si>
  <si>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</si>
  <si>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</si>
  <si>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</si>
  <si>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</si>
  <si>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</si>
  <si>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</si>
  <si>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</si>
  <si>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</si>
  <si>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</si>
  <si>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</si>
  <si>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</si>
  <si>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</si>
  <si>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</si>
  <si>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</si>
  <si>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</si>
  <si>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</si>
  <si>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</si>
  <si>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</si>
  <si>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</si>
  <si>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</si>
  <si>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</si>
  <si>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</si>
  <si>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</si>
  <si>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</si>
  <si>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</si>
  <si>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</si>
  <si>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</si>
  <si>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</si>
  <si>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</si>
  <si>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</si>
  <si>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</si>
  <si>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</si>
  <si>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</si>
  <si>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</si>
  <si>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</si>
  <si>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</si>
  <si>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</si>
  <si>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</si>
  <si>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</si>
  <si>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</si>
  <si>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</si>
  <si>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</si>
  <si>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</si>
  <si>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</si>
  <si>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</si>
  <si>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</si>
  <si>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</si>
  <si>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</si>
  <si>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</si>
  <si>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</si>
  <si>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</si>
  <si>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</si>
  <si>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</si>
  <si>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</si>
  <si>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</si>
  <si>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</si>
  <si>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</si>
  <si>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</si>
  <si>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</si>
  <si>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</si>
  <si>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</si>
  <si>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</si>
  <si>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</si>
  <si>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</si>
  <si>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</si>
  <si>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</si>
  <si>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</si>
  <si>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</si>
  <si>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</si>
  <si>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</si>
  <si>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</si>
  <si>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</si>
  <si>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</si>
  <si>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</si>
  <si>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</si>
  <si>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</si>
  <si>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</si>
  <si>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</si>
  <si>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</si>
  <si>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</si>
  <si>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</si>
  <si>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</si>
  <si>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</si>
  <si>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</si>
  <si>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</si>
  <si>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</si>
  <si>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</si>
  <si>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</si>
  <si>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</si>
  <si>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</si>
  <si>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</si>
  <si>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</si>
  <si>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</si>
  <si>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</si>
  <si>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</si>
  <si>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</si>
  <si>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</si>
  <si>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</si>
  <si>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</si>
  <si>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</si>
  <si>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</si>
  <si>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</si>
  <si>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</si>
  <si>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</si>
  <si>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</si>
  <si>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</si>
  <si>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</si>
  <si>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</si>
  <si>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</si>
  <si>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</si>
  <si>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</si>
  <si>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</si>
  <si>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</si>
  <si>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</si>
  <si>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</si>
  <si>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</si>
  <si>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</si>
  <si>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</si>
  <si>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</si>
  <si>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</si>
  <si>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</si>
  <si>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</si>
  <si>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</si>
  <si>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</si>
  <si>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</si>
  <si>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</si>
  <si>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</si>
  <si>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</si>
  <si>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</si>
  <si>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</si>
  <si>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</si>
  <si>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</si>
  <si>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</si>
  <si>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</si>
  <si>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</si>
  <si>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</si>
  <si>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</si>
  <si>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</si>
  <si>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</si>
  <si>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</si>
  <si>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</si>
  <si>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</si>
  <si>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</si>
  <si>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</si>
  <si>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</si>
  <si>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</si>
  <si>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</si>
  <si>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</si>
  <si>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</si>
  <si>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</si>
  <si>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</si>
  <si>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</si>
  <si>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</si>
  <si>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</si>
  <si>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</si>
  <si>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</si>
  <si>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</si>
  <si>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</si>
  <si>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</si>
  <si>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</si>
  <si>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</si>
  <si>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</si>
  <si>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</si>
  <si>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</si>
  <si>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</si>
  <si>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</si>
  <si>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</si>
  <si>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</si>
  <si>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</si>
  <si>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</si>
  <si>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</si>
  <si>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</si>
  <si>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</si>
  <si>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</si>
  <si>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</si>
  <si>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</si>
  <si>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</si>
  <si>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</si>
  <si>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</si>
  <si>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</si>
  <si>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</si>
  <si>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</si>
  <si>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</si>
  <si>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</si>
  <si>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</si>
  <si>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</si>
  <si>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</si>
  <si>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</si>
  <si>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</si>
  <si>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</si>
  <si>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</si>
  <si>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</si>
  <si>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</si>
  <si>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</si>
  <si>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</si>
  <si>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</si>
  <si>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</si>
  <si>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</si>
  <si>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</si>
  <si>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</si>
  <si>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</si>
  <si>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</si>
  <si>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</si>
  <si>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</si>
  <si>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</si>
  <si>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</si>
  <si>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</si>
  <si>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</si>
  <si>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</si>
  <si>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</si>
  <si>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</si>
  <si>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</si>
  <si>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</si>
  <si>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</si>
  <si>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</si>
  <si>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</si>
  <si>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</si>
  <si>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</si>
  <si>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</si>
  <si>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</si>
  <si>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</si>
  <si>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</si>
  <si>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</si>
  <si>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</si>
  <si>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</si>
  <si>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</si>
  <si>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</si>
  <si>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</si>
  <si>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</si>
  <si>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</si>
  <si>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</si>
  <si>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</si>
  <si>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</si>
  <si>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</si>
  <si>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</si>
  <si>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</si>
  <si>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</si>
  <si>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</si>
  <si>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</si>
  <si>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</si>
  <si>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</si>
  <si>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</si>
  <si>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</si>
  <si>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</si>
  <si>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</si>
  <si>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</si>
  <si>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</si>
  <si>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</si>
  <si>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</si>
  <si>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</si>
  <si>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</si>
  <si>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</si>
  <si>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</si>
  <si>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</si>
  <si>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</si>
  <si>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</si>
  <si>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</si>
  <si>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</si>
  <si>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</si>
  <si>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</si>
  <si>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</si>
  <si>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</si>
  <si>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</si>
  <si>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</si>
  <si>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</si>
  <si>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</si>
  <si>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</si>
  <si>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</si>
  <si>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</si>
  <si>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</si>
  <si>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</si>
  <si>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</si>
  <si>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</si>
  <si>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</si>
  <si>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</si>
  <si>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</si>
  <si>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</si>
  <si>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</si>
  <si>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</si>
  <si>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</si>
  <si>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</si>
  <si>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</si>
  <si>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</si>
  <si>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</si>
  <si>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</si>
  <si>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</si>
  <si>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</si>
  <si>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</si>
  <si>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</si>
  <si>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</si>
  <si>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</si>
  <si>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</si>
  <si>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</si>
  <si>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</si>
  <si>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</si>
  <si>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</si>
  <si>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</si>
  <si>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</si>
  <si>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</si>
  <si>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</si>
  <si>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</si>
  <si>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</si>
  <si>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</si>
  <si>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</si>
  <si>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</si>
  <si>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</si>
  <si>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</si>
  <si>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</si>
  <si>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</si>
  <si>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</si>
  <si>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</si>
  <si>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</si>
  <si>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</si>
  <si>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</si>
  <si>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</si>
  <si>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</si>
  <si>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</si>
  <si>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</si>
  <si>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</si>
  <si>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</si>
  <si>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</si>
  <si>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</si>
  <si>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</si>
  <si>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</si>
  <si>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</si>
  <si>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</si>
  <si>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</si>
  <si>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</si>
  <si>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</si>
  <si>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</si>
  <si>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</si>
  <si>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</si>
  <si>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</si>
  <si>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</si>
  <si>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</si>
  <si>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</si>
  <si>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</si>
  <si>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</si>
  <si>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</si>
  <si>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</si>
  <si>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</si>
  <si>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</si>
  <si>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</si>
  <si>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</si>
  <si>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</si>
  <si>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</si>
  <si>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</si>
  <si>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</si>
  <si>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</si>
  <si>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</si>
  <si>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</si>
  <si>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</si>
  <si>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</si>
  <si>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</si>
  <si>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</si>
  <si>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</si>
  <si>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</si>
  <si>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</si>
  <si>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</si>
  <si>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</si>
  <si>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</si>
  <si>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</si>
  <si>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</si>
  <si>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</si>
  <si>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</si>
  <si>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</si>
  <si>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</si>
  <si>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</si>
  <si>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</si>
  <si>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</si>
  <si>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</si>
  <si>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</si>
  <si>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</si>
  <si>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</si>
  <si>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</si>
  <si>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</si>
  <si>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</si>
  <si>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</si>
  <si>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</si>
  <si>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</si>
  <si>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</si>
  <si>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</si>
  <si>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</si>
  <si>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</si>
  <si>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</si>
  <si>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</si>
  <si>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</si>
  <si>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</si>
  <si>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</si>
  <si>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</si>
  <si>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</si>
  <si>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</si>
  <si>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</si>
  <si>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</si>
  <si>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</si>
  <si>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</si>
  <si>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</si>
  <si>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</si>
  <si>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</si>
  <si>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</si>
  <si>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</si>
  <si>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</si>
  <si>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</si>
  <si>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</si>
  <si>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</si>
  <si>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</si>
  <si>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</si>
  <si>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</si>
  <si>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</si>
  <si>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</si>
  <si>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</si>
  <si>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</si>
  <si>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</si>
  <si>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</si>
  <si>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</si>
  <si>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</si>
  <si>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</si>
  <si>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</si>
  <si>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</si>
  <si>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</si>
  <si>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</si>
  <si>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</si>
  <si>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</si>
  <si>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</si>
  <si>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</si>
  <si>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</si>
  <si>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</si>
  <si>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</si>
  <si>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</si>
  <si>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</si>
  <si>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</si>
  <si>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</si>
  <si>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</si>
  <si>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</si>
  <si>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</si>
  <si>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</si>
  <si>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</si>
  <si>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</si>
  <si>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</si>
  <si>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</si>
  <si>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</si>
  <si>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</si>
  <si>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</si>
  <si>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</si>
  <si>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</si>
  <si>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</si>
  <si>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</si>
  <si>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</si>
  <si>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</si>
  <si>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</si>
  <si>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</si>
  <si>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</si>
  <si>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</si>
  <si>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</si>
  <si>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</si>
  <si>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</si>
  <si>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</si>
  <si>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</si>
  <si>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</si>
  <si>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</si>
  <si>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</si>
  <si>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</si>
  <si>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</si>
  <si>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</si>
  <si>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</si>
  <si>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</si>
  <si>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</si>
  <si>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</si>
  <si>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</si>
  <si>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</si>
  <si>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</si>
  <si>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</si>
  <si>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</si>
  <si>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</si>
  <si>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</si>
  <si>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</si>
  <si>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</si>
  <si>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</si>
  <si>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</si>
  <si>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</si>
  <si>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</si>
  <si>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</si>
  <si>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</si>
  <si>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</si>
  <si>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</si>
  <si>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</si>
  <si>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</si>
  <si>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</si>
  <si>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</si>
  <si>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</si>
  <si>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</si>
  <si>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</si>
  <si>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</si>
  <si>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</si>
  <si>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</si>
  <si>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</si>
  <si>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</si>
  <si>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</si>
  <si>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</si>
  <si>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</si>
  <si>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</si>
  <si>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</si>
  <si>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</si>
  <si>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</si>
  <si>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</si>
  <si>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</si>
  <si>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</si>
  <si>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</si>
  <si>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</si>
  <si>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</si>
  <si>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</si>
  <si>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</si>
  <si>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</si>
  <si>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</si>
  <si>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</si>
  <si>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</si>
  <si>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</si>
  <si>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</si>
  <si>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</si>
  <si>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</si>
  <si>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</si>
  <si>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</si>
  <si>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</si>
  <si>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</si>
  <si>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</si>
  <si>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</si>
  <si>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</si>
  <si>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</si>
  <si>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</si>
  <si>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</si>
  <si>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</si>
  <si>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</si>
  <si>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</si>
  <si>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</si>
  <si>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</si>
  <si>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</si>
  <si>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</si>
  <si>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</si>
  <si>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</si>
  <si>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</si>
  <si>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</si>
  <si>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</si>
  <si>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</si>
  <si>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</si>
  <si>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</si>
  <si>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</si>
  <si>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</si>
  <si>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</si>
  <si>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</si>
  <si>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</si>
  <si>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</si>
  <si>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</si>
  <si>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</si>
  <si>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</si>
  <si>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</si>
  <si>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</si>
  <si>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</si>
  <si>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</si>
  <si>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</si>
  <si>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</si>
  <si>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</si>
  <si>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</si>
  <si>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</si>
  <si>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</si>
  <si>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</si>
  <si>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</si>
  <si>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</si>
  <si>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</si>
  <si>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</si>
  <si>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</si>
  <si>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</si>
  <si>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</si>
  <si>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</si>
  <si>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</si>
  <si>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</si>
  <si>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</si>
  <si>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</si>
  <si>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</si>
  <si>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</si>
  <si>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</si>
  <si>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</si>
  <si>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</si>
  <si>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</si>
  <si>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</si>
  <si>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</si>
  <si>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</si>
  <si>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</si>
  <si>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</si>
  <si>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</si>
  <si>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</si>
  <si>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</si>
  <si>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</si>
  <si>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</si>
  <si>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</si>
  <si>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</si>
  <si>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</si>
  <si>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</si>
  <si>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</si>
  <si>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</si>
  <si>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</si>
  <si>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</si>
  <si>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</si>
  <si>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</si>
  <si>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</si>
  <si>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</si>
  <si>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</si>
  <si>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</si>
  <si>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</si>
  <si>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</si>
  <si>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</si>
  <si>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</si>
  <si>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</si>
  <si>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</si>
  <si>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</si>
  <si>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</si>
  <si>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</si>
  <si>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</si>
  <si>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</si>
  <si>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</si>
  <si>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</si>
  <si>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</si>
  <si>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</si>
  <si>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</si>
  <si>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</si>
  <si>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</si>
  <si>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</si>
  <si>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</si>
  <si>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</si>
  <si>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</si>
  <si>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</si>
  <si>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</si>
  <si>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</si>
  <si>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</si>
  <si>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</si>
  <si>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</si>
  <si>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</si>
  <si>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</si>
  <si>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</si>
  <si>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</si>
  <si>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</si>
  <si>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</si>
  <si>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</si>
  <si>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</si>
  <si>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</si>
  <si>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</si>
  <si>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</si>
  <si>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</si>
  <si>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</si>
  <si>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</si>
  <si>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</si>
  <si>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</si>
  <si>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</si>
  <si>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</si>
  <si>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</si>
  <si>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</si>
  <si>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</si>
  <si>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</si>
  <si>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</si>
  <si>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</si>
  <si>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</si>
  <si>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</si>
  <si>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</si>
  <si>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</si>
  <si>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</si>
  <si>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</si>
  <si>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</si>
  <si>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</si>
  <si>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</si>
  <si>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</si>
  <si>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</si>
  <si>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</si>
  <si>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</si>
  <si>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</si>
  <si>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</si>
  <si>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</si>
  <si>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</si>
  <si>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</si>
  <si>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</si>
  <si>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</si>
  <si>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</si>
  <si>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</si>
  <si>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</si>
  <si>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</si>
  <si>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</si>
  <si>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</si>
  <si>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</si>
  <si>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</si>
  <si>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</si>
  <si>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</si>
  <si>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</si>
  <si>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</si>
  <si>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</si>
  <si>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</si>
  <si>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</si>
  <si>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</si>
  <si>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</si>
  <si>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</si>
  <si>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</si>
  <si>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</si>
  <si>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</si>
  <si>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</si>
  <si>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</si>
  <si>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</si>
  <si>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</si>
  <si>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</si>
  <si>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</si>
  <si>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</si>
  <si>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</si>
  <si>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</si>
  <si>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</si>
  <si>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</si>
  <si>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</si>
  <si>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</si>
  <si>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</si>
  <si>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</si>
  <si>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</si>
  <si>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</si>
  <si>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</si>
  <si>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</si>
  <si>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</si>
  <si>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</si>
  <si>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</si>
  <si>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</si>
  <si>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</si>
  <si>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</si>
  <si>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</si>
  <si>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</si>
  <si>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</si>
  <si>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</si>
  <si>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</si>
  <si>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</si>
  <si>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</si>
  <si>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</si>
  <si>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</si>
  <si>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</si>
  <si>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</si>
  <si>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</si>
  <si>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</si>
  <si>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</si>
  <si>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</si>
  <si>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</si>
  <si>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</si>
  <si>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</si>
  <si>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</si>
  <si>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</si>
  <si>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</si>
  <si>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</si>
  <si>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</si>
  <si>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</si>
  <si>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</si>
  <si>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</si>
  <si>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</si>
  <si>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</si>
  <si>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</si>
  <si>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</si>
  <si>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</si>
  <si>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</si>
  <si>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</si>
  <si>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</si>
  <si>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</si>
  <si>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</si>
  <si>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</si>
  <si>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</si>
  <si>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</si>
  <si>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</si>
  <si>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</si>
  <si>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</si>
  <si>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</si>
  <si>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</si>
  <si>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</si>
  <si>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</si>
  <si>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</si>
  <si>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</si>
  <si>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</si>
  <si>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</si>
  <si>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</si>
  <si>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</si>
  <si>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</si>
  <si>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</si>
  <si>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</si>
  <si>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</si>
  <si>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</si>
  <si>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</si>
  <si>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</si>
  <si>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</si>
  <si>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</si>
  <si>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</si>
  <si>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</si>
  <si>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</si>
  <si>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</si>
  <si>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</si>
  <si>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</si>
  <si>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</si>
  <si>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</si>
  <si>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</si>
  <si>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</si>
  <si>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</si>
  <si>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</si>
  <si>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</si>
  <si>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</si>
  <si>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</si>
  <si>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</si>
  <si>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</si>
  <si>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</si>
  <si>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</si>
  <si>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</si>
  <si>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</si>
  <si>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</si>
  <si>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</si>
  <si>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</si>
  <si>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</si>
  <si>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</si>
  <si>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</si>
  <si>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</si>
  <si>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</si>
  <si>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</si>
  <si>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</si>
  <si>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</si>
  <si>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</si>
  <si>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</si>
  <si>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</si>
  <si>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</si>
  <si>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</si>
  <si>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</si>
  <si>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</si>
  <si>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</si>
  <si>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</si>
  <si>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</si>
  <si>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</si>
  <si>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</si>
  <si>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</si>
  <si>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</si>
  <si>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</si>
  <si>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</si>
  <si>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</si>
  <si>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</si>
  <si>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</si>
  <si>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</si>
  <si>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</si>
  <si>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</si>
  <si>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</si>
  <si>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</si>
  <si>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</si>
  <si>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</si>
  <si>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</si>
  <si>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</si>
  <si>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</si>
  <si>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</si>
  <si>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</si>
  <si>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</si>
  <si>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</si>
  <si>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</si>
  <si>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</si>
  <si>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</si>
  <si>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</si>
  <si>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</si>
  <si>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</si>
  <si>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</si>
  <si>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</si>
  <si>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</si>
  <si>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</si>
  <si>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</si>
  <si>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</si>
  <si>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</si>
  <si>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</si>
  <si>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</si>
  <si>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</si>
  <si>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</si>
  <si>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</si>
  <si>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</si>
  <si>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</si>
  <si>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</si>
  <si>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</si>
  <si>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</si>
  <si>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</si>
  <si>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</si>
  <si>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</si>
  <si>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</si>
  <si>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</si>
  <si>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</si>
  <si>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</si>
  <si>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</si>
  <si>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</si>
  <si>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</si>
  <si>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</si>
  <si>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</si>
  <si>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</si>
  <si>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</si>
  <si>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</si>
  <si>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</si>
  <si>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</si>
  <si>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</si>
  <si>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</si>
  <si>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</si>
  <si>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</si>
  <si>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</si>
  <si>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</si>
  <si>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</si>
  <si>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</si>
  <si>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</si>
  <si>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</si>
  <si>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</si>
  <si>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</si>
  <si>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</si>
  <si>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</si>
  <si>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</si>
  <si>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</si>
  <si>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</si>
  <si>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</si>
  <si>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</si>
  <si>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</si>
  <si>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</si>
  <si>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</si>
  <si>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</si>
  <si>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</si>
  <si>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</si>
  <si>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</si>
  <si>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</si>
  <si>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</si>
  <si>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</si>
  <si>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</si>
  <si>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</si>
  <si>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</si>
  <si>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</si>
  <si>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</si>
  <si>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</si>
  <si>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</si>
  <si>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</si>
  <si>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</si>
  <si>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</si>
  <si>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</si>
  <si>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</si>
  <si>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</si>
  <si>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</si>
  <si>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</si>
  <si>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</si>
  <si>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</si>
  <si>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</si>
  <si>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</si>
  <si>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</si>
  <si>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</si>
  <si>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</si>
  <si>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</si>
  <si>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</si>
  <si>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</si>
  <si>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</si>
  <si>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</si>
  <si>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</si>
  <si>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</si>
  <si>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</si>
  <si>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</si>
  <si>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</si>
  <si>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</si>
  <si>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</si>
  <si>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</si>
  <si>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</si>
  <si>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</si>
  <si>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</si>
  <si>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</si>
  <si>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</si>
  <si>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</si>
  <si>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</si>
  <si>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</si>
  <si>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</si>
  <si>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</si>
  <si>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</si>
  <si>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</si>
  <si>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</si>
  <si>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</si>
  <si>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</si>
  <si>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</si>
  <si>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</si>
  <si>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</si>
  <si>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</si>
  <si>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</si>
  <si>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</si>
  <si>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</si>
  <si>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</si>
  <si>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</si>
  <si>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</si>
  <si>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</si>
  <si>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</si>
  <si>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</si>
  <si>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</si>
  <si>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</si>
  <si>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</si>
  <si>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</si>
  <si>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</si>
  <si>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</si>
  <si>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</si>
  <si>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</si>
  <si>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</si>
  <si>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</si>
  <si>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</si>
  <si>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</si>
  <si>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</si>
  <si>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</si>
  <si>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</si>
  <si>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</si>
  <si>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</si>
  <si>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</si>
  <si>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</si>
  <si>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</si>
  <si>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</si>
  <si>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</si>
  <si>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</si>
  <si>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</si>
  <si>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</si>
  <si>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</si>
  <si>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</si>
  <si>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</si>
  <si>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</si>
  <si>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</si>
  <si>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</si>
  <si>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</si>
  <si>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</si>
  <si>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</si>
  <si>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</si>
  <si>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</si>
  <si>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</si>
  <si>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</si>
  <si>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</si>
  <si>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</si>
  <si>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</si>
  <si>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</si>
  <si>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</si>
  <si>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</si>
  <si>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</si>
  <si>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</si>
  <si>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</si>
  <si>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</si>
  <si>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</si>
  <si>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</si>
  <si>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</si>
  <si>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</si>
  <si>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</si>
  <si>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</si>
  <si>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</si>
  <si>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</si>
  <si>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</si>
  <si>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</si>
  <si>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</si>
  <si>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</si>
  <si>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</si>
  <si>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</si>
  <si>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</si>
  <si>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</si>
  <si>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</si>
  <si>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</si>
  <si>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</si>
  <si>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</si>
  <si>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</si>
  <si>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</si>
  <si>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</si>
  <si>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</si>
  <si>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</si>
  <si>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</si>
  <si>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</si>
  <si>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</si>
  <si>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</si>
  <si>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</si>
  <si>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</si>
  <si>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</si>
  <si>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</si>
  <si>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</si>
  <si>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</si>
  <si>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</si>
  <si>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</si>
  <si>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</si>
  <si>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</si>
  <si>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</si>
  <si>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</si>
  <si>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</si>
  <si>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</si>
  <si>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</si>
  <si>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</si>
  <si>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</si>
  <si>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</si>
  <si>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</si>
  <si>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</si>
  <si>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</si>
  <si>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</si>
  <si>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</si>
  <si>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</si>
  <si>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</si>
  <si>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</si>
  <si>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</si>
  <si>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</si>
  <si>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</si>
  <si>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</si>
  <si>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</si>
  <si>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</si>
  <si>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</si>
  <si>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</si>
  <si>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</si>
  <si>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</si>
  <si>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</si>
  <si>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</si>
  <si>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</si>
  <si>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</si>
  <si>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</si>
  <si>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</si>
  <si>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</si>
  <si>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</si>
  <si>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</si>
  <si>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</si>
  <si>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</si>
  <si>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</si>
  <si>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</si>
  <si>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</si>
  <si>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</si>
  <si>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</si>
  <si>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</si>
  <si>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</si>
  <si>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</si>
  <si>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</si>
  <si>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</si>
  <si>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</si>
  <si>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</si>
  <si>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</si>
  <si>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</si>
  <si>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</si>
  <si>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</si>
  <si>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</si>
  <si>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</si>
  <si>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</si>
  <si>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</si>
  <si>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</si>
  <si>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</si>
  <si>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</si>
  <si>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</si>
  <si>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</si>
  <si>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</si>
  <si>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</si>
  <si>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</si>
  <si>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</si>
  <si>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</si>
  <si>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</si>
  <si>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</si>
  <si>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</si>
  <si>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</si>
  <si>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</si>
  <si>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</si>
  <si>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</si>
  <si>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</si>
  <si>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</si>
  <si>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</si>
  <si>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</si>
  <si>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</si>
  <si>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</si>
  <si>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</si>
  <si>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</si>
  <si>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</si>
  <si>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</si>
  <si>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</si>
  <si>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</si>
  <si>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</si>
  <si>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</si>
  <si>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</si>
  <si>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</si>
  <si>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</si>
  <si>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</si>
  <si>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</si>
  <si>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</si>
  <si>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</si>
  <si>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</si>
  <si>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</si>
  <si>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</si>
  <si>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</si>
  <si>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</si>
  <si>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</si>
  <si>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</si>
  <si>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</si>
  <si>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</si>
  <si>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</si>
  <si>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</si>
  <si>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</si>
  <si>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</si>
  <si>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</si>
  <si>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</si>
  <si>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</si>
  <si>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</si>
  <si>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</si>
  <si>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</si>
  <si>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</si>
  <si>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</si>
  <si>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</si>
  <si>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</si>
  <si>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</si>
  <si>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</si>
  <si>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</si>
  <si>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</si>
  <si>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</si>
  <si>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</si>
  <si>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</si>
  <si>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</si>
  <si>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</si>
  <si>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</si>
  <si>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</si>
  <si>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</si>
  <si>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</si>
  <si>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</si>
  <si>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</si>
  <si>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</si>
  <si>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</si>
  <si>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</si>
  <si>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</si>
  <si>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</si>
  <si>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</si>
  <si>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</si>
  <si>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</si>
  <si>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</si>
  <si>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</si>
  <si>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</si>
  <si>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</si>
  <si>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</si>
  <si>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</si>
  <si>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</si>
  <si>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</si>
  <si>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</si>
  <si>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</si>
  <si>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</si>
  <si>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</si>
  <si>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</si>
  <si>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</si>
  <si>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</si>
  <si>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</si>
  <si>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</si>
  <si>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</si>
  <si>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</si>
  <si>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</si>
  <si>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</si>
  <si>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</si>
  <si>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</si>
  <si>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</si>
  <si>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</si>
  <si>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</si>
  <si>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</si>
  <si>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</si>
  <si>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</si>
  <si>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</si>
  <si>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</si>
  <si>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</si>
  <si>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</si>
  <si>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</si>
  <si>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</si>
  <si>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</si>
  <si>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</si>
  <si>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</si>
  <si>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</si>
  <si>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</si>
  <si>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</si>
  <si>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</si>
  <si>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</si>
  <si>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</si>
  <si>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</si>
  <si>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</si>
  <si>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</si>
  <si>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</si>
  <si>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</si>
  <si>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</si>
  <si>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</si>
  <si>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</si>
  <si>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</si>
  <si>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</si>
  <si>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</si>
  <si>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</si>
  <si>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</si>
  <si>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</si>
  <si>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</si>
  <si>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</si>
  <si>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</si>
  <si>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</si>
  <si>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</si>
  <si>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</si>
  <si>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</si>
  <si>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</si>
  <si>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</si>
  <si>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</si>
  <si>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</si>
  <si>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</si>
  <si>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</si>
  <si>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</si>
  <si>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</si>
  <si>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</si>
  <si>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</si>
  <si>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</si>
  <si>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</si>
  <si>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</si>
  <si>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</si>
  <si>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</si>
  <si>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</si>
  <si>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</si>
  <si>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</si>
  <si>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</si>
  <si>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</si>
  <si>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</si>
  <si>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</si>
  <si>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</si>
  <si>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</si>
  <si>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</si>
  <si>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</si>
  <si>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</si>
  <si>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</si>
  <si>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</si>
  <si>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</si>
  <si>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</si>
  <si>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</si>
  <si>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</si>
  <si>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</si>
  <si>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</si>
  <si>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</si>
  <si>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</si>
  <si>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</si>
  <si>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</si>
  <si>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</si>
  <si>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</si>
  <si>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</si>
  <si>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</si>
  <si>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</si>
  <si>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</si>
  <si>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</si>
  <si>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</si>
  <si>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</si>
  <si>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</si>
  <si>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</si>
  <si>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</si>
  <si>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</si>
  <si>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</si>
  <si>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</si>
  <si>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</si>
  <si>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</si>
  <si>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</si>
  <si>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</si>
  <si>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</si>
  <si>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</si>
  <si>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</si>
  <si>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</si>
  <si>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</si>
  <si>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</si>
  <si>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</si>
  <si>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</si>
  <si>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</si>
  <si>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</si>
  <si>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</si>
  <si>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</si>
  <si>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</si>
  <si>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</si>
  <si>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</si>
  <si>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</si>
  <si>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</si>
  <si>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</si>
  <si>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</si>
  <si>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</si>
  <si>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</si>
  <si>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</si>
  <si>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</si>
  <si>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</si>
  <si>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</si>
  <si>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</si>
  <si>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</si>
  <si>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</si>
  <si>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</si>
  <si>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</si>
  <si>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</si>
  <si>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</si>
  <si>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</si>
  <si>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</si>
  <si>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</si>
  <si>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</si>
  <si>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</si>
  <si>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</si>
  <si>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</si>
  <si>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</si>
  <si>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</si>
  <si>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</si>
  <si>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</si>
  <si>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</si>
  <si>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</si>
  <si>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</si>
  <si>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</si>
  <si>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</si>
  <si>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</si>
  <si>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</si>
  <si>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</si>
  <si>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</si>
  <si>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</si>
  <si>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</si>
  <si>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</si>
  <si>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</si>
  <si>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</si>
  <si>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</si>
  <si>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</si>
  <si>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</si>
  <si>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</si>
  <si>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</si>
  <si>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</si>
  <si>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</si>
  <si>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</si>
  <si>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</si>
  <si>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</si>
  <si>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</si>
  <si>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</si>
  <si>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</si>
  <si>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</si>
  <si>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</si>
  <si>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</si>
  <si>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</si>
  <si>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</si>
  <si>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</si>
  <si>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</si>
  <si>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</si>
  <si>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</si>
  <si>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</si>
  <si>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</si>
  <si>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</si>
  <si>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</si>
  <si>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</si>
  <si>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</si>
  <si>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</si>
  <si>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</si>
  <si>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</si>
  <si>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</si>
  <si>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</si>
  <si>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</si>
  <si>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</si>
  <si>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</si>
  <si>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</si>
  <si>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</si>
  <si>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</si>
  <si>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</si>
  <si>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</si>
  <si>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</si>
  <si>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</si>
  <si>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</si>
  <si>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</si>
  <si>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</si>
  <si>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</si>
  <si>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</si>
  <si>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</si>
  <si>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</si>
  <si>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</si>
  <si>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</si>
  <si>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</si>
  <si>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</si>
  <si>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</si>
  <si>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</si>
  <si>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</si>
  <si>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</si>
  <si>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</si>
  <si>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</si>
  <si>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</si>
  <si>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</si>
  <si>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</si>
  <si>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</si>
  <si>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</si>
  <si>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</si>
  <si>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</si>
  <si>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</si>
  <si>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</si>
  <si>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</si>
  <si>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</si>
  <si>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</si>
  <si>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</si>
  <si>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</si>
  <si>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</si>
  <si>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</si>
  <si>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</si>
  <si>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</si>
  <si>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</si>
  <si>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</si>
  <si>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</si>
  <si>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</si>
  <si>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</si>
  <si>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</si>
  <si>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</si>
  <si>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</si>
  <si>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</si>
  <si>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</si>
  <si>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</si>
  <si>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</si>
  <si>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</si>
  <si>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</si>
  <si>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</si>
  <si>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</si>
  <si>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</si>
  <si>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</si>
  <si>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</si>
  <si>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</si>
  <si>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</si>
  <si>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</si>
  <si>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</si>
  <si>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</si>
  <si>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</si>
  <si>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</si>
  <si>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</si>
  <si>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</si>
  <si>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</si>
  <si>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</si>
  <si>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</si>
  <si>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</si>
  <si>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</si>
  <si>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</si>
  <si>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</si>
  <si>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</si>
  <si>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</si>
  <si>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</si>
  <si>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</si>
  <si>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</si>
  <si>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</si>
  <si>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</si>
  <si>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</si>
  <si>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</si>
  <si>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</si>
  <si>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</si>
  <si>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</si>
  <si>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</si>
  <si>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</si>
  <si>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</si>
  <si>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</si>
  <si>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</si>
  <si>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</si>
  <si>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</si>
  <si>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</si>
  <si>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</si>
  <si>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</si>
  <si>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</si>
  <si>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</si>
  <si>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</si>
  <si>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</si>
  <si>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</si>
  <si>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</si>
  <si>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</si>
  <si>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</si>
  <si>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</si>
  <si>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</si>
  <si>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</si>
  <si>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</si>
  <si>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</si>
  <si>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</si>
  <si>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</si>
  <si>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</si>
  <si>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</si>
  <si>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</si>
  <si>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</si>
  <si>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</si>
  <si>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</si>
  <si>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</si>
  <si>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</si>
  <si>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</si>
  <si>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</si>
  <si>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</si>
  <si>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</si>
  <si>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</si>
  <si>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</si>
  <si>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</si>
  <si>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</si>
  <si>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</si>
  <si>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</si>
  <si>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</si>
  <si>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</si>
  <si>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</si>
  <si>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</si>
  <si>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</si>
  <si>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</si>
  <si>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</si>
  <si>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</si>
  <si>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</si>
  <si>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</si>
  <si>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</si>
  <si>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</si>
  <si>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</si>
  <si>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</si>
  <si>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</si>
  <si>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</si>
  <si>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</si>
  <si>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</si>
  <si>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</si>
  <si>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</si>
  <si>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</si>
  <si>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</si>
  <si>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</si>
  <si>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</si>
  <si>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</si>
  <si>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</si>
  <si>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</si>
  <si>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</si>
  <si>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</si>
  <si>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</si>
  <si>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</si>
  <si>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</si>
  <si>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</si>
  <si>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</si>
  <si>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</si>
  <si>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</si>
  <si>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</si>
  <si>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</si>
  <si>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</si>
  <si>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</si>
  <si>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</si>
  <si>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</si>
  <si>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</si>
  <si>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</si>
  <si>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</si>
  <si>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</si>
  <si>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</si>
  <si>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</si>
  <si>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</si>
  <si>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</si>
  <si>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</si>
  <si>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</si>
  <si>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</si>
  <si>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</si>
  <si>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</si>
  <si>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</si>
  <si>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</si>
  <si>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</si>
  <si>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</si>
  <si>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</si>
  <si>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</si>
  <si>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</si>
  <si>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</si>
  <si>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</si>
  <si>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</si>
  <si>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</si>
  <si>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</si>
  <si>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</si>
  <si>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</si>
  <si>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</si>
  <si>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</si>
  <si>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</si>
  <si>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</si>
  <si>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</si>
  <si>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</si>
  <si>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</si>
  <si>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</si>
  <si>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</si>
  <si>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</si>
  <si>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</si>
  <si>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</si>
  <si>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</si>
  <si>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</si>
  <si>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</si>
  <si>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</si>
  <si>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</si>
  <si>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</si>
  <si>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</si>
  <si>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</si>
  <si>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</si>
  <si>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</si>
  <si>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</si>
  <si>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</si>
  <si>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</si>
  <si>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</si>
  <si>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</si>
  <si>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</si>
  <si>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</si>
  <si>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</si>
  <si>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</si>
  <si>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</si>
  <si>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</si>
  <si>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</si>
  <si>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</si>
  <si>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</si>
  <si>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</si>
  <si>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</si>
  <si>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</si>
  <si>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</si>
  <si>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</si>
  <si>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</si>
  <si>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</si>
  <si>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</si>
  <si>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</si>
  <si>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</si>
  <si>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</si>
  <si>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</si>
  <si>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</si>
  <si>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</si>
  <si>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</si>
  <si>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</si>
  <si>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</si>
  <si>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</si>
  <si>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</si>
  <si>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</si>
  <si>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</si>
  <si>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</si>
  <si>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</si>
  <si>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</si>
  <si>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</si>
  <si>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</si>
  <si>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</si>
  <si>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</si>
  <si>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</si>
  <si>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</si>
  <si>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</si>
  <si>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</si>
  <si>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</si>
  <si>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</si>
  <si>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</si>
  <si>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</si>
  <si>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</si>
  <si>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</si>
  <si>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</si>
  <si>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</si>
  <si>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</si>
  <si>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</si>
  <si>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</si>
  <si>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</si>
  <si>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</si>
  <si>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</si>
  <si>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</si>
  <si>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</si>
  <si>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</si>
  <si>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</si>
  <si>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</si>
  <si>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</si>
  <si>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</si>
  <si>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</si>
  <si>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</si>
  <si>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</si>
  <si>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</si>
  <si>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</si>
  <si>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</si>
  <si>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</si>
  <si>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</si>
  <si>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</si>
  <si>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</si>
  <si>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</si>
  <si>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</si>
  <si>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</si>
  <si>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</si>
  <si>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</si>
  <si>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</si>
  <si>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</si>
  <si>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</si>
  <si>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</si>
  <si>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</si>
  <si>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</si>
  <si>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</si>
  <si>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</si>
  <si>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</si>
  <si>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</si>
  <si>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</si>
  <si>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</si>
  <si>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</si>
  <si>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</si>
  <si>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</si>
  <si>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</si>
  <si>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</si>
  <si>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</si>
  <si>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</si>
  <si>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</si>
  <si>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</si>
  <si>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</si>
  <si>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</si>
  <si>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</si>
  <si>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</si>
  <si>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</si>
  <si>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</si>
  <si>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</si>
  <si>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</si>
  <si>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</si>
  <si>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</si>
  <si>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</si>
  <si>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</si>
  <si>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</si>
  <si>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</si>
  <si>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</si>
  <si>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</si>
  <si>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</si>
  <si>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</si>
  <si>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</si>
  <si>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</si>
  <si>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</si>
  <si>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</si>
  <si>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</si>
  <si>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</si>
  <si>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</si>
  <si>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</si>
  <si>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</si>
  <si>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</si>
  <si>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</si>
  <si>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</si>
  <si>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</si>
  <si>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</si>
  <si>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</si>
  <si>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</si>
  <si>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</si>
  <si>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</si>
  <si>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</si>
  <si>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</si>
  <si>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</si>
  <si>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</si>
  <si>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</si>
  <si>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</si>
  <si>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</si>
  <si>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</si>
  <si>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</si>
  <si>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</si>
  <si>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</si>
  <si>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</si>
  <si>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</si>
  <si>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</si>
  <si>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</si>
  <si>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</si>
  <si>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</si>
  <si>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</si>
  <si>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</si>
  <si>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</si>
  <si>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</si>
  <si>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</si>
  <si>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</si>
  <si>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</si>
  <si>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</si>
  <si>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</si>
  <si>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</si>
  <si>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</si>
  <si>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</si>
  <si>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</si>
  <si>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</si>
  <si>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</si>
  <si>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</si>
  <si>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</si>
  <si>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</si>
  <si>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</si>
  <si>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</si>
  <si>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</si>
  <si>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</si>
  <si>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</si>
  <si>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</si>
  <si>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</si>
  <si>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</si>
  <si>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</si>
  <si>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</si>
  <si>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</si>
  <si>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</si>
  <si>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</si>
  <si>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</si>
  <si>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</si>
  <si>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</si>
  <si>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</si>
  <si>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</si>
  <si>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</si>
  <si>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</si>
  <si>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</si>
  <si>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</si>
  <si>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</si>
  <si>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</si>
  <si>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</si>
  <si>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</si>
  <si>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</si>
  <si>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</si>
  <si>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</si>
  <si>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</si>
  <si>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</si>
  <si>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</si>
  <si>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</si>
  <si>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</si>
  <si>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</si>
  <si>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</si>
  <si>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</si>
  <si>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</si>
  <si>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</si>
  <si>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</si>
  <si>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</si>
  <si>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</si>
  <si>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</si>
  <si>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</si>
  <si>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</si>
  <si>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</si>
  <si>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</si>
  <si>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</si>
  <si>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</si>
  <si>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</si>
  <si>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</si>
  <si>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</si>
  <si>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</si>
  <si>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</si>
  <si>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</si>
  <si>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</si>
  <si>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</si>
  <si>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</si>
  <si>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</si>
  <si>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</si>
  <si>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</si>
  <si>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</si>
  <si>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</si>
  <si>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</si>
  <si>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</si>
  <si>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</si>
  <si>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</si>
  <si>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</si>
  <si>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</si>
  <si>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</si>
  <si>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</si>
  <si>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</si>
  <si>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</si>
  <si>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</si>
  <si>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</si>
  <si>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</si>
  <si>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</si>
  <si>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</si>
  <si>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</si>
  <si>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</si>
  <si>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</si>
  <si>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</si>
  <si>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</si>
  <si>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</si>
  <si>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</si>
  <si>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</si>
  <si>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</si>
  <si>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</si>
  <si>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</si>
  <si>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</si>
  <si>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</si>
  <si>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</si>
  <si>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</si>
  <si>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</si>
  <si>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</si>
  <si>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</si>
  <si>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</si>
  <si>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</si>
  <si>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</si>
  <si>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</si>
  <si>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</si>
  <si>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</si>
  <si>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</si>
  <si>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</si>
  <si>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</si>
  <si>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</si>
  <si>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</si>
  <si>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</si>
  <si>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</si>
  <si>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</si>
  <si>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</si>
  <si>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</si>
  <si>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</si>
  <si>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</si>
  <si>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</si>
  <si>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</si>
  <si>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</si>
  <si>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</si>
  <si>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</si>
  <si>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</si>
  <si>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</si>
  <si>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</si>
  <si>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</si>
  <si>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</si>
  <si>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</si>
  <si>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</si>
  <si>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</si>
  <si>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</si>
  <si>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</si>
  <si>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</si>
  <si>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</si>
  <si>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</si>
  <si>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</si>
  <si>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</si>
  <si>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</si>
  <si>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</si>
  <si>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</si>
  <si>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</si>
  <si>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</si>
  <si>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</si>
  <si>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</si>
  <si>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</si>
  <si>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</si>
  <si>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</si>
  <si>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</si>
  <si>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</si>
  <si>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</si>
  <si>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</si>
  <si>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</si>
  <si>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</si>
  <si>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</si>
  <si>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</si>
  <si>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</si>
  <si>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</si>
  <si>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</si>
  <si>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</si>
  <si>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</si>
  <si>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</si>
  <si>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</si>
  <si>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</si>
  <si>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</si>
  <si>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</si>
  <si>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</si>
  <si>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</si>
  <si>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</si>
  <si>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</si>
  <si>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</si>
  <si>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</si>
  <si>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</si>
  <si>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</si>
  <si>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</si>
  <si>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</si>
  <si>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</si>
  <si>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</si>
  <si>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</si>
  <si>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</si>
  <si>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</si>
  <si>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</si>
  <si>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</si>
  <si>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</si>
  <si>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</si>
  <si>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</si>
  <si>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</si>
  <si>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</si>
  <si>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</si>
  <si>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</si>
  <si>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</si>
  <si>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</si>
  <si>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</si>
  <si>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</si>
  <si>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</si>
  <si>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</si>
  <si>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</si>
  <si>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</si>
  <si>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</si>
  <si>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</si>
  <si>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</si>
  <si>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</si>
  <si>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</si>
  <si>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</si>
  <si>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</si>
  <si>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</si>
  <si>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</si>
  <si>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</si>
  <si>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</si>
  <si>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</si>
  <si>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</si>
  <si>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</si>
  <si>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</si>
  <si>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</si>
  <si>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</si>
  <si>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</si>
  <si>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</si>
  <si>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</si>
  <si>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</si>
  <si>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</si>
  <si>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</si>
  <si>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</si>
  <si>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</si>
  <si>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</si>
  <si>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</si>
  <si>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</si>
  <si>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</si>
  <si>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</si>
  <si>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</si>
  <si>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</si>
  <si>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</si>
  <si>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</si>
  <si>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</si>
  <si>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</si>
  <si>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</si>
  <si>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</si>
  <si>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</si>
  <si>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</si>
  <si>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</si>
  <si>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</si>
  <si>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</si>
  <si>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</si>
  <si>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</si>
  <si>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</si>
  <si>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</si>
  <si>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</si>
  <si>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</si>
  <si>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</si>
  <si>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</si>
  <si>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</si>
  <si>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</si>
  <si>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</si>
  <si>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</si>
  <si>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</si>
  <si>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</si>
  <si>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</si>
  <si>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</si>
  <si>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</si>
  <si>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</si>
  <si>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</si>
  <si>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</si>
  <si>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</si>
  <si>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</si>
  <si>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</si>
  <si>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</si>
  <si>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</si>
  <si>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</si>
  <si>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</si>
  <si>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</si>
  <si>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</si>
  <si>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</si>
  <si>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</si>
  <si>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</si>
  <si>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</si>
  <si>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</si>
  <si>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</si>
  <si>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</si>
  <si>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</si>
  <si>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</si>
  <si>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</si>
  <si>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</si>
  <si>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</si>
  <si>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</si>
  <si>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</si>
  <si>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</si>
  <si>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</si>
  <si>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</si>
  <si>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</si>
  <si>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</si>
  <si>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</si>
  <si>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</si>
  <si>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</si>
  <si>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</si>
  <si>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</si>
  <si>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</si>
  <si>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</si>
  <si>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</si>
  <si>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</si>
  <si>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</si>
  <si>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</si>
  <si>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</si>
  <si>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</si>
  <si>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</si>
  <si>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</si>
  <si>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</si>
  <si>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</si>
  <si>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</si>
  <si>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</si>
  <si>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</si>
  <si>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</si>
  <si>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</si>
  <si>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</si>
  <si>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</si>
  <si>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</si>
  <si>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</si>
  <si>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</si>
  <si>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</si>
  <si>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</si>
  <si>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</si>
  <si>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</si>
  <si>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</si>
  <si>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</si>
  <si>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</si>
  <si>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</si>
  <si>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</si>
  <si>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</si>
  <si>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</si>
  <si>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</si>
  <si>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</si>
  <si>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</si>
  <si>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</si>
  <si>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</si>
  <si>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</si>
  <si>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</si>
  <si>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</si>
  <si>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</si>
  <si>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</si>
  <si>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</si>
  <si>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</si>
  <si>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</si>
  <si>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</si>
  <si>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</si>
  <si>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</si>
  <si>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</si>
  <si>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</si>
  <si>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</si>
  <si>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</si>
  <si>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</si>
  <si>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</si>
  <si>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</si>
  <si>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</si>
  <si>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</si>
  <si>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</si>
  <si>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3" type="noConversion"/>
  </si>
  <si>
    <t>fd_help_doc-1</t>
  </si>
  <si>
    <t>fd_help_doc-2</t>
  </si>
  <si>
    <t>fd_help_doc-3</t>
  </si>
  <si>
    <t>iam_menu-28</t>
    <phoneticPr fontId="33" type="noConversion"/>
  </si>
  <si>
    <t>choerodon.code.project.cooperation.work-list</t>
    <phoneticPr fontId="33" type="noConversion"/>
  </si>
  <si>
    <t>fd_help_doc-4</t>
    <phoneticPr fontId="33" type="noConversion"/>
  </si>
  <si>
    <t>fd_help_doc-5</t>
    <phoneticPr fontId="33" type="noConversion"/>
  </si>
  <si>
    <t>#USER_GUIDE_ID</t>
    <phoneticPr fontId="33" type="noConversion"/>
  </si>
  <si>
    <t>TAB_CODE</t>
    <phoneticPr fontId="33" type="noConversion"/>
  </si>
  <si>
    <t>fd_help_doc-6</t>
    <phoneticPr fontId="33" type="noConversion"/>
  </si>
  <si>
    <t>版本列表</t>
    <phoneticPr fontId="33" type="noConversion"/>
  </si>
  <si>
    <t>choerodon.code.project.operation.agile.chart</t>
    <phoneticPr fontId="33" type="noConversion"/>
  </si>
  <si>
    <t>fd_help_doc-7</t>
    <phoneticPr fontId="33" type="noConversion"/>
  </si>
  <si>
    <t>fd_help_doc-8</t>
    <phoneticPr fontId="33" type="noConversion"/>
  </si>
  <si>
    <t>fd_help_doc-9</t>
    <phoneticPr fontId="33" type="noConversion"/>
  </si>
  <si>
    <t>fd_help_doc-10</t>
    <phoneticPr fontId="33" type="noConversion"/>
  </si>
  <si>
    <t>fd_help_doc-11</t>
    <phoneticPr fontId="33" type="noConversion"/>
  </si>
  <si>
    <t>fd_help_doc-12</t>
    <phoneticPr fontId="33" type="noConversion"/>
  </si>
  <si>
    <t>fd_help_doc-13</t>
    <phoneticPr fontId="33" type="noConversion"/>
  </si>
  <si>
    <t>fd_help_doc-14</t>
    <phoneticPr fontId="33" type="noConversion"/>
  </si>
  <si>
    <t>backlog</t>
    <phoneticPr fontId="33" type="noConversion"/>
  </si>
  <si>
    <t>issue</t>
    <phoneticPr fontId="33" type="noConversion"/>
  </si>
  <si>
    <t>version</t>
    <phoneticPr fontId="33" type="noConversion"/>
  </si>
  <si>
    <t>iam_menu_permission-1436</t>
    <phoneticPr fontId="33" type="noConversion"/>
  </si>
  <si>
    <t>agile-service.encryption.decrypt</t>
    <phoneticPr fontId="33" type="noConversion"/>
  </si>
  <si>
    <t>fd_help_doc-15</t>
    <phoneticPr fontId="33" type="noConversion"/>
  </si>
  <si>
    <t>fd_help_doc-16</t>
    <phoneticPr fontId="33" type="noConversion"/>
  </si>
  <si>
    <t>fd_help_doc-17</t>
    <phoneticPr fontId="33" type="noConversion"/>
  </si>
  <si>
    <t>fd_help_doc-18</t>
    <phoneticPr fontId="33" type="noConversion"/>
  </si>
  <si>
    <t>agile</t>
    <phoneticPr fontId="33" type="noConversion"/>
  </si>
  <si>
    <t>iam_menu_permission-1437</t>
    <phoneticPr fontId="33" type="noConversion"/>
  </si>
  <si>
    <t>iam_menu_permission-1438</t>
    <phoneticPr fontId="33" type="noConversion"/>
  </si>
  <si>
    <t>iam_menu_permission-1439</t>
    <phoneticPr fontId="33" type="noConversion"/>
  </si>
  <si>
    <t>agile-service.link-issue-status-linkage.createOrUpdate</t>
    <phoneticPr fontId="33" type="noConversion"/>
  </si>
  <si>
    <t>agile-service.link-issue-status-linkage.listByIssueTypeAndStatusId</t>
    <phoneticPr fontId="33" type="noConversion"/>
  </si>
  <si>
    <t>agile-service.link-issue-status-linkage.queryStatus</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</si>
</sst>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12"/>
      <color rgb="FF000000"/>
      <name val="微软雅黑"/>
      <family val="2"/>
      <charset val="134"/>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2" fillId="0" borderId="0"/>
    <xf numFmtId="0" fontId="32" fillId="0" borderId="0"/>
  </cellStyleXfs>
  <cellXfs count="71">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1" fillId="0" borderId="0" xfId="3" applyFont="1"/>
    <xf numFmtId="0" fontId="2" fillId="0" borderId="0" xfId="3" applyFont="1"/>
    <xf numFmtId="0" fontId="5" fillId="0" borderId="0" xfId="3" applyFont="1"/>
    <xf numFmtId="0" fontId="32" fillId="0" borderId="0" xfId="3"/>
    <xf numFmtId="0" fontId="5" fillId="0" borderId="0" xfId="3" applyFont="1"/>
    <xf numFmtId="0" fontId="6" fillId="0" borderId="0" xfId="3" applyFont="1"/>
    <xf numFmtId="14" fontId="17" fillId="0" borderId="0" xfId="1" applyNumberFormat="1"/>
    <xf numFmtId="14" fontId="0" fillId="0" borderId="0" xfId="0" applyNumberForma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67" t="s">
        <v>0</v>
      </c>
      <c r="D1" s="67"/>
      <c r="E1" s="67"/>
      <c r="F1" s="34"/>
      <c r="G1" s="34"/>
      <c r="H1" s="34"/>
    </row>
    <row r="2" spans="1:8">
      <c r="E2" s="35"/>
    </row>
    <row r="3" spans="1:8" ht="49.5" customHeight="1">
      <c r="C3" s="66" t="s">
        <v>1</v>
      </c>
      <c r="D3" s="66"/>
      <c r="E3" s="68" t="s">
        <v>2</v>
      </c>
      <c r="F3" s="68"/>
      <c r="G3" s="68"/>
    </row>
    <row r="4" spans="1:8">
      <c r="C4" s="69" t="s">
        <v>3</v>
      </c>
      <c r="D4" s="69"/>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70" t="s">
        <v>30</v>
      </c>
      <c r="D19" s="70"/>
      <c r="E19" s="70"/>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66" t="s">
        <v>40</v>
      </c>
      <c r="E25" s="66"/>
    </row>
    <row r="26" spans="3:5" ht="14.25" customHeight="1">
      <c r="C26" s="43" t="s">
        <v>41</v>
      </c>
      <c r="D26" s="66" t="s">
        <v>42</v>
      </c>
      <c r="E26" s="66"/>
    </row>
    <row r="27" spans="3:5" ht="49.5">
      <c r="C27" s="55"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88" zoomScale="85" zoomScaleNormal="85" workbookViewId="0">
      <selection activeCell="E114" sqref="E114"/>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57" t="s">
        <v>2899</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57" t="s">
        <v>2900</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57" t="s">
        <v>2906</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57" t="s">
        <v>2907</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9"/>
  <sheetViews>
    <sheetView tabSelected="1" topLeftCell="A1411" zoomScale="79" zoomScaleNormal="79" workbookViewId="0">
      <selection activeCell="G1439" sqref="G1439"/>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row r="1436" spans="5:7">
      <c r="E1436" s="29" t="s">
        <v>2919</v>
      </c>
      <c r="F1436" t="str">
        <f>菜单SAAS版!$E$28</f>
        <v>iam_menu-32</v>
      </c>
      <c r="G1436" s="29" t="s">
        <v>2920</v>
      </c>
    </row>
    <row r="1437" spans="5:7">
      <c r="E1437" s="29" t="s">
        <v>2926</v>
      </c>
      <c r="F1437" t="str">
        <f>菜单SAAS版!$E$99</f>
        <v>iam_menu-137</v>
      </c>
      <c r="G1437" s="26" t="s">
        <v>2929</v>
      </c>
    </row>
    <row r="1438" spans="5:7">
      <c r="E1438" s="29" t="s">
        <v>2927</v>
      </c>
      <c r="F1438" t="str">
        <f>菜单SAAS版!$E$99</f>
        <v>iam_menu-137</v>
      </c>
      <c r="G1438" s="26" t="s">
        <v>2930</v>
      </c>
    </row>
    <row r="1439" spans="5:7">
      <c r="E1439" s="29" t="s">
        <v>2928</v>
      </c>
      <c r="F1439" t="str">
        <f>菜单SAAS版!$E$99</f>
        <v>iam_menu-137</v>
      </c>
      <c r="G1439" s="26" t="s">
        <v>2931</v>
      </c>
    </row>
  </sheetData>
  <autoFilter ref="F1:F1434"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58" workbookViewId="0">
      <selection activeCell="H72" sqref="H72"/>
    </sheetView>
  </sheetViews>
  <sheetFormatPr defaultColWidth="9" defaultRowHeight="16.5"/>
  <cols>
    <col min="1" max="1" width="9.5703125" bestFit="1"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2903</v>
      </c>
      <c r="H16" s="62" t="s">
        <v>2904</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64">
        <v>43987</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v>119770</v>
      </c>
      <c r="J28" s="2" t="s">
        <v>2799</v>
      </c>
      <c r="K28" s="9" t="str">
        <f>菜单SAAS版!$E$44</f>
        <v>iam_menu-60</v>
      </c>
    </row>
    <row r="29" spans="1:11">
      <c r="A29" s="2"/>
      <c r="B29" s="2"/>
      <c r="C29" s="2"/>
      <c r="D29" s="2"/>
      <c r="E29" s="7" t="s">
        <v>2800</v>
      </c>
      <c r="F29" s="4" t="s">
        <v>2801</v>
      </c>
      <c r="G29" s="8" t="s">
        <v>2802</v>
      </c>
      <c r="H29" s="8" t="s">
        <v>2803</v>
      </c>
      <c r="I29" s="2">
        <v>119771</v>
      </c>
      <c r="J29" s="2" t="s">
        <v>2804</v>
      </c>
      <c r="K29" s="9" t="str">
        <f>菜单SAAS版!$E$52</f>
        <v>iam_menu-71</v>
      </c>
    </row>
    <row r="30" spans="1:11">
      <c r="A30" s="2"/>
      <c r="B30" s="2"/>
      <c r="C30" s="2"/>
      <c r="D30" s="2"/>
      <c r="E30" s="7" t="s">
        <v>2805</v>
      </c>
      <c r="F30" s="4" t="s">
        <v>2806</v>
      </c>
      <c r="G30" s="8" t="s">
        <v>2807</v>
      </c>
      <c r="H30" s="8" t="s">
        <v>2808</v>
      </c>
      <c r="I30" s="2">
        <v>119772</v>
      </c>
      <c r="J30" s="2" t="s">
        <v>2799</v>
      </c>
      <c r="K30" s="9" t="str">
        <f>菜单SAAS版!$E$44</f>
        <v>iam_menu-60</v>
      </c>
    </row>
    <row r="31" spans="1:11">
      <c r="A31" s="2"/>
      <c r="B31" s="2"/>
      <c r="C31" s="2"/>
      <c r="D31" s="2"/>
      <c r="E31" s="7" t="s">
        <v>2809</v>
      </c>
      <c r="F31" s="4" t="s">
        <v>2810</v>
      </c>
      <c r="G31" s="8" t="s">
        <v>2811</v>
      </c>
      <c r="H31" s="8" t="s">
        <v>2812</v>
      </c>
      <c r="I31" s="2">
        <v>119773</v>
      </c>
      <c r="J31" s="2" t="s">
        <v>2799</v>
      </c>
      <c r="K31" s="9" t="str">
        <f>菜单SAAS版!$E$44</f>
        <v>iam_menu-60</v>
      </c>
    </row>
    <row r="32" spans="1:11">
      <c r="A32" s="2"/>
      <c r="B32" s="2"/>
      <c r="C32" s="2"/>
      <c r="D32" s="2"/>
      <c r="E32" s="7" t="s">
        <v>2813</v>
      </c>
      <c r="F32" s="4" t="s">
        <v>2814</v>
      </c>
      <c r="G32" s="8" t="s">
        <v>2815</v>
      </c>
      <c r="H32" s="8" t="s">
        <v>2816</v>
      </c>
      <c r="I32" s="2">
        <v>119774</v>
      </c>
      <c r="J32" s="2" t="s">
        <v>2817</v>
      </c>
      <c r="K32" s="9" t="str">
        <f>菜单SAAS版!$E$24</f>
        <v>iam_menu-28</v>
      </c>
    </row>
    <row r="33" spans="1:11">
      <c r="A33" s="2"/>
      <c r="B33" s="2"/>
      <c r="C33" s="2"/>
      <c r="D33" s="2"/>
      <c r="E33" s="7" t="s">
        <v>2818</v>
      </c>
      <c r="F33" s="4" t="s">
        <v>2819</v>
      </c>
      <c r="G33" s="8" t="s">
        <v>184</v>
      </c>
      <c r="H33" s="8" t="s">
        <v>2820</v>
      </c>
      <c r="I33" s="2">
        <v>119775</v>
      </c>
      <c r="J33" s="2" t="s">
        <v>2821</v>
      </c>
      <c r="K33" s="9" t="str">
        <f>菜单SAAS版!$E$32</f>
        <v>iam_menu-36</v>
      </c>
    </row>
    <row r="34" spans="1:11">
      <c r="A34" s="2"/>
      <c r="B34" s="2"/>
      <c r="C34" s="2"/>
      <c r="D34" s="2"/>
      <c r="E34" s="7" t="s">
        <v>2822</v>
      </c>
      <c r="F34" s="4" t="s">
        <v>2823</v>
      </c>
      <c r="G34" s="8" t="s">
        <v>2824</v>
      </c>
      <c r="H34" s="8" t="s">
        <v>2825</v>
      </c>
      <c r="I34" s="2">
        <v>119776</v>
      </c>
      <c r="J34" s="2" t="s">
        <v>2826</v>
      </c>
      <c r="K34" s="9" t="str">
        <f>菜单SAAS版!$E$103</f>
        <v>iam_menu-141</v>
      </c>
    </row>
    <row r="35" spans="1:11">
      <c r="A35" s="2"/>
      <c r="B35" s="2"/>
      <c r="C35" s="2"/>
      <c r="D35" s="2"/>
      <c r="E35" s="7" t="s">
        <v>2827</v>
      </c>
      <c r="F35" s="4" t="s">
        <v>2828</v>
      </c>
      <c r="G35" s="8" t="s">
        <v>2829</v>
      </c>
      <c r="H35" s="8" t="s">
        <v>2830</v>
      </c>
      <c r="I35" s="2">
        <v>119777</v>
      </c>
      <c r="J35" s="2" t="s">
        <v>2831</v>
      </c>
      <c r="K35" s="9" t="str">
        <f>菜单SAAS版!$E$59</f>
        <v>iam_menu-77</v>
      </c>
    </row>
    <row r="36" spans="1:11">
      <c r="A36" s="2"/>
      <c r="B36" s="2"/>
      <c r="C36" s="2"/>
      <c r="D36" s="2"/>
      <c r="E36" s="7" t="s">
        <v>2832</v>
      </c>
      <c r="F36" s="4" t="s">
        <v>2833</v>
      </c>
      <c r="G36" s="8" t="s">
        <v>2834</v>
      </c>
      <c r="H36" s="8" t="s">
        <v>2835</v>
      </c>
      <c r="I36" s="2">
        <v>119779</v>
      </c>
      <c r="J36" s="2" t="s">
        <v>2836</v>
      </c>
      <c r="K36" s="9" t="str">
        <f>菜单SAAS版!$E$42</f>
        <v>iam_menu-58</v>
      </c>
    </row>
    <row r="37" spans="1:11">
      <c r="A37" s="2"/>
      <c r="B37" s="2"/>
      <c r="C37" s="2"/>
      <c r="D37" s="2"/>
      <c r="E37" s="7" t="s">
        <v>2837</v>
      </c>
      <c r="F37" s="4" t="s">
        <v>2838</v>
      </c>
      <c r="G37" s="8" t="s">
        <v>2839</v>
      </c>
      <c r="H37" s="8" t="s">
        <v>2840</v>
      </c>
      <c r="I37" s="2">
        <v>119780</v>
      </c>
      <c r="J37" s="2" t="s">
        <v>2836</v>
      </c>
      <c r="K37" s="9" t="str">
        <f>菜单SAAS版!$E$42</f>
        <v>iam_menu-58</v>
      </c>
    </row>
    <row r="38" spans="1:11">
      <c r="A38" s="2"/>
      <c r="B38" s="2"/>
      <c r="C38" s="2"/>
      <c r="D38" s="2"/>
      <c r="E38" s="7" t="s">
        <v>2841</v>
      </c>
      <c r="F38" s="4" t="s">
        <v>2842</v>
      </c>
      <c r="G38" s="8" t="s">
        <v>2843</v>
      </c>
      <c r="H38" s="8" t="s">
        <v>2844</v>
      </c>
      <c r="I38" s="2">
        <v>119786</v>
      </c>
      <c r="J38" s="2" t="s">
        <v>2845</v>
      </c>
      <c r="K38" s="9" t="str">
        <f>菜单SAAS版!$E$111</f>
        <v>iam_menu-149</v>
      </c>
    </row>
    <row r="39" spans="1:11">
      <c r="A39" s="2"/>
      <c r="B39" s="2"/>
      <c r="C39" s="2"/>
      <c r="D39" s="2"/>
      <c r="E39" s="7" t="s">
        <v>2846</v>
      </c>
      <c r="F39" s="4" t="s">
        <v>2847</v>
      </c>
      <c r="G39" s="8" t="s">
        <v>2848</v>
      </c>
      <c r="H39" s="8" t="s">
        <v>2849</v>
      </c>
      <c r="I39" s="2">
        <v>119787</v>
      </c>
      <c r="J39" s="2" t="s">
        <v>2850</v>
      </c>
      <c r="K39" s="9" t="str">
        <f>菜单SAAS版!$E$92</f>
        <v>iam_menu-130</v>
      </c>
    </row>
    <row r="40" spans="1:11">
      <c r="A40" s="2"/>
      <c r="B40" s="2"/>
      <c r="C40" s="2"/>
      <c r="D40" s="2"/>
      <c r="E40" s="7" t="s">
        <v>2851</v>
      </c>
      <c r="F40" s="4" t="s">
        <v>2852</v>
      </c>
      <c r="G40" s="8" t="s">
        <v>2853</v>
      </c>
      <c r="H40" s="8" t="s">
        <v>2854</v>
      </c>
      <c r="I40" s="2">
        <v>119788</v>
      </c>
      <c r="J40" s="2" t="s">
        <v>2855</v>
      </c>
      <c r="K40" s="9" t="str">
        <f>菜单SAAS版!$E$98</f>
        <v>iam_menu-136</v>
      </c>
    </row>
    <row r="41" spans="1:11">
      <c r="A41" s="2"/>
      <c r="B41" s="2"/>
      <c r="C41" s="2"/>
      <c r="D41" s="2"/>
      <c r="E41" s="7" t="s">
        <v>2856</v>
      </c>
      <c r="F41" s="4" t="s">
        <v>2857</v>
      </c>
      <c r="G41" s="8" t="s">
        <v>2858</v>
      </c>
      <c r="H41" s="8" t="s">
        <v>2859</v>
      </c>
      <c r="I41" s="2">
        <v>119782</v>
      </c>
      <c r="J41" s="2" t="s">
        <v>2860</v>
      </c>
      <c r="K41" s="9" t="str">
        <f>菜单SAAS版!$E$114</f>
        <v>iam_menu-159</v>
      </c>
    </row>
    <row r="42" spans="1:11">
      <c r="A42" s="2"/>
      <c r="B42" s="2"/>
      <c r="C42" s="2"/>
      <c r="D42" s="2"/>
      <c r="E42" s="7" t="s">
        <v>2861</v>
      </c>
      <c r="F42" s="4" t="s">
        <v>2862</v>
      </c>
      <c r="G42" s="8" t="s">
        <v>2863</v>
      </c>
      <c r="H42" s="8" t="s">
        <v>2864</v>
      </c>
      <c r="I42" s="2">
        <v>119783</v>
      </c>
      <c r="J42" s="2" t="s">
        <v>2865</v>
      </c>
      <c r="K42" s="9" t="str">
        <f>菜单SAAS版!$E$92</f>
        <v>iam_menu-130</v>
      </c>
    </row>
    <row r="43" spans="1:11">
      <c r="A43" s="2"/>
      <c r="B43" s="2"/>
      <c r="C43" s="2"/>
      <c r="D43" s="2"/>
      <c r="E43" s="7" t="s">
        <v>2866</v>
      </c>
      <c r="F43" s="4" t="s">
        <v>2867</v>
      </c>
      <c r="G43" s="8" t="s">
        <v>2868</v>
      </c>
      <c r="H43" s="8" t="s">
        <v>2869</v>
      </c>
      <c r="I43" s="2">
        <v>119784</v>
      </c>
      <c r="J43" s="2" t="s">
        <v>2865</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64">
        <v>43987</v>
      </c>
      <c r="B47" s="2" t="s">
        <v>51</v>
      </c>
      <c r="C47" s="2" t="s">
        <v>2870</v>
      </c>
      <c r="D47" s="1" t="s">
        <v>2871</v>
      </c>
      <c r="E47" s="3" t="s">
        <v>2761</v>
      </c>
      <c r="F47" s="4" t="s">
        <v>2872</v>
      </c>
      <c r="G47" s="4" t="s">
        <v>2873</v>
      </c>
      <c r="H47" s="2" t="s">
        <v>2874</v>
      </c>
      <c r="I47" s="2"/>
      <c r="J47" s="2"/>
      <c r="K47" s="2"/>
    </row>
    <row r="48" spans="1:11">
      <c r="A48" s="2"/>
      <c r="B48" s="2"/>
      <c r="C48" s="2"/>
      <c r="D48" s="2"/>
      <c r="E48" s="7" t="s">
        <v>2875</v>
      </c>
      <c r="F48" s="9" t="str">
        <f>用户指引!$E$8</f>
        <v>fd_user_guide-1</v>
      </c>
      <c r="G48" s="9" t="str">
        <f>用户指引!$E$28</f>
        <v>fd_user_guide_step-1</v>
      </c>
      <c r="H48" s="2">
        <v>1</v>
      </c>
      <c r="I48" s="2"/>
      <c r="J48" s="2"/>
      <c r="K48" s="2"/>
    </row>
    <row r="49" spans="1:11">
      <c r="A49" s="2"/>
      <c r="B49" s="2"/>
      <c r="C49" s="2"/>
      <c r="D49" s="2"/>
      <c r="E49" s="7" t="s">
        <v>2876</v>
      </c>
      <c r="F49" s="9" t="str">
        <f>用户指引!$E$8</f>
        <v>fd_user_guide-1</v>
      </c>
      <c r="G49" s="9" t="str">
        <f>用户指引!$E$29</f>
        <v>fd_user_guide_step-2</v>
      </c>
      <c r="H49" s="2">
        <v>2</v>
      </c>
      <c r="I49" s="2"/>
      <c r="J49" s="2"/>
      <c r="K49" s="2"/>
    </row>
    <row r="50" spans="1:11">
      <c r="A50" s="2"/>
      <c r="B50" s="2"/>
      <c r="C50" s="2"/>
      <c r="D50" s="2"/>
      <c r="E50" s="7" t="s">
        <v>2877</v>
      </c>
      <c r="F50" s="9" t="str">
        <f>用户指引!$E$8</f>
        <v>fd_user_guide-1</v>
      </c>
      <c r="G50" s="9" t="str">
        <f>用户指引!$E$30</f>
        <v>fd_user_guide_step-3</v>
      </c>
      <c r="H50" s="2">
        <v>3</v>
      </c>
      <c r="I50" s="2"/>
      <c r="J50" s="2"/>
      <c r="K50" s="2"/>
    </row>
    <row r="51" spans="1:11">
      <c r="A51" s="2"/>
      <c r="B51" s="2"/>
      <c r="C51" s="2"/>
      <c r="D51" s="2"/>
      <c r="E51" s="7" t="s">
        <v>2878</v>
      </c>
      <c r="F51" s="9" t="str">
        <f>用户指引!$E$8</f>
        <v>fd_user_guide-1</v>
      </c>
      <c r="G51" s="9" t="str">
        <f>用户指引!$E$31</f>
        <v>fd_user_guide_step-4</v>
      </c>
      <c r="H51" s="2">
        <v>4</v>
      </c>
      <c r="I51" s="2"/>
      <c r="J51" s="2"/>
      <c r="K51" s="2"/>
    </row>
    <row r="52" spans="1:11">
      <c r="A52" s="2"/>
      <c r="B52" s="2"/>
      <c r="C52" s="2"/>
      <c r="D52" s="2"/>
      <c r="E52" s="7" t="s">
        <v>2879</v>
      </c>
      <c r="F52" s="9" t="str">
        <f>用户指引!$E$8</f>
        <v>fd_user_guide-1</v>
      </c>
      <c r="G52" s="9" t="str">
        <f>用户指引!$E$32</f>
        <v>fd_user_guide_step-5</v>
      </c>
      <c r="H52" s="2">
        <v>5</v>
      </c>
      <c r="I52" s="2"/>
      <c r="J52" s="2"/>
      <c r="K52" s="2"/>
    </row>
    <row r="53" spans="1:11">
      <c r="A53" s="2"/>
      <c r="B53" s="2"/>
      <c r="C53" s="2"/>
      <c r="D53" s="2"/>
      <c r="E53" s="7" t="s">
        <v>2880</v>
      </c>
      <c r="F53" s="9" t="str">
        <f>用户指引!$E$8</f>
        <v>fd_user_guide-1</v>
      </c>
      <c r="G53" s="9" t="str">
        <f>用户指引!$E$33</f>
        <v>fd_user_guide_step-6</v>
      </c>
      <c r="H53" s="2">
        <v>6</v>
      </c>
      <c r="I53" s="2"/>
      <c r="J53" s="2"/>
      <c r="K53" s="2"/>
    </row>
    <row r="54" spans="1:11">
      <c r="A54" s="2"/>
      <c r="B54" s="2"/>
      <c r="C54" s="2"/>
      <c r="D54" s="2"/>
      <c r="E54" s="7" t="s">
        <v>2881</v>
      </c>
      <c r="F54" s="9" t="str">
        <f>用户指引!$E$8</f>
        <v>fd_user_guide-1</v>
      </c>
      <c r="G54" s="9" t="str">
        <f>用户指引!$E$34</f>
        <v>fd_user_guide_step-7</v>
      </c>
      <c r="H54" s="2">
        <v>7</v>
      </c>
      <c r="I54" s="2"/>
      <c r="J54" s="2"/>
      <c r="K54" s="2"/>
    </row>
    <row r="55" spans="1:11">
      <c r="A55" s="2"/>
      <c r="B55" s="2"/>
      <c r="C55" s="2"/>
      <c r="D55" s="2"/>
      <c r="E55" s="7" t="s">
        <v>2882</v>
      </c>
      <c r="F55" s="9" t="str">
        <f>用户指引!$E$8</f>
        <v>fd_user_guide-1</v>
      </c>
      <c r="G55" s="9" t="str">
        <f>用户指引!$E$35</f>
        <v>fd_user_guide_step-8</v>
      </c>
      <c r="H55" s="2">
        <v>8</v>
      </c>
      <c r="I55" s="2"/>
      <c r="J55" s="2"/>
      <c r="K55" s="2"/>
    </row>
    <row r="56" spans="1:11">
      <c r="A56" s="2"/>
      <c r="B56" s="2"/>
      <c r="C56" s="2"/>
      <c r="D56" s="2"/>
      <c r="E56" s="7" t="s">
        <v>2883</v>
      </c>
      <c r="F56" s="9" t="str">
        <f>用户指引!$E$9</f>
        <v>fd_user_guide-2</v>
      </c>
      <c r="G56" s="9" t="str">
        <f>用户指引!$E$36</f>
        <v>fd_user_guide_step-9</v>
      </c>
      <c r="H56" s="2">
        <v>1</v>
      </c>
      <c r="I56" s="2"/>
      <c r="J56" s="2"/>
      <c r="K56" s="2"/>
    </row>
    <row r="57" spans="1:11">
      <c r="E57" s="7" t="s">
        <v>2884</v>
      </c>
      <c r="F57" s="9" t="str">
        <f>用户指引!$E$9</f>
        <v>fd_user_guide-2</v>
      </c>
      <c r="G57" s="9" t="str">
        <f>用户指引!$E$37</f>
        <v>fd_user_guide_step-10</v>
      </c>
      <c r="H57" s="2">
        <v>2</v>
      </c>
    </row>
    <row r="58" spans="1:11">
      <c r="E58" s="7" t="s">
        <v>2885</v>
      </c>
      <c r="F58" s="9" t="str">
        <f>用户指引!$E$10</f>
        <v>fd_user_guide-3</v>
      </c>
      <c r="G58" s="9" t="str">
        <f>用户指引!$E$38</f>
        <v>fd_user_guide_step-11</v>
      </c>
      <c r="H58" s="2">
        <v>1</v>
      </c>
    </row>
    <row r="59" spans="1:11">
      <c r="E59" s="7" t="s">
        <v>2886</v>
      </c>
      <c r="F59" s="9" t="str">
        <f>用户指引!$E$10</f>
        <v>fd_user_guide-3</v>
      </c>
      <c r="G59" s="9" t="str">
        <f>用户指引!$E$39</f>
        <v>fd_user_guide_step-12</v>
      </c>
      <c r="H59" s="2">
        <v>2</v>
      </c>
    </row>
    <row r="60" spans="1:11">
      <c r="E60" s="7" t="s">
        <v>2887</v>
      </c>
      <c r="F60" s="9" t="str">
        <f>用户指引!$E$10</f>
        <v>fd_user_guide-3</v>
      </c>
      <c r="G60" s="9" t="str">
        <f>用户指引!$E$40</f>
        <v>fd_user_guide_step-13</v>
      </c>
      <c r="H60" s="2">
        <v>3</v>
      </c>
    </row>
    <row r="61" spans="1:11">
      <c r="E61" s="7" t="s">
        <v>2888</v>
      </c>
      <c r="F61" s="9" t="str">
        <f>用户指引!$E$11</f>
        <v>fd_user_guide-4</v>
      </c>
      <c r="G61" s="9" t="str">
        <f>用户指引!$E$41</f>
        <v>fd_user_guide_step-14</v>
      </c>
      <c r="H61" s="2">
        <v>1</v>
      </c>
    </row>
    <row r="62" spans="1:11">
      <c r="E62" s="7" t="s">
        <v>2889</v>
      </c>
      <c r="F62" s="9" t="str">
        <f>用户指引!$E$11</f>
        <v>fd_user_guide-4</v>
      </c>
      <c r="G62" s="9" t="str">
        <f>用户指引!$E$42</f>
        <v>fd_user_guide_step-15</v>
      </c>
      <c r="H62" s="2">
        <v>2</v>
      </c>
    </row>
    <row r="63" spans="1:11">
      <c r="E63" s="7" t="s">
        <v>2890</v>
      </c>
      <c r="F63" s="9" t="str">
        <f>用户指引!$E$11</f>
        <v>fd_user_guide-4</v>
      </c>
      <c r="G63" s="9" t="str">
        <f>用户指引!$E$43</f>
        <v>fd_user_guide_step-16</v>
      </c>
      <c r="H63" s="2">
        <v>3</v>
      </c>
    </row>
    <row r="65" spans="1:9">
      <c r="A65" s="65">
        <v>43998</v>
      </c>
      <c r="B65" s="61" t="s">
        <v>51</v>
      </c>
      <c r="C65" s="61" t="s">
        <v>2895</v>
      </c>
      <c r="D65" s="58" t="s">
        <v>2891</v>
      </c>
      <c r="E65" s="59" t="s">
        <v>2761</v>
      </c>
      <c r="F65" s="60" t="s">
        <v>2778</v>
      </c>
      <c r="G65" s="60" t="s">
        <v>2892</v>
      </c>
      <c r="H65" s="60" t="s">
        <v>2893</v>
      </c>
      <c r="I65" s="60" t="s">
        <v>2894</v>
      </c>
    </row>
    <row r="66" spans="1:9">
      <c r="E66" s="63" t="s">
        <v>2896</v>
      </c>
      <c r="F66" s="9" t="str">
        <f>菜单SAAS版!$E$24</f>
        <v>iam_menu-28</v>
      </c>
      <c r="G66">
        <v>0</v>
      </c>
      <c r="H66">
        <v>0</v>
      </c>
      <c r="I66">
        <v>119354</v>
      </c>
    </row>
    <row r="67" spans="1:9">
      <c r="D67" s="57"/>
      <c r="E67" s="63" t="s">
        <v>2897</v>
      </c>
      <c r="F67" s="9" t="str">
        <f>菜单SAAS版!$E$43</f>
        <v>iam_menu-59</v>
      </c>
      <c r="G67">
        <v>0</v>
      </c>
      <c r="H67" s="57" t="s">
        <v>2916</v>
      </c>
      <c r="I67">
        <v>119352</v>
      </c>
    </row>
    <row r="68" spans="1:9">
      <c r="D68" s="57"/>
      <c r="E68" s="63" t="s">
        <v>2898</v>
      </c>
      <c r="F68" s="9" t="str">
        <f>菜单SAAS版!$E$43</f>
        <v>iam_menu-59</v>
      </c>
      <c r="G68">
        <v>0</v>
      </c>
      <c r="H68" s="57" t="s">
        <v>2917</v>
      </c>
      <c r="I68">
        <v>119350</v>
      </c>
    </row>
    <row r="69" spans="1:9">
      <c r="E69" s="63" t="s">
        <v>2901</v>
      </c>
      <c r="F69" s="9" t="str">
        <f>菜单SAAS版!$E$102</f>
        <v>iam_menu-140</v>
      </c>
      <c r="G69">
        <v>0</v>
      </c>
      <c r="H69">
        <v>0</v>
      </c>
      <c r="I69">
        <v>119363</v>
      </c>
    </row>
    <row r="70" spans="1:9">
      <c r="D70" s="57"/>
      <c r="E70" s="63" t="s">
        <v>2902</v>
      </c>
      <c r="F70" s="9" t="str">
        <f>菜单SAAS版!$E$108</f>
        <v>iam_menu-146</v>
      </c>
      <c r="G70">
        <v>0</v>
      </c>
      <c r="H70" s="57" t="s">
        <v>2918</v>
      </c>
      <c r="I70">
        <v>119765</v>
      </c>
    </row>
    <row r="71" spans="1:9">
      <c r="D71" s="57"/>
      <c r="E71" s="63" t="s">
        <v>2905</v>
      </c>
      <c r="F71" s="9" t="str">
        <f>菜单SAAS版!$E$41</f>
        <v>iam_menu-57</v>
      </c>
      <c r="G71">
        <v>0</v>
      </c>
      <c r="H71" s="57">
        <v>0</v>
      </c>
      <c r="I71">
        <v>119362</v>
      </c>
    </row>
    <row r="72" spans="1:9">
      <c r="D72" s="57"/>
      <c r="E72" s="63" t="s">
        <v>2908</v>
      </c>
      <c r="F72" s="9" t="str">
        <f>菜单SAAS版!$E$114</f>
        <v>iam_menu-159</v>
      </c>
      <c r="G72">
        <v>0</v>
      </c>
      <c r="H72" s="29" t="s">
        <v>2925</v>
      </c>
      <c r="I72">
        <v>119881</v>
      </c>
    </row>
    <row r="73" spans="1:9">
      <c r="D73" s="57"/>
      <c r="E73" s="63" t="s">
        <v>2909</v>
      </c>
      <c r="F73" s="9" t="str">
        <f>菜单SAAS版!$E$100</f>
        <v>iam_menu-138</v>
      </c>
      <c r="G73">
        <v>0</v>
      </c>
      <c r="H73" s="57">
        <v>0</v>
      </c>
      <c r="I73">
        <v>119380</v>
      </c>
    </row>
    <row r="74" spans="1:9">
      <c r="D74" s="57"/>
      <c r="E74" s="63" t="s">
        <v>2910</v>
      </c>
      <c r="F74" s="9" t="str">
        <f>菜单SAAS版!$E$110</f>
        <v>iam_menu-148</v>
      </c>
      <c r="G74">
        <v>0</v>
      </c>
      <c r="H74" s="57">
        <v>0</v>
      </c>
      <c r="I74">
        <v>119747</v>
      </c>
    </row>
    <row r="75" spans="1:9">
      <c r="D75" s="57"/>
      <c r="E75" s="63" t="s">
        <v>2911</v>
      </c>
      <c r="F75" s="9" t="str">
        <f>菜单SAAS版!$E$91</f>
        <v>iam_menu-129</v>
      </c>
      <c r="G75">
        <v>0</v>
      </c>
      <c r="H75" s="57">
        <v>0</v>
      </c>
      <c r="I75">
        <v>119748</v>
      </c>
    </row>
    <row r="76" spans="1:9">
      <c r="D76" s="57"/>
      <c r="E76" s="63" t="s">
        <v>2912</v>
      </c>
      <c r="F76" s="9" t="str">
        <f>菜单SAAS版!$E$97</f>
        <v>iam_menu-135</v>
      </c>
      <c r="G76">
        <v>0</v>
      </c>
      <c r="H76" s="57">
        <v>0</v>
      </c>
      <c r="I76">
        <v>119749</v>
      </c>
    </row>
    <row r="77" spans="1:9">
      <c r="D77" s="57"/>
      <c r="E77" s="63" t="s">
        <v>2913</v>
      </c>
      <c r="F77" s="9" t="str">
        <f>菜单SAAS版!$E$78</f>
        <v>iam_menu-153</v>
      </c>
      <c r="G77">
        <v>0</v>
      </c>
      <c r="H77" s="57">
        <v>0</v>
      </c>
      <c r="I77">
        <v>119750</v>
      </c>
    </row>
    <row r="78" spans="1:9">
      <c r="D78" s="57"/>
      <c r="E78" s="63" t="s">
        <v>2914</v>
      </c>
      <c r="F78" s="9" t="str">
        <f>菜单SAAS版!$E$80</f>
        <v>iam_menu-155</v>
      </c>
      <c r="G78">
        <v>0</v>
      </c>
      <c r="H78" s="57">
        <v>0</v>
      </c>
      <c r="I78">
        <v>119751</v>
      </c>
    </row>
    <row r="79" spans="1:9">
      <c r="D79" s="57"/>
      <c r="E79" s="63" t="s">
        <v>2915</v>
      </c>
      <c r="F79" s="9" t="str">
        <f>菜单SAAS版!$E$79</f>
        <v>iam_menu-154</v>
      </c>
      <c r="G79">
        <v>0</v>
      </c>
      <c r="H79" s="57">
        <v>0</v>
      </c>
      <c r="I79">
        <v>119752</v>
      </c>
    </row>
    <row r="80" spans="1:9">
      <c r="E80" s="63" t="s">
        <v>2921</v>
      </c>
      <c r="F80" s="9" t="str">
        <f>菜单SAAS版!$E$10</f>
        <v>iam_menu-10</v>
      </c>
      <c r="G80">
        <v>0</v>
      </c>
      <c r="H80">
        <v>0</v>
      </c>
      <c r="I80">
        <v>119734</v>
      </c>
    </row>
    <row r="81" spans="5:9">
      <c r="E81" s="63" t="s">
        <v>2922</v>
      </c>
      <c r="F81" s="9" t="str">
        <f>菜单SAAS版!$E$12</f>
        <v>iam_menu-12</v>
      </c>
      <c r="G81">
        <v>0</v>
      </c>
      <c r="H81">
        <v>0</v>
      </c>
      <c r="I81">
        <v>119733</v>
      </c>
    </row>
    <row r="82" spans="5:9">
      <c r="E82" s="63" t="s">
        <v>2923</v>
      </c>
      <c r="F82" s="9" t="str">
        <f>菜单SAAS版!$E$18</f>
        <v>iam_menu-18</v>
      </c>
      <c r="G82">
        <v>0</v>
      </c>
      <c r="H82">
        <v>0</v>
      </c>
      <c r="I82">
        <v>119735</v>
      </c>
    </row>
    <row r="83" spans="5:9">
      <c r="E83" s="63" t="s">
        <v>2924</v>
      </c>
      <c r="F83" s="9" t="str">
        <f>菜单SAAS版!$E$16</f>
        <v>iam_menu-16</v>
      </c>
      <c r="G83">
        <v>0</v>
      </c>
      <c r="H83">
        <v>0</v>
      </c>
      <c r="I83">
        <v>119736</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2021-06-22T09:30:34Z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