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platform/"/>
    </mc:Choice>
  </mc:AlternateContent>
  <xr:revisionPtr revIDLastSave="0" documentId="13_ncr:1_{52284424-A702-CE48-8E86-1BFFB12C0925}" xr6:coauthVersionLast="46" xr6:coauthVersionMax="46" xr10:uidLastSave="{00000000-0000-0000-0000-000000000000}"/>
  <bookViews>
    <workbookView xWindow="16380" yWindow="1660" windowWidth="20500" windowHeight="15820" tabRatio="597" activeTab="1" xr2:uid="{00000000-000D-0000-FFFF-FFFF00000000}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4" l="1"/>
  <c r="G16" i="4"/>
  <c r="H15" i="4"/>
  <c r="G15" i="4"/>
  <c r="H14" i="4"/>
  <c r="G14" i="4"/>
  <c r="H13" i="4"/>
  <c r="G13" i="4"/>
  <c r="H12" i="4"/>
  <c r="G12" i="4"/>
  <c r="H11" i="4"/>
  <c r="G11" i="4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<sst xmlns="http://schemas.openxmlformats.org/spreadsheetml/2006/main" count="228" uniqueCount="146">
  <si>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</si>
  <si>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</si>
  <si>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</si>
  <si>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</si>
  <si>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</si>
  <si>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</si>
  <si>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</si>
  <si>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</si>
  <si>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</si>
  <si>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</si>
  <si>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</si>
  <si>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</si>
  <si>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</si>
  <si>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</si>
  <si>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</si>
  <si>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</si>
  <si>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</si>
  <si>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</si>
  <si>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</si>
  <si>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</si>
  <si>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</si>
  <si>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</si>
  <si>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</si>
  <si>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</si>
  <si>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</si>
  <si>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</si>
  <si>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</si>
  <si>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</si>
  <si>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</si>
  <si>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</si>
  <si>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</si>
  <si>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</si>
  <si>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</si>
  <si>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</si>
  <si>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</si>
  <si>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</si>
  <si>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</si>
  <si>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</si>
  <si>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</si>
  <si>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</si>
  <si>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</si>
  <si>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</si>
  <si>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</si>
  <si>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</si>
  <si>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</si>
  <si>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</si>
  <si>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</si>
  <si>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</si>
  <si>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</si>
  <si>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</si>
  <si>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</si>
  <si>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</si>
  <si>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</si>
  <si>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</si>
  <si>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</si>
  <si>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</si>
  <si>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</si>
  <si>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</si>
  <si>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</si>
  <si>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</si>
  <si>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</si>
  <si>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</si>
  <si>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</si>
  <si>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</si>
  <si>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</si>
  <si>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</si>
  <si>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</si>
  <si>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</si>
  <si>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</si>
  <si>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</si>
  <si>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</si>
  <si>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</si>
  <si>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</si>
  <si>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</si>
  <si>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</si>
  <si>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iam_menu-121</t>
  </si>
  <si>
    <t>choerodon.code.project.setting</t>
  </si>
  <si>
    <t>设置</t>
  </si>
  <si>
    <t>SZ</t>
  </si>
  <si>
    <t>organization</t>
  </si>
  <si>
    <t>0</t>
  </si>
  <si>
    <t>root</t>
  </si>
  <si>
    <t>1</t>
  </si>
  <si>
    <t>api</t>
  </si>
  <si>
    <t>iam_menu-122</t>
  </si>
  <si>
    <t>choerodon.code.project.setting.general-setting</t>
  </si>
  <si>
    <t>通用</t>
  </si>
  <si>
    <t>TY</t>
  </si>
  <si>
    <t>menu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</si>
  <si>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</si>
  <si>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</si>
  <si>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</si>
  <si>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</si>
  <si>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</si>
  <si>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</si>
  <si>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/iam/pro-client</t>
  </si>
  <si>
    <t>choerodon.code.project.setting|choerodon.code.project.setting.client</t>
  </si>
  <si>
    <t>iam_menu-91</t>
  </si>
  <si>
    <t>choerodon.code.project.cooperation.team-member</t>
  </si>
  <si>
    <t>团队成员</t>
  </si>
  <si>
    <t>TDCY</t>
  </si>
  <si>
    <t>/iam/team-member</t>
  </si>
  <si>
    <t>choerodon.code.project.cooperation|choerodon.code.project.cooperation.team-member</t>
  </si>
  <si>
    <t>iam_menu-16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</si>
  <si>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</si>
  <si>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</si>
  <si>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</si>
  <si>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</si>
  <si>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</si>
  <si>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</t>
  </si>
  <si>
    <t>事务管理</t>
  </si>
  <si>
    <t>SWGL</t>
  </si>
  <si>
    <t>/asgard/project-saga-instance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</si>
  <si>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</si>
  <si>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</si>
  <si>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</si>
  <si>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</si>
  <si>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</si>
  <si>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</si>
  <si>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</si>
  <si>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</si>
  <si>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</si>
  <si>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</si>
  <si>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</si>
  <si>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</si>
  <si>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</si>
  <si>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</si>
  <si>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</si>
  <si>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</si>
  <si>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</si>
  <si>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</si>
  <si>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</si>
  <si>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</si>
  <si>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</si>
  <si>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</si>
  <si>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</si>
  <si>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</si>
  <si>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</si>
  <si>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</si>
  <si>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choerodon.code.project.operation.saga-instance</t>
    <phoneticPr fontId="20" type="noConversion"/>
  </si>
  <si>
    <t>choerodon.code.project.setting|choerodon.code.project.operation.saga-instance</t>
    <phoneticPr fontId="20" type="noConversion"/>
  </si>
  <si>
    <t>settings-o</t>
  </si>
  <si>
    <t>laptop_windows</t>
  </si>
  <si>
    <t>supervisor_account-o</t>
  </si>
  <si>
    <t>notifications_active-o</t>
    <phoneticPr fontId="20" type="noConversion"/>
  </si>
  <si>
    <t>developer_board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</si>
</sst>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0" customWidth="1"/>
    <col min="2" max="2" width="10.28515625" style="11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2"/>
      <c r="C1" s="37" t="s">
        <v>0</v>
      </c>
      <c r="D1" s="37"/>
      <c r="E1" s="37"/>
      <c r="F1" s="13"/>
      <c r="G1" s="13"/>
      <c r="H1" s="13"/>
    </row>
    <row r="2" spans="1:8">
      <c r="E2" s="14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9">
      <c r="C4" s="39" t="s">
        <v>3</v>
      </c>
      <c r="D4" s="39"/>
      <c r="E4" s="15" t="s">
        <v>4</v>
      </c>
      <c r="F4" s="16" t="s">
        <v>5</v>
      </c>
      <c r="G4" s="17" t="s">
        <v>6</v>
      </c>
    </row>
    <row r="5" spans="1:8">
      <c r="A5" s="12"/>
      <c r="C5" t="s">
        <v>7</v>
      </c>
    </row>
    <row r="7" spans="1:8">
      <c r="C7" s="18" t="s">
        <v>8</v>
      </c>
      <c r="D7" s="19" t="s">
        <v>9</v>
      </c>
      <c r="E7" s="20" t="s">
        <v>10</v>
      </c>
    </row>
    <row r="8" spans="1:8">
      <c r="C8" s="21" t="s">
        <v>11</v>
      </c>
      <c r="D8" s="22" t="s">
        <v>12</v>
      </c>
      <c r="E8" s="23"/>
    </row>
    <row r="9" spans="1:8" ht="57">
      <c r="C9" s="24" t="s">
        <v>13</v>
      </c>
      <c r="D9" s="25" t="s">
        <v>14</v>
      </c>
      <c r="E9" s="26" t="s">
        <v>15</v>
      </c>
      <c r="F9" t="s">
        <v>16</v>
      </c>
    </row>
    <row r="10" spans="1:8" ht="57">
      <c r="C10" s="27" t="s">
        <v>17</v>
      </c>
      <c r="D10" s="25" t="s">
        <v>18</v>
      </c>
      <c r="E10" s="26" t="s">
        <v>19</v>
      </c>
    </row>
    <row r="11" spans="1:8" ht="76">
      <c r="C11" s="21" t="s">
        <v>20</v>
      </c>
      <c r="D11" s="25" t="s">
        <v>21</v>
      </c>
      <c r="E11" s="26" t="s">
        <v>22</v>
      </c>
    </row>
    <row r="12" spans="1:8" ht="19">
      <c r="C12" s="21" t="s">
        <v>23</v>
      </c>
      <c r="D12" s="25" t="s">
        <v>24</v>
      </c>
      <c r="E12" s="28" t="s">
        <v>25</v>
      </c>
    </row>
    <row r="13" spans="1:8">
      <c r="C13" s="21"/>
      <c r="D13" s="22"/>
      <c r="E13" s="23"/>
    </row>
    <row r="14" spans="1:8">
      <c r="C14" s="21"/>
      <c r="D14" s="22"/>
      <c r="E14" s="23"/>
    </row>
    <row r="15" spans="1:8" ht="38">
      <c r="C15" s="29" t="s">
        <v>26</v>
      </c>
      <c r="D15" s="30" t="s">
        <v>27</v>
      </c>
      <c r="E15" s="31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>
      <c r="C20" s="32" t="s">
        <v>31</v>
      </c>
      <c r="D20" s="14" t="s">
        <v>32</v>
      </c>
    </row>
    <row r="21" spans="3:5">
      <c r="C21" s="32" t="s">
        <v>33</v>
      </c>
      <c r="D21" s="14" t="s">
        <v>34</v>
      </c>
    </row>
    <row r="22" spans="3:5">
      <c r="C22" s="32" t="s">
        <v>35</v>
      </c>
      <c r="D22" s="7" t="s">
        <v>36</v>
      </c>
    </row>
    <row r="23" spans="3:5">
      <c r="C23" s="32" t="s">
        <v>37</v>
      </c>
      <c r="D23" s="7" t="s">
        <v>38</v>
      </c>
    </row>
    <row r="25" spans="3:5" ht="69" customHeight="1">
      <c r="C25" s="33" t="s">
        <v>39</v>
      </c>
      <c r="D25" s="36" t="s">
        <v>40</v>
      </c>
      <c r="E25" s="36"/>
    </row>
    <row r="26" spans="3:5" ht="14.25" customHeight="1">
      <c r="C26" s="22" t="s">
        <v>41</v>
      </c>
      <c r="D26" s="36" t="s">
        <v>42</v>
      </c>
      <c r="E26" s="36"/>
    </row>
    <row r="27" spans="3:5" ht="57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tabSelected="1" topLeftCell="I1" workbookViewId="0">
      <selection activeCell="O16" sqref="O16"/>
    </sheetView>
  </sheetViews>
  <sheetFormatPr baseColWidth="10" defaultColWidth="9" defaultRowHeight="18"/>
  <cols>
    <col min="5" max="5" width="21.7109375" customWidth="1"/>
    <col min="6" max="6" width="58.7109375" customWidth="1"/>
    <col min="7" max="7" width="28.140625" customWidth="1"/>
    <col min="10" max="10" width="26.7109375" customWidth="1"/>
    <col min="11" max="11" width="27.42578125" customWidth="1"/>
    <col min="15" max="15" width="25.28515625" customWidth="1"/>
    <col min="16" max="16" width="28.42578125" customWidth="1"/>
    <col min="19" max="19" width="135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s="5">
        <v>50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iam_menu-121</v>
      </c>
      <c r="L9" t="s">
        <v>88</v>
      </c>
      <c r="M9" s="5">
        <v>10</v>
      </c>
      <c r="N9" t="s">
        <v>82</v>
      </c>
      <c r="O9" t="s">
        <v>141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 s="8" customFormat="1">
      <c r="E10" s="8" t="s">
        <v>91</v>
      </c>
      <c r="F10" s="8" t="s">
        <v>92</v>
      </c>
      <c r="G10" s="8" t="s">
        <v>93</v>
      </c>
      <c r="H10" s="8" t="s">
        <v>93</v>
      </c>
      <c r="I10" s="8" t="s">
        <v>94</v>
      </c>
      <c r="J10" s="8" t="s">
        <v>79</v>
      </c>
      <c r="K10" s="8" t="str">
        <f>菜单SAAS版!$E$8</f>
        <v>iam_menu-121</v>
      </c>
      <c r="L10" s="8" t="s">
        <v>88</v>
      </c>
      <c r="M10" s="9">
        <v>90</v>
      </c>
      <c r="N10" s="8" t="s">
        <v>82</v>
      </c>
      <c r="O10" s="8" t="s">
        <v>142</v>
      </c>
      <c r="P10" s="8" t="s">
        <v>95</v>
      </c>
      <c r="Q10" s="8" t="s">
        <v>80</v>
      </c>
      <c r="R10" s="8" t="s">
        <v>80</v>
      </c>
      <c r="S10" s="8" t="s">
        <v>96</v>
      </c>
      <c r="T10" s="8" t="s">
        <v>80</v>
      </c>
      <c r="V10" s="8" t="s">
        <v>83</v>
      </c>
      <c r="X10" s="8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I11" t="s">
        <v>100</v>
      </c>
      <c r="J11" t="s">
        <v>79</v>
      </c>
      <c r="K11" t="str">
        <f>菜单SAAS版!$E$8</f>
        <v>iam_menu-121</v>
      </c>
      <c r="L11" t="s">
        <v>88</v>
      </c>
      <c r="M11" s="5">
        <v>20</v>
      </c>
      <c r="N11" t="s">
        <v>82</v>
      </c>
      <c r="O11" t="s">
        <v>143</v>
      </c>
      <c r="P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菜单SAAS版!$E$8</f>
        <v>iam_menu-121</v>
      </c>
      <c r="L12" t="s">
        <v>88</v>
      </c>
      <c r="M12" s="5">
        <v>70</v>
      </c>
      <c r="N12" t="s">
        <v>82</v>
      </c>
      <c r="O12" s="35" t="s">
        <v>144</v>
      </c>
      <c r="P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s="35" t="s">
        <v>139</v>
      </c>
      <c r="G13" t="s">
        <v>110</v>
      </c>
      <c r="H13" t="s">
        <v>110</v>
      </c>
      <c r="I13" t="s">
        <v>111</v>
      </c>
      <c r="J13" t="s">
        <v>79</v>
      </c>
      <c r="K13" s="5" t="str">
        <f>菜单SAAS版!$E$8</f>
        <v>iam_menu-121</v>
      </c>
      <c r="L13" t="s">
        <v>88</v>
      </c>
      <c r="M13" s="5">
        <v>100</v>
      </c>
      <c r="N13" t="s">
        <v>82</v>
      </c>
      <c r="O13" s="35" t="s">
        <v>145</v>
      </c>
      <c r="P13" t="s">
        <v>112</v>
      </c>
      <c r="Q13" t="s">
        <v>80</v>
      </c>
      <c r="R13" t="s">
        <v>80</v>
      </c>
      <c r="S13" s="35" t="s">
        <v>140</v>
      </c>
      <c r="T13" t="s">
        <v>80</v>
      </c>
      <c r="V13" t="s">
        <v>83</v>
      </c>
      <c r="X13" t="s">
        <v>82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opLeftCell="C1" workbookViewId="0">
      <selection activeCell="E8" sqref="E8"/>
    </sheetView>
  </sheetViews>
  <sheetFormatPr baseColWidth="10" defaultColWidth="9" defaultRowHeight="18"/>
  <cols>
    <col min="5" max="5" width="19.7109375" customWidth="1"/>
    <col min="6" max="6" width="15.85546875" customWidth="1"/>
    <col min="7" max="7" width="14.28515625" customWidth="1"/>
    <col min="8" max="8" width="14.140625" customWidth="1"/>
    <col min="10" max="10" width="9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113</v>
      </c>
      <c r="D7" s="1" t="s">
        <v>114</v>
      </c>
      <c r="E7" s="2" t="s">
        <v>54</v>
      </c>
      <c r="F7" s="3" t="s">
        <v>115</v>
      </c>
      <c r="G7" s="3" t="s">
        <v>116</v>
      </c>
      <c r="H7" t="s">
        <v>117</v>
      </c>
      <c r="I7" t="s">
        <v>118</v>
      </c>
      <c r="J7" t="s">
        <v>119</v>
      </c>
      <c r="K7" t="s">
        <v>120</v>
      </c>
      <c r="L7" t="s">
        <v>121</v>
      </c>
      <c r="M7" t="s">
        <v>122</v>
      </c>
      <c r="N7" t="s">
        <v>123</v>
      </c>
      <c r="O7" t="s">
        <v>124</v>
      </c>
    </row>
    <row r="8" spans="1:15">
      <c r="D8" s="1"/>
      <c r="E8" s="5" t="s">
        <v>125</v>
      </c>
      <c r="F8" s="5" t="s">
        <v>126</v>
      </c>
      <c r="G8" s="5" t="s">
        <v>127</v>
      </c>
      <c r="H8" s="5" t="s">
        <v>82</v>
      </c>
      <c r="I8" s="5" t="s">
        <v>128</v>
      </c>
      <c r="J8" s="6" t="s">
        <v>129</v>
      </c>
      <c r="K8" s="5"/>
      <c r="L8" s="5"/>
      <c r="M8" s="5" t="s">
        <v>80</v>
      </c>
      <c r="N8" s="5">
        <v>1</v>
      </c>
      <c r="O8" s="5" t="s">
        <v>82</v>
      </c>
    </row>
    <row r="10" spans="1:15">
      <c r="A10" t="s">
        <v>50</v>
      </c>
      <c r="B10" t="s">
        <v>51</v>
      </c>
      <c r="C10" t="s">
        <v>130</v>
      </c>
      <c r="D10" s="1" t="s">
        <v>131</v>
      </c>
      <c r="E10" s="2" t="s">
        <v>132</v>
      </c>
      <c r="F10" s="3" t="s">
        <v>133</v>
      </c>
      <c r="G10" s="3" t="s">
        <v>134</v>
      </c>
      <c r="H10" s="3" t="s">
        <v>135</v>
      </c>
      <c r="I10" t="s">
        <v>136</v>
      </c>
    </row>
    <row r="11" spans="1:15">
      <c r="E11" t="s">
        <v>137</v>
      </c>
      <c r="F11" t="s">
        <v>127</v>
      </c>
      <c r="G11" t="str">
        <f>菜单SAAS版!E11</f>
        <v>iam_menu-91</v>
      </c>
      <c r="H11" t="str">
        <f>E8</f>
        <v>iam_label-13</v>
      </c>
      <c r="I11" s="7" t="s">
        <v>138</v>
      </c>
    </row>
    <row r="12" spans="1:15">
      <c r="E12" t="s">
        <v>137</v>
      </c>
      <c r="F12" t="s">
        <v>127</v>
      </c>
      <c r="G12" t="str">
        <f>菜单SAAS版!E8</f>
        <v>iam_menu-121</v>
      </c>
      <c r="H12" t="str">
        <f>E8</f>
        <v>iam_label-13</v>
      </c>
      <c r="I12" s="7" t="s">
        <v>138</v>
      </c>
    </row>
    <row r="13" spans="1:15">
      <c r="E13" t="s">
        <v>137</v>
      </c>
      <c r="F13" t="s">
        <v>127</v>
      </c>
      <c r="G13" t="str">
        <f>菜单SAAS版!E9</f>
        <v>iam_menu-122</v>
      </c>
      <c r="H13" t="str">
        <f>E8</f>
        <v>iam_label-13</v>
      </c>
      <c r="I13" s="7" t="s">
        <v>138</v>
      </c>
    </row>
    <row r="14" spans="1:15">
      <c r="E14" t="s">
        <v>137</v>
      </c>
      <c r="F14" t="s">
        <v>127</v>
      </c>
      <c r="G14" t="str">
        <f>菜单SAAS版!E10</f>
        <v>iam_menu-235</v>
      </c>
      <c r="H14" t="str">
        <f>E8</f>
        <v>iam_label-13</v>
      </c>
      <c r="I14" s="7" t="s">
        <v>138</v>
      </c>
    </row>
    <row r="15" spans="1:15">
      <c r="E15" t="s">
        <v>137</v>
      </c>
      <c r="F15" t="s">
        <v>127</v>
      </c>
      <c r="G15" t="str">
        <f>菜单SAAS版!E12</f>
        <v>iam_menu-16</v>
      </c>
      <c r="H15" t="str">
        <f>E8</f>
        <v>iam_label-13</v>
      </c>
      <c r="I15" t="s">
        <v>138</v>
      </c>
    </row>
    <row r="16" spans="1:15">
      <c r="E16" t="s">
        <v>137</v>
      </c>
      <c r="F16" t="s">
        <v>127</v>
      </c>
      <c r="G16" t="str">
        <f>菜单SAAS版!E13</f>
        <v>iam_menu-12</v>
      </c>
      <c r="H16" t="str">
        <f>E8</f>
        <v>iam_label-13</v>
      </c>
      <c r="I16" t="s">
        <v>138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2021-04-08T12:18:09Z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