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feitang/Desktop/CASA0009/Assessment/"/>
    </mc:Choice>
  </mc:AlternateContent>
  <xr:revisionPtr revIDLastSave="0" documentId="13_ncr:1_{D9362BE7-0D1C-3240-BEE6-E9E046002948}" xr6:coauthVersionLast="47" xr6:coauthVersionMax="47" xr10:uidLastSave="{00000000-0000-0000-0000-000000000000}"/>
  <bookViews>
    <workbookView xWindow="0" yWindow="500" windowWidth="28800" windowHeight="16440" xr2:uid="{2D589705-CD29-6145-A2A7-A5F49AF58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</calcChain>
</file>

<file path=xl/sharedStrings.xml><?xml version="1.0" encoding="utf-8"?>
<sst xmlns="http://schemas.openxmlformats.org/spreadsheetml/2006/main" count="808" uniqueCount="424">
  <si>
    <t>GeoType</t>
  </si>
  <si>
    <t>NTA2010</t>
  </si>
  <si>
    <t>GeogName</t>
  </si>
  <si>
    <t>Bath Beach</t>
  </si>
  <si>
    <t>Bay Ridge</t>
  </si>
  <si>
    <t>Bedford</t>
  </si>
  <si>
    <t>Bensonhurst East</t>
  </si>
  <si>
    <t>Bensonhurst West</t>
  </si>
  <si>
    <t>Borough Park</t>
  </si>
  <si>
    <t>Brighton Beach</t>
  </si>
  <si>
    <t>Brooklyn Heights-Cobble Hill</t>
  </si>
  <si>
    <t>Brownsville</t>
  </si>
  <si>
    <t>Bushwick North</t>
  </si>
  <si>
    <t>Bushwick South</t>
  </si>
  <si>
    <t>Canarsie</t>
  </si>
  <si>
    <t>Carroll Gardens-Columbia Street-Red Hook</t>
  </si>
  <si>
    <t>Clinton Hill</t>
  </si>
  <si>
    <t>Crown Heights North</t>
  </si>
  <si>
    <t>Crown Heights South</t>
  </si>
  <si>
    <t>Cypress Hills-City Line</t>
  </si>
  <si>
    <t>DUMBO-Vinegar Hill-Downtown Brooklyn-Boerum Hill</t>
  </si>
  <si>
    <t>Dyker Heights</t>
  </si>
  <si>
    <t>East Flatbush-Farragut</t>
  </si>
  <si>
    <t>East New York</t>
  </si>
  <si>
    <t>East New York (Pennsylvania Ave)</t>
  </si>
  <si>
    <t>East Williamsburg</t>
  </si>
  <si>
    <t>Erasmus</t>
  </si>
  <si>
    <t>Flatbush</t>
  </si>
  <si>
    <t>Flatlands</t>
  </si>
  <si>
    <t>Fort Greene</t>
  </si>
  <si>
    <t>Georgetown-Marine Park-Bergen Beach-Mill Basin</t>
  </si>
  <si>
    <t>Gravesend</t>
  </si>
  <si>
    <t>Greenpoint</t>
  </si>
  <si>
    <t>Homecrest</t>
  </si>
  <si>
    <t>Kensington-Ocean Parkway</t>
  </si>
  <si>
    <t>Madison</t>
  </si>
  <si>
    <t>Midwood</t>
  </si>
  <si>
    <t>North Side-South Side</t>
  </si>
  <si>
    <t>Ocean Hill</t>
  </si>
  <si>
    <t>Ocean Parkway South</t>
  </si>
  <si>
    <t>Park Slope-Gowanus</t>
  </si>
  <si>
    <t>park-cemetery-etc-Brooklyn</t>
  </si>
  <si>
    <t>Prospect Heights</t>
  </si>
  <si>
    <t>Prospect Lefferts Gardens-Wingate</t>
  </si>
  <si>
    <t>Rugby-Remsen Village</t>
  </si>
  <si>
    <t>Seagate-Coney Island</t>
  </si>
  <si>
    <t>Sheepshead Bay-Gerritsen Beach-Manhattan Beach</t>
  </si>
  <si>
    <t>Starrett City</t>
  </si>
  <si>
    <t>Stuyvesant Heights</t>
  </si>
  <si>
    <t>Sunset Park East</t>
  </si>
  <si>
    <t>Sunset Park West</t>
  </si>
  <si>
    <t>West Brighton</t>
  </si>
  <si>
    <t>Williamsburg</t>
  </si>
  <si>
    <t>Windsor Terrace</t>
  </si>
  <si>
    <t>Battery Park City-Lower Manhattan</t>
  </si>
  <si>
    <t>Central Harlem North-Polo Grounds</t>
  </si>
  <si>
    <t>Central Harlem South</t>
  </si>
  <si>
    <t>Chinatown</t>
  </si>
  <si>
    <t>Clinton</t>
  </si>
  <si>
    <t>East Harlem North</t>
  </si>
  <si>
    <t>East Harlem South</t>
  </si>
  <si>
    <t>East Village</t>
  </si>
  <si>
    <t>Gramercy</t>
  </si>
  <si>
    <t>Hamilton Heights</t>
  </si>
  <si>
    <t>Hudson Yards-Chelsea-Flat Iron-Union Square</t>
  </si>
  <si>
    <t>Lenox Hill-Roosevelt Island</t>
  </si>
  <si>
    <t>Lincoln Square</t>
  </si>
  <si>
    <t>Lower East Side</t>
  </si>
  <si>
    <t>Manhattanville</t>
  </si>
  <si>
    <t>Marble Hill-Inwood</t>
  </si>
  <si>
    <t>Midtown-Midtown South</t>
  </si>
  <si>
    <t>Morningside Heights</t>
  </si>
  <si>
    <t>Murray Hill-Kips Bay</t>
  </si>
  <si>
    <t>park-cemetery-etc-Manhattan</t>
  </si>
  <si>
    <t>SoHo-TriBeCa-Civic Center-Little Italy</t>
  </si>
  <si>
    <t>Stuyvesant Town-Cooper Village</t>
  </si>
  <si>
    <t>Turtle Bay-East Midtown</t>
  </si>
  <si>
    <t>Upper East Side-Carnegie Hill</t>
  </si>
  <si>
    <t>Upper West Side</t>
  </si>
  <si>
    <t>Washington Heights North</t>
  </si>
  <si>
    <t>Washington Heights South</t>
  </si>
  <si>
    <t>West Village</t>
  </si>
  <si>
    <t>Yorkville</t>
  </si>
  <si>
    <t>Airport</t>
  </si>
  <si>
    <t>Astoria</t>
  </si>
  <si>
    <t>Auburndale</t>
  </si>
  <si>
    <t>Baisley Park</t>
  </si>
  <si>
    <t>Bayside-Bayside Hills</t>
  </si>
  <si>
    <t>Bellerose</t>
  </si>
  <si>
    <t>Breezy Point-Belle Harbor-Rockaway Park-Broad Channel</t>
  </si>
  <si>
    <t>Briarwood-Jamaica Hills</t>
  </si>
  <si>
    <t>Cambria Heights</t>
  </si>
  <si>
    <t>College Point</t>
  </si>
  <si>
    <t>Corona</t>
  </si>
  <si>
    <t>Douglas Manor-Douglaston-Little Neck</t>
  </si>
  <si>
    <t>East Elmhurst</t>
  </si>
  <si>
    <t>East Flushing</t>
  </si>
  <si>
    <t>Elmhurst</t>
  </si>
  <si>
    <t>Elmhurst-Maspeth</t>
  </si>
  <si>
    <t>Far Rockaway-Bayswater</t>
  </si>
  <si>
    <t>Flushing</t>
  </si>
  <si>
    <t>Forest Hills</t>
  </si>
  <si>
    <t>Fresh Meadows-Utopia</t>
  </si>
  <si>
    <t>Ft. Totten-Bay Terrace-Clearview</t>
  </si>
  <si>
    <t>Glen Oaks-Floral Park-New Hyde Park</t>
  </si>
  <si>
    <t>Glendale</t>
  </si>
  <si>
    <t>Hammels-Arverne-Edgemere</t>
  </si>
  <si>
    <t>Hollis</t>
  </si>
  <si>
    <t>Hunters Point-Sunnyside-West Maspeth</t>
  </si>
  <si>
    <t>Jackson Heights</t>
  </si>
  <si>
    <t>Jamaica</t>
  </si>
  <si>
    <t>Jamaica Estates-Holliswood</t>
  </si>
  <si>
    <t>Kew Gardens</t>
  </si>
  <si>
    <t>Kew Gardens Hills</t>
  </si>
  <si>
    <t>Laurelton</t>
  </si>
  <si>
    <t>Lindenwood-Howard Beach</t>
  </si>
  <si>
    <t>Maspeth</t>
  </si>
  <si>
    <t>Middle Village</t>
  </si>
  <si>
    <t>Murray Hill</t>
  </si>
  <si>
    <t>North Corona</t>
  </si>
  <si>
    <t>Oakland Gardens</t>
  </si>
  <si>
    <t>Old Astoria</t>
  </si>
  <si>
    <t>Ozone Park</t>
  </si>
  <si>
    <t>park-cemetery-etc-Queens</t>
  </si>
  <si>
    <t>Pomonok-Flushing Heights-Hillcrest</t>
  </si>
  <si>
    <t>Queens Village</t>
  </si>
  <si>
    <t>Queensboro Hill</t>
  </si>
  <si>
    <t>Queensbridge-Ravenswood-Long Island City</t>
  </si>
  <si>
    <t>Rego Park</t>
  </si>
  <si>
    <t>Richmond Hill</t>
  </si>
  <si>
    <t>Ridgewood</t>
  </si>
  <si>
    <t>Rosedale</t>
  </si>
  <si>
    <t>South Jamaica</t>
  </si>
  <si>
    <t>South Ozone Park</t>
  </si>
  <si>
    <t>Springfield Gardens North</t>
  </si>
  <si>
    <t>Springfield Gardens South-Brookville</t>
  </si>
  <si>
    <t>St. Albans</t>
  </si>
  <si>
    <t>Steinway</t>
  </si>
  <si>
    <t>Whitestone</t>
  </si>
  <si>
    <t>Woodhaven</t>
  </si>
  <si>
    <t>Woodside</t>
  </si>
  <si>
    <t>Annadale-Huguenot-Prince's Bay-Eltingville</t>
  </si>
  <si>
    <t>Arden Heights</t>
  </si>
  <si>
    <t>Charleston-Richmond Valley-Tottenville</t>
  </si>
  <si>
    <t>Grasmere-Arrochar-Ft. Wadsworth</t>
  </si>
  <si>
    <t>Great Kills</t>
  </si>
  <si>
    <t>Grymes Hill-Clifton-Fox Hills</t>
  </si>
  <si>
    <t>Mariner's Harbor-Arlington-Port Ivory-Graniteville</t>
  </si>
  <si>
    <t>New Brighton-Silver Lake</t>
  </si>
  <si>
    <t>New Dorp-Midland Beach</t>
  </si>
  <si>
    <t>New Springville-Bloomfield-Travis</t>
  </si>
  <si>
    <t>Oakwood-Oakwood Beach</t>
  </si>
  <si>
    <t>Old Town-Dongan Hills-South Beach</t>
  </si>
  <si>
    <t>park-cemetery-etc-Staten Island</t>
  </si>
  <si>
    <t>Port Richmond</t>
  </si>
  <si>
    <t>Rossville-Woodrow</t>
  </si>
  <si>
    <t>Stapleton-Rosebank</t>
  </si>
  <si>
    <t>Todt Hill-Emerson Hill-Heartland Village-Lighthouse Hill</t>
  </si>
  <si>
    <t>West New Brighton-New Brighton-St. George</t>
  </si>
  <si>
    <t>Westerleigh</t>
  </si>
  <si>
    <t>Allerton-Pelham Gardens</t>
  </si>
  <si>
    <t>Bedford Park-Fordham North</t>
  </si>
  <si>
    <t>Belmont</t>
  </si>
  <si>
    <t>Bronxdale</t>
  </si>
  <si>
    <t>Claremont-Bathgate</t>
  </si>
  <si>
    <t>Co-op City</t>
  </si>
  <si>
    <t>Crotona Park East</t>
  </si>
  <si>
    <t>East Concourse-Concourse Village</t>
  </si>
  <si>
    <t>East Tremont</t>
  </si>
  <si>
    <t>Eastchester-Edenwald-Baychester</t>
  </si>
  <si>
    <t>Fordham South</t>
  </si>
  <si>
    <t>Highbridge</t>
  </si>
  <si>
    <t>Hunts Point</t>
  </si>
  <si>
    <t>Kingsbridge Heights</t>
  </si>
  <si>
    <t>Longwood</t>
  </si>
  <si>
    <t>Melrose South-Mott Haven North</t>
  </si>
  <si>
    <t>Morrisania-Melrose</t>
  </si>
  <si>
    <t>Mott Haven-Port Morris</t>
  </si>
  <si>
    <t>Mount Hope</t>
  </si>
  <si>
    <t>North Riverdale-Fieldston-Riverdale</t>
  </si>
  <si>
    <t>Norwood</t>
  </si>
  <si>
    <t>park-cemetery-etc-Bronx</t>
  </si>
  <si>
    <t>Parkchester</t>
  </si>
  <si>
    <t>Pelham Bay-Country Club-City Island</t>
  </si>
  <si>
    <t>Pelham Parkway</t>
  </si>
  <si>
    <t>Rikers Island</t>
  </si>
  <si>
    <t>Schuylerville-Throgs Neck-Edgewater Park</t>
  </si>
  <si>
    <t>Soundview-Bruckner</t>
  </si>
  <si>
    <t>Soundview-Castle Hill-Clason Point-Harding Park</t>
  </si>
  <si>
    <t>Spuyten Duyvil-Kingsbridge</t>
  </si>
  <si>
    <t>University Heights-Morris Heights</t>
  </si>
  <si>
    <t>Van Cortlandt Village</t>
  </si>
  <si>
    <t>Van Nest-Morris Park-Westchester Square</t>
  </si>
  <si>
    <t>West Concourse</t>
  </si>
  <si>
    <t>West Farms-Bronx River</t>
  </si>
  <si>
    <t>Westchester-Unionport</t>
  </si>
  <si>
    <t>Williamsbridge-Olinville</t>
  </si>
  <si>
    <t>Woodlawn-Wakefield</t>
  </si>
  <si>
    <t>GeoID</t>
  </si>
  <si>
    <t>BK27</t>
  </si>
  <si>
    <t>BK31</t>
  </si>
  <si>
    <t>BK75</t>
  </si>
  <si>
    <t>BK29</t>
  </si>
  <si>
    <t>BK28</t>
  </si>
  <si>
    <t>BK88</t>
  </si>
  <si>
    <t>BK19</t>
  </si>
  <si>
    <t>BK09</t>
  </si>
  <si>
    <t>BK81</t>
  </si>
  <si>
    <t>BK77</t>
  </si>
  <si>
    <t>BK78</t>
  </si>
  <si>
    <t>BK50</t>
  </si>
  <si>
    <t>BK33</t>
  </si>
  <si>
    <t>BK69</t>
  </si>
  <si>
    <t>BK61</t>
  </si>
  <si>
    <t>BK63</t>
  </si>
  <si>
    <t>BK83</t>
  </si>
  <si>
    <t>BK38</t>
  </si>
  <si>
    <t>BK30</t>
  </si>
  <si>
    <t>BK91</t>
  </si>
  <si>
    <t>BK82</t>
  </si>
  <si>
    <t>BK85</t>
  </si>
  <si>
    <t>BK90</t>
  </si>
  <si>
    <t>BK95</t>
  </si>
  <si>
    <t>BK42</t>
  </si>
  <si>
    <t>BK58</t>
  </si>
  <si>
    <t>BK68</t>
  </si>
  <si>
    <t>BK45</t>
  </si>
  <si>
    <t>BK26</t>
  </si>
  <si>
    <t>BK76</t>
  </si>
  <si>
    <t>BK25</t>
  </si>
  <si>
    <t>BK41</t>
  </si>
  <si>
    <t>BK44</t>
  </si>
  <si>
    <t>BK43</t>
  </si>
  <si>
    <t>BK73</t>
  </si>
  <si>
    <t>BK79</t>
  </si>
  <si>
    <t>BK46</t>
  </si>
  <si>
    <t>BK37</t>
  </si>
  <si>
    <t>BK99</t>
  </si>
  <si>
    <t>BK64</t>
  </si>
  <si>
    <t>BK60</t>
  </si>
  <si>
    <t>BK96</t>
  </si>
  <si>
    <t>BK21</t>
  </si>
  <si>
    <t>BK17</t>
  </si>
  <si>
    <t>BK93</t>
  </si>
  <si>
    <t>BK35</t>
  </si>
  <si>
    <t>BK34</t>
  </si>
  <si>
    <t>BK32</t>
  </si>
  <si>
    <t>BK23</t>
  </si>
  <si>
    <t>BK72</t>
  </si>
  <si>
    <t>BK40</t>
  </si>
  <si>
    <t>MN25</t>
  </si>
  <si>
    <t>MN03</t>
  </si>
  <si>
    <t>MN11</t>
  </si>
  <si>
    <t>MN27</t>
  </si>
  <si>
    <t>MN15</t>
  </si>
  <si>
    <t>MN34</t>
  </si>
  <si>
    <t>MN33</t>
  </si>
  <si>
    <t>MN22</t>
  </si>
  <si>
    <t>MN21</t>
  </si>
  <si>
    <t>MN04</t>
  </si>
  <si>
    <t>MN13</t>
  </si>
  <si>
    <t>MN31</t>
  </si>
  <si>
    <t>MN14</t>
  </si>
  <si>
    <t>MN28</t>
  </si>
  <si>
    <t>MN06</t>
  </si>
  <si>
    <t>MN01</t>
  </si>
  <si>
    <t>MN17</t>
  </si>
  <si>
    <t>MN09</t>
  </si>
  <si>
    <t>MN20</t>
  </si>
  <si>
    <t>MN99</t>
  </si>
  <si>
    <t>MN24</t>
  </si>
  <si>
    <t>MN50</t>
  </si>
  <si>
    <t>MN19</t>
  </si>
  <si>
    <t>MN40</t>
  </si>
  <si>
    <t>MN12</t>
  </si>
  <si>
    <t>MN35</t>
  </si>
  <si>
    <t>MN36</t>
  </si>
  <si>
    <t>MN23</t>
  </si>
  <si>
    <t>MN32</t>
  </si>
  <si>
    <t>QN98</t>
  </si>
  <si>
    <t>QN70</t>
  </si>
  <si>
    <t>QN48</t>
  </si>
  <si>
    <t>QN76</t>
  </si>
  <si>
    <t>QN46</t>
  </si>
  <si>
    <t>QN43</t>
  </si>
  <si>
    <t>QN10</t>
  </si>
  <si>
    <t>QN35</t>
  </si>
  <si>
    <t>QN33</t>
  </si>
  <si>
    <t>QN23</t>
  </si>
  <si>
    <t>QN25</t>
  </si>
  <si>
    <t>QN45</t>
  </si>
  <si>
    <t>QN27</t>
  </si>
  <si>
    <t>QN52</t>
  </si>
  <si>
    <t>QN29</t>
  </si>
  <si>
    <t>QN50</t>
  </si>
  <si>
    <t>QN15</t>
  </si>
  <si>
    <t>QN22</t>
  </si>
  <si>
    <t>QN17</t>
  </si>
  <si>
    <t>QN41</t>
  </si>
  <si>
    <t>QN47</t>
  </si>
  <si>
    <t>QN44</t>
  </si>
  <si>
    <t>QN19</t>
  </si>
  <si>
    <t>QN12</t>
  </si>
  <si>
    <t>QN07</t>
  </si>
  <si>
    <t>QN31</t>
  </si>
  <si>
    <t>QN28</t>
  </si>
  <si>
    <t>QN61</t>
  </si>
  <si>
    <t>QN06</t>
  </si>
  <si>
    <t>QN60</t>
  </si>
  <si>
    <t>QN37</t>
  </si>
  <si>
    <t>QN66</t>
  </si>
  <si>
    <t>QN57</t>
  </si>
  <si>
    <t>QN30</t>
  </si>
  <si>
    <t>QN21</t>
  </si>
  <si>
    <t>QN51</t>
  </si>
  <si>
    <t>QN26</t>
  </si>
  <si>
    <t>QN42</t>
  </si>
  <si>
    <t>QN71</t>
  </si>
  <si>
    <t>QN56</t>
  </si>
  <si>
    <t>QN99</t>
  </si>
  <si>
    <t>QN38</t>
  </si>
  <si>
    <t>QN34</t>
  </si>
  <si>
    <t>QN62</t>
  </si>
  <si>
    <t>QN68</t>
  </si>
  <si>
    <t>QN18</t>
  </si>
  <si>
    <t>QN54</t>
  </si>
  <si>
    <t>QN20</t>
  </si>
  <si>
    <t>QN05</t>
  </si>
  <si>
    <t>QN01</t>
  </si>
  <si>
    <t>QN55</t>
  </si>
  <si>
    <t>QN02</t>
  </si>
  <si>
    <t>QN03</t>
  </si>
  <si>
    <t>QN08</t>
  </si>
  <si>
    <t>QN72</t>
  </si>
  <si>
    <t>QN49</t>
  </si>
  <si>
    <t>QN53</t>
  </si>
  <si>
    <t>QN63</t>
  </si>
  <si>
    <t>SI01</t>
  </si>
  <si>
    <t>SI48</t>
  </si>
  <si>
    <t>SI11</t>
  </si>
  <si>
    <t>SI14</t>
  </si>
  <si>
    <t>SI54</t>
  </si>
  <si>
    <t>SI08</t>
  </si>
  <si>
    <t>SI12</t>
  </si>
  <si>
    <t>SI35</t>
  </si>
  <si>
    <t>SI45</t>
  </si>
  <si>
    <t>SI05</t>
  </si>
  <si>
    <t>SI25</t>
  </si>
  <si>
    <t>SI36</t>
  </si>
  <si>
    <t>SI99</t>
  </si>
  <si>
    <t>SI28</t>
  </si>
  <si>
    <t>SI32</t>
  </si>
  <si>
    <t>SI37</t>
  </si>
  <si>
    <t>SI24</t>
  </si>
  <si>
    <t>SI22</t>
  </si>
  <si>
    <t>SI07</t>
  </si>
  <si>
    <t>BX31</t>
  </si>
  <si>
    <t>BX05</t>
  </si>
  <si>
    <t>BX06</t>
  </si>
  <si>
    <t>BX07</t>
  </si>
  <si>
    <t>BX01</t>
  </si>
  <si>
    <t>BX13</t>
  </si>
  <si>
    <t>BX75</t>
  </si>
  <si>
    <t>BX14</t>
  </si>
  <si>
    <t>BX17</t>
  </si>
  <si>
    <t>BX03</t>
  </si>
  <si>
    <t>BX40</t>
  </si>
  <si>
    <t>BX26</t>
  </si>
  <si>
    <t>BX27</t>
  </si>
  <si>
    <t>BX30</t>
  </si>
  <si>
    <t>BX33</t>
  </si>
  <si>
    <t>BX34</t>
  </si>
  <si>
    <t>BX35</t>
  </si>
  <si>
    <t>BX39</t>
  </si>
  <si>
    <t>BX41</t>
  </si>
  <si>
    <t>BX22</t>
  </si>
  <si>
    <t>BX43</t>
  </si>
  <si>
    <t>BX99</t>
  </si>
  <si>
    <t>BX46</t>
  </si>
  <si>
    <t>BX10</t>
  </si>
  <si>
    <t>BX49</t>
  </si>
  <si>
    <t>BX98</t>
  </si>
  <si>
    <t>BX52</t>
  </si>
  <si>
    <t>BX55</t>
  </si>
  <si>
    <t>BX09</t>
  </si>
  <si>
    <t>BX29</t>
  </si>
  <si>
    <t>BX36</t>
  </si>
  <si>
    <t>BX28</t>
  </si>
  <si>
    <t>BX37</t>
  </si>
  <si>
    <t>BX63</t>
  </si>
  <si>
    <t>BX08</t>
  </si>
  <si>
    <t>BX59</t>
  </si>
  <si>
    <t>BX44</t>
  </si>
  <si>
    <t>BX62</t>
  </si>
  <si>
    <t>Borough</t>
  </si>
  <si>
    <t>Brooklyn</t>
  </si>
  <si>
    <t>Manhattan</t>
  </si>
  <si>
    <t>Queens</t>
  </si>
  <si>
    <t>Staten Island</t>
  </si>
  <si>
    <t>The Bronx</t>
  </si>
  <si>
    <t>Unemployed</t>
    <phoneticPr fontId="2" type="noConversion"/>
  </si>
  <si>
    <t>Below_poverty</t>
    <phoneticPr fontId="2" type="noConversion"/>
  </si>
  <si>
    <t>Disability</t>
    <phoneticPr fontId="2" type="noConversion"/>
  </si>
  <si>
    <t>Owner_occupied</t>
    <phoneticPr fontId="2" type="noConversion"/>
  </si>
  <si>
    <t>Median_income</t>
    <phoneticPr fontId="2" type="noConversion"/>
  </si>
  <si>
    <t>Total Population</t>
    <phoneticPr fontId="2" type="noConversion"/>
  </si>
  <si>
    <t>Median_rooms_number</t>
    <phoneticPr fontId="2" type="noConversion"/>
  </si>
  <si>
    <t>Unemployment_rate</t>
    <phoneticPr fontId="2" type="noConversion"/>
  </si>
  <si>
    <t>Disability_rate</t>
    <phoneticPr fontId="2" type="noConversion"/>
  </si>
  <si>
    <t>Below_poverty_rate</t>
    <phoneticPr fontId="2" type="noConversion"/>
  </si>
  <si>
    <t>Occupied_housing_units</t>
    <phoneticPr fontId="2" type="noConversion"/>
  </si>
  <si>
    <t>Owner_occupied_rate</t>
    <phoneticPr fontId="2" type="noConversion"/>
  </si>
  <si>
    <t>Renter-occupied_rate</t>
    <phoneticPr fontId="2" type="noConversion"/>
  </si>
  <si>
    <t>Renter_occupied</t>
    <phoneticPr fontId="2" type="noConversion"/>
  </si>
  <si>
    <t>Total_population</t>
    <phoneticPr fontId="2" type="noConversion"/>
  </si>
  <si>
    <t>Median_income_count</t>
    <phoneticPr fontId="2" type="noConversion"/>
  </si>
  <si>
    <t>Occupied_housing_units1</t>
    <phoneticPr fontId="2" type="noConversion"/>
  </si>
  <si>
    <t>With_elders</t>
    <phoneticPr fontId="2" type="noConversion"/>
  </si>
  <si>
    <t>With_elders1</t>
    <phoneticPr fontId="2" type="noConversion"/>
  </si>
  <si>
    <t>Households_size</t>
    <phoneticPr fontId="2" type="noConversion"/>
  </si>
  <si>
    <t>Veterans</t>
    <phoneticPr fontId="2" type="noConversion"/>
  </si>
  <si>
    <t>Veterans1</t>
    <phoneticPr fontId="2" type="noConversion"/>
  </si>
  <si>
    <t>Low_income</t>
    <phoneticPr fontId="2" type="noConversion"/>
  </si>
  <si>
    <t>Low_income1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</si>
</sst>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6">
    <font>
      <sz val="12"/>
      <color theme="1"/>
      <name val="等线"/>
      <family val="2"/>
      <charset val="134"/>
      <scheme val="minor"/>
    </font>
    <font>
      <b/>
      <sz val="9"/>
      <color theme="1"/>
      <name val="Arial"/>
      <family val="2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49" fontId="3" fillId="2" borderId="0" xfId="0" applyNumberFormat="1" applyFont="1" applyFill="1" applyAlignment="1"/>
    <xf numFmtId="0" fontId="3" fillId="0" borderId="0" xfId="0" applyFont="1" applyAlignment="1"/>
    <xf numFmtId="49" fontId="3" fillId="3" borderId="0" xfId="0" applyNumberFormat="1" applyFont="1" applyFill="1" applyAlignment="1"/>
    <xf numFmtId="49" fontId="3" fillId="0" borderId="0" xfId="0" applyNumberFormat="1" applyFont="1" applyAlignment="1"/>
    <xf numFmtId="3" fontId="1" fillId="0" borderId="0" xfId="0" applyNumberFormat="1" applyFont="1" applyAlignment="1">
      <alignment horizontal="left"/>
    </xf>
    <xf numFmtId="3" fontId="4" fillId="2" borderId="0" xfId="0" applyNumberFormat="1" applyFont="1" applyFill="1" applyAlignment="1"/>
    <xf numFmtId="3" fontId="4" fillId="0" borderId="0" xfId="0" applyNumberFormat="1" applyFont="1" applyAlignment="1"/>
    <xf numFmtId="3" fontId="4" fillId="3" borderId="0" xfId="0" applyNumberFormat="1" applyFont="1" applyFill="1" applyAlignment="1"/>
    <xf numFmtId="3" fontId="3" fillId="0" borderId="0" xfId="0" applyNumberFormat="1" applyFont="1" applyAlignment="1"/>
    <xf numFmtId="0" fontId="5" fillId="0" borderId="1" xfId="0" applyFont="1" applyBorder="1" applyAlignment="1"/>
    <xf numFmtId="49" fontId="4" fillId="2" borderId="0" xfId="0" applyNumberFormat="1" applyFont="1" applyFill="1" applyAlignment="1"/>
    <xf numFmtId="0" fontId="4" fillId="0" borderId="0" xfId="0" applyFont="1" applyAlignment="1"/>
    <xf numFmtId="49" fontId="4" fillId="3" borderId="0" xfId="0" applyNumberFormat="1" applyFont="1" applyFill="1" applyAlignment="1"/>
    <xf numFmtId="3" fontId="1" fillId="0" borderId="2" xfId="0" applyNumberFormat="1" applyFont="1" applyBorder="1" applyAlignment="1">
      <alignment horizontal="right"/>
    </xf>
    <xf numFmtId="3" fontId="3" fillId="2" borderId="3" xfId="0" applyNumberFormat="1" applyFont="1" applyFill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3" borderId="3" xfId="0" applyNumberFormat="1" applyFont="1" applyFill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right"/>
    </xf>
    <xf numFmtId="176" fontId="3" fillId="2" borderId="3" xfId="0" applyNumberFormat="1" applyFont="1" applyFill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176" fontId="3" fillId="3" borderId="3" xfId="0" applyNumberFormat="1" applyFon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3" fillId="2" borderId="3" xfId="0" applyNumberFormat="1" applyFont="1" applyFill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4" fontId="3" fillId="3" borderId="3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0097-D0CB-CA47-8C6D-9ACC57B2BDBE}">
  <dimension ref="A1:AB198"/>
  <sheetViews>
    <sheetView tabSelected="1" topLeftCell="O1" workbookViewId="0">
      <selection activeCell="AD3" sqref="AD3"/>
    </sheetView>
  </sheetViews>
  <sheetFormatPr baseColWidth="10" defaultRowHeight="16"/>
  <cols>
    <col min="1" max="1" width="8.33203125" style="3" bestFit="1" customWidth="1"/>
    <col min="2" max="2" width="47.33203125" style="3" bestFit="1" customWidth="1"/>
    <col min="3" max="3" width="5.6640625" style="10" bestFit="1" customWidth="1"/>
    <col min="4" max="4" width="11.33203125" style="3" bestFit="1" customWidth="1"/>
    <col min="5" max="20" width="10.6640625" style="17" customWidth="1"/>
    <col min="21" max="21" width="10.6640625" style="22" customWidth="1"/>
    <col min="22" max="23" width="10.6640625" style="17" customWidth="1"/>
    <col min="24" max="24" width="10.6640625" style="26" customWidth="1"/>
    <col min="25" max="28" width="10.6640625" style="17" customWidth="1"/>
  </cols>
  <sheetData>
    <row r="1" spans="1:28">
      <c r="A1" s="1" t="s">
        <v>0</v>
      </c>
      <c r="B1" s="1" t="s">
        <v>2</v>
      </c>
      <c r="C1" s="6" t="s">
        <v>198</v>
      </c>
      <c r="D1" s="11" t="s">
        <v>394</v>
      </c>
      <c r="E1" s="15" t="s">
        <v>405</v>
      </c>
      <c r="F1" s="19" t="s">
        <v>400</v>
      </c>
      <c r="G1" s="19" t="s">
        <v>401</v>
      </c>
      <c r="H1" s="19" t="s">
        <v>415</v>
      </c>
      <c r="I1" s="15" t="s">
        <v>402</v>
      </c>
      <c r="J1" s="19" t="s">
        <v>416</v>
      </c>
      <c r="K1" s="19" t="s">
        <v>403</v>
      </c>
      <c r="L1" s="19" t="s">
        <v>413</v>
      </c>
      <c r="M1" s="15" t="s">
        <v>414</v>
      </c>
      <c r="N1" s="19" t="s">
        <v>404</v>
      </c>
      <c r="O1" s="19" t="s">
        <v>407</v>
      </c>
      <c r="P1" s="19" t="s">
        <v>409</v>
      </c>
      <c r="Q1" s="15" t="s">
        <v>408</v>
      </c>
      <c r="R1" s="19" t="s">
        <v>410</v>
      </c>
      <c r="S1" s="19" t="s">
        <v>411</v>
      </c>
      <c r="T1" s="19" t="s">
        <v>412</v>
      </c>
      <c r="U1" s="20" t="s">
        <v>406</v>
      </c>
      <c r="V1" s="15" t="s">
        <v>418</v>
      </c>
      <c r="W1" s="15" t="s">
        <v>417</v>
      </c>
      <c r="X1" s="24" t="s">
        <v>419</v>
      </c>
      <c r="Y1" s="15" t="s">
        <v>421</v>
      </c>
      <c r="Z1" s="15" t="s">
        <v>420</v>
      </c>
      <c r="AA1" s="19" t="s">
        <v>423</v>
      </c>
      <c r="AB1" s="19" t="s">
        <v>422</v>
      </c>
    </row>
    <row r="2" spans="1:28">
      <c r="A2" s="2" t="s">
        <v>1</v>
      </c>
      <c r="B2" s="2" t="s">
        <v>3</v>
      </c>
      <c r="C2" s="7" t="s">
        <v>199</v>
      </c>
      <c r="D2" s="12" t="s">
        <v>395</v>
      </c>
      <c r="E2" s="16">
        <v>33163</v>
      </c>
      <c r="F2" s="16">
        <v>1128</v>
      </c>
      <c r="G2" s="16">
        <v>898</v>
      </c>
      <c r="H2" s="16">
        <v>75950</v>
      </c>
      <c r="I2" s="16">
        <v>3417</v>
      </c>
      <c r="J2" s="16">
        <v>11428</v>
      </c>
      <c r="K2" s="16">
        <v>4466</v>
      </c>
      <c r="L2" s="16">
        <v>6962</v>
      </c>
      <c r="M2" s="16">
        <f>LOG(E2)</f>
        <v>4.5206538109166265</v>
      </c>
      <c r="N2" s="16">
        <f>LOG(H2)</f>
        <v>4.8805277781988048</v>
      </c>
      <c r="O2" s="16">
        <f t="shared" ref="O2:O33" si="0">(F2/E2)*100</f>
        <v>3.401381057202304</v>
      </c>
      <c r="P2" s="16">
        <f t="shared" ref="P2:P33" si="1">(G2/E2)*100</f>
        <v>2.7078370473117634</v>
      </c>
      <c r="Q2" s="16">
        <f t="shared" ref="Q2:Q33" si="2">(I2/E2)*100</f>
        <v>10.30365165998251</v>
      </c>
      <c r="R2" s="16">
        <f>LOG(J2)</f>
        <v>4.0579702317107058</v>
      </c>
      <c r="S2" s="16">
        <f t="shared" ref="S2:S33" si="3">(K2/J2)*100</f>
        <v>39.079453972698637</v>
      </c>
      <c r="T2" s="16">
        <f t="shared" ref="T2:T33" si="4">(L2/J2)*100</f>
        <v>60.92054602730137</v>
      </c>
      <c r="U2" s="21">
        <v>4.2</v>
      </c>
      <c r="V2" s="16">
        <v>3404</v>
      </c>
      <c r="W2" s="16">
        <f>LOG(V2)</f>
        <v>3.5319895514125501</v>
      </c>
      <c r="X2" s="25">
        <v>2.88</v>
      </c>
      <c r="Y2" s="16">
        <v>464</v>
      </c>
      <c r="Z2" s="16">
        <f>LOG(Y2)</f>
        <v>2.6665179805548807</v>
      </c>
      <c r="AA2" s="16">
        <v>895</v>
      </c>
      <c r="AB2" s="16">
        <f>LOG(AA2)</f>
        <v>2.9518230353159121</v>
      </c>
    </row>
    <row r="3" spans="1:28">
      <c r="A3" s="3" t="s">
        <v>1</v>
      </c>
      <c r="B3" s="3" t="s">
        <v>4</v>
      </c>
      <c r="C3" s="8" t="s">
        <v>200</v>
      </c>
      <c r="D3" s="13" t="s">
        <v>395</v>
      </c>
      <c r="E3" s="17">
        <v>79134</v>
      </c>
      <c r="F3" s="17">
        <v>3151</v>
      </c>
      <c r="G3" s="17">
        <v>2440</v>
      </c>
      <c r="H3" s="17">
        <v>86319</v>
      </c>
      <c r="I3" s="17">
        <v>8024</v>
      </c>
      <c r="J3" s="17">
        <v>33487</v>
      </c>
      <c r="K3" s="17">
        <v>12058</v>
      </c>
      <c r="L3" s="17">
        <v>21429</v>
      </c>
      <c r="M3" s="16">
        <f t="shared" ref="M3:M66" si="5">LOG(E3)</f>
        <v>4.8983631186407175</v>
      </c>
      <c r="N3" s="16">
        <f t="shared" ref="N3:N66" si="6">LOG(H3)</f>
        <v>4.9361064004306749</v>
      </c>
      <c r="O3" s="16">
        <f t="shared" si="0"/>
        <v>3.981853564839386</v>
      </c>
      <c r="P3" s="16">
        <f t="shared" si="1"/>
        <v>3.0833775621098387</v>
      </c>
      <c r="Q3" s="16">
        <f t="shared" si="2"/>
        <v>10.139762933757931</v>
      </c>
      <c r="R3" s="16">
        <f t="shared" ref="R3:R66" si="7">LOG(J3)</f>
        <v>4.5248762421411008</v>
      </c>
      <c r="S3" s="16">
        <f t="shared" si="3"/>
        <v>36.008003105682803</v>
      </c>
      <c r="T3" s="16">
        <f t="shared" si="4"/>
        <v>63.991996894317197</v>
      </c>
      <c r="U3" s="22">
        <v>3.9</v>
      </c>
      <c r="V3" s="17">
        <v>9416</v>
      </c>
      <c r="W3" s="16">
        <f t="shared" ref="W3:W66" si="8">LOG(V3)</f>
        <v>3.9738664498353784</v>
      </c>
      <c r="X3" s="26">
        <v>2.36</v>
      </c>
      <c r="Y3" s="17">
        <v>2278</v>
      </c>
      <c r="Z3" s="16">
        <f t="shared" ref="Z3:Z66" si="9">LOG(Y3)</f>
        <v>3.3575537197430814</v>
      </c>
      <c r="AA3" s="17">
        <v>2313</v>
      </c>
      <c r="AB3" s="16">
        <f t="shared" ref="AB3:AB66" si="10">LOG(AA3)</f>
        <v>3.3641756327706194</v>
      </c>
    </row>
    <row r="4" spans="1:28">
      <c r="A4" s="4" t="s">
        <v>1</v>
      </c>
      <c r="B4" s="4" t="s">
        <v>5</v>
      </c>
      <c r="C4" s="9" t="s">
        <v>201</v>
      </c>
      <c r="D4" s="14" t="s">
        <v>395</v>
      </c>
      <c r="E4" s="18">
        <v>75318</v>
      </c>
      <c r="F4" s="18">
        <v>4621</v>
      </c>
      <c r="G4" s="18">
        <v>4357</v>
      </c>
      <c r="H4" s="18">
        <v>62616</v>
      </c>
      <c r="I4" s="18">
        <v>7623</v>
      </c>
      <c r="J4" s="18">
        <v>26059</v>
      </c>
      <c r="K4" s="18">
        <v>4824</v>
      </c>
      <c r="L4" s="18">
        <v>21235</v>
      </c>
      <c r="M4" s="16">
        <f t="shared" si="5"/>
        <v>4.8768987792084619</v>
      </c>
      <c r="N4" s="16">
        <f t="shared" si="6"/>
        <v>4.796685320811827</v>
      </c>
      <c r="O4" s="16">
        <f t="shared" si="0"/>
        <v>6.1353195783212513</v>
      </c>
      <c r="P4" s="16">
        <f t="shared" si="1"/>
        <v>5.7848057569239755</v>
      </c>
      <c r="Q4" s="16">
        <f t="shared" si="2"/>
        <v>10.121086592846332</v>
      </c>
      <c r="R4" s="16">
        <f t="shared" si="7"/>
        <v>4.4159577458809904</v>
      </c>
      <c r="S4" s="16">
        <f t="shared" si="3"/>
        <v>18.5118385202809</v>
      </c>
      <c r="T4" s="16">
        <f t="shared" si="4"/>
        <v>81.488161479719096</v>
      </c>
      <c r="U4" s="23">
        <v>4.0999999999999996</v>
      </c>
      <c r="V4" s="18">
        <v>4646</v>
      </c>
      <c r="W4" s="16">
        <f t="shared" si="8"/>
        <v>3.6670792054642165</v>
      </c>
      <c r="X4" s="27">
        <v>2.86</v>
      </c>
      <c r="Y4" s="18">
        <v>1322</v>
      </c>
      <c r="Z4" s="16">
        <f t="shared" si="9"/>
        <v>3.1212314551496214</v>
      </c>
      <c r="AA4" s="18">
        <v>3673</v>
      </c>
      <c r="AB4" s="16">
        <f t="shared" si="10"/>
        <v>3.5650209283452936</v>
      </c>
    </row>
    <row r="5" spans="1:28">
      <c r="A5" s="3" t="s">
        <v>1</v>
      </c>
      <c r="B5" s="3" t="s">
        <v>6</v>
      </c>
      <c r="C5" s="8" t="s">
        <v>202</v>
      </c>
      <c r="D5" s="13" t="s">
        <v>395</v>
      </c>
      <c r="E5" s="17">
        <v>64267</v>
      </c>
      <c r="F5" s="17">
        <v>2725</v>
      </c>
      <c r="G5" s="17">
        <v>2834</v>
      </c>
      <c r="H5" s="17">
        <v>65715</v>
      </c>
      <c r="I5" s="17">
        <v>6687</v>
      </c>
      <c r="J5" s="17">
        <v>22187</v>
      </c>
      <c r="K5" s="17">
        <v>7649</v>
      </c>
      <c r="L5" s="17">
        <v>14538</v>
      </c>
      <c r="M5" s="16">
        <f t="shared" si="5"/>
        <v>4.807988027406048</v>
      </c>
      <c r="N5" s="16">
        <f t="shared" si="6"/>
        <v>4.8176645122338568</v>
      </c>
      <c r="O5" s="16">
        <f t="shared" si="0"/>
        <v>4.2401232358753322</v>
      </c>
      <c r="P5" s="16">
        <f t="shared" si="1"/>
        <v>4.4097281653103462</v>
      </c>
      <c r="Q5" s="16">
        <f t="shared" si="2"/>
        <v>10.405029019559027</v>
      </c>
      <c r="R5" s="16">
        <f t="shared" si="7"/>
        <v>4.3460985833709902</v>
      </c>
      <c r="S5" s="16">
        <f t="shared" si="3"/>
        <v>34.475143101816379</v>
      </c>
      <c r="T5" s="16">
        <f t="shared" si="4"/>
        <v>65.524856898183629</v>
      </c>
      <c r="U5" s="22">
        <v>4.0999999999999996</v>
      </c>
      <c r="V5" s="17">
        <v>7277</v>
      </c>
      <c r="W5" s="16">
        <f t="shared" si="8"/>
        <v>3.8619523749214517</v>
      </c>
      <c r="X5" s="26">
        <v>2.89</v>
      </c>
      <c r="Y5" s="17">
        <v>1134</v>
      </c>
      <c r="Z5" s="16">
        <f t="shared" si="9"/>
        <v>3.0546130545568877</v>
      </c>
      <c r="AA5" s="17">
        <v>2356</v>
      </c>
      <c r="AB5" s="16">
        <f t="shared" si="10"/>
        <v>3.372175286115064</v>
      </c>
    </row>
    <row r="6" spans="1:28">
      <c r="A6" s="2" t="s">
        <v>1</v>
      </c>
      <c r="B6" s="2" t="s">
        <v>7</v>
      </c>
      <c r="C6" s="7" t="s">
        <v>203</v>
      </c>
      <c r="D6" s="12" t="s">
        <v>395</v>
      </c>
      <c r="E6" s="16">
        <v>91646</v>
      </c>
      <c r="F6" s="16">
        <v>4049</v>
      </c>
      <c r="G6" s="16">
        <v>3331</v>
      </c>
      <c r="H6" s="16">
        <v>70198</v>
      </c>
      <c r="I6" s="16">
        <v>10144</v>
      </c>
      <c r="J6" s="16">
        <v>29909</v>
      </c>
      <c r="K6" s="16">
        <v>10333</v>
      </c>
      <c r="L6" s="16">
        <v>19576</v>
      </c>
      <c r="M6" s="16">
        <f t="shared" si="5"/>
        <v>4.9621135144063899</v>
      </c>
      <c r="N6" s="16">
        <f t="shared" si="6"/>
        <v>4.8463247388913846</v>
      </c>
      <c r="O6" s="16">
        <f t="shared" si="0"/>
        <v>4.4180869868843153</v>
      </c>
      <c r="P6" s="16">
        <f t="shared" si="1"/>
        <v>3.6346376273923577</v>
      </c>
      <c r="Q6" s="16">
        <f t="shared" si="2"/>
        <v>11.068677301791677</v>
      </c>
      <c r="R6" s="16">
        <f t="shared" si="7"/>
        <v>4.475801892745725</v>
      </c>
      <c r="S6" s="16">
        <f t="shared" si="3"/>
        <v>34.548129325621055</v>
      </c>
      <c r="T6" s="16">
        <f t="shared" si="4"/>
        <v>65.451870674378952</v>
      </c>
      <c r="U6" s="21">
        <v>4.0999999999999996</v>
      </c>
      <c r="V6" s="16">
        <v>9096</v>
      </c>
      <c r="W6" s="16">
        <f t="shared" si="8"/>
        <v>3.9588504516796785</v>
      </c>
      <c r="X6" s="25">
        <v>3.04</v>
      </c>
      <c r="Y6" s="16">
        <v>1223</v>
      </c>
      <c r="Z6" s="16">
        <f t="shared" si="9"/>
        <v>3.0874264570362855</v>
      </c>
      <c r="AA6" s="16">
        <v>2330</v>
      </c>
      <c r="AB6" s="16">
        <f t="shared" si="10"/>
        <v>3.3673559210260189</v>
      </c>
    </row>
    <row r="7" spans="1:28">
      <c r="A7" s="3" t="s">
        <v>1</v>
      </c>
      <c r="B7" s="3" t="s">
        <v>8</v>
      </c>
      <c r="C7" s="8" t="s">
        <v>204</v>
      </c>
      <c r="D7" s="13" t="s">
        <v>395</v>
      </c>
      <c r="E7" s="17">
        <v>105913</v>
      </c>
      <c r="F7" s="17">
        <v>2237</v>
      </c>
      <c r="G7" s="17">
        <v>7181</v>
      </c>
      <c r="H7" s="17">
        <v>59062</v>
      </c>
      <c r="I7" s="17">
        <v>8765</v>
      </c>
      <c r="J7" s="17">
        <v>27422</v>
      </c>
      <c r="K7" s="17">
        <v>8560</v>
      </c>
      <c r="L7" s="17">
        <v>18862</v>
      </c>
      <c r="M7" s="16">
        <f t="shared" si="5"/>
        <v>5.0249492696614011</v>
      </c>
      <c r="N7" s="16">
        <f t="shared" si="6"/>
        <v>4.771308149270733</v>
      </c>
      <c r="O7" s="16">
        <f t="shared" si="0"/>
        <v>2.1121108834609537</v>
      </c>
      <c r="P7" s="16">
        <f t="shared" si="1"/>
        <v>6.7800930952763112</v>
      </c>
      <c r="Q7" s="16">
        <f t="shared" si="2"/>
        <v>8.2756602116831743</v>
      </c>
      <c r="R7" s="16">
        <f t="shared" si="7"/>
        <v>4.4380991265033893</v>
      </c>
      <c r="S7" s="16">
        <f t="shared" si="3"/>
        <v>31.215812121654146</v>
      </c>
      <c r="T7" s="16">
        <f t="shared" si="4"/>
        <v>68.784187878345847</v>
      </c>
      <c r="U7" s="22">
        <v>4.7</v>
      </c>
      <c r="V7" s="17">
        <v>7021</v>
      </c>
      <c r="W7" s="16">
        <f t="shared" si="8"/>
        <v>3.8463989730346748</v>
      </c>
      <c r="X7" s="26">
        <v>3.82</v>
      </c>
      <c r="Y7" s="17">
        <v>487</v>
      </c>
      <c r="Z7" s="16">
        <f t="shared" si="9"/>
        <v>2.6875289612146345</v>
      </c>
      <c r="AA7" s="17">
        <v>2208</v>
      </c>
      <c r="AB7" s="16">
        <f t="shared" si="10"/>
        <v>3.3439990690571615</v>
      </c>
    </row>
    <row r="8" spans="1:28">
      <c r="A8" s="4" t="s">
        <v>1</v>
      </c>
      <c r="B8" s="4" t="s">
        <v>9</v>
      </c>
      <c r="C8" s="9" t="s">
        <v>205</v>
      </c>
      <c r="D8" s="14" t="s">
        <v>395</v>
      </c>
      <c r="E8" s="18">
        <v>34157</v>
      </c>
      <c r="F8" s="18">
        <v>1196</v>
      </c>
      <c r="G8" s="18">
        <v>1680</v>
      </c>
      <c r="H8" s="18">
        <v>61590</v>
      </c>
      <c r="I8" s="18">
        <v>6215</v>
      </c>
      <c r="J8" s="18">
        <v>14097</v>
      </c>
      <c r="K8" s="18">
        <v>4380</v>
      </c>
      <c r="L8" s="18">
        <v>9717</v>
      </c>
      <c r="M8" s="16">
        <f t="shared" si="5"/>
        <v>4.5334797197259844</v>
      </c>
      <c r="N8" s="16">
        <f t="shared" si="6"/>
        <v>4.789510204090254</v>
      </c>
      <c r="O8" s="16">
        <f t="shared" si="0"/>
        <v>3.5014784670784906</v>
      </c>
      <c r="P8" s="16">
        <f t="shared" si="1"/>
        <v>4.9184647363644345</v>
      </c>
      <c r="Q8" s="16">
        <f t="shared" si="2"/>
        <v>18.195391866967238</v>
      </c>
      <c r="R8" s="16">
        <f t="shared" si="7"/>
        <v>4.1491266997426139</v>
      </c>
      <c r="S8" s="16">
        <f t="shared" si="3"/>
        <v>31.070440519259417</v>
      </c>
      <c r="T8" s="16">
        <f t="shared" si="4"/>
        <v>68.929559480740593</v>
      </c>
      <c r="U8" s="23">
        <v>3.3</v>
      </c>
      <c r="V8" s="18">
        <v>5820</v>
      </c>
      <c r="W8" s="16">
        <f t="shared" si="8"/>
        <v>3.7649229846498886</v>
      </c>
      <c r="X8" s="27">
        <v>2.4</v>
      </c>
      <c r="Y8" s="18">
        <v>425</v>
      </c>
      <c r="Z8" s="16">
        <f t="shared" si="9"/>
        <v>2.6283889300503116</v>
      </c>
      <c r="AA8" s="18">
        <v>2781</v>
      </c>
      <c r="AB8" s="16">
        <f t="shared" si="10"/>
        <v>3.4442009888641594</v>
      </c>
    </row>
    <row r="9" spans="1:28">
      <c r="A9" s="3" t="s">
        <v>1</v>
      </c>
      <c r="B9" s="3" t="s">
        <v>10</v>
      </c>
      <c r="C9" s="8" t="s">
        <v>206</v>
      </c>
      <c r="D9" s="13" t="s">
        <v>395</v>
      </c>
      <c r="E9" s="17">
        <v>24140</v>
      </c>
      <c r="F9" s="17">
        <v>545</v>
      </c>
      <c r="G9" s="17">
        <v>100</v>
      </c>
      <c r="H9" s="17">
        <v>178252</v>
      </c>
      <c r="I9" s="17">
        <v>1930</v>
      </c>
      <c r="J9" s="17">
        <v>11152</v>
      </c>
      <c r="K9" s="17">
        <v>4817</v>
      </c>
      <c r="L9" s="17">
        <v>6335</v>
      </c>
      <c r="M9" s="16">
        <f t="shared" si="5"/>
        <v>4.3827372657613308</v>
      </c>
      <c r="N9" s="16">
        <f t="shared" si="6"/>
        <v>5.2510344113659286</v>
      </c>
      <c r="O9" s="16">
        <f t="shared" si="0"/>
        <v>2.2576636288318146</v>
      </c>
      <c r="P9" s="16">
        <f t="shared" si="1"/>
        <v>0.41425020712510358</v>
      </c>
      <c r="Q9" s="16">
        <f t="shared" si="2"/>
        <v>7.995028997514499</v>
      </c>
      <c r="R9" s="16">
        <f t="shared" si="7"/>
        <v>4.0473527607539346</v>
      </c>
      <c r="S9" s="16">
        <f t="shared" si="3"/>
        <v>43.194045911047347</v>
      </c>
      <c r="T9" s="16">
        <f t="shared" si="4"/>
        <v>56.80595408895266</v>
      </c>
      <c r="U9" s="22">
        <v>3.3</v>
      </c>
      <c r="V9" s="17">
        <v>2413</v>
      </c>
      <c r="W9" s="16">
        <f t="shared" si="8"/>
        <v>3.3825573219087857</v>
      </c>
      <c r="X9" s="26">
        <v>1.88</v>
      </c>
      <c r="Y9" s="17">
        <v>433</v>
      </c>
      <c r="Z9" s="16">
        <f t="shared" si="9"/>
        <v>2.6364878963533656</v>
      </c>
      <c r="AA9" s="17">
        <v>451</v>
      </c>
      <c r="AB9" s="16">
        <f t="shared" si="10"/>
        <v>2.6541765418779604</v>
      </c>
    </row>
    <row r="10" spans="1:28">
      <c r="A10" s="2" t="s">
        <v>1</v>
      </c>
      <c r="B10" s="2" t="s">
        <v>11</v>
      </c>
      <c r="C10" s="7" t="s">
        <v>207</v>
      </c>
      <c r="D10" s="12" t="s">
        <v>395</v>
      </c>
      <c r="E10" s="16">
        <v>60124</v>
      </c>
      <c r="F10" s="16">
        <v>3581</v>
      </c>
      <c r="G10" s="16">
        <v>4493</v>
      </c>
      <c r="H10" s="16">
        <v>37892</v>
      </c>
      <c r="I10" s="16">
        <v>8236</v>
      </c>
      <c r="J10" s="16">
        <v>21552</v>
      </c>
      <c r="K10" s="16">
        <v>3053</v>
      </c>
      <c r="L10" s="16">
        <v>18499</v>
      </c>
      <c r="M10" s="16">
        <f t="shared" si="5"/>
        <v>4.7790478661287734</v>
      </c>
      <c r="N10" s="16">
        <f t="shared" si="6"/>
        <v>4.5785475286331527</v>
      </c>
      <c r="O10" s="16">
        <f t="shared" si="0"/>
        <v>5.956024216618987</v>
      </c>
      <c r="P10" s="16">
        <f t="shared" si="1"/>
        <v>7.4728893619852297</v>
      </c>
      <c r="Q10" s="16">
        <f t="shared" si="2"/>
        <v>13.698356729425853</v>
      </c>
      <c r="R10" s="16">
        <f t="shared" si="7"/>
        <v>4.33348757837891</v>
      </c>
      <c r="S10" s="16">
        <f t="shared" si="3"/>
        <v>14.165738678544916</v>
      </c>
      <c r="T10" s="16">
        <f t="shared" si="4"/>
        <v>85.834261321455088</v>
      </c>
      <c r="U10" s="21">
        <v>4.0999999999999996</v>
      </c>
      <c r="V10" s="16">
        <v>5278</v>
      </c>
      <c r="W10" s="16">
        <f t="shared" si="8"/>
        <v>3.7224693858840308</v>
      </c>
      <c r="X10" s="25">
        <v>2.58</v>
      </c>
      <c r="Y10" s="16">
        <v>696</v>
      </c>
      <c r="Z10" s="16">
        <f t="shared" si="9"/>
        <v>2.842609239610562</v>
      </c>
      <c r="AA10" s="16">
        <v>5683</v>
      </c>
      <c r="AB10" s="16">
        <f t="shared" si="10"/>
        <v>3.7545776560447304</v>
      </c>
    </row>
    <row r="11" spans="1:28">
      <c r="A11" s="3" t="s">
        <v>1</v>
      </c>
      <c r="B11" s="3" t="s">
        <v>12</v>
      </c>
      <c r="C11" s="8" t="s">
        <v>208</v>
      </c>
      <c r="D11" s="13" t="s">
        <v>395</v>
      </c>
      <c r="E11" s="17">
        <v>60834</v>
      </c>
      <c r="F11" s="17">
        <v>4444</v>
      </c>
      <c r="G11" s="17">
        <v>3366</v>
      </c>
      <c r="H11" s="17">
        <v>62341</v>
      </c>
      <c r="I11" s="17">
        <v>4427</v>
      </c>
      <c r="J11" s="17">
        <v>19207</v>
      </c>
      <c r="K11" s="17">
        <v>2023</v>
      </c>
      <c r="L11" s="17">
        <v>17184</v>
      </c>
      <c r="M11" s="16">
        <f t="shared" si="5"/>
        <v>4.7841463734383352</v>
      </c>
      <c r="N11" s="16">
        <f t="shared" si="6"/>
        <v>4.7947737644310147</v>
      </c>
      <c r="O11" s="16">
        <f t="shared" si="0"/>
        <v>7.305125423283032</v>
      </c>
      <c r="P11" s="16">
        <f t="shared" si="1"/>
        <v>5.533090048328237</v>
      </c>
      <c r="Q11" s="16">
        <f t="shared" si="2"/>
        <v>7.2771805240490508</v>
      </c>
      <c r="R11" s="16">
        <f t="shared" si="7"/>
        <v>4.2834595363769941</v>
      </c>
      <c r="S11" s="16">
        <f t="shared" si="3"/>
        <v>10.532618316238871</v>
      </c>
      <c r="T11" s="16">
        <f t="shared" si="4"/>
        <v>89.467381683761133</v>
      </c>
      <c r="U11" s="22">
        <v>4.0999999999999996</v>
      </c>
      <c r="V11" s="17">
        <v>3110</v>
      </c>
      <c r="W11" s="16">
        <f t="shared" si="8"/>
        <v>3.4927603890268375</v>
      </c>
      <c r="X11" s="26">
        <v>3.09</v>
      </c>
      <c r="Y11" s="17">
        <v>732</v>
      </c>
      <c r="Z11" s="16">
        <f t="shared" si="9"/>
        <v>2.8645110810583918</v>
      </c>
      <c r="AA11" s="17">
        <v>2150</v>
      </c>
      <c r="AB11" s="16">
        <f t="shared" si="10"/>
        <v>3.3324384599156054</v>
      </c>
    </row>
    <row r="12" spans="1:28">
      <c r="A12" s="4" t="s">
        <v>1</v>
      </c>
      <c r="B12" s="4" t="s">
        <v>13</v>
      </c>
      <c r="C12" s="9" t="s">
        <v>209</v>
      </c>
      <c r="D12" s="14" t="s">
        <v>395</v>
      </c>
      <c r="E12" s="18">
        <v>75003</v>
      </c>
      <c r="F12" s="18">
        <v>5184</v>
      </c>
      <c r="G12" s="18">
        <v>3673</v>
      </c>
      <c r="H12" s="18">
        <v>56697</v>
      </c>
      <c r="I12" s="18">
        <v>7714</v>
      </c>
      <c r="J12" s="18">
        <v>26256</v>
      </c>
      <c r="K12" s="18">
        <v>4085</v>
      </c>
      <c r="L12" s="18">
        <v>22171</v>
      </c>
      <c r="M12" s="16">
        <f t="shared" si="5"/>
        <v>4.8750786348235495</v>
      </c>
      <c r="N12" s="16">
        <f t="shared" si="6"/>
        <v>4.7535600797409714</v>
      </c>
      <c r="O12" s="16">
        <f t="shared" si="0"/>
        <v>6.9117235310587581</v>
      </c>
      <c r="P12" s="16">
        <f t="shared" si="1"/>
        <v>4.8971374478354202</v>
      </c>
      <c r="Q12" s="16">
        <f t="shared" si="2"/>
        <v>10.284921936455875</v>
      </c>
      <c r="R12" s="16">
        <f t="shared" si="7"/>
        <v>4.4192285637090176</v>
      </c>
      <c r="S12" s="16">
        <f t="shared" si="3"/>
        <v>15.558348567946373</v>
      </c>
      <c r="T12" s="16">
        <f t="shared" si="4"/>
        <v>84.441651432053618</v>
      </c>
      <c r="U12" s="23">
        <v>4.0999999999999996</v>
      </c>
      <c r="V12" s="18">
        <v>5875</v>
      </c>
      <c r="W12" s="16">
        <f t="shared" si="8"/>
        <v>3.7690078709437738</v>
      </c>
      <c r="X12" s="27">
        <v>2.82</v>
      </c>
      <c r="Y12" s="18">
        <v>1066</v>
      </c>
      <c r="Z12" s="16">
        <f t="shared" si="9"/>
        <v>3.0277572046905536</v>
      </c>
      <c r="AA12" s="18">
        <v>4307</v>
      </c>
      <c r="AB12" s="16">
        <f t="shared" si="10"/>
        <v>3.6341748717626001</v>
      </c>
    </row>
    <row r="13" spans="1:28">
      <c r="A13" s="3" t="s">
        <v>1</v>
      </c>
      <c r="B13" s="3" t="s">
        <v>14</v>
      </c>
      <c r="C13" s="8" t="s">
        <v>210</v>
      </c>
      <c r="D13" s="13" t="s">
        <v>395</v>
      </c>
      <c r="E13" s="17">
        <v>88367</v>
      </c>
      <c r="F13" s="17">
        <v>3975</v>
      </c>
      <c r="G13" s="17">
        <v>2701</v>
      </c>
      <c r="H13" s="17">
        <v>76268</v>
      </c>
      <c r="I13" s="17">
        <v>8274</v>
      </c>
      <c r="J13" s="17">
        <v>28677</v>
      </c>
      <c r="K13" s="17">
        <v>13959</v>
      </c>
      <c r="L13" s="17">
        <v>14718</v>
      </c>
      <c r="M13" s="16">
        <f t="shared" si="5"/>
        <v>4.946290111239243</v>
      </c>
      <c r="N13" s="16">
        <f t="shared" si="6"/>
        <v>4.8823423578958289</v>
      </c>
      <c r="O13" s="16">
        <f t="shared" si="0"/>
        <v>4.4982855590888002</v>
      </c>
      <c r="P13" s="16">
        <f t="shared" si="1"/>
        <v>3.0565708918487671</v>
      </c>
      <c r="Q13" s="16">
        <f t="shared" si="2"/>
        <v>9.3632238278995548</v>
      </c>
      <c r="R13" s="16">
        <f t="shared" si="7"/>
        <v>4.4575337163265543</v>
      </c>
      <c r="S13" s="16">
        <f t="shared" si="3"/>
        <v>48.676639815880321</v>
      </c>
      <c r="T13" s="16">
        <f t="shared" si="4"/>
        <v>51.323360184119679</v>
      </c>
      <c r="U13" s="22">
        <v>4.7</v>
      </c>
      <c r="V13" s="17">
        <v>7670</v>
      </c>
      <c r="W13" s="16">
        <f t="shared" si="8"/>
        <v>3.8847953639489812</v>
      </c>
      <c r="X13" s="26">
        <v>3.04</v>
      </c>
      <c r="Y13" s="17">
        <v>1199</v>
      </c>
      <c r="Z13" s="16">
        <f t="shared" si="9"/>
        <v>3.0788191830988487</v>
      </c>
      <c r="AA13" s="17">
        <v>2310</v>
      </c>
      <c r="AB13" s="16">
        <f t="shared" si="10"/>
        <v>3.3636119798921444</v>
      </c>
    </row>
    <row r="14" spans="1:28">
      <c r="A14" s="2" t="s">
        <v>1</v>
      </c>
      <c r="B14" s="2" t="s">
        <v>15</v>
      </c>
      <c r="C14" s="7" t="s">
        <v>211</v>
      </c>
      <c r="D14" s="12" t="s">
        <v>395</v>
      </c>
      <c r="E14" s="16">
        <v>42463</v>
      </c>
      <c r="F14" s="16">
        <v>2041</v>
      </c>
      <c r="G14" s="16">
        <v>1142</v>
      </c>
      <c r="H14" s="16">
        <v>138368</v>
      </c>
      <c r="I14" s="16">
        <v>4488</v>
      </c>
      <c r="J14" s="16">
        <v>18111</v>
      </c>
      <c r="K14" s="16">
        <v>5209</v>
      </c>
      <c r="L14" s="16">
        <v>12902</v>
      </c>
      <c r="M14" s="16">
        <f t="shared" si="5"/>
        <v>4.6280106737070508</v>
      </c>
      <c r="N14" s="16">
        <f t="shared" si="6"/>
        <v>5.1410356636011789</v>
      </c>
      <c r="O14" s="16">
        <f t="shared" si="0"/>
        <v>4.806537456138285</v>
      </c>
      <c r="P14" s="16">
        <f t="shared" si="1"/>
        <v>2.6894001836893295</v>
      </c>
      <c r="Q14" s="16">
        <f t="shared" si="2"/>
        <v>10.569201422414807</v>
      </c>
      <c r="R14" s="16">
        <f t="shared" si="7"/>
        <v>4.2579424305731353</v>
      </c>
      <c r="S14" s="16">
        <f t="shared" si="3"/>
        <v>28.761526144332173</v>
      </c>
      <c r="T14" s="16">
        <f t="shared" si="4"/>
        <v>71.238473855667834</v>
      </c>
      <c r="U14" s="21">
        <v>4</v>
      </c>
      <c r="V14" s="16">
        <v>3240</v>
      </c>
      <c r="W14" s="16">
        <f t="shared" si="8"/>
        <v>3.510545010206612</v>
      </c>
      <c r="X14" s="25">
        <v>2.31</v>
      </c>
      <c r="Y14" s="16">
        <v>840</v>
      </c>
      <c r="Z14" s="16">
        <f t="shared" si="9"/>
        <v>2.9242792860618816</v>
      </c>
      <c r="AA14" s="16">
        <v>1988</v>
      </c>
      <c r="AB14" s="16">
        <f t="shared" si="10"/>
        <v>3.2984163800612945</v>
      </c>
    </row>
    <row r="15" spans="1:28">
      <c r="A15" s="3" t="s">
        <v>1</v>
      </c>
      <c r="B15" s="3" t="s">
        <v>16</v>
      </c>
      <c r="C15" s="8" t="s">
        <v>212</v>
      </c>
      <c r="D15" s="13" t="s">
        <v>395</v>
      </c>
      <c r="E15" s="17">
        <v>38655</v>
      </c>
      <c r="F15" s="17">
        <v>1810</v>
      </c>
      <c r="G15" s="17">
        <v>816</v>
      </c>
      <c r="H15" s="17">
        <v>96050</v>
      </c>
      <c r="I15" s="17">
        <v>2697</v>
      </c>
      <c r="J15" s="17">
        <v>15797</v>
      </c>
      <c r="K15" s="17">
        <v>5313</v>
      </c>
      <c r="L15" s="17">
        <v>10484</v>
      </c>
      <c r="M15" s="16">
        <f t="shared" si="5"/>
        <v>4.5872056776065859</v>
      </c>
      <c r="N15" s="16">
        <f t="shared" si="6"/>
        <v>4.9824973691977128</v>
      </c>
      <c r="O15" s="16">
        <f t="shared" si="0"/>
        <v>4.6824472901306429</v>
      </c>
      <c r="P15" s="16">
        <f t="shared" si="1"/>
        <v>2.1109817617384556</v>
      </c>
      <c r="Q15" s="16">
        <f t="shared" si="2"/>
        <v>6.9771051610399688</v>
      </c>
      <c r="R15" s="16">
        <f t="shared" si="7"/>
        <v>4.1985746181472807</v>
      </c>
      <c r="S15" s="16">
        <f t="shared" si="3"/>
        <v>33.632968285117428</v>
      </c>
      <c r="T15" s="16">
        <f t="shared" si="4"/>
        <v>66.367031714882572</v>
      </c>
      <c r="U15" s="22">
        <v>3.9</v>
      </c>
      <c r="V15" s="17">
        <v>3046</v>
      </c>
      <c r="W15" s="16">
        <f t="shared" si="8"/>
        <v>3.4837298990000236</v>
      </c>
      <c r="X15" s="26">
        <v>2.33</v>
      </c>
      <c r="Y15" s="17">
        <v>827</v>
      </c>
      <c r="Z15" s="16">
        <f t="shared" si="9"/>
        <v>2.9175055095525466</v>
      </c>
      <c r="AA15" s="17">
        <v>1358</v>
      </c>
      <c r="AB15" s="16">
        <f t="shared" si="10"/>
        <v>3.1328997699444829</v>
      </c>
    </row>
    <row r="16" spans="1:28">
      <c r="A16" s="4" t="s">
        <v>1</v>
      </c>
      <c r="B16" s="4" t="s">
        <v>17</v>
      </c>
      <c r="C16" s="9" t="s">
        <v>213</v>
      </c>
      <c r="D16" s="14" t="s">
        <v>395</v>
      </c>
      <c r="E16" s="18">
        <v>107134</v>
      </c>
      <c r="F16" s="18">
        <v>5247</v>
      </c>
      <c r="G16" s="18">
        <v>5858</v>
      </c>
      <c r="H16" s="18">
        <v>58756</v>
      </c>
      <c r="I16" s="18">
        <v>10380</v>
      </c>
      <c r="J16" s="18">
        <v>43221</v>
      </c>
      <c r="K16" s="18">
        <v>6030</v>
      </c>
      <c r="L16" s="18">
        <v>37191</v>
      </c>
      <c r="M16" s="16">
        <f t="shared" si="5"/>
        <v>5.0299273202162551</v>
      </c>
      <c r="N16" s="16">
        <f t="shared" si="6"/>
        <v>4.7690522221580727</v>
      </c>
      <c r="O16" s="16">
        <f t="shared" si="0"/>
        <v>4.8976048686691431</v>
      </c>
      <c r="P16" s="16">
        <f t="shared" si="1"/>
        <v>5.4679186812776521</v>
      </c>
      <c r="Q16" s="16">
        <f t="shared" si="2"/>
        <v>9.688800940877778</v>
      </c>
      <c r="R16" s="16">
        <f t="shared" si="7"/>
        <v>4.635694810891918</v>
      </c>
      <c r="S16" s="16">
        <f t="shared" si="3"/>
        <v>13.951551329214965</v>
      </c>
      <c r="T16" s="16">
        <f t="shared" si="4"/>
        <v>86.048448670785035</v>
      </c>
      <c r="U16" s="23">
        <v>3.9</v>
      </c>
      <c r="V16" s="18">
        <v>8915</v>
      </c>
      <c r="W16" s="16">
        <f t="shared" si="8"/>
        <v>3.9501213475113732</v>
      </c>
      <c r="X16" s="27">
        <v>2.4300000000000002</v>
      </c>
      <c r="Y16" s="18">
        <v>1808</v>
      </c>
      <c r="Z16" s="16">
        <f t="shared" si="9"/>
        <v>3.2571984261393445</v>
      </c>
      <c r="AA16" s="18">
        <v>6535</v>
      </c>
      <c r="AB16" s="16">
        <f t="shared" si="10"/>
        <v>3.8152455919165633</v>
      </c>
    </row>
    <row r="17" spans="1:28">
      <c r="A17" s="3" t="s">
        <v>1</v>
      </c>
      <c r="B17" s="3" t="s">
        <v>18</v>
      </c>
      <c r="C17" s="8" t="s">
        <v>214</v>
      </c>
      <c r="D17" s="13" t="s">
        <v>395</v>
      </c>
      <c r="E17" s="17">
        <v>41962</v>
      </c>
      <c r="F17" s="17">
        <v>2722</v>
      </c>
      <c r="G17" s="17">
        <v>1601</v>
      </c>
      <c r="H17" s="17">
        <v>60472</v>
      </c>
      <c r="I17" s="17">
        <v>3547</v>
      </c>
      <c r="J17" s="17">
        <v>14971</v>
      </c>
      <c r="K17" s="17">
        <v>1992</v>
      </c>
      <c r="L17" s="17">
        <v>12979</v>
      </c>
      <c r="M17" s="16">
        <f t="shared" si="5"/>
        <v>4.6228561794324845</v>
      </c>
      <c r="N17" s="16">
        <f t="shared" si="6"/>
        <v>4.7815543323334122</v>
      </c>
      <c r="O17" s="16">
        <f t="shared" si="0"/>
        <v>6.4868214098470043</v>
      </c>
      <c r="P17" s="16">
        <f t="shared" si="1"/>
        <v>3.8153567513464561</v>
      </c>
      <c r="Q17" s="16">
        <f t="shared" si="2"/>
        <v>8.4528859444259083</v>
      </c>
      <c r="R17" s="16">
        <f t="shared" si="7"/>
        <v>4.1752508103615593</v>
      </c>
      <c r="S17" s="16">
        <f t="shared" si="3"/>
        <v>13.305724400507648</v>
      </c>
      <c r="T17" s="16">
        <f t="shared" si="4"/>
        <v>86.694275599492357</v>
      </c>
      <c r="U17" s="22">
        <v>3.8</v>
      </c>
      <c r="V17" s="17">
        <v>3882</v>
      </c>
      <c r="W17" s="16">
        <f t="shared" si="8"/>
        <v>3.589055531052344</v>
      </c>
      <c r="X17" s="26">
        <v>2.78</v>
      </c>
      <c r="Y17" s="17">
        <v>666</v>
      </c>
      <c r="Z17" s="16">
        <f t="shared" si="9"/>
        <v>2.823474229170301</v>
      </c>
      <c r="AA17" s="17">
        <v>1225</v>
      </c>
      <c r="AB17" s="16">
        <f t="shared" si="10"/>
        <v>3.0881360887005513</v>
      </c>
    </row>
    <row r="18" spans="1:28">
      <c r="A18" s="2" t="s">
        <v>1</v>
      </c>
      <c r="B18" s="2" t="s">
        <v>19</v>
      </c>
      <c r="C18" s="7" t="s">
        <v>215</v>
      </c>
      <c r="D18" s="12" t="s">
        <v>395</v>
      </c>
      <c r="E18" s="16">
        <v>48899</v>
      </c>
      <c r="F18" s="16">
        <v>1740</v>
      </c>
      <c r="G18" s="16">
        <v>2434</v>
      </c>
      <c r="H18" s="16">
        <v>57213</v>
      </c>
      <c r="I18" s="16">
        <v>3951</v>
      </c>
      <c r="J18" s="16">
        <v>14159</v>
      </c>
      <c r="K18" s="16">
        <v>4598</v>
      </c>
      <c r="L18" s="16">
        <v>9561</v>
      </c>
      <c r="M18" s="16">
        <f t="shared" si="5"/>
        <v>4.6892999777550601</v>
      </c>
      <c r="N18" s="16">
        <f t="shared" si="6"/>
        <v>4.757494720869782</v>
      </c>
      <c r="O18" s="16">
        <f t="shared" si="0"/>
        <v>3.558354976584388</v>
      </c>
      <c r="P18" s="16">
        <f t="shared" si="1"/>
        <v>4.9776069040266675</v>
      </c>
      <c r="Q18" s="16">
        <f t="shared" si="2"/>
        <v>8.079919834761446</v>
      </c>
      <c r="R18" s="16">
        <f t="shared" si="7"/>
        <v>4.151032581756442</v>
      </c>
      <c r="S18" s="16">
        <f t="shared" si="3"/>
        <v>32.474044777173525</v>
      </c>
      <c r="T18" s="16">
        <f t="shared" si="4"/>
        <v>67.525955222826468</v>
      </c>
      <c r="U18" s="21">
        <v>3.9</v>
      </c>
      <c r="V18" s="16">
        <v>2951</v>
      </c>
      <c r="W18" s="16">
        <f t="shared" si="8"/>
        <v>3.4699692094999595</v>
      </c>
      <c r="X18" s="25">
        <v>3.44</v>
      </c>
      <c r="Y18" s="16">
        <v>612</v>
      </c>
      <c r="Z18" s="16">
        <f t="shared" si="9"/>
        <v>2.7867514221455614</v>
      </c>
      <c r="AA18" s="16">
        <v>2004</v>
      </c>
      <c r="AB18" s="16">
        <f t="shared" si="10"/>
        <v>3.301897717195208</v>
      </c>
    </row>
    <row r="19" spans="1:28">
      <c r="A19" s="3" t="s">
        <v>1</v>
      </c>
      <c r="B19" s="3" t="s">
        <v>20</v>
      </c>
      <c r="C19" s="8" t="s">
        <v>216</v>
      </c>
      <c r="D19" s="13" t="s">
        <v>395</v>
      </c>
      <c r="E19" s="17">
        <v>42245</v>
      </c>
      <c r="F19" s="17">
        <v>2217</v>
      </c>
      <c r="G19" s="17">
        <v>1402</v>
      </c>
      <c r="H19" s="17">
        <v>137363</v>
      </c>
      <c r="I19" s="17">
        <v>4779</v>
      </c>
      <c r="J19" s="17">
        <v>17585</v>
      </c>
      <c r="K19" s="17">
        <v>4495</v>
      </c>
      <c r="L19" s="17">
        <v>13090</v>
      </c>
      <c r="M19" s="16">
        <f t="shared" si="5"/>
        <v>4.6257753144476252</v>
      </c>
      <c r="N19" s="16">
        <f t="shared" si="6"/>
        <v>5.1378697672228819</v>
      </c>
      <c r="O19" s="16">
        <f t="shared" si="0"/>
        <v>5.2479583382648833</v>
      </c>
      <c r="P19" s="16">
        <f t="shared" si="1"/>
        <v>3.318735945082258</v>
      </c>
      <c r="Q19" s="16">
        <f t="shared" si="2"/>
        <v>11.3125813705764</v>
      </c>
      <c r="R19" s="16">
        <f t="shared" si="7"/>
        <v>4.2451423726529613</v>
      </c>
      <c r="S19" s="16">
        <f t="shared" si="3"/>
        <v>25.561558146147284</v>
      </c>
      <c r="T19" s="16">
        <f t="shared" si="4"/>
        <v>74.438441853852709</v>
      </c>
      <c r="U19" s="22">
        <v>3.6</v>
      </c>
      <c r="V19" s="17">
        <v>2728</v>
      </c>
      <c r="W19" s="16">
        <f t="shared" si="8"/>
        <v>3.4358443659844413</v>
      </c>
      <c r="X19" s="26">
        <v>2.29</v>
      </c>
      <c r="Y19" s="17">
        <v>765</v>
      </c>
      <c r="Z19" s="16">
        <f t="shared" si="9"/>
        <v>2.8836614351536176</v>
      </c>
      <c r="AA19" s="17">
        <v>1515</v>
      </c>
      <c r="AB19" s="16">
        <f t="shared" si="10"/>
        <v>3.180412632838324</v>
      </c>
    </row>
    <row r="20" spans="1:28">
      <c r="A20" s="4" t="s">
        <v>1</v>
      </c>
      <c r="B20" s="4" t="s">
        <v>21</v>
      </c>
      <c r="C20" s="9" t="s">
        <v>217</v>
      </c>
      <c r="D20" s="14" t="s">
        <v>395</v>
      </c>
      <c r="E20" s="18">
        <v>45877</v>
      </c>
      <c r="F20" s="18">
        <v>1899</v>
      </c>
      <c r="G20" s="18">
        <v>1662</v>
      </c>
      <c r="H20" s="18">
        <v>76957</v>
      </c>
      <c r="I20" s="18">
        <v>4436</v>
      </c>
      <c r="J20" s="18">
        <v>14907</v>
      </c>
      <c r="K20" s="18">
        <v>6929</v>
      </c>
      <c r="L20" s="18">
        <v>7978</v>
      </c>
      <c r="M20" s="16">
        <f t="shared" si="5"/>
        <v>4.6615950106668063</v>
      </c>
      <c r="N20" s="16">
        <f t="shared" si="6"/>
        <v>4.886248129341082</v>
      </c>
      <c r="O20" s="16">
        <f t="shared" si="0"/>
        <v>4.139329075571637</v>
      </c>
      <c r="P20" s="16">
        <f t="shared" si="1"/>
        <v>3.6227303441811798</v>
      </c>
      <c r="Q20" s="16">
        <f t="shared" si="2"/>
        <v>9.6693332170804549</v>
      </c>
      <c r="R20" s="16">
        <f t="shared" si="7"/>
        <v>4.1733902514651948</v>
      </c>
      <c r="S20" s="16">
        <f t="shared" si="3"/>
        <v>46.481518749580736</v>
      </c>
      <c r="T20" s="16">
        <f t="shared" si="4"/>
        <v>53.518481250419271</v>
      </c>
      <c r="U20" s="23">
        <v>4.5999999999999996</v>
      </c>
      <c r="V20" s="18">
        <v>4685</v>
      </c>
      <c r="W20" s="16">
        <f t="shared" si="8"/>
        <v>3.6707095952237969</v>
      </c>
      <c r="X20" s="27">
        <v>3.05</v>
      </c>
      <c r="Y20" s="18">
        <v>1070</v>
      </c>
      <c r="Z20" s="16">
        <f t="shared" si="9"/>
        <v>3.0293837776852097</v>
      </c>
      <c r="AA20" s="18">
        <v>1066</v>
      </c>
      <c r="AB20" s="16">
        <f t="shared" si="10"/>
        <v>3.0277572046905536</v>
      </c>
    </row>
    <row r="21" spans="1:28">
      <c r="A21" s="3" t="s">
        <v>1</v>
      </c>
      <c r="B21" s="3" t="s">
        <v>22</v>
      </c>
      <c r="C21" s="8" t="s">
        <v>218</v>
      </c>
      <c r="D21" s="13" t="s">
        <v>395</v>
      </c>
      <c r="E21" s="17">
        <v>53535</v>
      </c>
      <c r="F21" s="17">
        <v>2221</v>
      </c>
      <c r="G21" s="17">
        <v>1483</v>
      </c>
      <c r="H21" s="17">
        <v>65093</v>
      </c>
      <c r="I21" s="17">
        <v>4210</v>
      </c>
      <c r="J21" s="17">
        <v>18556</v>
      </c>
      <c r="K21" s="17">
        <v>7966</v>
      </c>
      <c r="L21" s="17">
        <v>10590</v>
      </c>
      <c r="M21" s="16">
        <f t="shared" si="5"/>
        <v>4.7286378070113413</v>
      </c>
      <c r="N21" s="16">
        <f t="shared" si="6"/>
        <v>4.8135342877259619</v>
      </c>
      <c r="O21" s="16">
        <f t="shared" si="0"/>
        <v>4.1486877743532267</v>
      </c>
      <c r="P21" s="16">
        <f t="shared" si="1"/>
        <v>2.7701503689175304</v>
      </c>
      <c r="Q21" s="16">
        <f t="shared" si="2"/>
        <v>7.8640141963201637</v>
      </c>
      <c r="R21" s="16">
        <f t="shared" si="7"/>
        <v>4.2684843638467216</v>
      </c>
      <c r="S21" s="16">
        <f t="shared" si="3"/>
        <v>42.929510670403104</v>
      </c>
      <c r="T21" s="16">
        <f t="shared" si="4"/>
        <v>57.070489329596896</v>
      </c>
      <c r="U21" s="22">
        <v>4.4000000000000004</v>
      </c>
      <c r="V21" s="17">
        <v>6321</v>
      </c>
      <c r="W21" s="16">
        <f t="shared" si="8"/>
        <v>3.8007857903277626</v>
      </c>
      <c r="X21" s="26">
        <v>2.88</v>
      </c>
      <c r="Y21" s="17">
        <v>774</v>
      </c>
      <c r="Z21" s="16">
        <f t="shared" si="9"/>
        <v>2.8887409606828927</v>
      </c>
      <c r="AA21" s="17">
        <v>1352</v>
      </c>
      <c r="AB21" s="16">
        <f t="shared" si="10"/>
        <v>3.1309766916056172</v>
      </c>
    </row>
    <row r="22" spans="1:28">
      <c r="A22" s="2" t="s">
        <v>1</v>
      </c>
      <c r="B22" s="2" t="s">
        <v>23</v>
      </c>
      <c r="C22" s="7" t="s">
        <v>219</v>
      </c>
      <c r="D22" s="12" t="s">
        <v>395</v>
      </c>
      <c r="E22" s="16">
        <v>94448</v>
      </c>
      <c r="F22" s="16">
        <v>4633</v>
      </c>
      <c r="G22" s="16">
        <v>6211</v>
      </c>
      <c r="H22" s="16">
        <v>49682</v>
      </c>
      <c r="I22" s="16">
        <v>11536</v>
      </c>
      <c r="J22" s="16">
        <v>32744</v>
      </c>
      <c r="K22" s="16">
        <v>7716</v>
      </c>
      <c r="L22" s="16">
        <v>25028</v>
      </c>
      <c r="M22" s="16">
        <f t="shared" si="5"/>
        <v>4.9751927658771198</v>
      </c>
      <c r="N22" s="16">
        <f t="shared" si="6"/>
        <v>4.6961990704914021</v>
      </c>
      <c r="O22" s="16">
        <f t="shared" si="0"/>
        <v>4.9053447399627315</v>
      </c>
      <c r="P22" s="16">
        <f t="shared" si="1"/>
        <v>6.5761053701507715</v>
      </c>
      <c r="Q22" s="16">
        <f t="shared" si="2"/>
        <v>12.214128409283415</v>
      </c>
      <c r="R22" s="16">
        <f t="shared" si="7"/>
        <v>4.5151317316372133</v>
      </c>
      <c r="S22" s="16">
        <f t="shared" si="3"/>
        <v>23.564622526264355</v>
      </c>
      <c r="T22" s="16">
        <f t="shared" si="4"/>
        <v>76.435377473735642</v>
      </c>
      <c r="U22" s="21">
        <v>3.9</v>
      </c>
      <c r="V22" s="16">
        <v>6781</v>
      </c>
      <c r="W22" s="16">
        <f t="shared" si="8"/>
        <v>3.8312937443770094</v>
      </c>
      <c r="X22" s="25">
        <v>2.84</v>
      </c>
      <c r="Y22" s="16">
        <v>1559</v>
      </c>
      <c r="Z22" s="16">
        <f t="shared" si="9"/>
        <v>3.1928461151888419</v>
      </c>
      <c r="AA22" s="16">
        <v>6174</v>
      </c>
      <c r="AB22" s="16">
        <f t="shared" si="10"/>
        <v>3.7905666251460763</v>
      </c>
    </row>
    <row r="23" spans="1:28">
      <c r="A23" s="3" t="s">
        <v>1</v>
      </c>
      <c r="B23" s="3" t="s">
        <v>24</v>
      </c>
      <c r="C23" s="8" t="s">
        <v>220</v>
      </c>
      <c r="D23" s="13" t="s">
        <v>395</v>
      </c>
      <c r="E23" s="17">
        <v>29447</v>
      </c>
      <c r="F23" s="17">
        <v>1973</v>
      </c>
      <c r="G23" s="17">
        <v>2162</v>
      </c>
      <c r="H23" s="17">
        <v>43977</v>
      </c>
      <c r="I23" s="17">
        <v>3616</v>
      </c>
      <c r="J23" s="17">
        <v>10079</v>
      </c>
      <c r="K23" s="17">
        <v>2179</v>
      </c>
      <c r="L23" s="17">
        <v>7900</v>
      </c>
      <c r="M23" s="16">
        <f t="shared" si="5"/>
        <v>4.4690410563451577</v>
      </c>
      <c r="N23" s="16">
        <f t="shared" si="6"/>
        <v>4.643225599561279</v>
      </c>
      <c r="O23" s="16">
        <f t="shared" si="0"/>
        <v>6.7001731925153667</v>
      </c>
      <c r="P23" s="16">
        <f t="shared" si="1"/>
        <v>7.3420042788739091</v>
      </c>
      <c r="Q23" s="16">
        <f t="shared" si="2"/>
        <v>12.279688932658676</v>
      </c>
      <c r="R23" s="16">
        <f t="shared" si="7"/>
        <v>4.003417445202194</v>
      </c>
      <c r="S23" s="16">
        <f t="shared" si="3"/>
        <v>21.619208254787182</v>
      </c>
      <c r="T23" s="16">
        <f t="shared" si="4"/>
        <v>78.380791745212818</v>
      </c>
      <c r="U23" s="22">
        <v>4.3</v>
      </c>
      <c r="V23" s="17">
        <v>1913</v>
      </c>
      <c r="W23" s="16">
        <f t="shared" si="8"/>
        <v>3.2817149700272958</v>
      </c>
      <c r="X23" s="26">
        <v>2.84</v>
      </c>
      <c r="Y23" s="17">
        <v>419</v>
      </c>
      <c r="Z23" s="16">
        <f t="shared" si="9"/>
        <v>2.6222140229662951</v>
      </c>
      <c r="AA23" s="17">
        <v>2610</v>
      </c>
      <c r="AB23" s="16">
        <f t="shared" si="10"/>
        <v>3.4166405073382808</v>
      </c>
    </row>
    <row r="24" spans="1:28">
      <c r="A24" s="4" t="s">
        <v>1</v>
      </c>
      <c r="B24" s="4" t="s">
        <v>25</v>
      </c>
      <c r="C24" s="9" t="s">
        <v>221</v>
      </c>
      <c r="D24" s="14" t="s">
        <v>395</v>
      </c>
      <c r="E24" s="18">
        <v>35985</v>
      </c>
      <c r="F24" s="18">
        <v>1752</v>
      </c>
      <c r="G24" s="18">
        <v>1206</v>
      </c>
      <c r="H24" s="18">
        <v>76888</v>
      </c>
      <c r="I24" s="18">
        <v>4295</v>
      </c>
      <c r="J24" s="18">
        <v>15964</v>
      </c>
      <c r="K24" s="18">
        <v>2556</v>
      </c>
      <c r="L24" s="18">
        <v>13408</v>
      </c>
      <c r="M24" s="16">
        <f t="shared" si="5"/>
        <v>4.5561215070235122</v>
      </c>
      <c r="N24" s="16">
        <f t="shared" si="6"/>
        <v>4.8858585642429553</v>
      </c>
      <c r="O24" s="16">
        <f t="shared" si="0"/>
        <v>4.8686952897040436</v>
      </c>
      <c r="P24" s="16">
        <f t="shared" si="1"/>
        <v>3.3513964151729887</v>
      </c>
      <c r="Q24" s="16">
        <f t="shared" si="2"/>
        <v>11.935528692510768</v>
      </c>
      <c r="R24" s="16">
        <f t="shared" si="7"/>
        <v>4.2031417191119855</v>
      </c>
      <c r="S24" s="16">
        <f t="shared" si="3"/>
        <v>16.011024805813079</v>
      </c>
      <c r="T24" s="16">
        <f t="shared" si="4"/>
        <v>83.988975194186921</v>
      </c>
      <c r="U24" s="23">
        <v>3.7</v>
      </c>
      <c r="V24" s="18">
        <v>3515</v>
      </c>
      <c r="W24" s="16">
        <f t="shared" si="8"/>
        <v>3.5459253293558426</v>
      </c>
      <c r="X24" s="27">
        <v>2.23</v>
      </c>
      <c r="Y24" s="18">
        <v>595</v>
      </c>
      <c r="Z24" s="16">
        <f t="shared" si="9"/>
        <v>2.7745169657285498</v>
      </c>
      <c r="AA24" s="18">
        <v>1448</v>
      </c>
      <c r="AB24" s="16">
        <f t="shared" si="10"/>
        <v>3.1607685618611283</v>
      </c>
    </row>
    <row r="25" spans="1:28">
      <c r="A25" s="3" t="s">
        <v>1</v>
      </c>
      <c r="B25" s="3" t="s">
        <v>26</v>
      </c>
      <c r="C25" s="8" t="s">
        <v>222</v>
      </c>
      <c r="D25" s="13" t="s">
        <v>395</v>
      </c>
      <c r="E25" s="17">
        <v>29149</v>
      </c>
      <c r="F25" s="17">
        <v>1430</v>
      </c>
      <c r="G25" s="17">
        <v>1144</v>
      </c>
      <c r="H25" s="17">
        <v>57400</v>
      </c>
      <c r="I25" s="17">
        <v>2021</v>
      </c>
      <c r="J25" s="17">
        <v>10053</v>
      </c>
      <c r="K25" s="17">
        <v>2262</v>
      </c>
      <c r="L25" s="17">
        <v>7791</v>
      </c>
      <c r="M25" s="16">
        <f t="shared" si="5"/>
        <v>4.4646236602294627</v>
      </c>
      <c r="N25" s="16">
        <f t="shared" si="6"/>
        <v>4.7589118923979736</v>
      </c>
      <c r="O25" s="16">
        <f t="shared" si="0"/>
        <v>4.9058286733678687</v>
      </c>
      <c r="P25" s="16">
        <f t="shared" si="1"/>
        <v>3.9246629386942948</v>
      </c>
      <c r="Q25" s="16">
        <f t="shared" si="2"/>
        <v>6.933342481731791</v>
      </c>
      <c r="R25" s="16">
        <f t="shared" si="7"/>
        <v>4.0022956825549336</v>
      </c>
      <c r="S25" s="16">
        <f t="shared" si="3"/>
        <v>22.500746045956429</v>
      </c>
      <c r="T25" s="16">
        <f t="shared" si="4"/>
        <v>77.499253954043567</v>
      </c>
      <c r="U25" s="22">
        <v>3.8</v>
      </c>
      <c r="V25" s="17">
        <v>3018</v>
      </c>
      <c r="W25" s="16">
        <f t="shared" si="8"/>
        <v>3.4797192354395712</v>
      </c>
      <c r="X25" s="26">
        <v>2.85</v>
      </c>
      <c r="Y25" s="17">
        <v>285</v>
      </c>
      <c r="Z25" s="16">
        <f t="shared" si="9"/>
        <v>2.4548448600085102</v>
      </c>
      <c r="AA25" s="17">
        <v>1140</v>
      </c>
      <c r="AB25" s="16">
        <f t="shared" si="10"/>
        <v>3.0569048513364727</v>
      </c>
    </row>
    <row r="26" spans="1:28">
      <c r="A26" s="2" t="s">
        <v>1</v>
      </c>
      <c r="B26" s="2" t="s">
        <v>27</v>
      </c>
      <c r="C26" s="7" t="s">
        <v>223</v>
      </c>
      <c r="D26" s="12" t="s">
        <v>395</v>
      </c>
      <c r="E26" s="16">
        <v>108653</v>
      </c>
      <c r="F26" s="16">
        <v>4687</v>
      </c>
      <c r="G26" s="16">
        <v>3818</v>
      </c>
      <c r="H26" s="16">
        <v>65362</v>
      </c>
      <c r="I26" s="16">
        <v>10571</v>
      </c>
      <c r="J26" s="16">
        <v>38418</v>
      </c>
      <c r="K26" s="16">
        <v>6729</v>
      </c>
      <c r="L26" s="16">
        <v>31689</v>
      </c>
      <c r="M26" s="16">
        <f t="shared" si="5"/>
        <v>5.0360417220551508</v>
      </c>
      <c r="N26" s="16">
        <f t="shared" si="6"/>
        <v>4.8153253326258705</v>
      </c>
      <c r="O26" s="16">
        <f t="shared" si="0"/>
        <v>4.3137327087149</v>
      </c>
      <c r="P26" s="16">
        <f t="shared" si="1"/>
        <v>3.5139388696124358</v>
      </c>
      <c r="Q26" s="16">
        <f t="shared" si="2"/>
        <v>9.7291377136388313</v>
      </c>
      <c r="R26" s="16">
        <f t="shared" si="7"/>
        <v>4.5845347522078113</v>
      </c>
      <c r="S26" s="16">
        <f t="shared" si="3"/>
        <v>17.515227237232548</v>
      </c>
      <c r="T26" s="16">
        <f t="shared" si="4"/>
        <v>82.484772762767449</v>
      </c>
      <c r="U26" s="21">
        <v>3.7</v>
      </c>
      <c r="V26" s="16">
        <v>9140</v>
      </c>
      <c r="W26" s="16">
        <f t="shared" si="8"/>
        <v>3.9609461957338312</v>
      </c>
      <c r="X26" s="25">
        <v>2.81</v>
      </c>
      <c r="Y26" s="16">
        <v>1500</v>
      </c>
      <c r="Z26" s="16">
        <f t="shared" si="9"/>
        <v>3.1760912590556813</v>
      </c>
      <c r="AA26" s="16">
        <v>3656</v>
      </c>
      <c r="AB26" s="16">
        <f t="shared" si="10"/>
        <v>3.5630061870617937</v>
      </c>
    </row>
    <row r="27" spans="1:28">
      <c r="A27" s="3" t="s">
        <v>1</v>
      </c>
      <c r="B27" s="3" t="s">
        <v>28</v>
      </c>
      <c r="C27" s="8" t="s">
        <v>224</v>
      </c>
      <c r="D27" s="13" t="s">
        <v>395</v>
      </c>
      <c r="E27" s="17">
        <v>72540</v>
      </c>
      <c r="F27" s="17">
        <v>3717</v>
      </c>
      <c r="G27" s="17">
        <v>1631</v>
      </c>
      <c r="H27" s="17">
        <v>84670</v>
      </c>
      <c r="I27" s="17">
        <v>5907</v>
      </c>
      <c r="J27" s="17">
        <v>23073</v>
      </c>
      <c r="K27" s="17">
        <v>13615</v>
      </c>
      <c r="L27" s="17">
        <v>9458</v>
      </c>
      <c r="M27" s="16">
        <f t="shared" si="5"/>
        <v>4.8605775512444156</v>
      </c>
      <c r="N27" s="16">
        <f t="shared" si="6"/>
        <v>4.9277295597716542</v>
      </c>
      <c r="O27" s="16">
        <f t="shared" si="0"/>
        <v>5.1240694789081882</v>
      </c>
      <c r="P27" s="16">
        <f t="shared" si="1"/>
        <v>2.2484146677695063</v>
      </c>
      <c r="Q27" s="16">
        <f t="shared" si="2"/>
        <v>8.1430934656741094</v>
      </c>
      <c r="R27" s="16">
        <f t="shared" si="7"/>
        <v>4.3631040660746354</v>
      </c>
      <c r="S27" s="16">
        <f t="shared" si="3"/>
        <v>59.008364755341745</v>
      </c>
      <c r="T27" s="16">
        <f t="shared" si="4"/>
        <v>40.991635244658262</v>
      </c>
      <c r="U27" s="22">
        <v>4.9000000000000004</v>
      </c>
      <c r="V27" s="17">
        <v>7188</v>
      </c>
      <c r="W27" s="16">
        <f t="shared" si="8"/>
        <v>3.8566080684369362</v>
      </c>
      <c r="X27" s="26">
        <v>3.14</v>
      </c>
      <c r="Y27" s="17">
        <v>1240</v>
      </c>
      <c r="Z27" s="16">
        <f t="shared" si="9"/>
        <v>3.0934216851622351</v>
      </c>
      <c r="AA27" s="17">
        <v>1292</v>
      </c>
      <c r="AB27" s="16">
        <f t="shared" si="10"/>
        <v>3.1112625136590655</v>
      </c>
    </row>
    <row r="28" spans="1:28">
      <c r="A28" s="4" t="s">
        <v>1</v>
      </c>
      <c r="B28" s="4" t="s">
        <v>29</v>
      </c>
      <c r="C28" s="9" t="s">
        <v>225</v>
      </c>
      <c r="D28" s="14" t="s">
        <v>395</v>
      </c>
      <c r="E28" s="18">
        <v>30288</v>
      </c>
      <c r="F28" s="18">
        <v>1695</v>
      </c>
      <c r="G28" s="18">
        <v>1219</v>
      </c>
      <c r="H28" s="18">
        <v>93799</v>
      </c>
      <c r="I28" s="18">
        <v>3414</v>
      </c>
      <c r="J28" s="18">
        <v>12494</v>
      </c>
      <c r="K28" s="18">
        <v>3091</v>
      </c>
      <c r="L28" s="18">
        <v>9403</v>
      </c>
      <c r="M28" s="16">
        <f t="shared" si="5"/>
        <v>4.4812705966197219</v>
      </c>
      <c r="N28" s="16">
        <f t="shared" si="6"/>
        <v>4.9721982083492469</v>
      </c>
      <c r="O28" s="16">
        <f t="shared" si="0"/>
        <v>5.5962757527733755</v>
      </c>
      <c r="P28" s="16">
        <f t="shared" si="1"/>
        <v>4.0246962493396721</v>
      </c>
      <c r="Q28" s="16">
        <f t="shared" si="2"/>
        <v>11.271790808240887</v>
      </c>
      <c r="R28" s="16">
        <f t="shared" si="7"/>
        <v>4.0967015016100028</v>
      </c>
      <c r="S28" s="16">
        <f t="shared" si="3"/>
        <v>24.739875140067234</v>
      </c>
      <c r="T28" s="16">
        <f t="shared" si="4"/>
        <v>75.260124859932759</v>
      </c>
      <c r="U28" s="23">
        <v>3.6</v>
      </c>
      <c r="V28" s="18">
        <v>2563</v>
      </c>
      <c r="W28" s="16">
        <f t="shared" si="8"/>
        <v>3.4087486061842438</v>
      </c>
      <c r="X28" s="27">
        <v>2.25</v>
      </c>
      <c r="Y28" s="18">
        <v>629</v>
      </c>
      <c r="Z28" s="16">
        <f t="shared" si="9"/>
        <v>2.7986506454452691</v>
      </c>
      <c r="AA28" s="18">
        <v>1354</v>
      </c>
      <c r="AB28" s="16">
        <f t="shared" si="10"/>
        <v>3.1316186643491255</v>
      </c>
    </row>
    <row r="29" spans="1:28">
      <c r="A29" s="3" t="s">
        <v>1</v>
      </c>
      <c r="B29" s="3" t="s">
        <v>30</v>
      </c>
      <c r="C29" s="8" t="s">
        <v>226</v>
      </c>
      <c r="D29" s="13" t="s">
        <v>395</v>
      </c>
      <c r="E29" s="17">
        <v>47997</v>
      </c>
      <c r="F29" s="17">
        <v>1694</v>
      </c>
      <c r="G29" s="17">
        <v>652</v>
      </c>
      <c r="H29" s="17">
        <v>101679</v>
      </c>
      <c r="I29" s="17">
        <v>4353</v>
      </c>
      <c r="J29" s="17">
        <v>16788</v>
      </c>
      <c r="K29" s="17">
        <v>12185</v>
      </c>
      <c r="L29" s="17">
        <v>4603</v>
      </c>
      <c r="M29" s="16">
        <f t="shared" si="5"/>
        <v>4.6812140931222013</v>
      </c>
      <c r="N29" s="16">
        <f t="shared" si="6"/>
        <v>5.0072312663361025</v>
      </c>
      <c r="O29" s="16">
        <f t="shared" si="0"/>
        <v>3.5293872533700026</v>
      </c>
      <c r="P29" s="16">
        <f t="shared" si="1"/>
        <v>1.3584182344729878</v>
      </c>
      <c r="Q29" s="16">
        <f t="shared" si="2"/>
        <v>9.0693168323020181</v>
      </c>
      <c r="R29" s="16">
        <f t="shared" si="7"/>
        <v>4.2249989605394527</v>
      </c>
      <c r="S29" s="16">
        <f t="shared" si="3"/>
        <v>72.58160590898261</v>
      </c>
      <c r="T29" s="16">
        <f t="shared" si="4"/>
        <v>27.418394091017394</v>
      </c>
      <c r="U29" s="22">
        <v>5.5</v>
      </c>
      <c r="V29" s="17">
        <v>5687</v>
      </c>
      <c r="W29" s="16">
        <f t="shared" si="8"/>
        <v>3.7548832282521674</v>
      </c>
      <c r="X29" s="26">
        <v>2.86</v>
      </c>
      <c r="Y29" s="17">
        <v>1609</v>
      </c>
      <c r="Z29" s="16">
        <f t="shared" si="9"/>
        <v>3.2065560440990297</v>
      </c>
      <c r="AA29" s="17">
        <v>664</v>
      </c>
      <c r="AB29" s="16">
        <f t="shared" si="10"/>
        <v>2.8221680793680175</v>
      </c>
    </row>
    <row r="30" spans="1:28">
      <c r="A30" s="2" t="s">
        <v>1</v>
      </c>
      <c r="B30" s="2" t="s">
        <v>31</v>
      </c>
      <c r="C30" s="7" t="s">
        <v>227</v>
      </c>
      <c r="D30" s="12" t="s">
        <v>395</v>
      </c>
      <c r="E30" s="16">
        <v>30288</v>
      </c>
      <c r="F30" s="16">
        <v>1502</v>
      </c>
      <c r="G30" s="16">
        <v>1356</v>
      </c>
      <c r="H30" s="16">
        <v>60829</v>
      </c>
      <c r="I30" s="16">
        <v>4512</v>
      </c>
      <c r="J30" s="16">
        <v>11375</v>
      </c>
      <c r="K30" s="16">
        <v>3812</v>
      </c>
      <c r="L30" s="16">
        <v>7563</v>
      </c>
      <c r="M30" s="16">
        <f t="shared" si="5"/>
        <v>4.4812705966197219</v>
      </c>
      <c r="N30" s="16">
        <f t="shared" si="6"/>
        <v>4.7841106769256605</v>
      </c>
      <c r="O30" s="16">
        <f t="shared" si="0"/>
        <v>4.9590596936080296</v>
      </c>
      <c r="P30" s="16">
        <f t="shared" si="1"/>
        <v>4.4770206022187002</v>
      </c>
      <c r="Q30" s="16">
        <f t="shared" si="2"/>
        <v>14.896988906497624</v>
      </c>
      <c r="R30" s="16">
        <f t="shared" si="7"/>
        <v>4.0559514053291501</v>
      </c>
      <c r="S30" s="16">
        <f t="shared" si="3"/>
        <v>33.512087912087914</v>
      </c>
      <c r="T30" s="16">
        <f t="shared" si="4"/>
        <v>66.487912087912093</v>
      </c>
      <c r="U30" s="21">
        <v>4</v>
      </c>
      <c r="V30" s="16">
        <v>4146</v>
      </c>
      <c r="W30" s="16">
        <f t="shared" si="8"/>
        <v>3.6176292977578419</v>
      </c>
      <c r="X30" s="25">
        <v>2.66</v>
      </c>
      <c r="Y30" s="16">
        <v>596</v>
      </c>
      <c r="Z30" s="16">
        <f t="shared" si="9"/>
        <v>2.7752462597402365</v>
      </c>
      <c r="AA30" s="16">
        <v>1546</v>
      </c>
      <c r="AB30" s="16">
        <f t="shared" si="10"/>
        <v>3.1892094895823062</v>
      </c>
    </row>
    <row r="31" spans="1:28">
      <c r="A31" s="3" t="s">
        <v>1</v>
      </c>
      <c r="B31" s="3" t="s">
        <v>32</v>
      </c>
      <c r="C31" s="8" t="s">
        <v>228</v>
      </c>
      <c r="D31" s="13" t="s">
        <v>395</v>
      </c>
      <c r="E31" s="17">
        <v>33351</v>
      </c>
      <c r="F31" s="17">
        <v>1265</v>
      </c>
      <c r="G31" s="17">
        <v>608</v>
      </c>
      <c r="H31" s="17">
        <v>89569</v>
      </c>
      <c r="I31" s="17">
        <v>2504</v>
      </c>
      <c r="J31" s="17">
        <v>15869</v>
      </c>
      <c r="K31" s="17">
        <v>3146</v>
      </c>
      <c r="L31" s="17">
        <v>12723</v>
      </c>
      <c r="M31" s="16">
        <f t="shared" si="5"/>
        <v>4.5231088603806295</v>
      </c>
      <c r="N31" s="16">
        <f t="shared" si="6"/>
        <v>4.9521577255273321</v>
      </c>
      <c r="O31" s="16">
        <f t="shared" si="0"/>
        <v>3.792989715450811</v>
      </c>
      <c r="P31" s="16">
        <f t="shared" si="1"/>
        <v>1.8230337920901922</v>
      </c>
      <c r="Q31" s="16">
        <f t="shared" si="2"/>
        <v>7.5080207490030286</v>
      </c>
      <c r="R31" s="16">
        <f t="shared" si="7"/>
        <v>4.2005495601407743</v>
      </c>
      <c r="S31" s="16">
        <f t="shared" si="3"/>
        <v>19.82481567836663</v>
      </c>
      <c r="T31" s="16">
        <f t="shared" si="4"/>
        <v>80.175184321633381</v>
      </c>
      <c r="U31" s="22">
        <v>3.9</v>
      </c>
      <c r="V31" s="17">
        <v>2667</v>
      </c>
      <c r="W31" s="16">
        <f t="shared" si="8"/>
        <v>3.4260230156898763</v>
      </c>
      <c r="X31" s="26">
        <v>2.09</v>
      </c>
      <c r="Y31" s="17">
        <v>599</v>
      </c>
      <c r="Z31" s="16">
        <f t="shared" si="9"/>
        <v>2.7774268223893115</v>
      </c>
      <c r="AA31" s="17">
        <v>1235</v>
      </c>
      <c r="AB31" s="16">
        <f t="shared" si="10"/>
        <v>3.0916669575956846</v>
      </c>
    </row>
    <row r="32" spans="1:28">
      <c r="A32" s="4" t="s">
        <v>1</v>
      </c>
      <c r="B32" s="4" t="s">
        <v>33</v>
      </c>
      <c r="C32" s="9" t="s">
        <v>229</v>
      </c>
      <c r="D32" s="14" t="s">
        <v>395</v>
      </c>
      <c r="E32" s="18">
        <v>44516</v>
      </c>
      <c r="F32" s="18">
        <v>1627</v>
      </c>
      <c r="G32" s="18">
        <v>1651</v>
      </c>
      <c r="H32" s="18">
        <v>75661</v>
      </c>
      <c r="I32" s="18">
        <v>4215</v>
      </c>
      <c r="J32" s="18">
        <v>15575</v>
      </c>
      <c r="K32" s="18">
        <v>5759</v>
      </c>
      <c r="L32" s="18">
        <v>9816</v>
      </c>
      <c r="M32" s="16">
        <f t="shared" si="5"/>
        <v>4.6485161337405545</v>
      </c>
      <c r="N32" s="16">
        <f t="shared" si="6"/>
        <v>4.8788720769991771</v>
      </c>
      <c r="O32" s="16">
        <f t="shared" si="0"/>
        <v>3.6548656662772934</v>
      </c>
      <c r="P32" s="16">
        <f t="shared" si="1"/>
        <v>3.7087788660256984</v>
      </c>
      <c r="Q32" s="16">
        <f t="shared" si="2"/>
        <v>9.4685057058136408</v>
      </c>
      <c r="R32" s="16">
        <f t="shared" si="7"/>
        <v>4.1924280553312077</v>
      </c>
      <c r="S32" s="16">
        <f t="shared" si="3"/>
        <v>36.975922953451047</v>
      </c>
      <c r="T32" s="16">
        <f t="shared" si="4"/>
        <v>63.024077046548953</v>
      </c>
      <c r="U32" s="23">
        <v>4.0999999999999996</v>
      </c>
      <c r="V32" s="18">
        <v>4766</v>
      </c>
      <c r="W32" s="16">
        <f t="shared" si="8"/>
        <v>3.6781540380104372</v>
      </c>
      <c r="X32" s="27">
        <v>2.85</v>
      </c>
      <c r="Y32" s="18">
        <v>561</v>
      </c>
      <c r="Z32" s="16">
        <f t="shared" si="9"/>
        <v>2.7489628612561616</v>
      </c>
      <c r="AA32" s="18">
        <v>1332</v>
      </c>
      <c r="AB32" s="16">
        <f t="shared" si="10"/>
        <v>3.1245042248342823</v>
      </c>
    </row>
    <row r="33" spans="1:28">
      <c r="A33" s="3" t="s">
        <v>1</v>
      </c>
      <c r="B33" s="3" t="s">
        <v>34</v>
      </c>
      <c r="C33" s="8" t="s">
        <v>230</v>
      </c>
      <c r="D33" s="13" t="s">
        <v>395</v>
      </c>
      <c r="E33" s="17">
        <v>37676</v>
      </c>
      <c r="F33" s="17">
        <v>1149</v>
      </c>
      <c r="G33" s="17">
        <v>1574</v>
      </c>
      <c r="H33" s="17">
        <v>70115</v>
      </c>
      <c r="I33" s="17">
        <v>3499</v>
      </c>
      <c r="J33" s="17">
        <v>12171</v>
      </c>
      <c r="K33" s="17">
        <v>3773</v>
      </c>
      <c r="L33" s="17">
        <v>8398</v>
      </c>
      <c r="M33" s="16">
        <f t="shared" si="5"/>
        <v>4.5760647882253771</v>
      </c>
      <c r="N33" s="16">
        <f t="shared" si="6"/>
        <v>4.8458109383710859</v>
      </c>
      <c r="O33" s="16">
        <f t="shared" si="0"/>
        <v>3.0496868032699864</v>
      </c>
      <c r="P33" s="16">
        <f t="shared" si="1"/>
        <v>4.1777258732349507</v>
      </c>
      <c r="Q33" s="16">
        <f t="shared" si="2"/>
        <v>9.2870793077821432</v>
      </c>
      <c r="R33" s="16">
        <f t="shared" si="7"/>
        <v>4.0853262624239886</v>
      </c>
      <c r="S33" s="16">
        <f t="shared" si="3"/>
        <v>30.999917837482538</v>
      </c>
      <c r="T33" s="16">
        <f t="shared" si="4"/>
        <v>69.000082162517458</v>
      </c>
      <c r="U33" s="22">
        <v>3.9</v>
      </c>
      <c r="V33" s="17">
        <v>2929</v>
      </c>
      <c r="W33" s="16">
        <f t="shared" si="8"/>
        <v>3.4667193716815987</v>
      </c>
      <c r="X33" s="26">
        <v>3.06</v>
      </c>
      <c r="Y33" s="17">
        <v>396</v>
      </c>
      <c r="Z33" s="16">
        <f t="shared" si="9"/>
        <v>2.5976951859255122</v>
      </c>
      <c r="AA33" s="17">
        <v>1058</v>
      </c>
      <c r="AB33" s="16">
        <f t="shared" si="10"/>
        <v>3.0244856676991669</v>
      </c>
    </row>
    <row r="34" spans="1:28">
      <c r="A34" s="2" t="s">
        <v>1</v>
      </c>
      <c r="B34" s="2" t="s">
        <v>35</v>
      </c>
      <c r="C34" s="7" t="s">
        <v>231</v>
      </c>
      <c r="D34" s="12" t="s">
        <v>395</v>
      </c>
      <c r="E34" s="16">
        <v>40122</v>
      </c>
      <c r="F34" s="16">
        <v>1100</v>
      </c>
      <c r="G34" s="16">
        <v>1153</v>
      </c>
      <c r="H34" s="16">
        <v>77976</v>
      </c>
      <c r="I34" s="16">
        <v>4093</v>
      </c>
      <c r="J34" s="16">
        <v>14846</v>
      </c>
      <c r="K34" s="16">
        <v>6974</v>
      </c>
      <c r="L34" s="16">
        <v>7872</v>
      </c>
      <c r="M34" s="16">
        <f t="shared" si="5"/>
        <v>4.6033825735835441</v>
      </c>
      <c r="N34" s="16">
        <f t="shared" si="6"/>
        <v>4.8919609530565884</v>
      </c>
      <c r="O34" s="16">
        <f t="shared" ref="O34:O65" si="11">(F34/E34)*100</f>
        <v>2.741638004087533</v>
      </c>
      <c r="P34" s="16">
        <f t="shared" ref="P34:P65" si="12">(G34/E34)*100</f>
        <v>2.8737351079208415</v>
      </c>
      <c r="Q34" s="16">
        <f t="shared" ref="Q34:Q65" si="13">(I34/E34)*100</f>
        <v>10.201385773391157</v>
      </c>
      <c r="R34" s="16">
        <f t="shared" si="7"/>
        <v>4.1716094562166663</v>
      </c>
      <c r="S34" s="16">
        <f t="shared" ref="S34:S65" si="14">(K34/J34)*100</f>
        <v>46.975616327630334</v>
      </c>
      <c r="T34" s="16">
        <f t="shared" ref="T34:T65" si="15">(L34/J34)*100</f>
        <v>53.024383672369659</v>
      </c>
      <c r="U34" s="21">
        <v>4.4000000000000004</v>
      </c>
      <c r="V34" s="16">
        <v>5002</v>
      </c>
      <c r="W34" s="16">
        <f t="shared" si="8"/>
        <v>3.6991436873944838</v>
      </c>
      <c r="X34" s="25">
        <v>2.7</v>
      </c>
      <c r="Y34" s="16">
        <v>704</v>
      </c>
      <c r="Z34" s="16">
        <f t="shared" si="9"/>
        <v>2.847572659142112</v>
      </c>
      <c r="AA34" s="16">
        <v>1246</v>
      </c>
      <c r="AB34" s="16">
        <f t="shared" si="10"/>
        <v>3.095518042323151</v>
      </c>
    </row>
    <row r="35" spans="1:28">
      <c r="A35" s="3" t="s">
        <v>1</v>
      </c>
      <c r="B35" s="3" t="s">
        <v>36</v>
      </c>
      <c r="C35" s="8" t="s">
        <v>232</v>
      </c>
      <c r="D35" s="13" t="s">
        <v>395</v>
      </c>
      <c r="E35" s="17">
        <v>53377</v>
      </c>
      <c r="F35" s="17">
        <v>2156</v>
      </c>
      <c r="G35" s="17">
        <v>2146</v>
      </c>
      <c r="H35" s="17">
        <v>77887</v>
      </c>
      <c r="I35" s="17">
        <v>5978</v>
      </c>
      <c r="J35" s="17">
        <v>18697</v>
      </c>
      <c r="K35" s="17">
        <v>6069</v>
      </c>
      <c r="L35" s="17">
        <v>12628</v>
      </c>
      <c r="M35" s="16">
        <f t="shared" si="5"/>
        <v>4.7273541610577334</v>
      </c>
      <c r="N35" s="16">
        <f t="shared" si="6"/>
        <v>4.8914649762937863</v>
      </c>
      <c r="O35" s="16">
        <f t="shared" si="11"/>
        <v>4.039192910804279</v>
      </c>
      <c r="P35" s="16">
        <f t="shared" si="12"/>
        <v>4.0204582498079695</v>
      </c>
      <c r="Q35" s="16">
        <f t="shared" si="13"/>
        <v>11.199580343593682</v>
      </c>
      <c r="R35" s="16">
        <f t="shared" si="7"/>
        <v>4.2717719280356299</v>
      </c>
      <c r="S35" s="16">
        <f t="shared" si="14"/>
        <v>32.459752901535005</v>
      </c>
      <c r="T35" s="16">
        <f t="shared" si="15"/>
        <v>67.540247098464988</v>
      </c>
      <c r="U35" s="22">
        <v>4</v>
      </c>
      <c r="V35" s="17">
        <v>5892</v>
      </c>
      <c r="W35" s="16">
        <f t="shared" si="8"/>
        <v>3.7702627381705933</v>
      </c>
      <c r="X35" s="26">
        <v>2.83</v>
      </c>
      <c r="Y35" s="17">
        <v>662</v>
      </c>
      <c r="Z35" s="16">
        <f t="shared" si="9"/>
        <v>2.8208579894397001</v>
      </c>
      <c r="AA35" s="17">
        <v>2369</v>
      </c>
      <c r="AB35" s="16">
        <f t="shared" si="10"/>
        <v>3.3745650607227651</v>
      </c>
    </row>
    <row r="36" spans="1:28">
      <c r="A36" s="4" t="s">
        <v>1</v>
      </c>
      <c r="B36" s="4" t="s">
        <v>37</v>
      </c>
      <c r="C36" s="9" t="s">
        <v>233</v>
      </c>
      <c r="D36" s="14" t="s">
        <v>395</v>
      </c>
      <c r="E36" s="18">
        <v>54330</v>
      </c>
      <c r="F36" s="18">
        <v>2001</v>
      </c>
      <c r="G36" s="18">
        <v>1708</v>
      </c>
      <c r="H36" s="18">
        <v>104645</v>
      </c>
      <c r="I36" s="18">
        <v>4263</v>
      </c>
      <c r="J36" s="18">
        <v>23134</v>
      </c>
      <c r="K36" s="18">
        <v>3540</v>
      </c>
      <c r="L36" s="18">
        <v>19594</v>
      </c>
      <c r="M36" s="16">
        <f t="shared" si="5"/>
        <v>4.7350397050337207</v>
      </c>
      <c r="N36" s="16">
        <f t="shared" si="6"/>
        <v>5.0197184823231922</v>
      </c>
      <c r="O36" s="16">
        <f t="shared" si="11"/>
        <v>3.6830480397570406</v>
      </c>
      <c r="P36" s="16">
        <f t="shared" si="12"/>
        <v>3.1437511503773239</v>
      </c>
      <c r="Q36" s="16">
        <f t="shared" si="13"/>
        <v>7.8464936499171731</v>
      </c>
      <c r="R36" s="16">
        <f t="shared" si="7"/>
        <v>4.364250731245976</v>
      </c>
      <c r="S36" s="16">
        <f t="shared" si="14"/>
        <v>15.302152675715398</v>
      </c>
      <c r="T36" s="16">
        <f t="shared" si="15"/>
        <v>84.697847324284609</v>
      </c>
      <c r="U36" s="23">
        <v>3.7</v>
      </c>
      <c r="V36" s="18">
        <v>3068</v>
      </c>
      <c r="W36" s="16">
        <f t="shared" si="8"/>
        <v>3.4868553552769432</v>
      </c>
      <c r="X36" s="27">
        <v>2.34</v>
      </c>
      <c r="Y36" s="18">
        <v>653</v>
      </c>
      <c r="Z36" s="16">
        <f t="shared" si="9"/>
        <v>2.8149131812750738</v>
      </c>
      <c r="AA36" s="18">
        <v>1968</v>
      </c>
      <c r="AB36" s="16">
        <f t="shared" si="10"/>
        <v>3.2940250940953226</v>
      </c>
    </row>
    <row r="37" spans="1:28">
      <c r="A37" s="3" t="s">
        <v>1</v>
      </c>
      <c r="B37" s="3" t="s">
        <v>38</v>
      </c>
      <c r="C37" s="8" t="s">
        <v>234</v>
      </c>
      <c r="D37" s="13" t="s">
        <v>395</v>
      </c>
      <c r="E37" s="17">
        <v>34025</v>
      </c>
      <c r="F37" s="17">
        <v>1533</v>
      </c>
      <c r="G37" s="17">
        <v>2160</v>
      </c>
      <c r="H37" s="17">
        <v>50288</v>
      </c>
      <c r="I37" s="17">
        <v>3723</v>
      </c>
      <c r="J37" s="17">
        <v>12625</v>
      </c>
      <c r="K37" s="17">
        <v>2505</v>
      </c>
      <c r="L37" s="17">
        <v>10120</v>
      </c>
      <c r="M37" s="16">
        <f t="shared" si="5"/>
        <v>4.5317981338753723</v>
      </c>
      <c r="N37" s="16">
        <f t="shared" si="6"/>
        <v>4.7014643636735052</v>
      </c>
      <c r="O37" s="16">
        <f t="shared" si="11"/>
        <v>4.5055106539309335</v>
      </c>
      <c r="P37" s="16">
        <f t="shared" si="12"/>
        <v>6.3482733284349742</v>
      </c>
      <c r="Q37" s="16">
        <f t="shared" si="13"/>
        <v>10.941954445260837</v>
      </c>
      <c r="R37" s="16">
        <f t="shared" si="7"/>
        <v>4.1012313867906993</v>
      </c>
      <c r="S37" s="16">
        <f t="shared" si="14"/>
        <v>19.841584158415841</v>
      </c>
      <c r="T37" s="16">
        <f t="shared" si="15"/>
        <v>80.158415841584159</v>
      </c>
      <c r="U37" s="22">
        <v>4.0999999999999996</v>
      </c>
      <c r="V37" s="17">
        <v>3032</v>
      </c>
      <c r="W37" s="16">
        <f t="shared" si="8"/>
        <v>3.4817291969600159</v>
      </c>
      <c r="X37" s="26">
        <v>2.64</v>
      </c>
      <c r="Y37" s="17">
        <v>598</v>
      </c>
      <c r="Z37" s="16">
        <f t="shared" si="9"/>
        <v>2.7767011839884108</v>
      </c>
      <c r="AA37" s="17">
        <v>2104</v>
      </c>
      <c r="AB37" s="16">
        <f t="shared" si="10"/>
        <v>3.3230457354817013</v>
      </c>
    </row>
    <row r="38" spans="1:28">
      <c r="A38" s="2" t="s">
        <v>1</v>
      </c>
      <c r="B38" s="2" t="s">
        <v>39</v>
      </c>
      <c r="C38" s="7" t="s">
        <v>235</v>
      </c>
      <c r="D38" s="12" t="s">
        <v>395</v>
      </c>
      <c r="E38" s="16">
        <v>21253</v>
      </c>
      <c r="F38" s="16">
        <v>559</v>
      </c>
      <c r="G38" s="16">
        <v>712</v>
      </c>
      <c r="H38" s="16">
        <v>89512</v>
      </c>
      <c r="I38" s="16">
        <v>2060</v>
      </c>
      <c r="J38" s="16">
        <v>6832</v>
      </c>
      <c r="K38" s="16">
        <v>2873</v>
      </c>
      <c r="L38" s="16">
        <v>3959</v>
      </c>
      <c r="M38" s="16">
        <f t="shared" si="5"/>
        <v>4.3274202422209713</v>
      </c>
      <c r="N38" s="16">
        <f t="shared" si="6"/>
        <v>4.9518812608403531</v>
      </c>
      <c r="O38" s="16">
        <f t="shared" si="11"/>
        <v>2.6302169105538042</v>
      </c>
      <c r="P38" s="16">
        <f t="shared" si="12"/>
        <v>3.3501152778431278</v>
      </c>
      <c r="Q38" s="16">
        <f t="shared" si="13"/>
        <v>9.692749258928151</v>
      </c>
      <c r="R38" s="16">
        <f t="shared" si="7"/>
        <v>3.8345478576809486</v>
      </c>
      <c r="S38" s="16">
        <f t="shared" si="14"/>
        <v>42.052107728337234</v>
      </c>
      <c r="T38" s="16">
        <f t="shared" si="15"/>
        <v>57.947892271662759</v>
      </c>
      <c r="U38" s="21">
        <v>4.5999999999999996</v>
      </c>
      <c r="V38" s="16">
        <v>2191</v>
      </c>
      <c r="W38" s="16">
        <f t="shared" si="8"/>
        <v>3.3406423775607053</v>
      </c>
      <c r="X38" s="25">
        <v>3.11</v>
      </c>
      <c r="Y38" s="16">
        <v>226</v>
      </c>
      <c r="Z38" s="16">
        <f t="shared" si="9"/>
        <v>2.3541084391474008</v>
      </c>
      <c r="AA38" s="16">
        <v>682</v>
      </c>
      <c r="AB38" s="16">
        <f t="shared" si="10"/>
        <v>2.8337843746564788</v>
      </c>
    </row>
    <row r="39" spans="1:28">
      <c r="A39" s="3" t="s">
        <v>1</v>
      </c>
      <c r="B39" s="3" t="s">
        <v>40</v>
      </c>
      <c r="C39" s="8" t="s">
        <v>236</v>
      </c>
      <c r="D39" s="13" t="s">
        <v>395</v>
      </c>
      <c r="E39" s="17">
        <v>73881</v>
      </c>
      <c r="F39" s="17">
        <v>2243</v>
      </c>
      <c r="G39" s="17">
        <v>717</v>
      </c>
      <c r="H39" s="17">
        <v>160700</v>
      </c>
      <c r="I39" s="17">
        <v>4363</v>
      </c>
      <c r="J39" s="17">
        <v>31147</v>
      </c>
      <c r="K39" s="17">
        <v>12243</v>
      </c>
      <c r="L39" s="17">
        <v>18904</v>
      </c>
      <c r="M39" s="16">
        <f t="shared" si="5"/>
        <v>4.8685327651052743</v>
      </c>
      <c r="N39" s="16">
        <f t="shared" si="6"/>
        <v>5.2060158767633444</v>
      </c>
      <c r="O39" s="16">
        <f t="shared" si="11"/>
        <v>3.035963238180317</v>
      </c>
      <c r="P39" s="16">
        <f t="shared" si="12"/>
        <v>0.97047955496000327</v>
      </c>
      <c r="Q39" s="16">
        <f t="shared" si="13"/>
        <v>5.9054425359700051</v>
      </c>
      <c r="R39" s="16">
        <f t="shared" si="7"/>
        <v>4.4934162228671335</v>
      </c>
      <c r="S39" s="16">
        <f t="shared" si="14"/>
        <v>39.307156387453048</v>
      </c>
      <c r="T39" s="16">
        <f t="shared" si="15"/>
        <v>60.692843612546952</v>
      </c>
      <c r="U39" s="22">
        <v>4</v>
      </c>
      <c r="V39" s="17">
        <v>5133</v>
      </c>
      <c r="W39" s="16">
        <f t="shared" si="8"/>
        <v>3.7103712642607629</v>
      </c>
      <c r="X39" s="26">
        <v>2.36</v>
      </c>
      <c r="Y39" s="17">
        <v>1262</v>
      </c>
      <c r="Z39" s="16">
        <f t="shared" si="9"/>
        <v>3.1010593549081156</v>
      </c>
      <c r="AA39" s="17">
        <v>1197</v>
      </c>
      <c r="AB39" s="16">
        <f t="shared" si="10"/>
        <v>3.0780941504064105</v>
      </c>
    </row>
    <row r="40" spans="1:28">
      <c r="A40" s="4" t="s">
        <v>1</v>
      </c>
      <c r="B40" s="4" t="s">
        <v>41</v>
      </c>
      <c r="C40" s="9" t="s">
        <v>237</v>
      </c>
      <c r="D40" s="14" t="s">
        <v>395</v>
      </c>
      <c r="E40" s="18">
        <v>375</v>
      </c>
      <c r="F40" s="18">
        <v>27</v>
      </c>
      <c r="G40" s="18">
        <v>0</v>
      </c>
      <c r="H40" s="18">
        <v>135692</v>
      </c>
      <c r="I40" s="18">
        <v>26</v>
      </c>
      <c r="J40" s="18">
        <v>165</v>
      </c>
      <c r="K40" s="18">
        <v>18</v>
      </c>
      <c r="L40" s="18">
        <v>147</v>
      </c>
      <c r="M40" s="16">
        <f t="shared" si="5"/>
        <v>2.5740312677277188</v>
      </c>
      <c r="N40" s="16">
        <f t="shared" si="6"/>
        <v>5.1325542436931038</v>
      </c>
      <c r="O40" s="16">
        <f t="shared" si="11"/>
        <v>7.1999999999999993</v>
      </c>
      <c r="P40" s="16">
        <f t="shared" si="12"/>
        <v>0</v>
      </c>
      <c r="Q40" s="16">
        <f t="shared" si="13"/>
        <v>6.9333333333333327</v>
      </c>
      <c r="R40" s="16">
        <f t="shared" si="7"/>
        <v>2.2174839442139063</v>
      </c>
      <c r="S40" s="16">
        <f t="shared" si="14"/>
        <v>10.909090909090908</v>
      </c>
      <c r="T40" s="16">
        <f t="shared" si="15"/>
        <v>89.090909090909093</v>
      </c>
      <c r="U40" s="23">
        <v>2.2000000000000002</v>
      </c>
      <c r="V40" s="18">
        <v>5</v>
      </c>
      <c r="W40" s="16">
        <f t="shared" si="8"/>
        <v>0.69897000433601886</v>
      </c>
      <c r="X40" s="27">
        <v>2.27</v>
      </c>
      <c r="Y40" s="18">
        <v>33</v>
      </c>
      <c r="Z40" s="16">
        <f t="shared" si="9"/>
        <v>1.5185139398778875</v>
      </c>
      <c r="AA40" s="18">
        <v>0</v>
      </c>
      <c r="AB40" s="16" t="e">
        <f t="shared" si="10"/>
        <v>#NUM!</v>
      </c>
    </row>
    <row r="41" spans="1:28">
      <c r="A41" s="3" t="s">
        <v>1</v>
      </c>
      <c r="B41" s="3" t="s">
        <v>42</v>
      </c>
      <c r="C41" s="8" t="s">
        <v>238</v>
      </c>
      <c r="D41" s="13" t="s">
        <v>395</v>
      </c>
      <c r="E41" s="17">
        <v>20493</v>
      </c>
      <c r="F41" s="17">
        <v>751</v>
      </c>
      <c r="G41" s="17">
        <v>351</v>
      </c>
      <c r="H41" s="17">
        <v>117343</v>
      </c>
      <c r="I41" s="17">
        <v>1556</v>
      </c>
      <c r="J41" s="17">
        <v>9331</v>
      </c>
      <c r="K41" s="17">
        <v>3233</v>
      </c>
      <c r="L41" s="17">
        <v>6098</v>
      </c>
      <c r="M41" s="16">
        <f t="shared" si="5"/>
        <v>4.3116055400544679</v>
      </c>
      <c r="N41" s="16">
        <f t="shared" si="6"/>
        <v>5.0694571872277709</v>
      </c>
      <c r="O41" s="16">
        <f t="shared" si="11"/>
        <v>3.6646659835065631</v>
      </c>
      <c r="P41" s="16">
        <f t="shared" si="12"/>
        <v>1.7127799736495388</v>
      </c>
      <c r="Q41" s="16">
        <f t="shared" si="13"/>
        <v>7.5928365783438245</v>
      </c>
      <c r="R41" s="16">
        <f t="shared" si="7"/>
        <v>3.9699281894281162</v>
      </c>
      <c r="S41" s="16">
        <f t="shared" si="14"/>
        <v>34.647947701211017</v>
      </c>
      <c r="T41" s="16">
        <f t="shared" si="15"/>
        <v>65.35205229878899</v>
      </c>
      <c r="U41" s="22">
        <v>3.7</v>
      </c>
      <c r="V41" s="17">
        <v>1532</v>
      </c>
      <c r="W41" s="16">
        <f t="shared" si="8"/>
        <v>3.1852587652965849</v>
      </c>
      <c r="X41" s="26">
        <v>2.1800000000000002</v>
      </c>
      <c r="Y41" s="17">
        <v>249</v>
      </c>
      <c r="Z41" s="16">
        <f t="shared" si="9"/>
        <v>2.3961993470957363</v>
      </c>
      <c r="AA41" s="17">
        <v>527</v>
      </c>
      <c r="AB41" s="16">
        <f t="shared" si="10"/>
        <v>2.7218106152125467</v>
      </c>
    </row>
    <row r="42" spans="1:28">
      <c r="A42" s="2" t="s">
        <v>1</v>
      </c>
      <c r="B42" s="2" t="s">
        <v>43</v>
      </c>
      <c r="C42" s="7" t="s">
        <v>239</v>
      </c>
      <c r="D42" s="12" t="s">
        <v>395</v>
      </c>
      <c r="E42" s="16">
        <v>69363</v>
      </c>
      <c r="F42" s="16">
        <v>3718</v>
      </c>
      <c r="G42" s="16">
        <v>2636</v>
      </c>
      <c r="H42" s="16">
        <v>62975</v>
      </c>
      <c r="I42" s="16">
        <v>5450</v>
      </c>
      <c r="J42" s="16">
        <v>26590</v>
      </c>
      <c r="K42" s="16">
        <v>4552</v>
      </c>
      <c r="L42" s="16">
        <v>22038</v>
      </c>
      <c r="M42" s="16">
        <f t="shared" si="5"/>
        <v>4.8411278684253336</v>
      </c>
      <c r="N42" s="16">
        <f t="shared" si="6"/>
        <v>4.7991681761701503</v>
      </c>
      <c r="O42" s="16">
        <f t="shared" si="11"/>
        <v>5.3602064501247062</v>
      </c>
      <c r="P42" s="16">
        <f t="shared" si="12"/>
        <v>3.800296988307887</v>
      </c>
      <c r="Q42" s="16">
        <f t="shared" si="13"/>
        <v>7.8572149416836057</v>
      </c>
      <c r="R42" s="16">
        <f t="shared" si="7"/>
        <v>4.4247183373315666</v>
      </c>
      <c r="S42" s="16">
        <f t="shared" si="14"/>
        <v>17.119217751034224</v>
      </c>
      <c r="T42" s="16">
        <f t="shared" si="15"/>
        <v>82.880782248965772</v>
      </c>
      <c r="U42" s="21">
        <v>3.7</v>
      </c>
      <c r="V42" s="16">
        <v>7361</v>
      </c>
      <c r="W42" s="16">
        <f t="shared" si="8"/>
        <v>3.8669368177316392</v>
      </c>
      <c r="X42" s="25">
        <v>2.54</v>
      </c>
      <c r="Y42" s="16">
        <v>1129</v>
      </c>
      <c r="Z42" s="16">
        <f t="shared" si="9"/>
        <v>3.0526939419249679</v>
      </c>
      <c r="AA42" s="16">
        <v>2880</v>
      </c>
      <c r="AB42" s="16">
        <f t="shared" si="10"/>
        <v>3.459392487759231</v>
      </c>
    </row>
    <row r="43" spans="1:28">
      <c r="A43" s="3" t="s">
        <v>1</v>
      </c>
      <c r="B43" s="3" t="s">
        <v>44</v>
      </c>
      <c r="C43" s="8" t="s">
        <v>240</v>
      </c>
      <c r="D43" s="13" t="s">
        <v>395</v>
      </c>
      <c r="E43" s="17">
        <v>55951</v>
      </c>
      <c r="F43" s="17">
        <v>2701</v>
      </c>
      <c r="G43" s="17">
        <v>2181</v>
      </c>
      <c r="H43" s="17">
        <v>59398</v>
      </c>
      <c r="I43" s="17">
        <v>5462</v>
      </c>
      <c r="J43" s="17">
        <v>20761</v>
      </c>
      <c r="K43" s="17">
        <v>6301</v>
      </c>
      <c r="L43" s="17">
        <v>14460</v>
      </c>
      <c r="M43" s="16">
        <f t="shared" si="5"/>
        <v>4.7478078529841339</v>
      </c>
      <c r="N43" s="16">
        <f t="shared" si="6"/>
        <v>4.7737718220251857</v>
      </c>
      <c r="O43" s="16">
        <f t="shared" si="11"/>
        <v>4.8274382942217295</v>
      </c>
      <c r="P43" s="16">
        <f t="shared" si="12"/>
        <v>3.898053654090186</v>
      </c>
      <c r="Q43" s="16">
        <f t="shared" si="13"/>
        <v>9.7621132776894068</v>
      </c>
      <c r="R43" s="16">
        <f t="shared" si="7"/>
        <v>4.3172482684453195</v>
      </c>
      <c r="S43" s="16">
        <f t="shared" si="14"/>
        <v>30.350175810413756</v>
      </c>
      <c r="T43" s="16">
        <f t="shared" si="15"/>
        <v>69.649824189586241</v>
      </c>
      <c r="U43" s="22">
        <v>4.0999999999999996</v>
      </c>
      <c r="V43" s="17">
        <v>5868</v>
      </c>
      <c r="W43" s="16">
        <f t="shared" si="8"/>
        <v>3.7684901051712449</v>
      </c>
      <c r="X43" s="26">
        <v>2.65</v>
      </c>
      <c r="Y43" s="17">
        <v>899</v>
      </c>
      <c r="Z43" s="16">
        <f t="shared" si="9"/>
        <v>2.9537596917332287</v>
      </c>
      <c r="AA43" s="17">
        <v>2013</v>
      </c>
      <c r="AB43" s="16">
        <f t="shared" si="10"/>
        <v>3.3038437748886547</v>
      </c>
    </row>
    <row r="44" spans="1:28">
      <c r="A44" s="4" t="s">
        <v>1</v>
      </c>
      <c r="B44" s="4" t="s">
        <v>45</v>
      </c>
      <c r="C44" s="9" t="s">
        <v>241</v>
      </c>
      <c r="D44" s="14" t="s">
        <v>395</v>
      </c>
      <c r="E44" s="18">
        <v>29677</v>
      </c>
      <c r="F44" s="18">
        <v>2049</v>
      </c>
      <c r="G44" s="18">
        <v>1845</v>
      </c>
      <c r="H44" s="18">
        <v>51426</v>
      </c>
      <c r="I44" s="18">
        <v>6543</v>
      </c>
      <c r="J44" s="18">
        <v>10981</v>
      </c>
      <c r="K44" s="18">
        <v>1687</v>
      </c>
      <c r="L44" s="18">
        <v>9294</v>
      </c>
      <c r="M44" s="16">
        <f t="shared" si="5"/>
        <v>4.472419996698072</v>
      </c>
      <c r="N44" s="16">
        <f t="shared" si="6"/>
        <v>4.7111827454860489</v>
      </c>
      <c r="O44" s="16">
        <f t="shared" si="11"/>
        <v>6.9043366917141222</v>
      </c>
      <c r="P44" s="16">
        <f t="shared" si="12"/>
        <v>6.2169356740910464</v>
      </c>
      <c r="Q44" s="16">
        <f t="shared" si="13"/>
        <v>22.047376756410689</v>
      </c>
      <c r="R44" s="16">
        <f t="shared" si="7"/>
        <v>4.0406418915445368</v>
      </c>
      <c r="S44" s="16">
        <f t="shared" si="14"/>
        <v>15.3628995537747</v>
      </c>
      <c r="T44" s="16">
        <f t="shared" si="15"/>
        <v>84.637100446225304</v>
      </c>
      <c r="U44" s="23">
        <v>4</v>
      </c>
      <c r="V44" s="18">
        <v>3902</v>
      </c>
      <c r="W44" s="16">
        <f t="shared" si="8"/>
        <v>3.591287265058499</v>
      </c>
      <c r="X44" s="27">
        <v>2.59</v>
      </c>
      <c r="Y44" s="18">
        <v>746</v>
      </c>
      <c r="Z44" s="16">
        <f t="shared" si="9"/>
        <v>2.8727388274726686</v>
      </c>
      <c r="AA44" s="18">
        <v>2396</v>
      </c>
      <c r="AB44" s="16">
        <f t="shared" si="10"/>
        <v>3.3794868137172736</v>
      </c>
    </row>
    <row r="45" spans="1:28">
      <c r="A45" s="3" t="s">
        <v>1</v>
      </c>
      <c r="B45" s="3" t="s">
        <v>46</v>
      </c>
      <c r="C45" s="8" t="s">
        <v>242</v>
      </c>
      <c r="D45" s="13" t="s">
        <v>395</v>
      </c>
      <c r="E45" s="17">
        <v>66293</v>
      </c>
      <c r="F45" s="17">
        <v>3216</v>
      </c>
      <c r="G45" s="17">
        <v>2304</v>
      </c>
      <c r="H45" s="17">
        <v>73419</v>
      </c>
      <c r="I45" s="17">
        <v>9083</v>
      </c>
      <c r="J45" s="17">
        <v>26198</v>
      </c>
      <c r="K45" s="17">
        <v>13992</v>
      </c>
      <c r="L45" s="17">
        <v>12206</v>
      </c>
      <c r="M45" s="16">
        <f t="shared" si="5"/>
        <v>4.8214676728712815</v>
      </c>
      <c r="N45" s="16">
        <f t="shared" si="6"/>
        <v>4.865808464920903</v>
      </c>
      <c r="O45" s="16">
        <f t="shared" si="11"/>
        <v>4.8511909251353842</v>
      </c>
      <c r="P45" s="16">
        <f t="shared" si="12"/>
        <v>3.4754800657686333</v>
      </c>
      <c r="Q45" s="16">
        <f t="shared" si="13"/>
        <v>13.701295762750215</v>
      </c>
      <c r="R45" s="16">
        <f t="shared" si="7"/>
        <v>4.4182681378038007</v>
      </c>
      <c r="S45" s="16">
        <f t="shared" si="14"/>
        <v>53.408657149400717</v>
      </c>
      <c r="T45" s="16">
        <f t="shared" si="15"/>
        <v>46.591342850599283</v>
      </c>
      <c r="U45" s="22">
        <v>4.0999999999999996</v>
      </c>
      <c r="V45" s="17">
        <v>9084</v>
      </c>
      <c r="W45" s="16">
        <f t="shared" si="8"/>
        <v>3.9582771255476974</v>
      </c>
      <c r="X45" s="26">
        <v>2.4900000000000002</v>
      </c>
      <c r="Y45" s="17">
        <v>1513</v>
      </c>
      <c r="Z45" s="16">
        <f t="shared" si="9"/>
        <v>3.1798389280231869</v>
      </c>
      <c r="AA45" s="17">
        <v>2482</v>
      </c>
      <c r="AB45" s="16">
        <f t="shared" si="10"/>
        <v>3.3948017771627108</v>
      </c>
    </row>
    <row r="46" spans="1:28">
      <c r="A46" s="2" t="s">
        <v>1</v>
      </c>
      <c r="B46" s="2" t="s">
        <v>47</v>
      </c>
      <c r="C46" s="7" t="s">
        <v>243</v>
      </c>
      <c r="D46" s="12" t="s">
        <v>395</v>
      </c>
      <c r="E46" s="16">
        <v>12388</v>
      </c>
      <c r="F46" s="16">
        <v>502</v>
      </c>
      <c r="G46" s="16">
        <v>798</v>
      </c>
      <c r="H46" s="16">
        <v>35486</v>
      </c>
      <c r="I46" s="16">
        <v>3258</v>
      </c>
      <c r="J46" s="16">
        <v>6408</v>
      </c>
      <c r="K46" s="16">
        <v>135</v>
      </c>
      <c r="L46" s="16">
        <v>6273</v>
      </c>
      <c r="M46" s="16">
        <f t="shared" si="5"/>
        <v>4.0930011966847495</v>
      </c>
      <c r="N46" s="16">
        <f t="shared" si="6"/>
        <v>4.5500570482111682</v>
      </c>
      <c r="O46" s="16">
        <f t="shared" si="11"/>
        <v>4.0523086858249924</v>
      </c>
      <c r="P46" s="16">
        <f t="shared" si="12"/>
        <v>6.4417177914110431</v>
      </c>
      <c r="Q46" s="16">
        <f t="shared" si="13"/>
        <v>26.299644817565387</v>
      </c>
      <c r="R46" s="16">
        <f t="shared" si="7"/>
        <v>3.8067225030761813</v>
      </c>
      <c r="S46" s="16">
        <f t="shared" si="14"/>
        <v>2.106741573033708</v>
      </c>
      <c r="T46" s="16">
        <f t="shared" si="15"/>
        <v>97.893258426966284</v>
      </c>
      <c r="U46" s="21">
        <v>3.6</v>
      </c>
      <c r="V46" s="16">
        <v>3041</v>
      </c>
      <c r="W46" s="16">
        <f t="shared" si="8"/>
        <v>3.483016420144132</v>
      </c>
      <c r="X46" s="25">
        <v>1.92</v>
      </c>
      <c r="Y46" s="16">
        <v>389</v>
      </c>
      <c r="Z46" s="16">
        <f t="shared" si="9"/>
        <v>2.5899496013257077</v>
      </c>
      <c r="AA46" s="16">
        <v>1064</v>
      </c>
      <c r="AB46" s="16">
        <f t="shared" si="10"/>
        <v>3.0269416279590295</v>
      </c>
    </row>
    <row r="47" spans="1:28">
      <c r="A47" s="3" t="s">
        <v>1</v>
      </c>
      <c r="B47" s="3" t="s">
        <v>48</v>
      </c>
      <c r="C47" s="8" t="s">
        <v>244</v>
      </c>
      <c r="D47" s="13" t="s">
        <v>395</v>
      </c>
      <c r="E47" s="17">
        <v>67371</v>
      </c>
      <c r="F47" s="17">
        <v>4428</v>
      </c>
      <c r="G47" s="17">
        <v>3420</v>
      </c>
      <c r="H47" s="17">
        <v>60491</v>
      </c>
      <c r="I47" s="17">
        <v>7330</v>
      </c>
      <c r="J47" s="17">
        <v>25486</v>
      </c>
      <c r="K47" s="17">
        <v>6338</v>
      </c>
      <c r="L47" s="17">
        <v>19148</v>
      </c>
      <c r="M47" s="16">
        <f t="shared" si="5"/>
        <v>4.828472993712464</v>
      </c>
      <c r="N47" s="16">
        <f t="shared" si="6"/>
        <v>4.7816907640559068</v>
      </c>
      <c r="O47" s="16">
        <f t="shared" si="11"/>
        <v>6.5725608941532707</v>
      </c>
      <c r="P47" s="16">
        <f t="shared" si="12"/>
        <v>5.0763681702809818</v>
      </c>
      <c r="Q47" s="16">
        <f t="shared" si="13"/>
        <v>10.880052247999881</v>
      </c>
      <c r="R47" s="16">
        <f t="shared" si="7"/>
        <v>4.4063016787707747</v>
      </c>
      <c r="S47" s="16">
        <f t="shared" si="14"/>
        <v>24.868555285254651</v>
      </c>
      <c r="T47" s="16">
        <f t="shared" si="15"/>
        <v>75.131444714745356</v>
      </c>
      <c r="U47" s="22">
        <v>4.2</v>
      </c>
      <c r="V47" s="17">
        <v>6183</v>
      </c>
      <c r="W47" s="16">
        <f t="shared" si="8"/>
        <v>3.7911992464988753</v>
      </c>
      <c r="X47" s="26">
        <v>2.61</v>
      </c>
      <c r="Y47" s="17">
        <v>1393</v>
      </c>
      <c r="Z47" s="16">
        <f t="shared" si="9"/>
        <v>3.1439511164239633</v>
      </c>
      <c r="AA47" s="17">
        <v>4005</v>
      </c>
      <c r="AB47" s="16">
        <f t="shared" si="10"/>
        <v>3.6026025204202563</v>
      </c>
    </row>
    <row r="48" spans="1:28">
      <c r="A48" s="4" t="s">
        <v>1</v>
      </c>
      <c r="B48" s="4" t="s">
        <v>49</v>
      </c>
      <c r="C48" s="9" t="s">
        <v>245</v>
      </c>
      <c r="D48" s="14" t="s">
        <v>395</v>
      </c>
      <c r="E48" s="18">
        <v>71850</v>
      </c>
      <c r="F48" s="18">
        <v>2858</v>
      </c>
      <c r="G48" s="18">
        <v>5217</v>
      </c>
      <c r="H48" s="18">
        <v>51842</v>
      </c>
      <c r="I48" s="18">
        <v>5752</v>
      </c>
      <c r="J48" s="18">
        <v>19923</v>
      </c>
      <c r="K48" s="18">
        <v>4274</v>
      </c>
      <c r="L48" s="18">
        <v>15649</v>
      </c>
      <c r="M48" s="16">
        <f t="shared" si="5"/>
        <v>4.8564267724702441</v>
      </c>
      <c r="N48" s="16">
        <f t="shared" si="6"/>
        <v>4.7146817477276803</v>
      </c>
      <c r="O48" s="16">
        <f t="shared" si="11"/>
        <v>3.9777313848295059</v>
      </c>
      <c r="P48" s="16">
        <f t="shared" si="12"/>
        <v>7.2609603340292272</v>
      </c>
      <c r="Q48" s="16">
        <f t="shared" si="13"/>
        <v>8.0055671537926241</v>
      </c>
      <c r="R48" s="16">
        <f t="shared" si="7"/>
        <v>4.2993547349585066</v>
      </c>
      <c r="S48" s="16">
        <f t="shared" si="14"/>
        <v>21.452592481052051</v>
      </c>
      <c r="T48" s="16">
        <f t="shared" si="15"/>
        <v>78.547407518947949</v>
      </c>
      <c r="U48" s="23">
        <v>4</v>
      </c>
      <c r="V48" s="18">
        <v>4225</v>
      </c>
      <c r="W48" s="16">
        <f t="shared" si="8"/>
        <v>3.6258267132857109</v>
      </c>
      <c r="X48" s="27">
        <v>3.6</v>
      </c>
      <c r="Y48" s="18">
        <v>407</v>
      </c>
      <c r="Z48" s="16">
        <f t="shared" si="9"/>
        <v>2.6095944092252199</v>
      </c>
      <c r="AA48" s="18">
        <v>1671</v>
      </c>
      <c r="AB48" s="16">
        <f t="shared" si="10"/>
        <v>3.2229764498933915</v>
      </c>
    </row>
    <row r="49" spans="1:28">
      <c r="A49" s="3" t="s">
        <v>1</v>
      </c>
      <c r="B49" s="3" t="s">
        <v>50</v>
      </c>
      <c r="C49" s="8" t="s">
        <v>246</v>
      </c>
      <c r="D49" s="13" t="s">
        <v>395</v>
      </c>
      <c r="E49" s="17">
        <v>57377</v>
      </c>
      <c r="F49" s="17">
        <v>2590</v>
      </c>
      <c r="G49" s="17">
        <v>2955</v>
      </c>
      <c r="H49" s="17">
        <v>66976</v>
      </c>
      <c r="I49" s="17">
        <v>5264</v>
      </c>
      <c r="J49" s="17">
        <v>16754</v>
      </c>
      <c r="K49" s="17">
        <v>3794</v>
      </c>
      <c r="L49" s="17">
        <v>12960</v>
      </c>
      <c r="M49" s="16">
        <f t="shared" si="5"/>
        <v>4.7587378370869358</v>
      </c>
      <c r="N49" s="16">
        <f t="shared" si="6"/>
        <v>4.8259192066585923</v>
      </c>
      <c r="O49" s="16">
        <f t="shared" si="11"/>
        <v>4.5140038691461735</v>
      </c>
      <c r="P49" s="16">
        <f t="shared" si="12"/>
        <v>5.150147271554804</v>
      </c>
      <c r="Q49" s="16">
        <f t="shared" si="13"/>
        <v>9.1744078637781694</v>
      </c>
      <c r="R49" s="16">
        <f t="shared" si="7"/>
        <v>4.2241185111063801</v>
      </c>
      <c r="S49" s="16">
        <f t="shared" si="14"/>
        <v>22.645338426644386</v>
      </c>
      <c r="T49" s="16">
        <f t="shared" si="15"/>
        <v>77.354661573355628</v>
      </c>
      <c r="U49" s="22">
        <v>4.0999999999999996</v>
      </c>
      <c r="V49" s="17">
        <v>3626</v>
      </c>
      <c r="W49" s="16">
        <f t="shared" si="8"/>
        <v>3.5594277997594896</v>
      </c>
      <c r="X49" s="26">
        <v>3.28</v>
      </c>
      <c r="Y49" s="17">
        <v>876</v>
      </c>
      <c r="Z49" s="16">
        <f t="shared" si="9"/>
        <v>2.9425041061680806</v>
      </c>
      <c r="AA49" s="17">
        <v>1542</v>
      </c>
      <c r="AB49" s="16">
        <f t="shared" si="10"/>
        <v>3.188084373714938</v>
      </c>
    </row>
    <row r="50" spans="1:28">
      <c r="A50" s="2" t="s">
        <v>1</v>
      </c>
      <c r="B50" s="2" t="s">
        <v>51</v>
      </c>
      <c r="C50" s="7" t="s">
        <v>247</v>
      </c>
      <c r="D50" s="12" t="s">
        <v>395</v>
      </c>
      <c r="E50" s="16">
        <v>15754</v>
      </c>
      <c r="F50" s="16">
        <v>692</v>
      </c>
      <c r="G50" s="16">
        <v>468</v>
      </c>
      <c r="H50" s="16">
        <v>58592</v>
      </c>
      <c r="I50" s="16">
        <v>3828</v>
      </c>
      <c r="J50" s="16">
        <v>8132</v>
      </c>
      <c r="K50" s="16">
        <v>3404</v>
      </c>
      <c r="L50" s="16">
        <v>4728</v>
      </c>
      <c r="M50" s="16">
        <f t="shared" si="5"/>
        <v>4.1973908411332976</v>
      </c>
      <c r="N50" s="16">
        <f t="shared" si="6"/>
        <v>4.7678383226216026</v>
      </c>
      <c r="O50" s="16">
        <f t="shared" si="11"/>
        <v>4.3925352291481525</v>
      </c>
      <c r="P50" s="16">
        <f t="shared" si="12"/>
        <v>2.9706741145106004</v>
      </c>
      <c r="Q50" s="16">
        <f t="shared" si="13"/>
        <v>24.298590834073885</v>
      </c>
      <c r="R50" s="16">
        <f t="shared" si="7"/>
        <v>3.9101973699660011</v>
      </c>
      <c r="S50" s="16">
        <f t="shared" si="14"/>
        <v>41.859321200196753</v>
      </c>
      <c r="T50" s="16">
        <f t="shared" si="15"/>
        <v>58.140678799803247</v>
      </c>
      <c r="U50" s="21">
        <v>3.5</v>
      </c>
      <c r="V50" s="16">
        <v>4370</v>
      </c>
      <c r="W50" s="16">
        <f t="shared" si="8"/>
        <v>3.6404814369704219</v>
      </c>
      <c r="X50" s="25">
        <v>1.94</v>
      </c>
      <c r="Y50" s="16">
        <v>347</v>
      </c>
      <c r="Z50" s="16">
        <f t="shared" si="9"/>
        <v>2.5403294747908736</v>
      </c>
      <c r="AA50" s="16">
        <v>1152</v>
      </c>
      <c r="AB50" s="16">
        <f t="shared" si="10"/>
        <v>3.0614524790871931</v>
      </c>
    </row>
    <row r="51" spans="1:28">
      <c r="A51" s="3" t="s">
        <v>1</v>
      </c>
      <c r="B51" s="3" t="s">
        <v>52</v>
      </c>
      <c r="C51" s="8" t="s">
        <v>248</v>
      </c>
      <c r="D51" s="13" t="s">
        <v>395</v>
      </c>
      <c r="E51" s="17">
        <v>33767</v>
      </c>
      <c r="F51" s="17">
        <v>402</v>
      </c>
      <c r="G51" s="17">
        <v>3483</v>
      </c>
      <c r="H51" s="17">
        <v>43748</v>
      </c>
      <c r="I51" s="17">
        <v>2456</v>
      </c>
      <c r="J51" s="17">
        <v>8315</v>
      </c>
      <c r="K51" s="17">
        <v>1051</v>
      </c>
      <c r="L51" s="17">
        <v>7264</v>
      </c>
      <c r="M51" s="16">
        <f t="shared" si="5"/>
        <v>4.5284924778305324</v>
      </c>
      <c r="N51" s="16">
        <f t="shared" si="6"/>
        <v>4.6409582034424952</v>
      </c>
      <c r="O51" s="16">
        <f t="shared" si="11"/>
        <v>1.1905114460864157</v>
      </c>
      <c r="P51" s="16">
        <f t="shared" si="12"/>
        <v>10.314804394823348</v>
      </c>
      <c r="Q51" s="16">
        <f t="shared" si="13"/>
        <v>7.2733734119110371</v>
      </c>
      <c r="R51" s="16">
        <f t="shared" si="7"/>
        <v>3.9198622535555381</v>
      </c>
      <c r="S51" s="16">
        <f t="shared" si="14"/>
        <v>12.639807576668671</v>
      </c>
      <c r="T51" s="16">
        <f t="shared" si="15"/>
        <v>87.360192423331327</v>
      </c>
      <c r="U51" s="22">
        <v>4.5999999999999996</v>
      </c>
      <c r="V51" s="17">
        <v>1860</v>
      </c>
      <c r="W51" s="16">
        <f t="shared" si="8"/>
        <v>3.2695129442179165</v>
      </c>
      <c r="X51" s="26">
        <v>4.03</v>
      </c>
      <c r="Y51" s="17">
        <v>13</v>
      </c>
      <c r="Z51" s="16">
        <f t="shared" si="9"/>
        <v>1.1139433523068367</v>
      </c>
      <c r="AA51" s="17">
        <v>1328</v>
      </c>
      <c r="AB51" s="16">
        <f t="shared" si="10"/>
        <v>3.1231980750319988</v>
      </c>
    </row>
    <row r="52" spans="1:28">
      <c r="A52" s="4" t="s">
        <v>1</v>
      </c>
      <c r="B52" s="4" t="s">
        <v>53</v>
      </c>
      <c r="C52" s="9" t="s">
        <v>249</v>
      </c>
      <c r="D52" s="14" t="s">
        <v>395</v>
      </c>
      <c r="E52" s="18">
        <v>22031</v>
      </c>
      <c r="F52" s="18">
        <v>545</v>
      </c>
      <c r="G52" s="18">
        <v>361</v>
      </c>
      <c r="H52" s="18">
        <v>118325</v>
      </c>
      <c r="I52" s="18">
        <v>1799</v>
      </c>
      <c r="J52" s="18">
        <v>9135</v>
      </c>
      <c r="K52" s="18">
        <v>3902</v>
      </c>
      <c r="L52" s="18">
        <v>5233</v>
      </c>
      <c r="M52" s="16">
        <f t="shared" si="5"/>
        <v>4.3430342104791979</v>
      </c>
      <c r="N52" s="16">
        <f t="shared" si="6"/>
        <v>5.0730765131400313</v>
      </c>
      <c r="O52" s="16">
        <f t="shared" si="11"/>
        <v>2.4737869365893514</v>
      </c>
      <c r="P52" s="16">
        <f t="shared" si="12"/>
        <v>1.6386001543279924</v>
      </c>
      <c r="Q52" s="16">
        <f t="shared" si="13"/>
        <v>8.1657664200444824</v>
      </c>
      <c r="R52" s="16">
        <f t="shared" si="7"/>
        <v>3.9607085516885565</v>
      </c>
      <c r="S52" s="16">
        <f t="shared" si="14"/>
        <v>42.714833059660648</v>
      </c>
      <c r="T52" s="16">
        <f t="shared" si="15"/>
        <v>57.285166940339352</v>
      </c>
      <c r="U52" s="23">
        <v>4.3</v>
      </c>
      <c r="V52" s="18">
        <v>2059</v>
      </c>
      <c r="W52" s="16">
        <f t="shared" si="8"/>
        <v>3.3136563466180315</v>
      </c>
      <c r="X52" s="27">
        <v>2.41</v>
      </c>
      <c r="Y52" s="18">
        <v>459</v>
      </c>
      <c r="Z52" s="16">
        <f t="shared" si="9"/>
        <v>2.661812685537261</v>
      </c>
      <c r="AA52" s="18">
        <v>529</v>
      </c>
      <c r="AB52" s="16">
        <f t="shared" si="10"/>
        <v>2.7234556720351857</v>
      </c>
    </row>
    <row r="53" spans="1:28">
      <c r="A53" s="3" t="s">
        <v>1</v>
      </c>
      <c r="B53" s="3" t="s">
        <v>54</v>
      </c>
      <c r="C53" s="8" t="s">
        <v>250</v>
      </c>
      <c r="D53" s="13" t="s">
        <v>396</v>
      </c>
      <c r="E53" s="17">
        <v>45737</v>
      </c>
      <c r="F53" s="17">
        <v>1203</v>
      </c>
      <c r="G53" s="17">
        <v>349</v>
      </c>
      <c r="H53" s="17">
        <v>192766</v>
      </c>
      <c r="I53" s="17">
        <v>1702</v>
      </c>
      <c r="J53" s="17">
        <v>22074</v>
      </c>
      <c r="K53" s="17">
        <v>4958</v>
      </c>
      <c r="L53" s="17">
        <v>17116</v>
      </c>
      <c r="M53" s="16">
        <f t="shared" si="5"/>
        <v>4.6602676747837508</v>
      </c>
      <c r="N53" s="16">
        <f t="shared" si="6"/>
        <v>5.2850304356118318</v>
      </c>
      <c r="O53" s="16">
        <f t="shared" si="11"/>
        <v>2.6302555917528481</v>
      </c>
      <c r="P53" s="16">
        <f t="shared" si="12"/>
        <v>0.76305835537967071</v>
      </c>
      <c r="Q53" s="16">
        <f t="shared" si="13"/>
        <v>3.7212759909919755</v>
      </c>
      <c r="R53" s="16">
        <f t="shared" si="7"/>
        <v>4.3438810382147706</v>
      </c>
      <c r="S53" s="16">
        <f t="shared" si="14"/>
        <v>22.460813626891365</v>
      </c>
      <c r="T53" s="16">
        <f t="shared" si="15"/>
        <v>77.539186373108635</v>
      </c>
      <c r="U53" s="22">
        <v>2.9</v>
      </c>
      <c r="V53" s="17">
        <v>2229</v>
      </c>
      <c r="W53" s="16">
        <f t="shared" si="8"/>
        <v>3.3481100684802376</v>
      </c>
      <c r="X53" s="26">
        <v>2.0099999999999998</v>
      </c>
      <c r="Y53" s="17">
        <v>531</v>
      </c>
      <c r="Z53" s="16">
        <f t="shared" si="9"/>
        <v>2.725094521081469</v>
      </c>
      <c r="AA53" s="17">
        <v>1348</v>
      </c>
      <c r="AB53" s="16">
        <f t="shared" si="10"/>
        <v>3.129689892199301</v>
      </c>
    </row>
    <row r="54" spans="1:28">
      <c r="A54" s="2" t="s">
        <v>1</v>
      </c>
      <c r="B54" s="2" t="s">
        <v>55</v>
      </c>
      <c r="C54" s="7" t="s">
        <v>251</v>
      </c>
      <c r="D54" s="12" t="s">
        <v>396</v>
      </c>
      <c r="E54" s="16">
        <v>85872</v>
      </c>
      <c r="F54" s="16">
        <v>6381</v>
      </c>
      <c r="G54" s="16">
        <v>4454</v>
      </c>
      <c r="H54" s="16">
        <v>57738</v>
      </c>
      <c r="I54" s="16">
        <v>11682</v>
      </c>
      <c r="J54" s="16">
        <v>34755</v>
      </c>
      <c r="K54" s="16">
        <v>3120</v>
      </c>
      <c r="L54" s="16">
        <v>31635</v>
      </c>
      <c r="M54" s="16">
        <f t="shared" si="5"/>
        <v>4.9338515779429599</v>
      </c>
      <c r="N54" s="16">
        <f t="shared" si="6"/>
        <v>4.7614617361777594</v>
      </c>
      <c r="O54" s="16">
        <f t="shared" si="11"/>
        <v>7.4308272778088309</v>
      </c>
      <c r="P54" s="16">
        <f t="shared" si="12"/>
        <v>5.1867896403950065</v>
      </c>
      <c r="Q54" s="16">
        <f t="shared" si="13"/>
        <v>13.603968697596422</v>
      </c>
      <c r="R54" s="16">
        <f t="shared" si="7"/>
        <v>4.5410172928456571</v>
      </c>
      <c r="S54" s="16">
        <f t="shared" si="14"/>
        <v>8.9771255934397924</v>
      </c>
      <c r="T54" s="16">
        <f t="shared" si="15"/>
        <v>91.022874406560206</v>
      </c>
      <c r="U54" s="21">
        <v>3.6</v>
      </c>
      <c r="V54" s="16">
        <v>7020</v>
      </c>
      <c r="W54" s="16">
        <f t="shared" si="8"/>
        <v>3.8463371121298051</v>
      </c>
      <c r="X54" s="25">
        <v>2.42</v>
      </c>
      <c r="Y54" s="16">
        <v>1742</v>
      </c>
      <c r="Z54" s="16">
        <f t="shared" si="9"/>
        <v>3.2410481506716442</v>
      </c>
      <c r="AA54" s="16">
        <v>5534</v>
      </c>
      <c r="AB54" s="16">
        <f t="shared" si="10"/>
        <v>3.7430391548049333</v>
      </c>
    </row>
    <row r="55" spans="1:28">
      <c r="A55" s="3" t="s">
        <v>1</v>
      </c>
      <c r="B55" s="3" t="s">
        <v>56</v>
      </c>
      <c r="C55" s="8" t="s">
        <v>252</v>
      </c>
      <c r="D55" s="13" t="s">
        <v>396</v>
      </c>
      <c r="E55" s="17">
        <v>50095</v>
      </c>
      <c r="F55" s="17">
        <v>1937</v>
      </c>
      <c r="G55" s="17">
        <v>2065</v>
      </c>
      <c r="H55" s="17">
        <v>87914</v>
      </c>
      <c r="I55" s="17">
        <v>4896</v>
      </c>
      <c r="J55" s="17">
        <v>19505</v>
      </c>
      <c r="K55" s="17">
        <v>3673</v>
      </c>
      <c r="L55" s="17">
        <v>15832</v>
      </c>
      <c r="M55" s="16">
        <f t="shared" si="5"/>
        <v>4.6997943809416247</v>
      </c>
      <c r="N55" s="16">
        <f t="shared" si="6"/>
        <v>4.9440580404731085</v>
      </c>
      <c r="O55" s="16">
        <f t="shared" si="11"/>
        <v>3.8666533586186249</v>
      </c>
      <c r="P55" s="16">
        <f t="shared" si="12"/>
        <v>4.1221678810260505</v>
      </c>
      <c r="Q55" s="16">
        <f t="shared" si="13"/>
        <v>9.7734304820840396</v>
      </c>
      <c r="R55" s="16">
        <f t="shared" si="7"/>
        <v>4.2901459546478105</v>
      </c>
      <c r="S55" s="16">
        <f t="shared" si="14"/>
        <v>18.831068956677775</v>
      </c>
      <c r="T55" s="16">
        <f t="shared" si="15"/>
        <v>81.168931043322218</v>
      </c>
      <c r="U55" s="22">
        <v>3.8</v>
      </c>
      <c r="V55" s="17">
        <v>3694</v>
      </c>
      <c r="W55" s="16">
        <f t="shared" si="8"/>
        <v>3.5674968911042226</v>
      </c>
      <c r="X55" s="26">
        <v>2.5099999999999998</v>
      </c>
      <c r="Y55" s="17">
        <v>1037</v>
      </c>
      <c r="Z55" s="16">
        <f t="shared" si="9"/>
        <v>3.0157787563890408</v>
      </c>
      <c r="AA55" s="17">
        <v>2787</v>
      </c>
      <c r="AB55" s="16">
        <f t="shared" si="10"/>
        <v>3.445136968713304</v>
      </c>
    </row>
    <row r="56" spans="1:28">
      <c r="A56" s="4" t="s">
        <v>1</v>
      </c>
      <c r="B56" s="4" t="s">
        <v>57</v>
      </c>
      <c r="C56" s="9" t="s">
        <v>253</v>
      </c>
      <c r="D56" s="14" t="s">
        <v>396</v>
      </c>
      <c r="E56" s="18">
        <v>44898</v>
      </c>
      <c r="F56" s="18">
        <v>1956</v>
      </c>
      <c r="G56" s="18">
        <v>2369</v>
      </c>
      <c r="H56" s="18">
        <v>67713</v>
      </c>
      <c r="I56" s="18">
        <v>5363</v>
      </c>
      <c r="J56" s="18">
        <v>18191</v>
      </c>
      <c r="K56" s="18">
        <v>1183</v>
      </c>
      <c r="L56" s="18">
        <v>17008</v>
      </c>
      <c r="M56" s="16">
        <f t="shared" si="5"/>
        <v>4.6522269956066786</v>
      </c>
      <c r="N56" s="16">
        <f t="shared" si="6"/>
        <v>4.8306720554837836</v>
      </c>
      <c r="O56" s="16">
        <f t="shared" si="11"/>
        <v>4.3565414940531868</v>
      </c>
      <c r="P56" s="16">
        <f t="shared" si="12"/>
        <v>5.2764042941779143</v>
      </c>
      <c r="Q56" s="16">
        <f t="shared" si="13"/>
        <v>11.944852777406565</v>
      </c>
      <c r="R56" s="16">
        <f t="shared" si="7"/>
        <v>4.2598565738597793</v>
      </c>
      <c r="S56" s="16">
        <f t="shared" si="14"/>
        <v>6.5032158759826295</v>
      </c>
      <c r="T56" s="16">
        <f t="shared" si="15"/>
        <v>93.496784124017367</v>
      </c>
      <c r="U56" s="23">
        <v>3.1</v>
      </c>
      <c r="V56" s="18">
        <v>5585</v>
      </c>
      <c r="W56" s="16">
        <f t="shared" si="8"/>
        <v>3.7470231774516281</v>
      </c>
      <c r="X56" s="27">
        <v>2.34</v>
      </c>
      <c r="Y56" s="18">
        <v>307</v>
      </c>
      <c r="Z56" s="16">
        <f t="shared" si="9"/>
        <v>2.4871383754771865</v>
      </c>
      <c r="AA56" s="18">
        <v>2566</v>
      </c>
      <c r="AB56" s="16">
        <f t="shared" si="10"/>
        <v>3.4092566520389096</v>
      </c>
    </row>
    <row r="57" spans="1:28">
      <c r="A57" s="3" t="s">
        <v>1</v>
      </c>
      <c r="B57" s="3" t="s">
        <v>58</v>
      </c>
      <c r="C57" s="8" t="s">
        <v>254</v>
      </c>
      <c r="D57" s="13" t="s">
        <v>396</v>
      </c>
      <c r="E57" s="17">
        <v>44293</v>
      </c>
      <c r="F57" s="17">
        <v>1922</v>
      </c>
      <c r="G57" s="17">
        <v>378</v>
      </c>
      <c r="H57" s="17">
        <v>118236</v>
      </c>
      <c r="I57" s="17">
        <v>4774</v>
      </c>
      <c r="J57" s="17">
        <v>26448</v>
      </c>
      <c r="K57" s="17">
        <v>3807</v>
      </c>
      <c r="L57" s="17">
        <v>22641</v>
      </c>
      <c r="M57" s="16">
        <f t="shared" si="5"/>
        <v>4.6463350963904722</v>
      </c>
      <c r="N57" s="16">
        <f t="shared" si="6"/>
        <v>5.0727497288373522</v>
      </c>
      <c r="O57" s="16">
        <f t="shared" si="11"/>
        <v>4.3392861174451944</v>
      </c>
      <c r="P57" s="16">
        <f t="shared" si="12"/>
        <v>0.85340798771814963</v>
      </c>
      <c r="Q57" s="16">
        <f t="shared" si="13"/>
        <v>10.778226807847741</v>
      </c>
      <c r="R57" s="16">
        <f t="shared" si="7"/>
        <v>4.4223928362273721</v>
      </c>
      <c r="S57" s="16">
        <f t="shared" si="14"/>
        <v>14.394283121597095</v>
      </c>
      <c r="T57" s="16">
        <f t="shared" si="15"/>
        <v>85.605716878402902</v>
      </c>
      <c r="U57" s="22">
        <v>2.8</v>
      </c>
      <c r="V57" s="17">
        <v>4315</v>
      </c>
      <c r="W57" s="16">
        <f t="shared" si="8"/>
        <v>3.6349808000512285</v>
      </c>
      <c r="X57" s="26">
        <v>1.64</v>
      </c>
      <c r="Y57" s="17">
        <v>562</v>
      </c>
      <c r="Z57" s="16">
        <f t="shared" si="9"/>
        <v>2.7497363155690611</v>
      </c>
      <c r="AA57" s="17">
        <v>1922</v>
      </c>
      <c r="AB57" s="16">
        <f t="shared" si="10"/>
        <v>3.2837533833325265</v>
      </c>
    </row>
    <row r="58" spans="1:28">
      <c r="A58" s="2" t="s">
        <v>1</v>
      </c>
      <c r="B58" s="2" t="s">
        <v>59</v>
      </c>
      <c r="C58" s="7" t="s">
        <v>255</v>
      </c>
      <c r="D58" s="12" t="s">
        <v>396</v>
      </c>
      <c r="E58" s="16">
        <v>61031</v>
      </c>
      <c r="F58" s="16">
        <v>2444</v>
      </c>
      <c r="G58" s="16">
        <v>4394</v>
      </c>
      <c r="H58" s="16">
        <v>46221</v>
      </c>
      <c r="I58" s="16">
        <v>9356</v>
      </c>
      <c r="J58" s="16">
        <v>23913</v>
      </c>
      <c r="K58" s="16">
        <v>1592</v>
      </c>
      <c r="L58" s="16">
        <v>22321</v>
      </c>
      <c r="M58" s="16">
        <f t="shared" si="5"/>
        <v>4.7855504859802522</v>
      </c>
      <c r="N58" s="16">
        <f t="shared" si="6"/>
        <v>4.6648393372872672</v>
      </c>
      <c r="O58" s="16">
        <f t="shared" si="11"/>
        <v>4.0045222919499928</v>
      </c>
      <c r="P58" s="16">
        <f t="shared" si="12"/>
        <v>7.1996198653143484</v>
      </c>
      <c r="Q58" s="16">
        <f t="shared" si="13"/>
        <v>15.329914305844571</v>
      </c>
      <c r="R58" s="16">
        <f t="shared" si="7"/>
        <v>4.378634063849602</v>
      </c>
      <c r="S58" s="16">
        <f t="shared" si="14"/>
        <v>6.657466649939364</v>
      </c>
      <c r="T58" s="16">
        <f t="shared" si="15"/>
        <v>93.342533350060648</v>
      </c>
      <c r="U58" s="21">
        <v>3.7</v>
      </c>
      <c r="V58" s="16">
        <v>5858</v>
      </c>
      <c r="W58" s="16">
        <f t="shared" si="8"/>
        <v>3.76774936734558</v>
      </c>
      <c r="X58" s="25">
        <v>2.5099999999999998</v>
      </c>
      <c r="Y58" s="16">
        <v>821</v>
      </c>
      <c r="Z58" s="16">
        <f t="shared" si="9"/>
        <v>2.9143431571194407</v>
      </c>
      <c r="AA58" s="16">
        <v>5034</v>
      </c>
      <c r="AB58" s="16">
        <f t="shared" si="10"/>
        <v>3.7019132112123438</v>
      </c>
    </row>
    <row r="59" spans="1:28">
      <c r="A59" s="3" t="s">
        <v>1</v>
      </c>
      <c r="B59" s="3" t="s">
        <v>60</v>
      </c>
      <c r="C59" s="8" t="s">
        <v>256</v>
      </c>
      <c r="D59" s="13" t="s">
        <v>396</v>
      </c>
      <c r="E59" s="17">
        <v>59777</v>
      </c>
      <c r="F59" s="17">
        <v>3279</v>
      </c>
      <c r="G59" s="17">
        <v>3004</v>
      </c>
      <c r="H59" s="17">
        <v>74689</v>
      </c>
      <c r="I59" s="17">
        <v>7028</v>
      </c>
      <c r="J59" s="17">
        <v>24057</v>
      </c>
      <c r="K59" s="17">
        <v>1835</v>
      </c>
      <c r="L59" s="17">
        <v>22222</v>
      </c>
      <c r="M59" s="16">
        <f t="shared" si="5"/>
        <v>4.7765341155186052</v>
      </c>
      <c r="N59" s="16">
        <f t="shared" si="6"/>
        <v>4.8732566447729182</v>
      </c>
      <c r="O59" s="16">
        <f t="shared" si="11"/>
        <v>5.485387356341068</v>
      </c>
      <c r="P59" s="16">
        <f t="shared" si="12"/>
        <v>5.0253441959281995</v>
      </c>
      <c r="Q59" s="16">
        <f t="shared" si="13"/>
        <v>11.757030295933218</v>
      </c>
      <c r="R59" s="16">
        <f t="shared" si="7"/>
        <v>4.3812414681958618</v>
      </c>
      <c r="S59" s="16">
        <f t="shared" si="14"/>
        <v>7.6277175042607146</v>
      </c>
      <c r="T59" s="16">
        <f t="shared" si="15"/>
        <v>92.372282495739285</v>
      </c>
      <c r="U59" s="22">
        <v>3.6</v>
      </c>
      <c r="V59" s="17">
        <v>5980</v>
      </c>
      <c r="W59" s="16">
        <f t="shared" si="8"/>
        <v>3.7767011839884108</v>
      </c>
      <c r="X59" s="26">
        <v>2.34</v>
      </c>
      <c r="Y59" s="17">
        <v>980</v>
      </c>
      <c r="Z59" s="16">
        <f t="shared" si="9"/>
        <v>2.9912260756924947</v>
      </c>
      <c r="AA59" s="17">
        <v>3854</v>
      </c>
      <c r="AB59" s="16">
        <f t="shared" si="10"/>
        <v>3.5859117103194342</v>
      </c>
    </row>
    <row r="60" spans="1:28">
      <c r="A60" s="4" t="s">
        <v>1</v>
      </c>
      <c r="B60" s="4" t="s">
        <v>61</v>
      </c>
      <c r="C60" s="9" t="s">
        <v>257</v>
      </c>
      <c r="D60" s="14" t="s">
        <v>396</v>
      </c>
      <c r="E60" s="18">
        <v>43022</v>
      </c>
      <c r="F60" s="18">
        <v>1558</v>
      </c>
      <c r="G60" s="18">
        <v>441</v>
      </c>
      <c r="H60" s="18">
        <v>105620</v>
      </c>
      <c r="I60" s="18">
        <v>3082</v>
      </c>
      <c r="J60" s="18">
        <v>22352</v>
      </c>
      <c r="K60" s="18">
        <v>2501</v>
      </c>
      <c r="L60" s="18">
        <v>19851</v>
      </c>
      <c r="M60" s="16">
        <f t="shared" si="5"/>
        <v>4.633690595934616</v>
      </c>
      <c r="N60" s="16">
        <f t="shared" si="6"/>
        <v>5.0237461631524756</v>
      </c>
      <c r="O60" s="16">
        <f t="shared" si="11"/>
        <v>3.6214030031146858</v>
      </c>
      <c r="P60" s="16">
        <f t="shared" si="12"/>
        <v>1.0250569476082005</v>
      </c>
      <c r="Q60" s="16">
        <f t="shared" si="13"/>
        <v>7.163776672400167</v>
      </c>
      <c r="R60" s="16">
        <f t="shared" si="7"/>
        <v>4.3493163887701067</v>
      </c>
      <c r="S60" s="16">
        <f t="shared" si="14"/>
        <v>11.189155332856119</v>
      </c>
      <c r="T60" s="16">
        <f t="shared" si="15"/>
        <v>88.810844667143883</v>
      </c>
      <c r="U60" s="23">
        <v>3</v>
      </c>
      <c r="V60" s="18">
        <v>3540</v>
      </c>
      <c r="W60" s="16">
        <f t="shared" si="8"/>
        <v>3.5490032620257876</v>
      </c>
      <c r="X60" s="27">
        <v>1.68</v>
      </c>
      <c r="Y60" s="18">
        <v>614</v>
      </c>
      <c r="Z60" s="16">
        <f t="shared" si="9"/>
        <v>2.7881683711411678</v>
      </c>
      <c r="AA60" s="18">
        <v>2447</v>
      </c>
      <c r="AB60" s="16">
        <f t="shared" si="10"/>
        <v>3.3886339693517891</v>
      </c>
    </row>
    <row r="61" spans="1:28">
      <c r="A61" s="3" t="s">
        <v>1</v>
      </c>
      <c r="B61" s="3" t="s">
        <v>62</v>
      </c>
      <c r="C61" s="8" t="s">
        <v>258</v>
      </c>
      <c r="D61" s="13" t="s">
        <v>396</v>
      </c>
      <c r="E61" s="17">
        <v>27886</v>
      </c>
      <c r="F61" s="17">
        <v>1168</v>
      </c>
      <c r="G61" s="17">
        <v>61</v>
      </c>
      <c r="H61" s="17">
        <v>172590</v>
      </c>
      <c r="I61" s="17">
        <v>1616</v>
      </c>
      <c r="J61" s="17">
        <v>14167</v>
      </c>
      <c r="K61" s="17">
        <v>5176</v>
      </c>
      <c r="L61" s="17">
        <v>8991</v>
      </c>
      <c r="M61" s="16">
        <f t="shared" si="5"/>
        <v>4.4453862230321644</v>
      </c>
      <c r="N61" s="16">
        <f t="shared" si="6"/>
        <v>5.2370156287451621</v>
      </c>
      <c r="O61" s="16">
        <f t="shared" si="11"/>
        <v>4.1884816753926701</v>
      </c>
      <c r="P61" s="16">
        <f t="shared" si="12"/>
        <v>0.21874775873198019</v>
      </c>
      <c r="Q61" s="16">
        <f t="shared" si="13"/>
        <v>5.79502259198164</v>
      </c>
      <c r="R61" s="16">
        <f t="shared" si="7"/>
        <v>4.1512778939041226</v>
      </c>
      <c r="S61" s="16">
        <f t="shared" si="14"/>
        <v>36.535610926801724</v>
      </c>
      <c r="T61" s="16">
        <f t="shared" si="15"/>
        <v>63.464389073198276</v>
      </c>
      <c r="U61" s="22">
        <v>2.9</v>
      </c>
      <c r="V61" s="17">
        <v>2631</v>
      </c>
      <c r="W61" s="16">
        <f t="shared" si="8"/>
        <v>3.4201208480857028</v>
      </c>
      <c r="X61" s="26">
        <v>1.74</v>
      </c>
      <c r="Y61" s="17">
        <v>379</v>
      </c>
      <c r="Z61" s="16">
        <f t="shared" si="9"/>
        <v>2.5786392099680722</v>
      </c>
      <c r="AA61" s="17">
        <v>662</v>
      </c>
      <c r="AB61" s="16">
        <f t="shared" si="10"/>
        <v>2.8208579894397001</v>
      </c>
    </row>
    <row r="62" spans="1:28">
      <c r="A62" s="2" t="s">
        <v>1</v>
      </c>
      <c r="B62" s="2" t="s">
        <v>63</v>
      </c>
      <c r="C62" s="7" t="s">
        <v>259</v>
      </c>
      <c r="D62" s="12" t="s">
        <v>396</v>
      </c>
      <c r="E62" s="16">
        <v>52508</v>
      </c>
      <c r="F62" s="16">
        <v>2953</v>
      </c>
      <c r="G62" s="16">
        <v>1979</v>
      </c>
      <c r="H62" s="16">
        <v>62703</v>
      </c>
      <c r="I62" s="16">
        <v>5772</v>
      </c>
      <c r="J62" s="16">
        <v>19226</v>
      </c>
      <c r="K62" s="16">
        <v>2540</v>
      </c>
      <c r="L62" s="16">
        <v>16686</v>
      </c>
      <c r="M62" s="16">
        <f t="shared" si="5"/>
        <v>4.7202254765710858</v>
      </c>
      <c r="N62" s="16">
        <f t="shared" si="6"/>
        <v>4.7972883199738945</v>
      </c>
      <c r="O62" s="16">
        <f t="shared" si="11"/>
        <v>5.6239049287727587</v>
      </c>
      <c r="P62" s="16">
        <f t="shared" si="12"/>
        <v>3.7689494934105277</v>
      </c>
      <c r="Q62" s="16">
        <f t="shared" si="13"/>
        <v>10.992610649805744</v>
      </c>
      <c r="R62" s="16">
        <f t="shared" si="7"/>
        <v>4.2838889379760561</v>
      </c>
      <c r="S62" s="16">
        <f t="shared" si="14"/>
        <v>13.211276396546342</v>
      </c>
      <c r="T62" s="16">
        <f t="shared" si="15"/>
        <v>86.788723603453661</v>
      </c>
      <c r="U62" s="21">
        <v>3.9</v>
      </c>
      <c r="V62" s="16">
        <v>4317</v>
      </c>
      <c r="W62" s="16">
        <f t="shared" si="8"/>
        <v>3.6351820486562678</v>
      </c>
      <c r="X62" s="25">
        <v>2.7</v>
      </c>
      <c r="Y62" s="16">
        <v>684</v>
      </c>
      <c r="Z62" s="16">
        <f t="shared" si="9"/>
        <v>2.8350561017201161</v>
      </c>
      <c r="AA62" s="16">
        <v>2615</v>
      </c>
      <c r="AB62" s="16">
        <f t="shared" si="10"/>
        <v>3.4174716932032929</v>
      </c>
    </row>
    <row r="63" spans="1:28">
      <c r="A63" s="3" t="s">
        <v>1</v>
      </c>
      <c r="B63" s="3" t="s">
        <v>64</v>
      </c>
      <c r="C63" s="8" t="s">
        <v>260</v>
      </c>
      <c r="D63" s="13" t="s">
        <v>396</v>
      </c>
      <c r="E63" s="17">
        <v>77205</v>
      </c>
      <c r="F63" s="17">
        <v>2733</v>
      </c>
      <c r="G63" s="17">
        <v>1079</v>
      </c>
      <c r="H63" s="17">
        <v>184732</v>
      </c>
      <c r="I63" s="17">
        <v>5693</v>
      </c>
      <c r="J63" s="17">
        <v>42124</v>
      </c>
      <c r="K63" s="17">
        <v>11825</v>
      </c>
      <c r="L63" s="17">
        <v>30299</v>
      </c>
      <c r="M63" s="16">
        <f t="shared" si="5"/>
        <v>4.8876454273058512</v>
      </c>
      <c r="N63" s="16">
        <f t="shared" si="6"/>
        <v>5.266542132146621</v>
      </c>
      <c r="O63" s="16">
        <f t="shared" si="11"/>
        <v>3.5399261705848071</v>
      </c>
      <c r="P63" s="16">
        <f t="shared" si="12"/>
        <v>1.3975778770804999</v>
      </c>
      <c r="Q63" s="16">
        <f t="shared" si="13"/>
        <v>7.3738747490447505</v>
      </c>
      <c r="R63" s="16">
        <f t="shared" si="7"/>
        <v>4.6245296040957315</v>
      </c>
      <c r="S63" s="16">
        <f t="shared" si="14"/>
        <v>28.071883012059633</v>
      </c>
      <c r="T63" s="16">
        <f t="shared" si="15"/>
        <v>71.928116987940371</v>
      </c>
      <c r="U63" s="22">
        <v>3</v>
      </c>
      <c r="V63" s="17">
        <v>7358</v>
      </c>
      <c r="W63" s="16">
        <f t="shared" si="8"/>
        <v>3.8667597834951084</v>
      </c>
      <c r="X63" s="26">
        <v>1.79</v>
      </c>
      <c r="Y63" s="17">
        <v>1275</v>
      </c>
      <c r="Z63" s="16">
        <f t="shared" si="9"/>
        <v>3.1055101847699738</v>
      </c>
      <c r="AA63" s="17">
        <v>2924</v>
      </c>
      <c r="AB63" s="16">
        <f t="shared" si="10"/>
        <v>3.4659773682858228</v>
      </c>
    </row>
    <row r="64" spans="1:28">
      <c r="A64" s="4" t="s">
        <v>1</v>
      </c>
      <c r="B64" s="4" t="s">
        <v>65</v>
      </c>
      <c r="C64" s="9" t="s">
        <v>261</v>
      </c>
      <c r="D64" s="14" t="s">
        <v>396</v>
      </c>
      <c r="E64" s="18">
        <v>82051</v>
      </c>
      <c r="F64" s="18">
        <v>1853</v>
      </c>
      <c r="G64" s="18">
        <v>616</v>
      </c>
      <c r="H64" s="18">
        <v>170988</v>
      </c>
      <c r="I64" s="18">
        <v>5270</v>
      </c>
      <c r="J64" s="18">
        <v>43924</v>
      </c>
      <c r="K64" s="18">
        <v>12020</v>
      </c>
      <c r="L64" s="18">
        <v>31904</v>
      </c>
      <c r="M64" s="16">
        <f t="shared" si="5"/>
        <v>4.9140838784035594</v>
      </c>
      <c r="N64" s="16">
        <f t="shared" si="6"/>
        <v>5.2329656325169944</v>
      </c>
      <c r="O64" s="16">
        <f t="shared" si="11"/>
        <v>2.2583515130833263</v>
      </c>
      <c r="P64" s="16">
        <f t="shared" si="12"/>
        <v>0.75075258071199624</v>
      </c>
      <c r="Q64" s="16">
        <f t="shared" si="13"/>
        <v>6.4228345784938634</v>
      </c>
      <c r="R64" s="16">
        <f t="shared" si="7"/>
        <v>4.6427018828724993</v>
      </c>
      <c r="S64" s="16">
        <f t="shared" si="14"/>
        <v>27.3654494126218</v>
      </c>
      <c r="T64" s="16">
        <f t="shared" si="15"/>
        <v>72.6345505873782</v>
      </c>
      <c r="U64" s="23">
        <v>3.1</v>
      </c>
      <c r="V64" s="18">
        <v>10334</v>
      </c>
      <c r="W64" s="16">
        <f t="shared" si="8"/>
        <v>4.014268457209643</v>
      </c>
      <c r="X64" s="27">
        <v>1.81</v>
      </c>
      <c r="Y64" s="18">
        <v>2018</v>
      </c>
      <c r="Z64" s="16">
        <f t="shared" si="9"/>
        <v>3.3049211619008916</v>
      </c>
      <c r="AA64" s="18">
        <v>2216</v>
      </c>
      <c r="AB64" s="16">
        <f t="shared" si="10"/>
        <v>3.345569756056392</v>
      </c>
    </row>
    <row r="65" spans="1:28">
      <c r="A65" s="3" t="s">
        <v>1</v>
      </c>
      <c r="B65" s="3" t="s">
        <v>66</v>
      </c>
      <c r="C65" s="8" t="s">
        <v>262</v>
      </c>
      <c r="D65" s="13" t="s">
        <v>396</v>
      </c>
      <c r="E65" s="17">
        <v>59691</v>
      </c>
      <c r="F65" s="17">
        <v>1843</v>
      </c>
      <c r="G65" s="17">
        <v>514</v>
      </c>
      <c r="H65" s="17">
        <v>203752</v>
      </c>
      <c r="I65" s="17">
        <v>4281</v>
      </c>
      <c r="J65" s="17">
        <v>32655</v>
      </c>
      <c r="K65" s="17">
        <v>13125</v>
      </c>
      <c r="L65" s="17">
        <v>19530</v>
      </c>
      <c r="M65" s="16">
        <f t="shared" si="5"/>
        <v>4.7759088546638981</v>
      </c>
      <c r="N65" s="16">
        <f t="shared" si="6"/>
        <v>5.3091018804044108</v>
      </c>
      <c r="O65" s="16">
        <f t="shared" si="11"/>
        <v>3.0875676400127321</v>
      </c>
      <c r="P65" s="16">
        <f t="shared" si="12"/>
        <v>0.86110133856025195</v>
      </c>
      <c r="Q65" s="16">
        <f t="shared" si="13"/>
        <v>7.1719354676584413</v>
      </c>
      <c r="R65" s="16">
        <f t="shared" si="7"/>
        <v>4.5139496880967753</v>
      </c>
      <c r="S65" s="16">
        <f t="shared" si="14"/>
        <v>40.192926045016073</v>
      </c>
      <c r="T65" s="16">
        <f t="shared" si="15"/>
        <v>59.807073954983927</v>
      </c>
      <c r="U65" s="22">
        <v>3.2</v>
      </c>
      <c r="V65" s="17">
        <v>8273</v>
      </c>
      <c r="W65" s="16">
        <f t="shared" si="8"/>
        <v>3.9176630243273749</v>
      </c>
      <c r="X65" s="26">
        <v>1.78</v>
      </c>
      <c r="Y65" s="17">
        <v>1798</v>
      </c>
      <c r="Z65" s="16">
        <f t="shared" si="9"/>
        <v>3.25478968739721</v>
      </c>
      <c r="AA65" s="17">
        <v>1861</v>
      </c>
      <c r="AB65" s="16">
        <f t="shared" si="10"/>
        <v>3.2697463731307672</v>
      </c>
    </row>
    <row r="66" spans="1:28">
      <c r="A66" s="2" t="s">
        <v>1</v>
      </c>
      <c r="B66" s="2" t="s">
        <v>67</v>
      </c>
      <c r="C66" s="7" t="s">
        <v>263</v>
      </c>
      <c r="D66" s="12" t="s">
        <v>396</v>
      </c>
      <c r="E66" s="16">
        <v>72789</v>
      </c>
      <c r="F66" s="16">
        <v>2984</v>
      </c>
      <c r="G66" s="16">
        <v>4252</v>
      </c>
      <c r="H66" s="16">
        <v>61325</v>
      </c>
      <c r="I66" s="16">
        <v>13454</v>
      </c>
      <c r="J66" s="16">
        <v>32016</v>
      </c>
      <c r="K66" s="16">
        <v>4968</v>
      </c>
      <c r="L66" s="16">
        <v>27048</v>
      </c>
      <c r="M66" s="16">
        <f t="shared" si="5"/>
        <v>4.8620657529359068</v>
      </c>
      <c r="N66" s="16">
        <f t="shared" si="6"/>
        <v>4.7876375568784235</v>
      </c>
      <c r="O66" s="16">
        <f t="shared" ref="O66:O97" si="16">(F66/E66)*100</f>
        <v>4.0995205319485084</v>
      </c>
      <c r="P66" s="16">
        <f t="shared" ref="P66:P97" si="17">(G66/E66)*100</f>
        <v>5.8415419912349398</v>
      </c>
      <c r="Q66" s="16">
        <f t="shared" ref="Q66:Q97" si="18">(I66/E66)*100</f>
        <v>18.483562076687413</v>
      </c>
      <c r="R66" s="16">
        <f t="shared" si="7"/>
        <v>4.5053670712921363</v>
      </c>
      <c r="S66" s="16">
        <f t="shared" ref="S66:S97" si="19">(K66/J66)*100</f>
        <v>15.517241379310345</v>
      </c>
      <c r="T66" s="16">
        <f t="shared" ref="T66:T97" si="20">(L66/J66)*100</f>
        <v>84.482758620689651</v>
      </c>
      <c r="U66" s="21">
        <v>3.7</v>
      </c>
      <c r="V66" s="16">
        <v>9795</v>
      </c>
      <c r="W66" s="16">
        <f t="shared" si="8"/>
        <v>3.9910044403307552</v>
      </c>
      <c r="X66" s="25">
        <v>2.2200000000000002</v>
      </c>
      <c r="Y66" s="16">
        <v>1101</v>
      </c>
      <c r="Z66" s="16">
        <f t="shared" si="9"/>
        <v>3.0417873189717519</v>
      </c>
      <c r="AA66" s="16">
        <v>5397</v>
      </c>
      <c r="AB66" s="16">
        <f t="shared" si="10"/>
        <v>3.7321524180652137</v>
      </c>
    </row>
    <row r="67" spans="1:28">
      <c r="A67" s="3" t="s">
        <v>1</v>
      </c>
      <c r="B67" s="3" t="s">
        <v>68</v>
      </c>
      <c r="C67" s="8" t="s">
        <v>264</v>
      </c>
      <c r="D67" s="13" t="s">
        <v>396</v>
      </c>
      <c r="E67" s="17">
        <v>23666</v>
      </c>
      <c r="F67" s="17">
        <v>1018</v>
      </c>
      <c r="G67" s="17">
        <v>1317</v>
      </c>
      <c r="H67" s="17">
        <v>44966</v>
      </c>
      <c r="I67" s="17">
        <v>3027</v>
      </c>
      <c r="J67" s="17">
        <v>8241</v>
      </c>
      <c r="K67" s="17">
        <v>342</v>
      </c>
      <c r="L67" s="17">
        <v>7899</v>
      </c>
      <c r="M67" s="16">
        <f t="shared" ref="M67:M130" si="21">LOG(E67)</f>
        <v>4.3741248601797276</v>
      </c>
      <c r="N67" s="16">
        <f t="shared" ref="N67:N130" si="22">LOG(H67)</f>
        <v>4.6528842561427339</v>
      </c>
      <c r="O67" s="16">
        <f t="shared" si="16"/>
        <v>4.3015296205526914</v>
      </c>
      <c r="P67" s="16">
        <f t="shared" si="17"/>
        <v>5.5649454914222938</v>
      </c>
      <c r="Q67" s="16">
        <f t="shared" si="18"/>
        <v>12.790501140877208</v>
      </c>
      <c r="R67" s="16">
        <f t="shared" ref="R67:R130" si="23">LOG(J67)</f>
        <v>3.9159799141402245</v>
      </c>
      <c r="S67" s="16">
        <f t="shared" si="19"/>
        <v>4.1499817983254461</v>
      </c>
      <c r="T67" s="16">
        <f t="shared" si="20"/>
        <v>95.850018201674558</v>
      </c>
      <c r="U67" s="22">
        <v>4.0999999999999996</v>
      </c>
      <c r="V67" s="17">
        <v>2279</v>
      </c>
      <c r="W67" s="16">
        <f t="shared" ref="W67:W130" si="24">LOG(V67)</f>
        <v>3.3577443251803754</v>
      </c>
      <c r="X67" s="26">
        <v>2.83</v>
      </c>
      <c r="Y67" s="17">
        <v>229</v>
      </c>
      <c r="Z67" s="16">
        <f t="shared" ref="Z67:Z130" si="25">LOG(Y67)</f>
        <v>2.3598354823398879</v>
      </c>
      <c r="AA67" s="17">
        <v>1752</v>
      </c>
      <c r="AB67" s="16">
        <f t="shared" ref="AB67:AB130" si="26">LOG(AA67)</f>
        <v>3.2435341018320618</v>
      </c>
    </row>
    <row r="68" spans="1:28">
      <c r="A68" s="4" t="s">
        <v>1</v>
      </c>
      <c r="B68" s="4" t="s">
        <v>69</v>
      </c>
      <c r="C68" s="9" t="s">
        <v>265</v>
      </c>
      <c r="D68" s="14" t="s">
        <v>396</v>
      </c>
      <c r="E68" s="18">
        <v>52681</v>
      </c>
      <c r="F68" s="18">
        <v>3479</v>
      </c>
      <c r="G68" s="18">
        <v>2653</v>
      </c>
      <c r="H68" s="18">
        <v>57340</v>
      </c>
      <c r="I68" s="18">
        <v>5409</v>
      </c>
      <c r="J68" s="18">
        <v>19057</v>
      </c>
      <c r="K68" s="18">
        <v>1576</v>
      </c>
      <c r="L68" s="18">
        <v>17481</v>
      </c>
      <c r="M68" s="16">
        <f t="shared" si="21"/>
        <v>4.7216540102221671</v>
      </c>
      <c r="N68" s="16">
        <f t="shared" si="22"/>
        <v>4.7584576886104655</v>
      </c>
      <c r="O68" s="16">
        <f t="shared" si="16"/>
        <v>6.6038989388963758</v>
      </c>
      <c r="P68" s="16">
        <f t="shared" si="17"/>
        <v>5.0359712230215825</v>
      </c>
      <c r="Q68" s="16">
        <f t="shared" si="18"/>
        <v>10.267458856134089</v>
      </c>
      <c r="R68" s="16">
        <f t="shared" si="23"/>
        <v>4.2800545339732468</v>
      </c>
      <c r="S68" s="16">
        <f t="shared" si="19"/>
        <v>8.2699270609224946</v>
      </c>
      <c r="T68" s="16">
        <f t="shared" si="20"/>
        <v>91.730072939077502</v>
      </c>
      <c r="U68" s="23">
        <v>3.4</v>
      </c>
      <c r="V68" s="18">
        <v>5024</v>
      </c>
      <c r="W68" s="16">
        <f t="shared" si="24"/>
        <v>3.7010496307291398</v>
      </c>
      <c r="X68" s="27">
        <v>2.76</v>
      </c>
      <c r="Y68" s="18">
        <v>939</v>
      </c>
      <c r="Z68" s="16">
        <f t="shared" si="25"/>
        <v>2.9726655922661109</v>
      </c>
      <c r="AA68" s="18">
        <v>2202</v>
      </c>
      <c r="AB68" s="16">
        <f t="shared" si="26"/>
        <v>3.3428173146357332</v>
      </c>
    </row>
    <row r="69" spans="1:28">
      <c r="A69" s="3" t="s">
        <v>1</v>
      </c>
      <c r="B69" s="3" t="s">
        <v>70</v>
      </c>
      <c r="C69" s="8" t="s">
        <v>266</v>
      </c>
      <c r="D69" s="13" t="s">
        <v>396</v>
      </c>
      <c r="E69" s="17">
        <v>27811</v>
      </c>
      <c r="F69" s="17">
        <v>940</v>
      </c>
      <c r="G69" s="17">
        <v>224</v>
      </c>
      <c r="H69" s="17">
        <v>181291</v>
      </c>
      <c r="I69" s="17">
        <v>1659</v>
      </c>
      <c r="J69" s="17">
        <v>15507</v>
      </c>
      <c r="K69" s="17">
        <v>3326</v>
      </c>
      <c r="L69" s="17">
        <v>12181</v>
      </c>
      <c r="M69" s="16">
        <f t="shared" si="21"/>
        <v>4.4442166050696201</v>
      </c>
      <c r="N69" s="16">
        <f t="shared" si="22"/>
        <v>5.2583762445403188</v>
      </c>
      <c r="O69" s="16">
        <f t="shared" si="16"/>
        <v>3.3799575707453884</v>
      </c>
      <c r="P69" s="16">
        <f t="shared" si="17"/>
        <v>0.80543669770953941</v>
      </c>
      <c r="Q69" s="16">
        <f t="shared" si="18"/>
        <v>5.9652655424112755</v>
      </c>
      <c r="R69" s="16">
        <f t="shared" si="23"/>
        <v>4.1905277868873529</v>
      </c>
      <c r="S69" s="16">
        <f t="shared" si="19"/>
        <v>21.448378151802412</v>
      </c>
      <c r="T69" s="16">
        <f t="shared" si="20"/>
        <v>78.551621848197584</v>
      </c>
      <c r="U69" s="22">
        <v>2.9</v>
      </c>
      <c r="V69" s="17">
        <v>3438</v>
      </c>
      <c r="W69" s="16">
        <f t="shared" si="24"/>
        <v>3.5363058723510337</v>
      </c>
      <c r="X69" s="26">
        <v>1.69</v>
      </c>
      <c r="Y69" s="17">
        <v>568</v>
      </c>
      <c r="Z69" s="16">
        <f t="shared" si="25"/>
        <v>2.7543483357110188</v>
      </c>
      <c r="AA69" s="17">
        <v>1458</v>
      </c>
      <c r="AB69" s="16">
        <f t="shared" si="26"/>
        <v>3.163757523981956</v>
      </c>
    </row>
    <row r="70" spans="1:28">
      <c r="A70" s="2" t="s">
        <v>1</v>
      </c>
      <c r="B70" s="2" t="s">
        <v>71</v>
      </c>
      <c r="C70" s="7" t="s">
        <v>267</v>
      </c>
      <c r="D70" s="12" t="s">
        <v>396</v>
      </c>
      <c r="E70" s="16">
        <v>53707</v>
      </c>
      <c r="F70" s="16">
        <v>1650</v>
      </c>
      <c r="G70" s="16">
        <v>1084</v>
      </c>
      <c r="H70" s="16">
        <v>109444</v>
      </c>
      <c r="I70" s="16">
        <v>4625</v>
      </c>
      <c r="J70" s="16">
        <v>19319</v>
      </c>
      <c r="K70" s="16">
        <v>3950</v>
      </c>
      <c r="L70" s="16">
        <v>15369</v>
      </c>
      <c r="M70" s="16">
        <f t="shared" si="21"/>
        <v>4.7300308939537219</v>
      </c>
      <c r="N70" s="16">
        <f t="shared" si="22"/>
        <v>5.0391919574222923</v>
      </c>
      <c r="O70" s="16">
        <f t="shared" si="16"/>
        <v>3.0722252220380954</v>
      </c>
      <c r="P70" s="16">
        <f t="shared" si="17"/>
        <v>2.0183588731450279</v>
      </c>
      <c r="Q70" s="16">
        <f t="shared" si="18"/>
        <v>8.6115403951067826</v>
      </c>
      <c r="R70" s="16">
        <f t="shared" si="23"/>
        <v>4.2859846424872492</v>
      </c>
      <c r="S70" s="16">
        <f t="shared" si="19"/>
        <v>20.446192867125628</v>
      </c>
      <c r="T70" s="16">
        <f t="shared" si="20"/>
        <v>79.553807132874383</v>
      </c>
      <c r="U70" s="21">
        <v>3.9</v>
      </c>
      <c r="V70" s="16">
        <v>4969</v>
      </c>
      <c r="W70" s="16">
        <f t="shared" si="24"/>
        <v>3.6962689967455327</v>
      </c>
      <c r="X70" s="25">
        <v>2.25</v>
      </c>
      <c r="Y70" s="16">
        <v>827</v>
      </c>
      <c r="Z70" s="16">
        <f t="shared" si="25"/>
        <v>2.9175055095525466</v>
      </c>
      <c r="AA70" s="16">
        <v>3165</v>
      </c>
      <c r="AB70" s="16">
        <f t="shared" si="26"/>
        <v>3.500373714353374</v>
      </c>
    </row>
    <row r="71" spans="1:28">
      <c r="A71" s="3" t="s">
        <v>1</v>
      </c>
      <c r="B71" s="3" t="s">
        <v>72</v>
      </c>
      <c r="C71" s="8" t="s">
        <v>268</v>
      </c>
      <c r="D71" s="13" t="s">
        <v>396</v>
      </c>
      <c r="E71" s="17">
        <v>47774</v>
      </c>
      <c r="F71" s="17">
        <v>1231</v>
      </c>
      <c r="G71" s="17">
        <v>543</v>
      </c>
      <c r="H71" s="17">
        <v>134337</v>
      </c>
      <c r="I71" s="17">
        <v>3999</v>
      </c>
      <c r="J71" s="17">
        <v>26059</v>
      </c>
      <c r="K71" s="17">
        <v>7442</v>
      </c>
      <c r="L71" s="17">
        <v>18617</v>
      </c>
      <c r="M71" s="16">
        <f t="shared" si="21"/>
        <v>4.679191605218894</v>
      </c>
      <c r="N71" s="16">
        <f t="shared" si="22"/>
        <v>5.1281956454514823</v>
      </c>
      <c r="O71" s="16">
        <f t="shared" si="16"/>
        <v>2.5767153681919037</v>
      </c>
      <c r="P71" s="16">
        <f t="shared" si="17"/>
        <v>1.136601498723155</v>
      </c>
      <c r="Q71" s="16">
        <f t="shared" si="18"/>
        <v>8.3706618662871026</v>
      </c>
      <c r="R71" s="16">
        <f t="shared" si="23"/>
        <v>4.4159577458809904</v>
      </c>
      <c r="S71" s="16">
        <f t="shared" si="19"/>
        <v>28.558271614413442</v>
      </c>
      <c r="T71" s="16">
        <f t="shared" si="20"/>
        <v>71.441728385586558</v>
      </c>
      <c r="U71" s="22">
        <v>2.9</v>
      </c>
      <c r="V71" s="17">
        <v>5819</v>
      </c>
      <c r="W71" s="16">
        <f t="shared" si="24"/>
        <v>3.7648483571934106</v>
      </c>
      <c r="X71" s="26">
        <v>1.74</v>
      </c>
      <c r="Y71" s="17">
        <v>754</v>
      </c>
      <c r="Z71" s="16">
        <f t="shared" si="25"/>
        <v>2.8773713458697738</v>
      </c>
      <c r="AA71" s="17">
        <v>1662</v>
      </c>
      <c r="AB71" s="16">
        <f t="shared" si="26"/>
        <v>3.220631019448092</v>
      </c>
    </row>
    <row r="72" spans="1:28">
      <c r="A72" s="4" t="s">
        <v>1</v>
      </c>
      <c r="B72" s="4" t="s">
        <v>73</v>
      </c>
      <c r="C72" s="9" t="s">
        <v>269</v>
      </c>
      <c r="D72" s="14" t="s">
        <v>396</v>
      </c>
      <c r="E72" s="18">
        <v>1765</v>
      </c>
      <c r="F72" s="18">
        <v>151</v>
      </c>
      <c r="G72" s="18">
        <v>0</v>
      </c>
      <c r="H72" s="18"/>
      <c r="I72" s="18">
        <v>682</v>
      </c>
      <c r="J72" s="18">
        <v>0</v>
      </c>
      <c r="K72" s="18">
        <v>0</v>
      </c>
      <c r="L72" s="18">
        <v>0</v>
      </c>
      <c r="M72" s="16">
        <f t="shared" si="21"/>
        <v>3.2467447097238415</v>
      </c>
      <c r="N72" s="16" t="e">
        <f t="shared" si="22"/>
        <v>#NUM!</v>
      </c>
      <c r="O72" s="16">
        <f t="shared" si="16"/>
        <v>8.5552407932011327</v>
      </c>
      <c r="P72" s="16">
        <f t="shared" si="17"/>
        <v>0</v>
      </c>
      <c r="Q72" s="16">
        <f t="shared" si="18"/>
        <v>38.640226628895185</v>
      </c>
      <c r="R72" s="16" t="e">
        <f t="shared" si="23"/>
        <v>#NUM!</v>
      </c>
      <c r="S72" s="16" t="e">
        <f t="shared" si="19"/>
        <v>#DIV/0!</v>
      </c>
      <c r="T72" s="16" t="e">
        <f t="shared" si="20"/>
        <v>#DIV/0!</v>
      </c>
      <c r="U72" s="23"/>
      <c r="V72" s="18">
        <v>0</v>
      </c>
      <c r="W72" s="16" t="e">
        <f t="shared" si="24"/>
        <v>#NUM!</v>
      </c>
      <c r="X72" s="27"/>
      <c r="Y72" s="18">
        <v>89</v>
      </c>
      <c r="Z72" s="16">
        <f t="shared" si="25"/>
        <v>1.9493900066449128</v>
      </c>
      <c r="AA72" s="18">
        <v>0</v>
      </c>
      <c r="AB72" s="16" t="e">
        <f t="shared" si="26"/>
        <v>#NUM!</v>
      </c>
    </row>
    <row r="73" spans="1:28">
      <c r="A73" s="3" t="s">
        <v>1</v>
      </c>
      <c r="B73" s="3" t="s">
        <v>74</v>
      </c>
      <c r="C73" s="8" t="s">
        <v>270</v>
      </c>
      <c r="D73" s="13" t="s">
        <v>396</v>
      </c>
      <c r="E73" s="17">
        <v>42979</v>
      </c>
      <c r="F73" s="17">
        <v>1121</v>
      </c>
      <c r="G73" s="17">
        <v>543</v>
      </c>
      <c r="H73" s="17">
        <v>251546</v>
      </c>
      <c r="I73" s="17">
        <v>2484</v>
      </c>
      <c r="J73" s="17">
        <v>19700</v>
      </c>
      <c r="K73" s="17">
        <v>5717</v>
      </c>
      <c r="L73" s="17">
        <v>13983</v>
      </c>
      <c r="M73" s="16">
        <f t="shared" si="21"/>
        <v>4.6332563064664001</v>
      </c>
      <c r="N73" s="16">
        <f t="shared" si="22"/>
        <v>5.4006174157116993</v>
      </c>
      <c r="O73" s="16">
        <f t="shared" si="16"/>
        <v>2.608250540961865</v>
      </c>
      <c r="P73" s="16">
        <f t="shared" si="17"/>
        <v>1.2634077107424555</v>
      </c>
      <c r="Q73" s="16">
        <f t="shared" si="18"/>
        <v>5.7795667651643825</v>
      </c>
      <c r="R73" s="16">
        <f t="shared" si="23"/>
        <v>4.2944662261615933</v>
      </c>
      <c r="S73" s="16">
        <f t="shared" si="19"/>
        <v>29.020304568527923</v>
      </c>
      <c r="T73" s="16">
        <f t="shared" si="20"/>
        <v>70.979695431472081</v>
      </c>
      <c r="U73" s="22">
        <v>3.3</v>
      </c>
      <c r="V73" s="17">
        <v>3763</v>
      </c>
      <c r="W73" s="16">
        <f t="shared" si="24"/>
        <v>3.5755342183198642</v>
      </c>
      <c r="X73" s="26">
        <v>2.09</v>
      </c>
      <c r="Y73" s="17">
        <v>582</v>
      </c>
      <c r="Z73" s="16">
        <f t="shared" si="25"/>
        <v>2.7649229846498886</v>
      </c>
      <c r="AA73" s="17">
        <v>1175</v>
      </c>
      <c r="AB73" s="16">
        <f t="shared" si="26"/>
        <v>3.070037866607755</v>
      </c>
    </row>
    <row r="74" spans="1:28">
      <c r="A74" s="2" t="s">
        <v>1</v>
      </c>
      <c r="B74" s="2" t="s">
        <v>75</v>
      </c>
      <c r="C74" s="7" t="s">
        <v>271</v>
      </c>
      <c r="D74" s="12" t="s">
        <v>396</v>
      </c>
      <c r="E74" s="16">
        <v>21462</v>
      </c>
      <c r="F74" s="16">
        <v>362</v>
      </c>
      <c r="G74" s="16">
        <v>128</v>
      </c>
      <c r="H74" s="16">
        <v>115504</v>
      </c>
      <c r="I74" s="16">
        <v>1839</v>
      </c>
      <c r="J74" s="16">
        <v>10480</v>
      </c>
      <c r="K74" s="16">
        <v>0</v>
      </c>
      <c r="L74" s="16">
        <v>10480</v>
      </c>
      <c r="M74" s="16">
        <f t="shared" si="21"/>
        <v>4.3316701905326136</v>
      </c>
      <c r="N74" s="16">
        <f t="shared" si="22"/>
        <v>5.0625970244692651</v>
      </c>
      <c r="O74" s="16">
        <f t="shared" si="16"/>
        <v>1.6867020780915107</v>
      </c>
      <c r="P74" s="16">
        <f t="shared" si="17"/>
        <v>0.5964029447395397</v>
      </c>
      <c r="Q74" s="16">
        <f t="shared" si="18"/>
        <v>8.5686329326251052</v>
      </c>
      <c r="R74" s="16">
        <f t="shared" si="23"/>
        <v>4.0203612826477082</v>
      </c>
      <c r="S74" s="16">
        <f t="shared" si="19"/>
        <v>0</v>
      </c>
      <c r="T74" s="16">
        <f t="shared" si="20"/>
        <v>100</v>
      </c>
      <c r="U74" s="21">
        <v>3.6</v>
      </c>
      <c r="V74" s="16">
        <v>2980</v>
      </c>
      <c r="W74" s="16">
        <f t="shared" si="24"/>
        <v>3.4742162640762553</v>
      </c>
      <c r="X74" s="25">
        <v>2.0499999999999998</v>
      </c>
      <c r="Y74" s="16">
        <v>547</v>
      </c>
      <c r="Z74" s="16">
        <f t="shared" si="25"/>
        <v>2.7379873263334309</v>
      </c>
      <c r="AA74" s="16">
        <v>759</v>
      </c>
      <c r="AB74" s="16">
        <f t="shared" si="26"/>
        <v>2.8802417758954801</v>
      </c>
    </row>
    <row r="75" spans="1:28">
      <c r="A75" s="3" t="s">
        <v>1</v>
      </c>
      <c r="B75" s="3" t="s">
        <v>76</v>
      </c>
      <c r="C75" s="8" t="s">
        <v>272</v>
      </c>
      <c r="D75" s="13" t="s">
        <v>396</v>
      </c>
      <c r="E75" s="17">
        <v>49628</v>
      </c>
      <c r="F75" s="17">
        <v>1028</v>
      </c>
      <c r="G75" s="17">
        <v>174</v>
      </c>
      <c r="H75" s="17">
        <v>202545</v>
      </c>
      <c r="I75" s="17">
        <v>3722</v>
      </c>
      <c r="J75" s="17">
        <v>28991</v>
      </c>
      <c r="K75" s="17">
        <v>12936</v>
      </c>
      <c r="L75" s="17">
        <v>16055</v>
      </c>
      <c r="M75" s="16">
        <f t="shared" si="21"/>
        <v>4.6957267735558652</v>
      </c>
      <c r="N75" s="16">
        <f t="shared" si="22"/>
        <v>5.3065215267138228</v>
      </c>
      <c r="O75" s="16">
        <f t="shared" si="16"/>
        <v>2.0714113000725396</v>
      </c>
      <c r="P75" s="16">
        <f t="shared" si="17"/>
        <v>0.35060852744418475</v>
      </c>
      <c r="Q75" s="16">
        <f t="shared" si="18"/>
        <v>7.4997985008462971</v>
      </c>
      <c r="R75" s="16">
        <f t="shared" si="23"/>
        <v>4.4622631959342201</v>
      </c>
      <c r="S75" s="16">
        <f t="shared" si="19"/>
        <v>44.620744368942084</v>
      </c>
      <c r="T75" s="16">
        <f t="shared" si="20"/>
        <v>55.379255631057909</v>
      </c>
      <c r="U75" s="22">
        <v>3.1</v>
      </c>
      <c r="V75" s="17">
        <v>8640</v>
      </c>
      <c r="W75" s="16">
        <f t="shared" si="24"/>
        <v>3.9365137424788932</v>
      </c>
      <c r="X75" s="26">
        <v>1.68</v>
      </c>
      <c r="Y75" s="17">
        <v>1773</v>
      </c>
      <c r="Z75" s="16">
        <f t="shared" si="25"/>
        <v>3.2487087356009177</v>
      </c>
      <c r="AA75" s="17">
        <v>1284</v>
      </c>
      <c r="AB75" s="16">
        <f t="shared" si="26"/>
        <v>3.1085650237328344</v>
      </c>
    </row>
    <row r="76" spans="1:28">
      <c r="A76" s="4" t="s">
        <v>1</v>
      </c>
      <c r="B76" s="4" t="s">
        <v>77</v>
      </c>
      <c r="C76" s="9" t="s">
        <v>273</v>
      </c>
      <c r="D76" s="14" t="s">
        <v>396</v>
      </c>
      <c r="E76" s="18">
        <v>58593</v>
      </c>
      <c r="F76" s="18">
        <v>1056</v>
      </c>
      <c r="G76" s="18">
        <v>545</v>
      </c>
      <c r="H76" s="18">
        <v>302939</v>
      </c>
      <c r="I76" s="18">
        <v>4633</v>
      </c>
      <c r="J76" s="18">
        <v>28854</v>
      </c>
      <c r="K76" s="18">
        <v>16940</v>
      </c>
      <c r="L76" s="18">
        <v>11914</v>
      </c>
      <c r="M76" s="16">
        <f t="shared" si="21"/>
        <v>4.7678457347388852</v>
      </c>
      <c r="N76" s="16">
        <f t="shared" si="22"/>
        <v>5.4813551874777611</v>
      </c>
      <c r="O76" s="16">
        <f t="shared" si="16"/>
        <v>1.8022630689672827</v>
      </c>
      <c r="P76" s="16">
        <f t="shared" si="17"/>
        <v>0.930145239192395</v>
      </c>
      <c r="Q76" s="16">
        <f t="shared" si="18"/>
        <v>7.907087877391497</v>
      </c>
      <c r="R76" s="16">
        <f t="shared" si="23"/>
        <v>4.4602060274574509</v>
      </c>
      <c r="S76" s="16">
        <f t="shared" si="19"/>
        <v>58.709364386220287</v>
      </c>
      <c r="T76" s="16">
        <f t="shared" si="20"/>
        <v>41.29063561377972</v>
      </c>
      <c r="U76" s="23">
        <v>4.3</v>
      </c>
      <c r="V76" s="18">
        <v>11689</v>
      </c>
      <c r="W76" s="16">
        <f t="shared" si="24"/>
        <v>4.0677773586333172</v>
      </c>
      <c r="X76" s="27">
        <v>2.0099999999999998</v>
      </c>
      <c r="Y76" s="18">
        <v>2563</v>
      </c>
      <c r="Z76" s="16">
        <f t="shared" si="25"/>
        <v>3.4087486061842438</v>
      </c>
      <c r="AA76" s="18">
        <v>1231</v>
      </c>
      <c r="AB76" s="16">
        <f t="shared" si="26"/>
        <v>3.0902580529313162</v>
      </c>
    </row>
    <row r="77" spans="1:28">
      <c r="A77" s="3" t="s">
        <v>1</v>
      </c>
      <c r="B77" s="3" t="s">
        <v>78</v>
      </c>
      <c r="C77" s="8" t="s">
        <v>274</v>
      </c>
      <c r="D77" s="13" t="s">
        <v>396</v>
      </c>
      <c r="E77" s="17">
        <v>134019</v>
      </c>
      <c r="F77" s="17">
        <v>4346</v>
      </c>
      <c r="G77" s="17">
        <v>2290</v>
      </c>
      <c r="H77" s="17">
        <v>176267</v>
      </c>
      <c r="I77" s="17">
        <v>13609</v>
      </c>
      <c r="J77" s="17">
        <v>65676</v>
      </c>
      <c r="K77" s="17">
        <v>20511</v>
      </c>
      <c r="L77" s="17">
        <v>45165</v>
      </c>
      <c r="M77" s="16">
        <f t="shared" si="21"/>
        <v>5.1271663730678698</v>
      </c>
      <c r="N77" s="16">
        <f t="shared" si="22"/>
        <v>5.2461710130402048</v>
      </c>
      <c r="O77" s="16">
        <f t="shared" si="16"/>
        <v>3.242823778717943</v>
      </c>
      <c r="P77" s="16">
        <f t="shared" si="17"/>
        <v>1.7087129436870894</v>
      </c>
      <c r="Q77" s="16">
        <f t="shared" si="18"/>
        <v>10.154530327789344</v>
      </c>
      <c r="R77" s="16">
        <f t="shared" si="23"/>
        <v>4.8174066941901303</v>
      </c>
      <c r="S77" s="16">
        <f t="shared" si="19"/>
        <v>31.230586515622143</v>
      </c>
      <c r="T77" s="16">
        <f t="shared" si="20"/>
        <v>68.76941348437785</v>
      </c>
      <c r="U77" s="22">
        <v>3.5</v>
      </c>
      <c r="V77" s="17">
        <v>18920</v>
      </c>
      <c r="W77" s="16">
        <f t="shared" si="24"/>
        <v>4.2769211320657741</v>
      </c>
      <c r="X77" s="26">
        <v>2</v>
      </c>
      <c r="Y77" s="17">
        <v>3335</v>
      </c>
      <c r="Z77" s="16">
        <f t="shared" si="25"/>
        <v>3.5230958382525679</v>
      </c>
      <c r="AA77" s="17">
        <v>4607</v>
      </c>
      <c r="AB77" s="16">
        <f t="shared" si="26"/>
        <v>3.6634182122526795</v>
      </c>
    </row>
    <row r="78" spans="1:28">
      <c r="A78" s="2" t="s">
        <v>1</v>
      </c>
      <c r="B78" s="2" t="s">
        <v>79</v>
      </c>
      <c r="C78" s="7" t="s">
        <v>275</v>
      </c>
      <c r="D78" s="12" t="s">
        <v>396</v>
      </c>
      <c r="E78" s="16">
        <v>73523</v>
      </c>
      <c r="F78" s="16">
        <v>4371</v>
      </c>
      <c r="G78" s="16">
        <v>2750</v>
      </c>
      <c r="H78" s="16">
        <v>66101</v>
      </c>
      <c r="I78" s="16">
        <v>7621</v>
      </c>
      <c r="J78" s="16">
        <v>25848</v>
      </c>
      <c r="K78" s="16">
        <v>3197</v>
      </c>
      <c r="L78" s="16">
        <v>22651</v>
      </c>
      <c r="M78" s="16">
        <f t="shared" si="21"/>
        <v>4.8664232194997119</v>
      </c>
      <c r="N78" s="16">
        <f t="shared" si="22"/>
        <v>4.8202080297004182</v>
      </c>
      <c r="O78" s="16">
        <f t="shared" si="16"/>
        <v>5.9450784108374251</v>
      </c>
      <c r="P78" s="16">
        <f t="shared" si="17"/>
        <v>3.7403261564408417</v>
      </c>
      <c r="Q78" s="16">
        <f t="shared" si="18"/>
        <v>10.365463868449329</v>
      </c>
      <c r="R78" s="16">
        <f t="shared" si="23"/>
        <v>4.4124269450095879</v>
      </c>
      <c r="S78" s="16">
        <f t="shared" si="19"/>
        <v>12.368461776539771</v>
      </c>
      <c r="T78" s="16">
        <f t="shared" si="20"/>
        <v>87.631538223460225</v>
      </c>
      <c r="U78" s="21">
        <v>3.6</v>
      </c>
      <c r="V78" s="16">
        <v>6545</v>
      </c>
      <c r="W78" s="16">
        <f t="shared" si="24"/>
        <v>3.8159096508867747</v>
      </c>
      <c r="X78" s="25">
        <v>2.75</v>
      </c>
      <c r="Y78" s="16">
        <v>877</v>
      </c>
      <c r="Z78" s="16">
        <f t="shared" si="25"/>
        <v>2.9429995933660407</v>
      </c>
      <c r="AA78" s="16">
        <v>2830</v>
      </c>
      <c r="AB78" s="16">
        <f t="shared" si="26"/>
        <v>3.4517864355242902</v>
      </c>
    </row>
    <row r="79" spans="1:28">
      <c r="A79" s="3" t="s">
        <v>1</v>
      </c>
      <c r="B79" s="3" t="s">
        <v>80</v>
      </c>
      <c r="C79" s="8" t="s">
        <v>276</v>
      </c>
      <c r="D79" s="13" t="s">
        <v>396</v>
      </c>
      <c r="E79" s="17">
        <v>92476</v>
      </c>
      <c r="F79" s="17">
        <v>6626</v>
      </c>
      <c r="G79" s="17">
        <v>3697</v>
      </c>
      <c r="H79" s="17">
        <v>56537</v>
      </c>
      <c r="I79" s="17">
        <v>12524</v>
      </c>
      <c r="J79" s="17">
        <v>29295</v>
      </c>
      <c r="K79" s="17">
        <v>1959</v>
      </c>
      <c r="L79" s="17">
        <v>27336</v>
      </c>
      <c r="M79" s="16">
        <f t="shared" si="21"/>
        <v>4.9660290363068018</v>
      </c>
      <c r="N79" s="16">
        <f t="shared" si="22"/>
        <v>4.7523327599721723</v>
      </c>
      <c r="O79" s="16">
        <f t="shared" si="16"/>
        <v>7.1651022968121456</v>
      </c>
      <c r="P79" s="16">
        <f t="shared" si="17"/>
        <v>3.9977940222327959</v>
      </c>
      <c r="Q79" s="16">
        <f t="shared" si="18"/>
        <v>13.542973311994464</v>
      </c>
      <c r="R79" s="16">
        <f t="shared" si="23"/>
        <v>4.4667935023435357</v>
      </c>
      <c r="S79" s="16">
        <f t="shared" si="19"/>
        <v>6.6871479774705573</v>
      </c>
      <c r="T79" s="16">
        <f t="shared" si="20"/>
        <v>93.312852022529441</v>
      </c>
      <c r="U79" s="22">
        <v>4</v>
      </c>
      <c r="V79" s="17">
        <v>8810</v>
      </c>
      <c r="W79" s="16">
        <f t="shared" si="24"/>
        <v>3.9449759084120477</v>
      </c>
      <c r="X79" s="26">
        <v>3.12</v>
      </c>
      <c r="Y79" s="17">
        <v>1461</v>
      </c>
      <c r="Z79" s="16">
        <f t="shared" si="25"/>
        <v>3.1646502159342966</v>
      </c>
      <c r="AA79" s="17">
        <v>4071</v>
      </c>
      <c r="AB79" s="16">
        <f t="shared" si="26"/>
        <v>3.6097011023793995</v>
      </c>
    </row>
    <row r="80" spans="1:28">
      <c r="A80" s="4" t="s">
        <v>1</v>
      </c>
      <c r="B80" s="4" t="s">
        <v>81</v>
      </c>
      <c r="C80" s="9" t="s">
        <v>277</v>
      </c>
      <c r="D80" s="14" t="s">
        <v>396</v>
      </c>
      <c r="E80" s="18">
        <v>66772</v>
      </c>
      <c r="F80" s="18">
        <v>2025</v>
      </c>
      <c r="G80" s="18">
        <v>204</v>
      </c>
      <c r="H80" s="18">
        <v>192741</v>
      </c>
      <c r="I80" s="18">
        <v>4082</v>
      </c>
      <c r="J80" s="18">
        <v>36906</v>
      </c>
      <c r="K80" s="18">
        <v>12389</v>
      </c>
      <c r="L80" s="18">
        <v>24517</v>
      </c>
      <c r="M80" s="16">
        <f t="shared" si="21"/>
        <v>4.8245943847096751</v>
      </c>
      <c r="N80" s="16">
        <f t="shared" si="22"/>
        <v>5.2849741079079884</v>
      </c>
      <c r="O80" s="16">
        <f t="shared" si="16"/>
        <v>3.0327083208530521</v>
      </c>
      <c r="P80" s="16">
        <f t="shared" si="17"/>
        <v>0.30551728269334449</v>
      </c>
      <c r="Q80" s="16">
        <f t="shared" si="18"/>
        <v>6.1133409213442764</v>
      </c>
      <c r="R80" s="16">
        <f t="shared" si="23"/>
        <v>4.5670969774073917</v>
      </c>
      <c r="S80" s="16">
        <f t="shared" si="19"/>
        <v>33.569067360320815</v>
      </c>
      <c r="T80" s="16">
        <f t="shared" si="20"/>
        <v>66.430932639679185</v>
      </c>
      <c r="U80" s="23">
        <v>3</v>
      </c>
      <c r="V80" s="18">
        <v>8030</v>
      </c>
      <c r="W80" s="16">
        <f t="shared" si="24"/>
        <v>3.9047155452786808</v>
      </c>
      <c r="X80" s="27">
        <v>1.68</v>
      </c>
      <c r="Y80" s="18">
        <v>1633</v>
      </c>
      <c r="Z80" s="16">
        <f t="shared" si="25"/>
        <v>3.2129861847366681</v>
      </c>
      <c r="AA80" s="18">
        <v>1593</v>
      </c>
      <c r="AB80" s="16">
        <f t="shared" si="26"/>
        <v>3.2022157758011316</v>
      </c>
    </row>
    <row r="81" spans="1:28">
      <c r="A81" s="3" t="s">
        <v>1</v>
      </c>
      <c r="B81" s="3" t="s">
        <v>82</v>
      </c>
      <c r="C81" s="8" t="s">
        <v>278</v>
      </c>
      <c r="D81" s="13" t="s">
        <v>396</v>
      </c>
      <c r="E81" s="17">
        <v>81278</v>
      </c>
      <c r="F81" s="17">
        <v>2241</v>
      </c>
      <c r="G81" s="17">
        <v>518</v>
      </c>
      <c r="H81" s="17">
        <v>150969</v>
      </c>
      <c r="I81" s="17">
        <v>6668</v>
      </c>
      <c r="J81" s="17">
        <v>44045</v>
      </c>
      <c r="K81" s="17">
        <v>11753</v>
      </c>
      <c r="L81" s="17">
        <v>32292</v>
      </c>
      <c r="M81" s="16">
        <f t="shared" si="21"/>
        <v>4.9099730084283975</v>
      </c>
      <c r="N81" s="16">
        <f t="shared" si="22"/>
        <v>5.1788877783454543</v>
      </c>
      <c r="O81" s="16">
        <f t="shared" si="16"/>
        <v>2.7572036713501809</v>
      </c>
      <c r="P81" s="16">
        <f t="shared" si="17"/>
        <v>0.63731883166416492</v>
      </c>
      <c r="Q81" s="16">
        <f t="shared" si="18"/>
        <v>8.2039420261325322</v>
      </c>
      <c r="R81" s="16">
        <f t="shared" si="23"/>
        <v>4.6438966143222347</v>
      </c>
      <c r="S81" s="16">
        <f t="shared" si="19"/>
        <v>26.68407310704961</v>
      </c>
      <c r="T81" s="16">
        <f t="shared" si="20"/>
        <v>73.315926892950387</v>
      </c>
      <c r="U81" s="22">
        <v>3.1</v>
      </c>
      <c r="V81" s="17">
        <v>10863</v>
      </c>
      <c r="W81" s="16">
        <f t="shared" si="24"/>
        <v>4.0359497795366739</v>
      </c>
      <c r="X81" s="26">
        <v>1.83</v>
      </c>
      <c r="Y81" s="17">
        <v>2217</v>
      </c>
      <c r="Z81" s="16">
        <f t="shared" si="25"/>
        <v>3.3457656931144881</v>
      </c>
      <c r="AA81" s="17">
        <v>1878</v>
      </c>
      <c r="AB81" s="16">
        <f t="shared" si="26"/>
        <v>3.2736955879300922</v>
      </c>
    </row>
    <row r="82" spans="1:28">
      <c r="A82" s="2" t="s">
        <v>1</v>
      </c>
      <c r="B82" s="2" t="s">
        <v>83</v>
      </c>
      <c r="C82" s="7" t="s">
        <v>279</v>
      </c>
      <c r="D82" s="12" t="s">
        <v>397</v>
      </c>
      <c r="E82" s="16">
        <v>0</v>
      </c>
      <c r="F82" s="16">
        <v>0</v>
      </c>
      <c r="G82" s="16">
        <v>0</v>
      </c>
      <c r="H82" s="16"/>
      <c r="I82" s="16">
        <v>0</v>
      </c>
      <c r="J82" s="16">
        <v>0</v>
      </c>
      <c r="K82" s="16">
        <v>0</v>
      </c>
      <c r="L82" s="16">
        <v>0</v>
      </c>
      <c r="M82" s="16" t="e">
        <f t="shared" si="21"/>
        <v>#NUM!</v>
      </c>
      <c r="N82" s="16" t="e">
        <f t="shared" si="22"/>
        <v>#NUM!</v>
      </c>
      <c r="O82" s="16" t="e">
        <f t="shared" si="16"/>
        <v>#DIV/0!</v>
      </c>
      <c r="P82" s="16" t="e">
        <f t="shared" si="17"/>
        <v>#DIV/0!</v>
      </c>
      <c r="Q82" s="16" t="e">
        <f t="shared" si="18"/>
        <v>#DIV/0!</v>
      </c>
      <c r="R82" s="16" t="e">
        <f t="shared" si="23"/>
        <v>#NUM!</v>
      </c>
      <c r="S82" s="16" t="e">
        <f t="shared" si="19"/>
        <v>#DIV/0!</v>
      </c>
      <c r="T82" s="16" t="e">
        <f t="shared" si="20"/>
        <v>#DIV/0!</v>
      </c>
      <c r="U82" s="21"/>
      <c r="V82" s="16">
        <v>0</v>
      </c>
      <c r="W82" s="16" t="e">
        <f t="shared" si="24"/>
        <v>#NUM!</v>
      </c>
      <c r="X82" s="25"/>
      <c r="Y82" s="16">
        <v>0</v>
      </c>
      <c r="Z82" s="16" t="e">
        <f t="shared" si="25"/>
        <v>#NUM!</v>
      </c>
      <c r="AA82" s="16">
        <v>0</v>
      </c>
      <c r="AB82" s="16" t="e">
        <f t="shared" si="26"/>
        <v>#NUM!</v>
      </c>
    </row>
    <row r="83" spans="1:28">
      <c r="A83" s="3" t="s">
        <v>1</v>
      </c>
      <c r="B83" s="3" t="s">
        <v>84</v>
      </c>
      <c r="C83" s="8" t="s">
        <v>280</v>
      </c>
      <c r="D83" s="13" t="s">
        <v>397</v>
      </c>
      <c r="E83" s="17">
        <v>77252</v>
      </c>
      <c r="F83" s="17">
        <v>3430</v>
      </c>
      <c r="G83" s="17">
        <v>1899</v>
      </c>
      <c r="H83" s="17">
        <v>76138</v>
      </c>
      <c r="I83" s="17">
        <v>7225</v>
      </c>
      <c r="J83" s="17">
        <v>34325</v>
      </c>
      <c r="K83" s="17">
        <v>5206</v>
      </c>
      <c r="L83" s="17">
        <v>29119</v>
      </c>
      <c r="M83" s="16">
        <f t="shared" si="21"/>
        <v>4.8879097318214049</v>
      </c>
      <c r="N83" s="16">
        <f t="shared" si="22"/>
        <v>4.8816014645407098</v>
      </c>
      <c r="O83" s="16">
        <f t="shared" si="16"/>
        <v>4.4400144980065237</v>
      </c>
      <c r="P83" s="16">
        <f t="shared" si="17"/>
        <v>2.4581887847563819</v>
      </c>
      <c r="Q83" s="16">
        <f t="shared" si="18"/>
        <v>9.3525086729146167</v>
      </c>
      <c r="R83" s="16">
        <f t="shared" si="23"/>
        <v>4.535610545908793</v>
      </c>
      <c r="S83" s="16">
        <f t="shared" si="19"/>
        <v>15.166788055353242</v>
      </c>
      <c r="T83" s="16">
        <f t="shared" si="20"/>
        <v>84.833211944646763</v>
      </c>
      <c r="U83" s="22">
        <v>3.6</v>
      </c>
      <c r="V83" s="17">
        <v>7630</v>
      </c>
      <c r="W83" s="16">
        <f t="shared" si="24"/>
        <v>3.8825245379548803</v>
      </c>
      <c r="X83" s="26">
        <v>2.25</v>
      </c>
      <c r="Y83" s="17">
        <v>1432</v>
      </c>
      <c r="Z83" s="16">
        <f t="shared" si="25"/>
        <v>3.1559430179718366</v>
      </c>
      <c r="AA83" s="17">
        <v>2544</v>
      </c>
      <c r="AB83" s="16">
        <f t="shared" si="26"/>
        <v>3.4055171069763763</v>
      </c>
    </row>
    <row r="84" spans="1:28">
      <c r="A84" s="4" t="s">
        <v>1</v>
      </c>
      <c r="B84" s="4" t="s">
        <v>85</v>
      </c>
      <c r="C84" s="9" t="s">
        <v>281</v>
      </c>
      <c r="D84" s="14" t="s">
        <v>397</v>
      </c>
      <c r="E84" s="18">
        <v>20609</v>
      </c>
      <c r="F84" s="18">
        <v>642</v>
      </c>
      <c r="G84" s="18">
        <v>334</v>
      </c>
      <c r="H84" s="18">
        <v>92045</v>
      </c>
      <c r="I84" s="18">
        <v>1536</v>
      </c>
      <c r="J84" s="18">
        <v>6937</v>
      </c>
      <c r="K84" s="18">
        <v>4706</v>
      </c>
      <c r="L84" s="18">
        <v>2231</v>
      </c>
      <c r="M84" s="16">
        <f t="shared" si="21"/>
        <v>4.3140569192407243</v>
      </c>
      <c r="N84" s="16">
        <f t="shared" si="22"/>
        <v>4.9640002020590774</v>
      </c>
      <c r="O84" s="16">
        <f t="shared" si="16"/>
        <v>3.1151438691833664</v>
      </c>
      <c r="P84" s="16">
        <f t="shared" si="17"/>
        <v>1.6206511718181378</v>
      </c>
      <c r="Q84" s="16">
        <f t="shared" si="18"/>
        <v>7.4530544907564655</v>
      </c>
      <c r="R84" s="16">
        <f t="shared" si="23"/>
        <v>3.8411716944995322</v>
      </c>
      <c r="S84" s="16">
        <f t="shared" si="19"/>
        <v>67.839123540435338</v>
      </c>
      <c r="T84" s="16">
        <f t="shared" si="20"/>
        <v>32.160876459564655</v>
      </c>
      <c r="U84" s="23">
        <v>5.2</v>
      </c>
      <c r="V84" s="18">
        <v>2422</v>
      </c>
      <c r="W84" s="16">
        <f t="shared" si="24"/>
        <v>3.3841741388070337</v>
      </c>
      <c r="X84" s="27">
        <v>2.97</v>
      </c>
      <c r="Y84" s="18">
        <v>605</v>
      </c>
      <c r="Z84" s="16">
        <f t="shared" si="25"/>
        <v>2.781755374652469</v>
      </c>
      <c r="AA84" s="18">
        <v>267</v>
      </c>
      <c r="AB84" s="16">
        <f t="shared" si="26"/>
        <v>2.4265112613645754</v>
      </c>
    </row>
    <row r="85" spans="1:28">
      <c r="A85" s="3" t="s">
        <v>1</v>
      </c>
      <c r="B85" s="3" t="s">
        <v>86</v>
      </c>
      <c r="C85" s="8" t="s">
        <v>282</v>
      </c>
      <c r="D85" s="13" t="s">
        <v>397</v>
      </c>
      <c r="E85" s="17">
        <v>39079</v>
      </c>
      <c r="F85" s="17">
        <v>2153</v>
      </c>
      <c r="G85" s="17">
        <v>874</v>
      </c>
      <c r="H85" s="17">
        <v>74779</v>
      </c>
      <c r="I85" s="17">
        <v>4413</v>
      </c>
      <c r="J85" s="17">
        <v>10971</v>
      </c>
      <c r="K85" s="17">
        <v>7090</v>
      </c>
      <c r="L85" s="17">
        <v>3881</v>
      </c>
      <c r="M85" s="16">
        <f t="shared" si="21"/>
        <v>4.5919434419444203</v>
      </c>
      <c r="N85" s="16">
        <f t="shared" si="22"/>
        <v>4.8737796531505655</v>
      </c>
      <c r="O85" s="16">
        <f t="shared" si="16"/>
        <v>5.5093528493564321</v>
      </c>
      <c r="P85" s="16">
        <f t="shared" si="17"/>
        <v>2.2364953043834284</v>
      </c>
      <c r="Q85" s="16">
        <f t="shared" si="18"/>
        <v>11.292510043757517</v>
      </c>
      <c r="R85" s="16">
        <f t="shared" si="23"/>
        <v>4.0402462150577065</v>
      </c>
      <c r="S85" s="16">
        <f t="shared" si="19"/>
        <v>64.624920244280375</v>
      </c>
      <c r="T85" s="16">
        <f t="shared" si="20"/>
        <v>35.375079755719625</v>
      </c>
      <c r="U85" s="22">
        <v>5.0999999999999996</v>
      </c>
      <c r="V85" s="17">
        <v>3383</v>
      </c>
      <c r="W85" s="16">
        <f t="shared" si="24"/>
        <v>3.5293019977879805</v>
      </c>
      <c r="X85" s="26">
        <v>3.54</v>
      </c>
      <c r="Y85" s="17">
        <v>971</v>
      </c>
      <c r="Z85" s="16">
        <f t="shared" si="25"/>
        <v>2.9872192299080047</v>
      </c>
      <c r="AA85" s="17">
        <v>575</v>
      </c>
      <c r="AB85" s="16">
        <f t="shared" si="26"/>
        <v>2.7596678446896306</v>
      </c>
    </row>
    <row r="86" spans="1:28">
      <c r="A86" s="2" t="s">
        <v>1</v>
      </c>
      <c r="B86" s="2" t="s">
        <v>87</v>
      </c>
      <c r="C86" s="7" t="s">
        <v>283</v>
      </c>
      <c r="D86" s="12" t="s">
        <v>397</v>
      </c>
      <c r="E86" s="16">
        <v>44864</v>
      </c>
      <c r="F86" s="16">
        <v>1440</v>
      </c>
      <c r="G86" s="16">
        <v>715</v>
      </c>
      <c r="H86" s="16">
        <v>97749</v>
      </c>
      <c r="I86" s="16">
        <v>3825</v>
      </c>
      <c r="J86" s="16">
        <v>15673</v>
      </c>
      <c r="K86" s="16">
        <v>10105</v>
      </c>
      <c r="L86" s="16">
        <v>5568</v>
      </c>
      <c r="M86" s="16">
        <f t="shared" si="21"/>
        <v>4.6518979919505457</v>
      </c>
      <c r="N86" s="16">
        <f t="shared" si="22"/>
        <v>4.9901123231348778</v>
      </c>
      <c r="O86" s="16">
        <f t="shared" si="16"/>
        <v>3.2097004279600569</v>
      </c>
      <c r="P86" s="16">
        <f t="shared" si="17"/>
        <v>1.5937054208273893</v>
      </c>
      <c r="Q86" s="16">
        <f t="shared" si="18"/>
        <v>8.5257667617689012</v>
      </c>
      <c r="R86" s="16">
        <f t="shared" si="23"/>
        <v>4.1951521335932869</v>
      </c>
      <c r="S86" s="16">
        <f t="shared" si="19"/>
        <v>64.47393606839789</v>
      </c>
      <c r="T86" s="16">
        <f t="shared" si="20"/>
        <v>35.526063931602117</v>
      </c>
      <c r="U86" s="21">
        <v>5.4</v>
      </c>
      <c r="V86" s="16">
        <v>5034</v>
      </c>
      <c r="W86" s="16">
        <f t="shared" si="24"/>
        <v>3.7019132112123438</v>
      </c>
      <c r="X86" s="25">
        <v>2.83</v>
      </c>
      <c r="Y86" s="16">
        <v>1212</v>
      </c>
      <c r="Z86" s="16">
        <f t="shared" si="25"/>
        <v>3.0835026198302673</v>
      </c>
      <c r="AA86" s="16">
        <v>602</v>
      </c>
      <c r="AB86" s="16">
        <f t="shared" si="26"/>
        <v>2.7795964912578244</v>
      </c>
    </row>
    <row r="87" spans="1:28">
      <c r="A87" s="3" t="s">
        <v>1</v>
      </c>
      <c r="B87" s="3" t="s">
        <v>88</v>
      </c>
      <c r="C87" s="8" t="s">
        <v>284</v>
      </c>
      <c r="D87" s="13" t="s">
        <v>397</v>
      </c>
      <c r="E87" s="17">
        <v>26916</v>
      </c>
      <c r="F87" s="17">
        <v>743</v>
      </c>
      <c r="G87" s="17">
        <v>546</v>
      </c>
      <c r="H87" s="17">
        <v>87758</v>
      </c>
      <c r="I87" s="17">
        <v>2446</v>
      </c>
      <c r="J87" s="17">
        <v>8192</v>
      </c>
      <c r="K87" s="17">
        <v>5864</v>
      </c>
      <c r="L87" s="17">
        <v>2328</v>
      </c>
      <c r="M87" s="16">
        <f t="shared" si="21"/>
        <v>4.430010519630593</v>
      </c>
      <c r="N87" s="16">
        <f t="shared" si="22"/>
        <v>4.9432867171320458</v>
      </c>
      <c r="O87" s="16">
        <f t="shared" si="16"/>
        <v>2.7604398870560263</v>
      </c>
      <c r="P87" s="16">
        <f t="shared" si="17"/>
        <v>2.0285332144449395</v>
      </c>
      <c r="Q87" s="16">
        <f t="shared" si="18"/>
        <v>9.0875315797295286</v>
      </c>
      <c r="R87" s="16">
        <f t="shared" si="23"/>
        <v>3.9133899436317554</v>
      </c>
      <c r="S87" s="16">
        <f t="shared" si="19"/>
        <v>71.58203125</v>
      </c>
      <c r="T87" s="16">
        <f t="shared" si="20"/>
        <v>28.41796875</v>
      </c>
      <c r="U87" s="22">
        <v>5.5</v>
      </c>
      <c r="V87" s="17">
        <v>2616</v>
      </c>
      <c r="W87" s="16">
        <f t="shared" si="24"/>
        <v>3.4176377396522297</v>
      </c>
      <c r="X87" s="26">
        <v>3.18</v>
      </c>
      <c r="Y87" s="17">
        <v>768</v>
      </c>
      <c r="Z87" s="16">
        <f t="shared" si="25"/>
        <v>2.8853612200315122</v>
      </c>
      <c r="AA87" s="17">
        <v>532</v>
      </c>
      <c r="AB87" s="16">
        <f t="shared" si="26"/>
        <v>2.7259116322950483</v>
      </c>
    </row>
    <row r="88" spans="1:28">
      <c r="A88" s="4" t="s">
        <v>1</v>
      </c>
      <c r="B88" s="4" t="s">
        <v>89</v>
      </c>
      <c r="C88" s="9" t="s">
        <v>285</v>
      </c>
      <c r="D88" s="14" t="s">
        <v>397</v>
      </c>
      <c r="E88" s="18">
        <v>28243</v>
      </c>
      <c r="F88" s="18">
        <v>869</v>
      </c>
      <c r="G88" s="18">
        <v>334</v>
      </c>
      <c r="H88" s="18">
        <v>103538</v>
      </c>
      <c r="I88" s="18">
        <v>4487</v>
      </c>
      <c r="J88" s="18">
        <v>10825</v>
      </c>
      <c r="K88" s="18">
        <v>6471</v>
      </c>
      <c r="L88" s="18">
        <v>4354</v>
      </c>
      <c r="M88" s="16">
        <f t="shared" si="21"/>
        <v>4.4509108260287205</v>
      </c>
      <c r="N88" s="16">
        <f t="shared" si="22"/>
        <v>5.0150997716430092</v>
      </c>
      <c r="O88" s="16">
        <f t="shared" si="16"/>
        <v>3.076868604609992</v>
      </c>
      <c r="P88" s="16">
        <f t="shared" si="17"/>
        <v>1.1825939170767978</v>
      </c>
      <c r="Q88" s="16">
        <f t="shared" si="18"/>
        <v>15.887122472825125</v>
      </c>
      <c r="R88" s="16">
        <f t="shared" si="23"/>
        <v>4.034427905025403</v>
      </c>
      <c r="S88" s="16">
        <f t="shared" si="19"/>
        <v>59.778290993071593</v>
      </c>
      <c r="T88" s="16">
        <f t="shared" si="20"/>
        <v>40.221709006928407</v>
      </c>
      <c r="U88" s="23">
        <v>5</v>
      </c>
      <c r="V88" s="18">
        <v>3410</v>
      </c>
      <c r="W88" s="16">
        <f t="shared" si="24"/>
        <v>3.5327543789924976</v>
      </c>
      <c r="X88" s="27">
        <v>2.46</v>
      </c>
      <c r="Y88" s="18">
        <v>1540</v>
      </c>
      <c r="Z88" s="16">
        <f t="shared" si="25"/>
        <v>3.1875207208364631</v>
      </c>
      <c r="AA88" s="18">
        <v>564</v>
      </c>
      <c r="AB88" s="16">
        <f t="shared" si="26"/>
        <v>2.7512791039833422</v>
      </c>
    </row>
    <row r="89" spans="1:28">
      <c r="A89" s="3" t="s">
        <v>1</v>
      </c>
      <c r="B89" s="3" t="s">
        <v>90</v>
      </c>
      <c r="C89" s="8" t="s">
        <v>286</v>
      </c>
      <c r="D89" s="13" t="s">
        <v>397</v>
      </c>
      <c r="E89" s="17">
        <v>42224</v>
      </c>
      <c r="F89" s="17">
        <v>2477</v>
      </c>
      <c r="G89" s="17">
        <v>1123</v>
      </c>
      <c r="H89" s="17">
        <v>75837</v>
      </c>
      <c r="I89" s="17">
        <v>4106</v>
      </c>
      <c r="J89" s="17">
        <v>14269</v>
      </c>
      <c r="K89" s="17">
        <v>5440</v>
      </c>
      <c r="L89" s="17">
        <v>8829</v>
      </c>
      <c r="M89" s="16">
        <f t="shared" si="21"/>
        <v>4.6255593728759745</v>
      </c>
      <c r="N89" s="16">
        <f t="shared" si="22"/>
        <v>4.8798811446198904</v>
      </c>
      <c r="O89" s="16">
        <f t="shared" si="16"/>
        <v>5.8663319439181505</v>
      </c>
      <c r="P89" s="16">
        <f t="shared" si="17"/>
        <v>2.6596248579007198</v>
      </c>
      <c r="Q89" s="16">
        <f t="shared" si="18"/>
        <v>9.7243273967411898</v>
      </c>
      <c r="R89" s="16">
        <f t="shared" si="23"/>
        <v>4.154393537956997</v>
      </c>
      <c r="S89" s="16">
        <f t="shared" si="19"/>
        <v>38.124605788772861</v>
      </c>
      <c r="T89" s="16">
        <f t="shared" si="20"/>
        <v>61.875394211227132</v>
      </c>
      <c r="U89" s="22">
        <v>4</v>
      </c>
      <c r="V89" s="17">
        <v>3506</v>
      </c>
      <c r="W89" s="16">
        <f t="shared" si="24"/>
        <v>3.5448119117577761</v>
      </c>
      <c r="X89" s="26">
        <v>2.88</v>
      </c>
      <c r="Y89" s="17">
        <v>501</v>
      </c>
      <c r="Z89" s="16">
        <f t="shared" si="25"/>
        <v>2.6998377258672459</v>
      </c>
      <c r="AA89" s="17">
        <v>936</v>
      </c>
      <c r="AB89" s="16">
        <f t="shared" si="26"/>
        <v>2.971275848738105</v>
      </c>
    </row>
    <row r="90" spans="1:28">
      <c r="A90" s="2" t="s">
        <v>1</v>
      </c>
      <c r="B90" s="2" t="s">
        <v>91</v>
      </c>
      <c r="C90" s="7" t="s">
        <v>287</v>
      </c>
      <c r="D90" s="12" t="s">
        <v>397</v>
      </c>
      <c r="E90" s="16">
        <v>19546</v>
      </c>
      <c r="F90" s="16">
        <v>713</v>
      </c>
      <c r="G90" s="16">
        <v>121</v>
      </c>
      <c r="H90" s="16">
        <v>94177</v>
      </c>
      <c r="I90" s="16">
        <v>1942</v>
      </c>
      <c r="J90" s="16">
        <v>6081</v>
      </c>
      <c r="K90" s="16">
        <v>5262</v>
      </c>
      <c r="L90" s="16">
        <v>819</v>
      </c>
      <c r="M90" s="16">
        <f t="shared" si="21"/>
        <v>4.2910578944342763</v>
      </c>
      <c r="N90" s="16">
        <f t="shared" si="22"/>
        <v>4.9739448519147613</v>
      </c>
      <c r="O90" s="16">
        <f t="shared" si="16"/>
        <v>3.6478051775299294</v>
      </c>
      <c r="P90" s="16">
        <f t="shared" si="17"/>
        <v>0.61905249155837516</v>
      </c>
      <c r="Q90" s="16">
        <f t="shared" si="18"/>
        <v>9.9355366826972276</v>
      </c>
      <c r="R90" s="16">
        <f t="shared" si="23"/>
        <v>3.7839750034126713</v>
      </c>
      <c r="S90" s="16">
        <f t="shared" si="19"/>
        <v>86.531820424272325</v>
      </c>
      <c r="T90" s="16">
        <f t="shared" si="20"/>
        <v>13.468179575727676</v>
      </c>
      <c r="U90" s="21">
        <v>6.4</v>
      </c>
      <c r="V90" s="16">
        <v>2958</v>
      </c>
      <c r="W90" s="16">
        <f t="shared" si="24"/>
        <v>3.4709981696608736</v>
      </c>
      <c r="X90" s="25">
        <v>3.21</v>
      </c>
      <c r="Y90" s="16">
        <v>881</v>
      </c>
      <c r="Z90" s="16">
        <f t="shared" si="25"/>
        <v>2.9449759084120477</v>
      </c>
      <c r="AA90" s="16">
        <v>201</v>
      </c>
      <c r="AB90" s="16">
        <f t="shared" si="26"/>
        <v>2.3031960574204891</v>
      </c>
    </row>
    <row r="91" spans="1:28">
      <c r="A91" s="3" t="s">
        <v>1</v>
      </c>
      <c r="B91" s="3" t="s">
        <v>92</v>
      </c>
      <c r="C91" s="8" t="s">
        <v>288</v>
      </c>
      <c r="D91" s="13" t="s">
        <v>397</v>
      </c>
      <c r="E91" s="17">
        <v>25875</v>
      </c>
      <c r="F91" s="17">
        <v>800</v>
      </c>
      <c r="G91" s="17">
        <v>678</v>
      </c>
      <c r="H91" s="17">
        <v>73641</v>
      </c>
      <c r="I91" s="17">
        <v>1590</v>
      </c>
      <c r="J91" s="17">
        <v>7852</v>
      </c>
      <c r="K91" s="17">
        <v>3648</v>
      </c>
      <c r="L91" s="17">
        <v>4204</v>
      </c>
      <c r="M91" s="16">
        <f t="shared" si="21"/>
        <v>4.4128803584649745</v>
      </c>
      <c r="N91" s="16">
        <f t="shared" si="22"/>
        <v>4.867119677326996</v>
      </c>
      <c r="O91" s="16">
        <f t="shared" si="16"/>
        <v>3.0917874396135265</v>
      </c>
      <c r="P91" s="16">
        <f t="shared" si="17"/>
        <v>2.620289855072464</v>
      </c>
      <c r="Q91" s="16">
        <f t="shared" si="18"/>
        <v>6.1449275362318838</v>
      </c>
      <c r="R91" s="16">
        <f t="shared" si="23"/>
        <v>3.8949802909279687</v>
      </c>
      <c r="S91" s="16">
        <f t="shared" si="19"/>
        <v>46.459500764136521</v>
      </c>
      <c r="T91" s="16">
        <f t="shared" si="20"/>
        <v>53.540499235863471</v>
      </c>
      <c r="U91" s="22">
        <v>4.7</v>
      </c>
      <c r="V91" s="17">
        <v>2040</v>
      </c>
      <c r="W91" s="16">
        <f t="shared" si="24"/>
        <v>3.3096301674258988</v>
      </c>
      <c r="X91" s="26">
        <v>3.22</v>
      </c>
      <c r="Y91" s="17">
        <v>490</v>
      </c>
      <c r="Z91" s="16">
        <f t="shared" si="25"/>
        <v>2.6901960800285138</v>
      </c>
      <c r="AA91" s="17">
        <v>459</v>
      </c>
      <c r="AB91" s="16">
        <f t="shared" si="26"/>
        <v>2.661812685537261</v>
      </c>
    </row>
    <row r="92" spans="1:28">
      <c r="A92" s="4" t="s">
        <v>1</v>
      </c>
      <c r="B92" s="4" t="s">
        <v>93</v>
      </c>
      <c r="C92" s="9" t="s">
        <v>289</v>
      </c>
      <c r="D92" s="14" t="s">
        <v>397</v>
      </c>
      <c r="E92" s="18">
        <v>58626</v>
      </c>
      <c r="F92" s="18">
        <v>1708</v>
      </c>
      <c r="G92" s="18">
        <v>2208</v>
      </c>
      <c r="H92" s="18">
        <v>55734</v>
      </c>
      <c r="I92" s="18">
        <v>7055</v>
      </c>
      <c r="J92" s="18">
        <v>16643</v>
      </c>
      <c r="K92" s="18">
        <v>3829</v>
      </c>
      <c r="L92" s="18">
        <v>12814</v>
      </c>
      <c r="M92" s="16">
        <f t="shared" si="21"/>
        <v>4.7680902636681788</v>
      </c>
      <c r="N92" s="16">
        <f t="shared" si="22"/>
        <v>4.7461202132623361</v>
      </c>
      <c r="O92" s="16">
        <f t="shared" si="16"/>
        <v>2.9133831405860882</v>
      </c>
      <c r="P92" s="16">
        <f t="shared" si="17"/>
        <v>3.766247057619486</v>
      </c>
      <c r="Q92" s="16">
        <f t="shared" si="18"/>
        <v>12.033909869341249</v>
      </c>
      <c r="R92" s="16">
        <f t="shared" si="23"/>
        <v>4.2212316131814118</v>
      </c>
      <c r="S92" s="16">
        <f t="shared" si="19"/>
        <v>23.006669470648319</v>
      </c>
      <c r="T92" s="16">
        <f t="shared" si="20"/>
        <v>76.993330529351681</v>
      </c>
      <c r="U92" s="23">
        <v>3.9</v>
      </c>
      <c r="V92" s="18">
        <v>4307</v>
      </c>
      <c r="W92" s="16">
        <f t="shared" si="24"/>
        <v>3.6341748717626001</v>
      </c>
      <c r="X92" s="27">
        <v>3.48</v>
      </c>
      <c r="Y92" s="18">
        <v>360</v>
      </c>
      <c r="Z92" s="16">
        <f t="shared" si="25"/>
        <v>2.5563025007672873</v>
      </c>
      <c r="AA92" s="18">
        <v>1625</v>
      </c>
      <c r="AB92" s="16">
        <f t="shared" si="26"/>
        <v>3.2108533653148932</v>
      </c>
    </row>
    <row r="93" spans="1:28">
      <c r="A93" s="3" t="s">
        <v>1</v>
      </c>
      <c r="B93" s="3" t="s">
        <v>94</v>
      </c>
      <c r="C93" s="8" t="s">
        <v>290</v>
      </c>
      <c r="D93" s="13" t="s">
        <v>397</v>
      </c>
      <c r="E93" s="17">
        <v>25738</v>
      </c>
      <c r="F93" s="17">
        <v>726</v>
      </c>
      <c r="G93" s="17">
        <v>372</v>
      </c>
      <c r="H93" s="17">
        <v>103424</v>
      </c>
      <c r="I93" s="17">
        <v>2516</v>
      </c>
      <c r="J93" s="17">
        <v>9684</v>
      </c>
      <c r="K93" s="17">
        <v>7600</v>
      </c>
      <c r="L93" s="17">
        <v>2084</v>
      </c>
      <c r="M93" s="16">
        <f t="shared" si="21"/>
        <v>4.4105747965423276</v>
      </c>
      <c r="N93" s="16">
        <f t="shared" si="22"/>
        <v>5.0146213304224547</v>
      </c>
      <c r="O93" s="16">
        <f t="shared" si="16"/>
        <v>2.8207319916077398</v>
      </c>
      <c r="P93" s="16">
        <f t="shared" si="17"/>
        <v>1.4453337477659491</v>
      </c>
      <c r="Q93" s="16">
        <f t="shared" si="18"/>
        <v>9.7754293262879788</v>
      </c>
      <c r="R93" s="16">
        <f t="shared" si="23"/>
        <v>3.9860547807696953</v>
      </c>
      <c r="S93" s="16">
        <f t="shared" si="19"/>
        <v>78.479966955803377</v>
      </c>
      <c r="T93" s="16">
        <f t="shared" si="20"/>
        <v>21.520033044196612</v>
      </c>
      <c r="U93" s="22">
        <v>5.3</v>
      </c>
      <c r="V93" s="17">
        <v>3576</v>
      </c>
      <c r="W93" s="16">
        <f t="shared" si="24"/>
        <v>3.5533975101238799</v>
      </c>
      <c r="X93" s="26">
        <v>2.63</v>
      </c>
      <c r="Y93" s="17">
        <v>761</v>
      </c>
      <c r="Z93" s="16">
        <f t="shared" si="25"/>
        <v>2.8813846567705728</v>
      </c>
      <c r="AA93" s="17">
        <v>387</v>
      </c>
      <c r="AB93" s="16">
        <f t="shared" si="26"/>
        <v>2.5877109650189114</v>
      </c>
    </row>
    <row r="94" spans="1:28">
      <c r="A94" s="2" t="s">
        <v>1</v>
      </c>
      <c r="B94" s="2" t="s">
        <v>95</v>
      </c>
      <c r="C94" s="7" t="s">
        <v>291</v>
      </c>
      <c r="D94" s="12" t="s">
        <v>397</v>
      </c>
      <c r="E94" s="16">
        <v>21760</v>
      </c>
      <c r="F94" s="16">
        <v>864</v>
      </c>
      <c r="G94" s="16">
        <v>718</v>
      </c>
      <c r="H94" s="16">
        <v>64815</v>
      </c>
      <c r="I94" s="16">
        <v>1886</v>
      </c>
      <c r="J94" s="16">
        <v>6064</v>
      </c>
      <c r="K94" s="16">
        <v>2608</v>
      </c>
      <c r="L94" s="16">
        <v>3456</v>
      </c>
      <c r="M94" s="16">
        <f t="shared" si="21"/>
        <v>4.337658891026142</v>
      </c>
      <c r="N94" s="16">
        <f t="shared" si="22"/>
        <v>4.811675525366911</v>
      </c>
      <c r="O94" s="16">
        <f t="shared" si="16"/>
        <v>3.9705882352941173</v>
      </c>
      <c r="P94" s="16">
        <f t="shared" si="17"/>
        <v>3.2996323529411766</v>
      </c>
      <c r="Q94" s="16">
        <f t="shared" si="18"/>
        <v>8.6672794117647065</v>
      </c>
      <c r="R94" s="16">
        <f t="shared" si="23"/>
        <v>3.7827591926239972</v>
      </c>
      <c r="S94" s="16">
        <f t="shared" si="19"/>
        <v>43.007915567282325</v>
      </c>
      <c r="T94" s="16">
        <f t="shared" si="20"/>
        <v>56.992084432717682</v>
      </c>
      <c r="U94" s="21">
        <v>4.4000000000000004</v>
      </c>
      <c r="V94" s="16">
        <v>1808</v>
      </c>
      <c r="W94" s="16">
        <f t="shared" si="24"/>
        <v>3.2571984261393445</v>
      </c>
      <c r="X94" s="25">
        <v>3.48</v>
      </c>
      <c r="Y94" s="16">
        <v>361</v>
      </c>
      <c r="Z94" s="16">
        <f t="shared" si="25"/>
        <v>2.5575072019056577</v>
      </c>
      <c r="AA94" s="16">
        <v>546</v>
      </c>
      <c r="AB94" s="16">
        <f t="shared" si="26"/>
        <v>2.7371926427047373</v>
      </c>
    </row>
    <row r="95" spans="1:28">
      <c r="A95" s="3" t="s">
        <v>1</v>
      </c>
      <c r="B95" s="3" t="s">
        <v>96</v>
      </c>
      <c r="C95" s="8" t="s">
        <v>292</v>
      </c>
      <c r="D95" s="13" t="s">
        <v>397</v>
      </c>
      <c r="E95" s="17">
        <v>26436</v>
      </c>
      <c r="F95" s="17">
        <v>799</v>
      </c>
      <c r="G95" s="17">
        <v>911</v>
      </c>
      <c r="H95" s="17">
        <v>68975</v>
      </c>
      <c r="I95" s="17">
        <v>1998</v>
      </c>
      <c r="J95" s="17">
        <v>8346</v>
      </c>
      <c r="K95" s="17">
        <v>3975</v>
      </c>
      <c r="L95" s="17">
        <v>4371</v>
      </c>
      <c r="M95" s="16">
        <f t="shared" si="21"/>
        <v>4.422195743198392</v>
      </c>
      <c r="N95" s="16">
        <f t="shared" si="22"/>
        <v>4.8386917091512229</v>
      </c>
      <c r="O95" s="16">
        <f t="shared" si="16"/>
        <v>3.0223937055530339</v>
      </c>
      <c r="P95" s="16">
        <f t="shared" si="17"/>
        <v>3.4460584052050236</v>
      </c>
      <c r="Q95" s="16">
        <f t="shared" si="18"/>
        <v>7.5578756241488882</v>
      </c>
      <c r="R95" s="16">
        <f t="shared" si="23"/>
        <v>3.9214783803756901</v>
      </c>
      <c r="S95" s="16">
        <f t="shared" si="19"/>
        <v>47.627606038820993</v>
      </c>
      <c r="T95" s="16">
        <f t="shared" si="20"/>
        <v>52.372393961179007</v>
      </c>
      <c r="U95" s="22">
        <v>4.5999999999999996</v>
      </c>
      <c r="V95" s="17">
        <v>2706</v>
      </c>
      <c r="W95" s="16">
        <f t="shared" si="24"/>
        <v>3.4323277922616042</v>
      </c>
      <c r="X95" s="26">
        <v>3.16</v>
      </c>
      <c r="Y95" s="17">
        <v>402</v>
      </c>
      <c r="Z95" s="16">
        <f t="shared" si="25"/>
        <v>2.6042260530844699</v>
      </c>
      <c r="AA95" s="17">
        <v>663</v>
      </c>
      <c r="AB95" s="16">
        <f t="shared" si="26"/>
        <v>2.8215135284047732</v>
      </c>
    </row>
    <row r="96" spans="1:28">
      <c r="A96" s="4" t="s">
        <v>1</v>
      </c>
      <c r="B96" s="4" t="s">
        <v>97</v>
      </c>
      <c r="C96" s="9" t="s">
        <v>293</v>
      </c>
      <c r="D96" s="14" t="s">
        <v>397</v>
      </c>
      <c r="E96" s="18">
        <v>83663</v>
      </c>
      <c r="F96" s="18">
        <v>2745</v>
      </c>
      <c r="G96" s="18">
        <v>3143</v>
      </c>
      <c r="H96" s="18">
        <v>59604</v>
      </c>
      <c r="I96" s="18">
        <v>7311</v>
      </c>
      <c r="J96" s="18">
        <v>26875</v>
      </c>
      <c r="K96" s="18">
        <v>6562</v>
      </c>
      <c r="L96" s="18">
        <v>20313</v>
      </c>
      <c r="M96" s="16">
        <f t="shared" si="21"/>
        <v>4.9225334335184092</v>
      </c>
      <c r="N96" s="16">
        <f t="shared" si="22"/>
        <v>4.7752754060428479</v>
      </c>
      <c r="O96" s="16">
        <f t="shared" si="16"/>
        <v>3.2810202837574556</v>
      </c>
      <c r="P96" s="16">
        <f t="shared" si="17"/>
        <v>3.7567383431146384</v>
      </c>
      <c r="Q96" s="16">
        <f t="shared" si="18"/>
        <v>8.7386299797999119</v>
      </c>
      <c r="R96" s="16">
        <f t="shared" si="23"/>
        <v>4.4293484729236621</v>
      </c>
      <c r="S96" s="16">
        <f t="shared" si="19"/>
        <v>24.416744186046515</v>
      </c>
      <c r="T96" s="16">
        <f t="shared" si="20"/>
        <v>75.583255813953485</v>
      </c>
      <c r="U96" s="23">
        <v>3.5</v>
      </c>
      <c r="V96" s="18">
        <v>7440</v>
      </c>
      <c r="W96" s="16">
        <f t="shared" si="24"/>
        <v>3.8715729355458786</v>
      </c>
      <c r="X96" s="27">
        <v>3.11</v>
      </c>
      <c r="Y96" s="18">
        <v>707</v>
      </c>
      <c r="Z96" s="16">
        <f t="shared" si="25"/>
        <v>2.8494194137968996</v>
      </c>
      <c r="AA96" s="18">
        <v>2327</v>
      </c>
      <c r="AB96" s="16">
        <f t="shared" si="26"/>
        <v>3.3667963832867298</v>
      </c>
    </row>
    <row r="97" spans="1:28">
      <c r="A97" s="3" t="s">
        <v>1</v>
      </c>
      <c r="B97" s="3" t="s">
        <v>98</v>
      </c>
      <c r="C97" s="8" t="s">
        <v>294</v>
      </c>
      <c r="D97" s="13" t="s">
        <v>397</v>
      </c>
      <c r="E97" s="17">
        <v>26460</v>
      </c>
      <c r="F97" s="17">
        <v>762</v>
      </c>
      <c r="G97" s="17">
        <v>566</v>
      </c>
      <c r="H97" s="17">
        <v>70987</v>
      </c>
      <c r="I97" s="17">
        <v>1673</v>
      </c>
      <c r="J97" s="17">
        <v>8071</v>
      </c>
      <c r="K97" s="17">
        <v>3278</v>
      </c>
      <c r="L97" s="17">
        <v>4793</v>
      </c>
      <c r="M97" s="16">
        <f t="shared" si="21"/>
        <v>4.422589839851482</v>
      </c>
      <c r="N97" s="16">
        <f t="shared" si="22"/>
        <v>4.8511788227303505</v>
      </c>
      <c r="O97" s="16">
        <f t="shared" si="16"/>
        <v>2.8798185941043086</v>
      </c>
      <c r="P97" s="16">
        <f t="shared" si="17"/>
        <v>2.1390778533635677</v>
      </c>
      <c r="Q97" s="16">
        <f t="shared" si="18"/>
        <v>6.3227513227513228</v>
      </c>
      <c r="R97" s="16">
        <f t="shared" si="23"/>
        <v>3.9069273473089559</v>
      </c>
      <c r="S97" s="16">
        <f t="shared" si="19"/>
        <v>40.614545905092307</v>
      </c>
      <c r="T97" s="16">
        <f t="shared" si="20"/>
        <v>59.385454094907701</v>
      </c>
      <c r="U97" s="22">
        <v>4.0999999999999996</v>
      </c>
      <c r="V97" s="17">
        <v>2234</v>
      </c>
      <c r="W97" s="16">
        <f t="shared" si="24"/>
        <v>3.3490831687795901</v>
      </c>
      <c r="X97" s="26">
        <v>3.28</v>
      </c>
      <c r="Y97" s="17">
        <v>399</v>
      </c>
      <c r="Z97" s="16">
        <f t="shared" si="25"/>
        <v>2.6009728956867484</v>
      </c>
      <c r="AA97" s="17">
        <v>392</v>
      </c>
      <c r="AB97" s="16">
        <f t="shared" si="26"/>
        <v>2.5932860670204572</v>
      </c>
    </row>
    <row r="98" spans="1:28">
      <c r="A98" s="2" t="s">
        <v>1</v>
      </c>
      <c r="B98" s="2" t="s">
        <v>99</v>
      </c>
      <c r="C98" s="7" t="s">
        <v>295</v>
      </c>
      <c r="D98" s="12" t="s">
        <v>397</v>
      </c>
      <c r="E98" s="16">
        <v>54264</v>
      </c>
      <c r="F98" s="16">
        <v>1958</v>
      </c>
      <c r="G98" s="16">
        <v>2024</v>
      </c>
      <c r="H98" s="16">
        <v>59238</v>
      </c>
      <c r="I98" s="16">
        <v>8975</v>
      </c>
      <c r="J98" s="16">
        <v>16675</v>
      </c>
      <c r="K98" s="16">
        <v>4209</v>
      </c>
      <c r="L98" s="16">
        <v>12466</v>
      </c>
      <c r="M98" s="16">
        <f t="shared" si="21"/>
        <v>4.7345118040569654</v>
      </c>
      <c r="N98" s="16">
        <f t="shared" si="22"/>
        <v>4.7726003873976799</v>
      </c>
      <c r="O98" s="16">
        <f t="shared" ref="O98:O129" si="27">(F98/E98)*100</f>
        <v>3.6082854194309304</v>
      </c>
      <c r="P98" s="16">
        <f t="shared" ref="P98:P129" si="28">(G98/E98)*100</f>
        <v>3.7299130178387143</v>
      </c>
      <c r="Q98" s="16">
        <f t="shared" ref="Q98:Q129" si="29">(I98/E98)*100</f>
        <v>16.539510541058526</v>
      </c>
      <c r="R98" s="16">
        <f t="shared" si="23"/>
        <v>4.2220658425885862</v>
      </c>
      <c r="S98" s="16">
        <f t="shared" ref="S98:S129" si="30">(K98/J98)*100</f>
        <v>25.241379310344829</v>
      </c>
      <c r="T98" s="16">
        <f t="shared" ref="T98:T129" si="31">(L98/J98)*100</f>
        <v>74.758620689655174</v>
      </c>
      <c r="U98" s="21">
        <v>4.3</v>
      </c>
      <c r="V98" s="16">
        <v>4718</v>
      </c>
      <c r="W98" s="16">
        <f t="shared" si="24"/>
        <v>3.6737579365495767</v>
      </c>
      <c r="X98" s="25">
        <v>3.13</v>
      </c>
      <c r="Y98" s="16">
        <v>1097</v>
      </c>
      <c r="Z98" s="16">
        <f t="shared" si="25"/>
        <v>3.0402066275747113</v>
      </c>
      <c r="AA98" s="16">
        <v>2747</v>
      </c>
      <c r="AB98" s="16">
        <f t="shared" si="26"/>
        <v>3.4388586594205619</v>
      </c>
    </row>
    <row r="99" spans="1:28">
      <c r="A99" s="3" t="s">
        <v>1</v>
      </c>
      <c r="B99" s="3" t="s">
        <v>100</v>
      </c>
      <c r="C99" s="8" t="s">
        <v>296</v>
      </c>
      <c r="D99" s="13" t="s">
        <v>397</v>
      </c>
      <c r="E99" s="17">
        <v>70697</v>
      </c>
      <c r="F99" s="17">
        <v>2020</v>
      </c>
      <c r="G99" s="17">
        <v>3783</v>
      </c>
      <c r="H99" s="17">
        <v>52996</v>
      </c>
      <c r="I99" s="17">
        <v>5470</v>
      </c>
      <c r="J99" s="17">
        <v>25807</v>
      </c>
      <c r="K99" s="17">
        <v>6848</v>
      </c>
      <c r="L99" s="17">
        <v>18959</v>
      </c>
      <c r="M99" s="16">
        <f t="shared" si="21"/>
        <v>4.849400985068625</v>
      </c>
      <c r="N99" s="16">
        <f t="shared" si="22"/>
        <v>4.7242430914218305</v>
      </c>
      <c r="O99" s="16">
        <f t="shared" si="27"/>
        <v>2.8572640989009432</v>
      </c>
      <c r="P99" s="16">
        <f t="shared" si="28"/>
        <v>5.3510049931397372</v>
      </c>
      <c r="Q99" s="16">
        <f t="shared" si="29"/>
        <v>7.7372448618753271</v>
      </c>
      <c r="R99" s="16">
        <f t="shared" si="23"/>
        <v>4.4117375218173569</v>
      </c>
      <c r="S99" s="16">
        <f t="shared" si="30"/>
        <v>26.535436121982407</v>
      </c>
      <c r="T99" s="16">
        <f t="shared" si="31"/>
        <v>73.4645638780176</v>
      </c>
      <c r="U99" s="22">
        <v>3.4</v>
      </c>
      <c r="V99" s="17">
        <v>8079</v>
      </c>
      <c r="W99" s="16">
        <f t="shared" si="24"/>
        <v>3.9073576081311727</v>
      </c>
      <c r="X99" s="26">
        <v>2.7</v>
      </c>
      <c r="Y99" s="17">
        <v>737</v>
      </c>
      <c r="Z99" s="16">
        <f t="shared" si="25"/>
        <v>2.8674674878590514</v>
      </c>
      <c r="AA99" s="17">
        <v>3233</v>
      </c>
      <c r="AB99" s="16">
        <f t="shared" si="26"/>
        <v>3.5096057046115563</v>
      </c>
    </row>
    <row r="100" spans="1:28">
      <c r="A100" s="4" t="s">
        <v>1</v>
      </c>
      <c r="B100" s="4" t="s">
        <v>101</v>
      </c>
      <c r="C100" s="9" t="s">
        <v>297</v>
      </c>
      <c r="D100" s="14" t="s">
        <v>397</v>
      </c>
      <c r="E100" s="18">
        <v>86531</v>
      </c>
      <c r="F100" s="18">
        <v>2687</v>
      </c>
      <c r="G100" s="18">
        <v>1607</v>
      </c>
      <c r="H100" s="18">
        <v>93862</v>
      </c>
      <c r="I100" s="18">
        <v>9417</v>
      </c>
      <c r="J100" s="18">
        <v>39258</v>
      </c>
      <c r="K100" s="18">
        <v>18067</v>
      </c>
      <c r="L100" s="18">
        <v>21191</v>
      </c>
      <c r="M100" s="16">
        <f t="shared" si="21"/>
        <v>4.9371717226907919</v>
      </c>
      <c r="N100" s="16">
        <f t="shared" si="22"/>
        <v>4.9724898038686964</v>
      </c>
      <c r="O100" s="16">
        <f t="shared" si="27"/>
        <v>3.1052455189469668</v>
      </c>
      <c r="P100" s="16">
        <f t="shared" si="28"/>
        <v>1.8571379043348626</v>
      </c>
      <c r="Q100" s="16">
        <f t="shared" si="29"/>
        <v>10.882805006298321</v>
      </c>
      <c r="R100" s="16">
        <f t="shared" si="23"/>
        <v>4.5939281706820063</v>
      </c>
      <c r="S100" s="16">
        <f t="shared" si="30"/>
        <v>46.021193132609916</v>
      </c>
      <c r="T100" s="16">
        <f t="shared" si="31"/>
        <v>53.978806867390084</v>
      </c>
      <c r="U100" s="23">
        <v>3.7</v>
      </c>
      <c r="V100" s="18">
        <v>12038</v>
      </c>
      <c r="W100" s="16">
        <f t="shared" si="24"/>
        <v>4.0805543389887715</v>
      </c>
      <c r="X100" s="27">
        <v>2.19</v>
      </c>
      <c r="Y100" s="18">
        <v>1718</v>
      </c>
      <c r="Z100" s="16">
        <f t="shared" si="25"/>
        <v>3.2350231594952237</v>
      </c>
      <c r="AA100" s="18">
        <v>2877</v>
      </c>
      <c r="AB100" s="16">
        <f t="shared" si="26"/>
        <v>3.4589398618903262</v>
      </c>
    </row>
    <row r="101" spans="1:28">
      <c r="A101" s="3" t="s">
        <v>1</v>
      </c>
      <c r="B101" s="3" t="s">
        <v>102</v>
      </c>
      <c r="C101" s="8" t="s">
        <v>298</v>
      </c>
      <c r="D101" s="13" t="s">
        <v>397</v>
      </c>
      <c r="E101" s="17">
        <v>18700</v>
      </c>
      <c r="F101" s="17">
        <v>843</v>
      </c>
      <c r="G101" s="17">
        <v>505</v>
      </c>
      <c r="H101" s="17">
        <v>86706</v>
      </c>
      <c r="I101" s="17">
        <v>1462</v>
      </c>
      <c r="J101" s="17">
        <v>6660</v>
      </c>
      <c r="K101" s="17">
        <v>2904</v>
      </c>
      <c r="L101" s="17">
        <v>3756</v>
      </c>
      <c r="M101" s="16">
        <f t="shared" si="21"/>
        <v>4.2718416065364986</v>
      </c>
      <c r="N101" s="16">
        <f t="shared" si="22"/>
        <v>4.93804915141774</v>
      </c>
      <c r="O101" s="16">
        <f t="shared" si="27"/>
        <v>4.5080213903743314</v>
      </c>
      <c r="P101" s="16">
        <f t="shared" si="28"/>
        <v>2.7005347593582885</v>
      </c>
      <c r="Q101" s="16">
        <f t="shared" si="29"/>
        <v>7.8181818181818183</v>
      </c>
      <c r="R101" s="16">
        <f t="shared" si="23"/>
        <v>3.823474229170301</v>
      </c>
      <c r="S101" s="16">
        <f t="shared" si="30"/>
        <v>43.603603603603602</v>
      </c>
      <c r="T101" s="16">
        <f t="shared" si="31"/>
        <v>56.396396396396398</v>
      </c>
      <c r="U101" s="22">
        <v>4.5999999999999996</v>
      </c>
      <c r="V101" s="17">
        <v>2128</v>
      </c>
      <c r="W101" s="16">
        <f t="shared" si="24"/>
        <v>3.3279716236230104</v>
      </c>
      <c r="X101" s="26">
        <v>2.8</v>
      </c>
      <c r="Y101" s="17">
        <v>518</v>
      </c>
      <c r="Z101" s="16">
        <f t="shared" si="25"/>
        <v>2.7143297597452332</v>
      </c>
      <c r="AA101" s="17">
        <v>518</v>
      </c>
      <c r="AB101" s="16">
        <f t="shared" si="26"/>
        <v>2.7143297597452332</v>
      </c>
    </row>
    <row r="102" spans="1:28">
      <c r="A102" s="2" t="s">
        <v>1</v>
      </c>
      <c r="B102" s="2" t="s">
        <v>103</v>
      </c>
      <c r="C102" s="7" t="s">
        <v>299</v>
      </c>
      <c r="D102" s="12" t="s">
        <v>397</v>
      </c>
      <c r="E102" s="16">
        <v>21945</v>
      </c>
      <c r="F102" s="16">
        <v>657</v>
      </c>
      <c r="G102" s="16">
        <v>364</v>
      </c>
      <c r="H102" s="16">
        <v>92041</v>
      </c>
      <c r="I102" s="16">
        <v>3095</v>
      </c>
      <c r="J102" s="16">
        <v>9848</v>
      </c>
      <c r="K102" s="16">
        <v>6838</v>
      </c>
      <c r="L102" s="16">
        <v>3010</v>
      </c>
      <c r="M102" s="16">
        <f t="shared" si="21"/>
        <v>4.3413355851809925</v>
      </c>
      <c r="N102" s="16">
        <f t="shared" si="22"/>
        <v>4.9639813285116281</v>
      </c>
      <c r="O102" s="16">
        <f t="shared" si="27"/>
        <v>2.9938482570061518</v>
      </c>
      <c r="P102" s="16">
        <f t="shared" si="28"/>
        <v>1.6586921850079743</v>
      </c>
      <c r="Q102" s="16">
        <f t="shared" si="29"/>
        <v>14.103440419229893</v>
      </c>
      <c r="R102" s="16">
        <f t="shared" si="23"/>
        <v>3.9933480399232599</v>
      </c>
      <c r="S102" s="16">
        <f t="shared" si="30"/>
        <v>69.435418359057678</v>
      </c>
      <c r="T102" s="16">
        <f t="shared" si="31"/>
        <v>30.564581640942322</v>
      </c>
      <c r="U102" s="21">
        <v>4.5</v>
      </c>
      <c r="V102" s="16">
        <v>4193</v>
      </c>
      <c r="W102" s="16">
        <f t="shared" si="24"/>
        <v>3.6225248624035684</v>
      </c>
      <c r="X102" s="25">
        <v>2.23</v>
      </c>
      <c r="Y102" s="16">
        <v>1153</v>
      </c>
      <c r="Z102" s="16">
        <f t="shared" si="25"/>
        <v>3.0618293072946989</v>
      </c>
      <c r="AA102" s="16">
        <v>519</v>
      </c>
      <c r="AB102" s="16">
        <f t="shared" si="26"/>
        <v>2.7151673578484576</v>
      </c>
    </row>
    <row r="103" spans="1:28">
      <c r="A103" s="3" t="s">
        <v>1</v>
      </c>
      <c r="B103" s="3" t="s">
        <v>104</v>
      </c>
      <c r="C103" s="8" t="s">
        <v>300</v>
      </c>
      <c r="D103" s="13" t="s">
        <v>397</v>
      </c>
      <c r="E103" s="17">
        <v>23344</v>
      </c>
      <c r="F103" s="17">
        <v>713</v>
      </c>
      <c r="G103" s="17">
        <v>231</v>
      </c>
      <c r="H103" s="17">
        <v>99771</v>
      </c>
      <c r="I103" s="17">
        <v>3101</v>
      </c>
      <c r="J103" s="17">
        <v>9030</v>
      </c>
      <c r="K103" s="17">
        <v>7021</v>
      </c>
      <c r="L103" s="17">
        <v>2009</v>
      </c>
      <c r="M103" s="16">
        <f t="shared" si="21"/>
        <v>4.368175274549376</v>
      </c>
      <c r="N103" s="16">
        <f t="shared" si="22"/>
        <v>4.9990043251531251</v>
      </c>
      <c r="O103" s="16">
        <f t="shared" si="27"/>
        <v>3.0543180260452365</v>
      </c>
      <c r="P103" s="16">
        <f t="shared" si="28"/>
        <v>0.98954763536668944</v>
      </c>
      <c r="Q103" s="16">
        <f t="shared" si="29"/>
        <v>13.283927347498286</v>
      </c>
      <c r="R103" s="16">
        <f t="shared" si="23"/>
        <v>3.9556877503135057</v>
      </c>
      <c r="S103" s="16">
        <f t="shared" si="30"/>
        <v>77.751937984496124</v>
      </c>
      <c r="T103" s="16">
        <f t="shared" si="31"/>
        <v>22.248062015503876</v>
      </c>
      <c r="U103" s="22">
        <v>4.7</v>
      </c>
      <c r="V103" s="17">
        <v>3880</v>
      </c>
      <c r="W103" s="16">
        <f t="shared" si="24"/>
        <v>3.5888317255942073</v>
      </c>
      <c r="X103" s="26">
        <v>2.4700000000000002</v>
      </c>
      <c r="Y103" s="17">
        <v>926</v>
      </c>
      <c r="Z103" s="16">
        <f t="shared" si="25"/>
        <v>2.9666109866819341</v>
      </c>
      <c r="AA103" s="17">
        <v>302</v>
      </c>
      <c r="AB103" s="16">
        <f t="shared" si="26"/>
        <v>2.4800069429571505</v>
      </c>
    </row>
    <row r="104" spans="1:28">
      <c r="A104" s="4" t="s">
        <v>1</v>
      </c>
      <c r="B104" s="4" t="s">
        <v>105</v>
      </c>
      <c r="C104" s="9" t="s">
        <v>301</v>
      </c>
      <c r="D104" s="14" t="s">
        <v>397</v>
      </c>
      <c r="E104" s="18">
        <v>34029</v>
      </c>
      <c r="F104" s="18">
        <v>1130</v>
      </c>
      <c r="G104" s="18">
        <v>623</v>
      </c>
      <c r="H104" s="18">
        <v>81563</v>
      </c>
      <c r="I104" s="18">
        <v>2782</v>
      </c>
      <c r="J104" s="18">
        <v>11820</v>
      </c>
      <c r="K104" s="18">
        <v>5841</v>
      </c>
      <c r="L104" s="18">
        <v>5979</v>
      </c>
      <c r="M104" s="16">
        <f t="shared" si="21"/>
        <v>4.5318491868018604</v>
      </c>
      <c r="N104" s="16">
        <f t="shared" si="22"/>
        <v>4.911493191351866</v>
      </c>
      <c r="O104" s="16">
        <f t="shared" si="27"/>
        <v>3.3206970525140322</v>
      </c>
      <c r="P104" s="16">
        <f t="shared" si="28"/>
        <v>1.8307913838196834</v>
      </c>
      <c r="Q104" s="16">
        <f t="shared" si="29"/>
        <v>8.1753798230920687</v>
      </c>
      <c r="R104" s="16">
        <f t="shared" si="23"/>
        <v>4.0726174765452363</v>
      </c>
      <c r="S104" s="16">
        <f t="shared" si="30"/>
        <v>49.416243654822331</v>
      </c>
      <c r="T104" s="16">
        <f t="shared" si="31"/>
        <v>50.583756345177669</v>
      </c>
      <c r="U104" s="23">
        <v>5</v>
      </c>
      <c r="V104" s="18">
        <v>3358</v>
      </c>
      <c r="W104" s="16">
        <f t="shared" si="24"/>
        <v>3.5260806918020298</v>
      </c>
      <c r="X104" s="27">
        <v>2.87</v>
      </c>
      <c r="Y104" s="18">
        <v>942</v>
      </c>
      <c r="Z104" s="16">
        <f t="shared" si="25"/>
        <v>2.9740509027928774</v>
      </c>
      <c r="AA104" s="18">
        <v>608</v>
      </c>
      <c r="AB104" s="16">
        <f t="shared" si="26"/>
        <v>2.7839035792727351</v>
      </c>
    </row>
    <row r="105" spans="1:28">
      <c r="A105" s="3" t="s">
        <v>1</v>
      </c>
      <c r="B105" s="3" t="s">
        <v>106</v>
      </c>
      <c r="C105" s="8" t="s">
        <v>302</v>
      </c>
      <c r="D105" s="13" t="s">
        <v>397</v>
      </c>
      <c r="E105" s="17">
        <v>39003</v>
      </c>
      <c r="F105" s="17">
        <v>2117</v>
      </c>
      <c r="G105" s="17">
        <v>2112</v>
      </c>
      <c r="H105" s="17">
        <v>56077</v>
      </c>
      <c r="I105" s="17">
        <v>7110</v>
      </c>
      <c r="J105" s="17">
        <v>13061</v>
      </c>
      <c r="K105" s="17">
        <v>4223</v>
      </c>
      <c r="L105" s="17">
        <v>8838</v>
      </c>
      <c r="M105" s="16">
        <f t="shared" si="21"/>
        <v>4.5910980130095087</v>
      </c>
      <c r="N105" s="16">
        <f t="shared" si="22"/>
        <v>4.748784771750759</v>
      </c>
      <c r="O105" s="16">
        <f t="shared" si="27"/>
        <v>5.4277876060815835</v>
      </c>
      <c r="P105" s="16">
        <f t="shared" si="28"/>
        <v>5.4149680793785091</v>
      </c>
      <c r="Q105" s="16">
        <f t="shared" si="29"/>
        <v>18.229366971771402</v>
      </c>
      <c r="R105" s="16">
        <f t="shared" si="23"/>
        <v>4.1159764294548173</v>
      </c>
      <c r="S105" s="16">
        <f t="shared" si="30"/>
        <v>32.332899471709666</v>
      </c>
      <c r="T105" s="16">
        <f t="shared" si="31"/>
        <v>67.66710052829032</v>
      </c>
      <c r="U105" s="22">
        <v>4.4000000000000004</v>
      </c>
      <c r="V105" s="17">
        <v>2789</v>
      </c>
      <c r="W105" s="16">
        <f t="shared" si="24"/>
        <v>3.44544851426605</v>
      </c>
      <c r="X105" s="26">
        <v>2.86</v>
      </c>
      <c r="Y105" s="17">
        <v>892</v>
      </c>
      <c r="Z105" s="16">
        <f t="shared" si="25"/>
        <v>2.9503648543761232</v>
      </c>
      <c r="AA105" s="17">
        <v>1803</v>
      </c>
      <c r="AB105" s="16">
        <f t="shared" si="26"/>
        <v>3.2559957267224018</v>
      </c>
    </row>
    <row r="106" spans="1:28">
      <c r="A106" s="2" t="s">
        <v>1</v>
      </c>
      <c r="B106" s="2" t="s">
        <v>107</v>
      </c>
      <c r="C106" s="7" t="s">
        <v>303</v>
      </c>
      <c r="D106" s="12" t="s">
        <v>397</v>
      </c>
      <c r="E106" s="16">
        <v>21214</v>
      </c>
      <c r="F106" s="16">
        <v>1505</v>
      </c>
      <c r="G106" s="16">
        <v>379</v>
      </c>
      <c r="H106" s="16">
        <v>78912</v>
      </c>
      <c r="I106" s="16">
        <v>2210</v>
      </c>
      <c r="J106" s="16">
        <v>6030</v>
      </c>
      <c r="K106" s="16">
        <v>3369</v>
      </c>
      <c r="L106" s="16">
        <v>2661</v>
      </c>
      <c r="M106" s="16">
        <f t="shared" si="21"/>
        <v>4.3266225645156551</v>
      </c>
      <c r="N106" s="16">
        <f t="shared" si="22"/>
        <v>4.8971430505796185</v>
      </c>
      <c r="O106" s="16">
        <f t="shared" si="27"/>
        <v>7.0943716413689071</v>
      </c>
      <c r="P106" s="16">
        <f t="shared" si="28"/>
        <v>1.786556047892901</v>
      </c>
      <c r="Q106" s="16">
        <f t="shared" si="29"/>
        <v>10.417648722541719</v>
      </c>
      <c r="R106" s="16">
        <f t="shared" si="23"/>
        <v>3.7803173121401512</v>
      </c>
      <c r="S106" s="16">
        <f t="shared" si="30"/>
        <v>55.870646766169152</v>
      </c>
      <c r="T106" s="16">
        <f t="shared" si="31"/>
        <v>44.129353233830848</v>
      </c>
      <c r="U106" s="21">
        <v>5.3</v>
      </c>
      <c r="V106" s="16">
        <v>1798</v>
      </c>
      <c r="W106" s="16">
        <f t="shared" si="24"/>
        <v>3.25478968739721</v>
      </c>
      <c r="X106" s="25">
        <v>3.44</v>
      </c>
      <c r="Y106" s="16">
        <v>559</v>
      </c>
      <c r="Z106" s="16">
        <f t="shared" si="25"/>
        <v>2.7474118078864231</v>
      </c>
      <c r="AA106" s="16">
        <v>438</v>
      </c>
      <c r="AB106" s="16">
        <f t="shared" si="26"/>
        <v>2.6414741105040997</v>
      </c>
    </row>
    <row r="107" spans="1:28">
      <c r="A107" s="3" t="s">
        <v>1</v>
      </c>
      <c r="B107" s="3" t="s">
        <v>108</v>
      </c>
      <c r="C107" s="8" t="s">
        <v>304</v>
      </c>
      <c r="D107" s="13" t="s">
        <v>397</v>
      </c>
      <c r="E107" s="17">
        <v>66926</v>
      </c>
      <c r="F107" s="17">
        <v>1996</v>
      </c>
      <c r="G107" s="17">
        <v>1449</v>
      </c>
      <c r="H107" s="17">
        <v>91724</v>
      </c>
      <c r="I107" s="17">
        <v>3952</v>
      </c>
      <c r="J107" s="17">
        <v>28245</v>
      </c>
      <c r="K107" s="17">
        <v>5780</v>
      </c>
      <c r="L107" s="17">
        <v>22465</v>
      </c>
      <c r="M107" s="16">
        <f t="shared" si="21"/>
        <v>4.8255948690817911</v>
      </c>
      <c r="N107" s="16">
        <f t="shared" si="22"/>
        <v>4.9624829856572106</v>
      </c>
      <c r="O107" s="16">
        <f t="shared" si="27"/>
        <v>2.9823984699518871</v>
      </c>
      <c r="P107" s="16">
        <f t="shared" si="28"/>
        <v>2.1650778471744911</v>
      </c>
      <c r="Q107" s="16">
        <f t="shared" si="29"/>
        <v>5.905029435495921</v>
      </c>
      <c r="R107" s="16">
        <f t="shared" si="23"/>
        <v>4.4509415790723459</v>
      </c>
      <c r="S107" s="16">
        <f t="shared" si="30"/>
        <v>20.46379890246061</v>
      </c>
      <c r="T107" s="16">
        <f t="shared" si="31"/>
        <v>79.53620109753939</v>
      </c>
      <c r="U107" s="22">
        <v>3.4</v>
      </c>
      <c r="V107" s="17">
        <v>4858</v>
      </c>
      <c r="W107" s="16">
        <f t="shared" si="24"/>
        <v>3.6864575104691117</v>
      </c>
      <c r="X107" s="26">
        <v>2.35</v>
      </c>
      <c r="Y107" s="17">
        <v>1187</v>
      </c>
      <c r="Z107" s="16">
        <f t="shared" si="25"/>
        <v>3.0744507189545911</v>
      </c>
      <c r="AA107" s="17">
        <v>1481</v>
      </c>
      <c r="AB107" s="16">
        <f t="shared" si="26"/>
        <v>3.1705550585212086</v>
      </c>
    </row>
    <row r="108" spans="1:28">
      <c r="A108" s="4" t="s">
        <v>1</v>
      </c>
      <c r="B108" s="4" t="s">
        <v>109</v>
      </c>
      <c r="C108" s="9" t="s">
        <v>305</v>
      </c>
      <c r="D108" s="14" t="s">
        <v>397</v>
      </c>
      <c r="E108" s="18">
        <v>104125</v>
      </c>
      <c r="F108" s="18">
        <v>3530</v>
      </c>
      <c r="G108" s="18">
        <v>3087</v>
      </c>
      <c r="H108" s="18">
        <v>67112</v>
      </c>
      <c r="I108" s="18">
        <v>8268</v>
      </c>
      <c r="J108" s="18">
        <v>36706</v>
      </c>
      <c r="K108" s="18">
        <v>13334</v>
      </c>
      <c r="L108" s="18">
        <v>23372</v>
      </c>
      <c r="M108" s="16">
        <f t="shared" si="21"/>
        <v>5.0175550144148442</v>
      </c>
      <c r="N108" s="16">
        <f t="shared" si="22"/>
        <v>4.8268001813885064</v>
      </c>
      <c r="O108" s="16">
        <f t="shared" si="27"/>
        <v>3.3901560624249698</v>
      </c>
      <c r="P108" s="16">
        <f t="shared" si="28"/>
        <v>2.9647058823529413</v>
      </c>
      <c r="Q108" s="16">
        <f t="shared" si="29"/>
        <v>7.9404561824729898</v>
      </c>
      <c r="R108" s="16">
        <f t="shared" si="23"/>
        <v>4.5647370602714128</v>
      </c>
      <c r="S108" s="16">
        <f t="shared" si="30"/>
        <v>36.326486133057266</v>
      </c>
      <c r="T108" s="16">
        <f t="shared" si="31"/>
        <v>63.673513866942734</v>
      </c>
      <c r="U108" s="23">
        <v>3.8</v>
      </c>
      <c r="V108" s="18">
        <v>10337</v>
      </c>
      <c r="W108" s="16">
        <f t="shared" si="24"/>
        <v>4.0143945162735353</v>
      </c>
      <c r="X108" s="27">
        <v>2.82</v>
      </c>
      <c r="Y108" s="18">
        <v>1428</v>
      </c>
      <c r="Z108" s="16">
        <f t="shared" si="25"/>
        <v>3.1547282074401557</v>
      </c>
      <c r="AA108" s="18">
        <v>2139</v>
      </c>
      <c r="AB108" s="16">
        <f t="shared" si="26"/>
        <v>3.3302107845715279</v>
      </c>
    </row>
    <row r="109" spans="1:28">
      <c r="A109" s="3" t="s">
        <v>1</v>
      </c>
      <c r="B109" s="3" t="s">
        <v>110</v>
      </c>
      <c r="C109" s="8" t="s">
        <v>306</v>
      </c>
      <c r="D109" s="13" t="s">
        <v>397</v>
      </c>
      <c r="E109" s="17">
        <v>55597</v>
      </c>
      <c r="F109" s="17">
        <v>3343</v>
      </c>
      <c r="G109" s="17">
        <v>2261</v>
      </c>
      <c r="H109" s="17">
        <v>55954</v>
      </c>
      <c r="I109" s="17">
        <v>5629</v>
      </c>
      <c r="J109" s="17">
        <v>15952</v>
      </c>
      <c r="K109" s="17">
        <v>3959</v>
      </c>
      <c r="L109" s="17">
        <v>11993</v>
      </c>
      <c r="M109" s="16">
        <f t="shared" si="21"/>
        <v>4.7450513577943472</v>
      </c>
      <c r="N109" s="16">
        <f t="shared" si="22"/>
        <v>4.7478311385110725</v>
      </c>
      <c r="O109" s="16">
        <f t="shared" si="27"/>
        <v>6.0129143658830513</v>
      </c>
      <c r="P109" s="16">
        <f t="shared" si="28"/>
        <v>4.0667661924204541</v>
      </c>
      <c r="Q109" s="16">
        <f t="shared" si="29"/>
        <v>10.124647013328056</v>
      </c>
      <c r="R109" s="16">
        <f t="shared" si="23"/>
        <v>4.2028151409675809</v>
      </c>
      <c r="S109" s="16">
        <f t="shared" si="30"/>
        <v>24.818204613841523</v>
      </c>
      <c r="T109" s="16">
        <f t="shared" si="31"/>
        <v>75.181795386158484</v>
      </c>
      <c r="U109" s="22">
        <v>3.8</v>
      </c>
      <c r="V109" s="17">
        <v>4524</v>
      </c>
      <c r="W109" s="16">
        <f t="shared" si="24"/>
        <v>3.6555225962534177</v>
      </c>
      <c r="X109" s="26">
        <v>3.39</v>
      </c>
      <c r="Y109" s="17">
        <v>481</v>
      </c>
      <c r="Z109" s="16">
        <f t="shared" si="25"/>
        <v>2.6821450763738319</v>
      </c>
      <c r="AA109" s="17">
        <v>1297</v>
      </c>
      <c r="AB109" s="16">
        <f t="shared" si="26"/>
        <v>3.1129399760840801</v>
      </c>
    </row>
    <row r="110" spans="1:28">
      <c r="A110" s="2" t="s">
        <v>1</v>
      </c>
      <c r="B110" s="2" t="s">
        <v>111</v>
      </c>
      <c r="C110" s="7" t="s">
        <v>307</v>
      </c>
      <c r="D110" s="12" t="s">
        <v>397</v>
      </c>
      <c r="E110" s="16">
        <v>26757</v>
      </c>
      <c r="F110" s="16">
        <v>1039</v>
      </c>
      <c r="G110" s="16">
        <v>354</v>
      </c>
      <c r="H110" s="16">
        <v>93424</v>
      </c>
      <c r="I110" s="16">
        <v>2281</v>
      </c>
      <c r="J110" s="16">
        <v>9241</v>
      </c>
      <c r="K110" s="16">
        <v>4894</v>
      </c>
      <c r="L110" s="16">
        <v>4347</v>
      </c>
      <c r="M110" s="16">
        <f t="shared" si="21"/>
        <v>4.4274374186442627</v>
      </c>
      <c r="N110" s="16">
        <f t="shared" si="22"/>
        <v>4.9704584579072124</v>
      </c>
      <c r="O110" s="16">
        <f t="shared" si="27"/>
        <v>3.8830960122584743</v>
      </c>
      <c r="P110" s="16">
        <f t="shared" si="28"/>
        <v>1.3230182755914339</v>
      </c>
      <c r="Q110" s="16">
        <f t="shared" si="29"/>
        <v>8.5248719961131663</v>
      </c>
      <c r="R110" s="16">
        <f t="shared" si="23"/>
        <v>3.9657189702442208</v>
      </c>
      <c r="S110" s="16">
        <f t="shared" si="30"/>
        <v>52.959636402986689</v>
      </c>
      <c r="T110" s="16">
        <f t="shared" si="31"/>
        <v>47.040363597013311</v>
      </c>
      <c r="U110" s="21">
        <v>4.3</v>
      </c>
      <c r="V110" s="16">
        <v>2986</v>
      </c>
      <c r="W110" s="16">
        <f t="shared" si="24"/>
        <v>3.4750898033890065</v>
      </c>
      <c r="X110" s="25">
        <v>2.79</v>
      </c>
      <c r="Y110" s="16">
        <v>604</v>
      </c>
      <c r="Z110" s="16">
        <f t="shared" si="25"/>
        <v>2.7810369386211318</v>
      </c>
      <c r="AA110" s="16">
        <v>327</v>
      </c>
      <c r="AB110" s="16">
        <f t="shared" si="26"/>
        <v>2.514547752660286</v>
      </c>
    </row>
    <row r="111" spans="1:28">
      <c r="A111" s="3" t="s">
        <v>1</v>
      </c>
      <c r="B111" s="3" t="s">
        <v>112</v>
      </c>
      <c r="C111" s="8" t="s">
        <v>308</v>
      </c>
      <c r="D111" s="13" t="s">
        <v>397</v>
      </c>
      <c r="E111" s="17">
        <v>23719</v>
      </c>
      <c r="F111" s="17">
        <v>765</v>
      </c>
      <c r="G111" s="17">
        <v>617</v>
      </c>
      <c r="H111" s="17">
        <v>82749</v>
      </c>
      <c r="I111" s="17">
        <v>2143</v>
      </c>
      <c r="J111" s="17">
        <v>10015</v>
      </c>
      <c r="K111" s="17">
        <v>3725</v>
      </c>
      <c r="L111" s="17">
        <v>6290</v>
      </c>
      <c r="M111" s="16">
        <f t="shared" si="21"/>
        <v>4.3750963750953966</v>
      </c>
      <c r="N111" s="16">
        <f t="shared" si="22"/>
        <v>4.91776275414436</v>
      </c>
      <c r="O111" s="16">
        <f t="shared" si="27"/>
        <v>3.225262447826637</v>
      </c>
      <c r="P111" s="16">
        <f t="shared" si="28"/>
        <v>2.6012901049791308</v>
      </c>
      <c r="Q111" s="16">
        <f t="shared" si="29"/>
        <v>9.0349508832581478</v>
      </c>
      <c r="R111" s="16">
        <f t="shared" si="23"/>
        <v>4.0006509536295951</v>
      </c>
      <c r="S111" s="16">
        <f t="shared" si="30"/>
        <v>37.194208686969546</v>
      </c>
      <c r="T111" s="16">
        <f t="shared" si="31"/>
        <v>62.805791313030454</v>
      </c>
      <c r="U111" s="22">
        <v>3.6</v>
      </c>
      <c r="V111" s="17">
        <v>2644</v>
      </c>
      <c r="W111" s="16">
        <f t="shared" si="24"/>
        <v>3.4222614508136027</v>
      </c>
      <c r="X111" s="26">
        <v>2.37</v>
      </c>
      <c r="Y111" s="17">
        <v>450</v>
      </c>
      <c r="Z111" s="16">
        <f t="shared" si="25"/>
        <v>2.6532125137753435</v>
      </c>
      <c r="AA111" s="17">
        <v>706</v>
      </c>
      <c r="AB111" s="16">
        <f t="shared" si="26"/>
        <v>2.8488047010518036</v>
      </c>
    </row>
    <row r="112" spans="1:28">
      <c r="A112" s="4" t="s">
        <v>1</v>
      </c>
      <c r="B112" s="4" t="s">
        <v>113</v>
      </c>
      <c r="C112" s="9" t="s">
        <v>309</v>
      </c>
      <c r="D112" s="14" t="s">
        <v>397</v>
      </c>
      <c r="E112" s="18">
        <v>38404</v>
      </c>
      <c r="F112" s="18">
        <v>1006</v>
      </c>
      <c r="G112" s="18">
        <v>863</v>
      </c>
      <c r="H112" s="18">
        <v>81683</v>
      </c>
      <c r="I112" s="18">
        <v>2910</v>
      </c>
      <c r="J112" s="18">
        <v>13199</v>
      </c>
      <c r="K112" s="18">
        <v>6879</v>
      </c>
      <c r="L112" s="18">
        <v>6320</v>
      </c>
      <c r="M112" s="16">
        <f t="shared" si="21"/>
        <v>4.5843764610200273</v>
      </c>
      <c r="N112" s="16">
        <f t="shared" si="22"/>
        <v>4.9121316798565191</v>
      </c>
      <c r="O112" s="16">
        <f t="shared" si="27"/>
        <v>2.6195188001249869</v>
      </c>
      <c r="P112" s="16">
        <f t="shared" si="28"/>
        <v>2.2471617539839599</v>
      </c>
      <c r="Q112" s="16">
        <f t="shared" si="29"/>
        <v>7.5773356941985215</v>
      </c>
      <c r="R112" s="16">
        <f t="shared" si="23"/>
        <v>4.1205410288624194</v>
      </c>
      <c r="S112" s="16">
        <f t="shared" si="30"/>
        <v>52.117584665504971</v>
      </c>
      <c r="T112" s="16">
        <f t="shared" si="31"/>
        <v>47.882415334495036</v>
      </c>
      <c r="U112" s="23">
        <v>4.2</v>
      </c>
      <c r="V112" s="18">
        <v>3839</v>
      </c>
      <c r="W112" s="16">
        <f t="shared" si="24"/>
        <v>3.584218112117405</v>
      </c>
      <c r="X112" s="27">
        <v>2.82</v>
      </c>
      <c r="Y112" s="18">
        <v>652</v>
      </c>
      <c r="Z112" s="16">
        <f t="shared" si="25"/>
        <v>2.8142475957319202</v>
      </c>
      <c r="AA112" s="18">
        <v>627</v>
      </c>
      <c r="AB112" s="16">
        <f t="shared" si="26"/>
        <v>2.7972675408307164</v>
      </c>
    </row>
    <row r="113" spans="1:28">
      <c r="A113" s="3" t="s">
        <v>1</v>
      </c>
      <c r="B113" s="3" t="s">
        <v>114</v>
      </c>
      <c r="C113" s="8" t="s">
        <v>310</v>
      </c>
      <c r="D113" s="13" t="s">
        <v>397</v>
      </c>
      <c r="E113" s="17">
        <v>26924</v>
      </c>
      <c r="F113" s="17">
        <v>1097</v>
      </c>
      <c r="G113" s="17">
        <v>273</v>
      </c>
      <c r="H113" s="17">
        <v>96095</v>
      </c>
      <c r="I113" s="17">
        <v>2680</v>
      </c>
      <c r="J113" s="17">
        <v>8134</v>
      </c>
      <c r="K113" s="17">
        <v>6320</v>
      </c>
      <c r="L113" s="17">
        <v>1814</v>
      </c>
      <c r="M113" s="16">
        <f t="shared" si="21"/>
        <v>4.430139581884708</v>
      </c>
      <c r="N113" s="16">
        <f t="shared" si="22"/>
        <v>4.9827007911139001</v>
      </c>
      <c r="O113" s="16">
        <f t="shared" si="27"/>
        <v>4.0744317337691278</v>
      </c>
      <c r="P113" s="16">
        <f t="shared" si="28"/>
        <v>1.0139652354776407</v>
      </c>
      <c r="Q113" s="16">
        <f t="shared" si="29"/>
        <v>9.9539444361907599</v>
      </c>
      <c r="R113" s="16">
        <f t="shared" si="23"/>
        <v>3.9103041680685688</v>
      </c>
      <c r="S113" s="16">
        <f t="shared" si="30"/>
        <v>77.698549299237769</v>
      </c>
      <c r="T113" s="16">
        <f t="shared" si="31"/>
        <v>22.301450700762231</v>
      </c>
      <c r="U113" s="22">
        <v>5.9</v>
      </c>
      <c r="V113" s="17">
        <v>3209</v>
      </c>
      <c r="W113" s="16">
        <f t="shared" si="24"/>
        <v>3.5063697170955042</v>
      </c>
      <c r="X113" s="26">
        <v>3.31</v>
      </c>
      <c r="Y113" s="17">
        <v>1118</v>
      </c>
      <c r="Z113" s="16">
        <f t="shared" si="25"/>
        <v>3.0484418035504044</v>
      </c>
      <c r="AA113" s="17">
        <v>235</v>
      </c>
      <c r="AB113" s="16">
        <f t="shared" si="26"/>
        <v>2.3710678622717363</v>
      </c>
    </row>
    <row r="114" spans="1:28">
      <c r="A114" s="2" t="s">
        <v>1</v>
      </c>
      <c r="B114" s="2" t="s">
        <v>115</v>
      </c>
      <c r="C114" s="7" t="s">
        <v>311</v>
      </c>
      <c r="D114" s="12" t="s">
        <v>397</v>
      </c>
      <c r="E114" s="16">
        <v>28247</v>
      </c>
      <c r="F114" s="16">
        <v>1076</v>
      </c>
      <c r="G114" s="16">
        <v>694</v>
      </c>
      <c r="H114" s="16">
        <v>92838</v>
      </c>
      <c r="I114" s="16">
        <v>3966</v>
      </c>
      <c r="J114" s="16">
        <v>10477</v>
      </c>
      <c r="K114" s="16">
        <v>7560</v>
      </c>
      <c r="L114" s="16">
        <v>2917</v>
      </c>
      <c r="M114" s="16">
        <f t="shared" si="21"/>
        <v>4.4509723299384572</v>
      </c>
      <c r="N114" s="16">
        <f t="shared" si="22"/>
        <v>4.9677257759208935</v>
      </c>
      <c r="O114" s="16">
        <f t="shared" si="27"/>
        <v>3.8092540800793002</v>
      </c>
      <c r="P114" s="16">
        <f t="shared" si="28"/>
        <v>2.4568980776719651</v>
      </c>
      <c r="Q114" s="16">
        <f t="shared" si="29"/>
        <v>14.040429072113852</v>
      </c>
      <c r="R114" s="16">
        <f t="shared" si="23"/>
        <v>4.0202369439108079</v>
      </c>
      <c r="S114" s="16">
        <f t="shared" si="30"/>
        <v>72.158060513505774</v>
      </c>
      <c r="T114" s="16">
        <f t="shared" si="31"/>
        <v>27.841939486494226</v>
      </c>
      <c r="U114" s="21">
        <v>5.5</v>
      </c>
      <c r="V114" s="16">
        <v>4155</v>
      </c>
      <c r="W114" s="16">
        <f t="shared" si="24"/>
        <v>3.61857102812013</v>
      </c>
      <c r="X114" s="25">
        <v>2.69</v>
      </c>
      <c r="Y114" s="16">
        <v>1415</v>
      </c>
      <c r="Z114" s="16">
        <f t="shared" si="25"/>
        <v>3.150756439860309</v>
      </c>
      <c r="AA114" s="16">
        <v>646</v>
      </c>
      <c r="AB114" s="16">
        <f t="shared" si="26"/>
        <v>2.8102325179950842</v>
      </c>
    </row>
    <row r="115" spans="1:28">
      <c r="A115" s="3" t="s">
        <v>1</v>
      </c>
      <c r="B115" s="3" t="s">
        <v>116</v>
      </c>
      <c r="C115" s="8" t="s">
        <v>312</v>
      </c>
      <c r="D115" s="13" t="s">
        <v>397</v>
      </c>
      <c r="E115" s="17">
        <v>29111</v>
      </c>
      <c r="F115" s="17">
        <v>1036</v>
      </c>
      <c r="G115" s="17">
        <v>549</v>
      </c>
      <c r="H115" s="17">
        <v>79157</v>
      </c>
      <c r="I115" s="17">
        <v>2225</v>
      </c>
      <c r="J115" s="17">
        <v>10838</v>
      </c>
      <c r="K115" s="17">
        <v>5550</v>
      </c>
      <c r="L115" s="17">
        <v>5288</v>
      </c>
      <c r="M115" s="16">
        <f t="shared" si="21"/>
        <v>4.4640571242647304</v>
      </c>
      <c r="N115" s="16">
        <f t="shared" si="22"/>
        <v>4.8984893263613589</v>
      </c>
      <c r="O115" s="16">
        <f t="shared" si="27"/>
        <v>3.5587922091305693</v>
      </c>
      <c r="P115" s="16">
        <f t="shared" si="28"/>
        <v>1.8858850606300024</v>
      </c>
      <c r="Q115" s="16">
        <f t="shared" si="29"/>
        <v>7.643158943354746</v>
      </c>
      <c r="R115" s="16">
        <f t="shared" si="23"/>
        <v>4.0349491466763725</v>
      </c>
      <c r="S115" s="16">
        <f t="shared" si="30"/>
        <v>51.208710094113307</v>
      </c>
      <c r="T115" s="16">
        <f t="shared" si="31"/>
        <v>48.791289905886693</v>
      </c>
      <c r="U115" s="22">
        <v>4.7</v>
      </c>
      <c r="V115" s="17">
        <v>2821</v>
      </c>
      <c r="W115" s="16">
        <f t="shared" si="24"/>
        <v>3.4504030861553661</v>
      </c>
      <c r="X115" s="26">
        <v>2.66</v>
      </c>
      <c r="Y115" s="17">
        <v>761</v>
      </c>
      <c r="Z115" s="16">
        <f t="shared" si="25"/>
        <v>2.8813846567705728</v>
      </c>
      <c r="AA115" s="17">
        <v>858</v>
      </c>
      <c r="AB115" s="16">
        <f t="shared" si="26"/>
        <v>2.9334872878487053</v>
      </c>
    </row>
    <row r="116" spans="1:28">
      <c r="A116" s="4" t="s">
        <v>1</v>
      </c>
      <c r="B116" s="4" t="s">
        <v>117</v>
      </c>
      <c r="C116" s="9" t="s">
        <v>313</v>
      </c>
      <c r="D116" s="14" t="s">
        <v>397</v>
      </c>
      <c r="E116" s="18">
        <v>38033</v>
      </c>
      <c r="F116" s="18">
        <v>1316</v>
      </c>
      <c r="G116" s="18">
        <v>463</v>
      </c>
      <c r="H116" s="18">
        <v>85918</v>
      </c>
      <c r="I116" s="18">
        <v>3636</v>
      </c>
      <c r="J116" s="18">
        <v>14631</v>
      </c>
      <c r="K116" s="18">
        <v>8725</v>
      </c>
      <c r="L116" s="18">
        <v>5906</v>
      </c>
      <c r="M116" s="16">
        <f t="shared" si="21"/>
        <v>4.5801605834199801</v>
      </c>
      <c r="N116" s="16">
        <f t="shared" si="22"/>
        <v>4.93408415896217</v>
      </c>
      <c r="O116" s="16">
        <f t="shared" si="27"/>
        <v>3.4601530250046011</v>
      </c>
      <c r="P116" s="16">
        <f t="shared" si="28"/>
        <v>1.2173638682197039</v>
      </c>
      <c r="Q116" s="16">
        <f t="shared" si="29"/>
        <v>9.56011884416165</v>
      </c>
      <c r="R116" s="16">
        <f t="shared" si="23"/>
        <v>4.1652740103112285</v>
      </c>
      <c r="S116" s="16">
        <f t="shared" si="30"/>
        <v>59.633654569065683</v>
      </c>
      <c r="T116" s="16">
        <f t="shared" si="31"/>
        <v>40.366345430934317</v>
      </c>
      <c r="U116" s="23">
        <v>5</v>
      </c>
      <c r="V116" s="18">
        <v>4898</v>
      </c>
      <c r="W116" s="16">
        <f t="shared" si="24"/>
        <v>3.6900187807886953</v>
      </c>
      <c r="X116" s="27">
        <v>2.57</v>
      </c>
      <c r="Y116" s="18">
        <v>1207</v>
      </c>
      <c r="Z116" s="16">
        <f t="shared" si="25"/>
        <v>3.0817072700973491</v>
      </c>
      <c r="AA116" s="18">
        <v>928</v>
      </c>
      <c r="AB116" s="16">
        <f t="shared" si="26"/>
        <v>2.9675479762188619</v>
      </c>
    </row>
    <row r="117" spans="1:28">
      <c r="A117" s="3" t="s">
        <v>1</v>
      </c>
      <c r="B117" s="3" t="s">
        <v>118</v>
      </c>
      <c r="C117" s="8" t="s">
        <v>314</v>
      </c>
      <c r="D117" s="13" t="s">
        <v>397</v>
      </c>
      <c r="E117" s="17">
        <v>52659</v>
      </c>
      <c r="F117" s="17">
        <v>1542</v>
      </c>
      <c r="G117" s="17">
        <v>1677</v>
      </c>
      <c r="H117" s="17">
        <v>72306</v>
      </c>
      <c r="I117" s="17">
        <v>4273</v>
      </c>
      <c r="J117" s="17">
        <v>17715</v>
      </c>
      <c r="K117" s="17">
        <v>7914</v>
      </c>
      <c r="L117" s="17">
        <v>9801</v>
      </c>
      <c r="M117" s="16">
        <f t="shared" si="21"/>
        <v>4.7214726075500435</v>
      </c>
      <c r="N117" s="16">
        <f t="shared" si="22"/>
        <v>4.8591743368349771</v>
      </c>
      <c r="O117" s="16">
        <f t="shared" si="27"/>
        <v>2.9282743690537232</v>
      </c>
      <c r="P117" s="16">
        <f t="shared" si="28"/>
        <v>3.1846408021420838</v>
      </c>
      <c r="Q117" s="16">
        <f t="shared" si="29"/>
        <v>8.1144723599004909</v>
      </c>
      <c r="R117" s="16">
        <f t="shared" si="23"/>
        <v>4.2483411566691958</v>
      </c>
      <c r="S117" s="16">
        <f t="shared" si="30"/>
        <v>44.674005080440303</v>
      </c>
      <c r="T117" s="16">
        <f t="shared" si="31"/>
        <v>55.325994919559697</v>
      </c>
      <c r="U117" s="22">
        <v>4.2</v>
      </c>
      <c r="V117" s="17">
        <v>6036</v>
      </c>
      <c r="W117" s="16">
        <f t="shared" si="24"/>
        <v>3.7807492311035524</v>
      </c>
      <c r="X117" s="26">
        <v>2.93</v>
      </c>
      <c r="Y117" s="17">
        <v>1091</v>
      </c>
      <c r="Z117" s="16">
        <f t="shared" si="25"/>
        <v>3.0378247505883418</v>
      </c>
      <c r="AA117" s="17">
        <v>1524</v>
      </c>
      <c r="AB117" s="16">
        <f t="shared" si="26"/>
        <v>3.1829849670035819</v>
      </c>
    </row>
    <row r="118" spans="1:28">
      <c r="A118" s="2" t="s">
        <v>1</v>
      </c>
      <c r="B118" s="2" t="s">
        <v>119</v>
      </c>
      <c r="C118" s="7" t="s">
        <v>315</v>
      </c>
      <c r="D118" s="12" t="s">
        <v>397</v>
      </c>
      <c r="E118" s="16">
        <v>54677</v>
      </c>
      <c r="F118" s="16">
        <v>1848</v>
      </c>
      <c r="G118" s="16">
        <v>1914</v>
      </c>
      <c r="H118" s="16">
        <v>60921</v>
      </c>
      <c r="I118" s="16">
        <v>4306</v>
      </c>
      <c r="J118" s="16">
        <v>12178</v>
      </c>
      <c r="K118" s="16">
        <v>2561</v>
      </c>
      <c r="L118" s="16">
        <v>9617</v>
      </c>
      <c r="M118" s="16">
        <f t="shared" si="21"/>
        <v>4.7378046778199225</v>
      </c>
      <c r="N118" s="16">
        <f t="shared" si="22"/>
        <v>4.7847670235365838</v>
      </c>
      <c r="O118" s="16">
        <f t="shared" si="27"/>
        <v>3.3798489309947515</v>
      </c>
      <c r="P118" s="16">
        <f t="shared" si="28"/>
        <v>3.5005578213874204</v>
      </c>
      <c r="Q118" s="16">
        <f t="shared" si="29"/>
        <v>7.8753406368308427</v>
      </c>
      <c r="R118" s="16">
        <f t="shared" si="23"/>
        <v>4.0855759697185041</v>
      </c>
      <c r="S118" s="16">
        <f t="shared" si="30"/>
        <v>21.029725734931844</v>
      </c>
      <c r="T118" s="16">
        <f t="shared" si="31"/>
        <v>78.970274265068156</v>
      </c>
      <c r="U118" s="21">
        <v>4.0999999999999996</v>
      </c>
      <c r="V118" s="16">
        <v>2392</v>
      </c>
      <c r="W118" s="16">
        <f t="shared" si="24"/>
        <v>3.3787611753163733</v>
      </c>
      <c r="X118" s="25">
        <v>4.4800000000000004</v>
      </c>
      <c r="Y118" s="16">
        <v>319</v>
      </c>
      <c r="Z118" s="16">
        <f t="shared" si="25"/>
        <v>2.503790683057181</v>
      </c>
      <c r="AA118" s="16">
        <v>563</v>
      </c>
      <c r="AB118" s="16">
        <f t="shared" si="26"/>
        <v>2.7505083948513462</v>
      </c>
    </row>
    <row r="119" spans="1:28">
      <c r="A119" s="3" t="s">
        <v>1</v>
      </c>
      <c r="B119" s="3" t="s">
        <v>120</v>
      </c>
      <c r="C119" s="8" t="s">
        <v>316</v>
      </c>
      <c r="D119" s="13" t="s">
        <v>397</v>
      </c>
      <c r="E119" s="17">
        <v>28669</v>
      </c>
      <c r="F119" s="17">
        <v>821</v>
      </c>
      <c r="G119" s="17">
        <v>565</v>
      </c>
      <c r="H119" s="17">
        <v>95781</v>
      </c>
      <c r="I119" s="17">
        <v>2337</v>
      </c>
      <c r="J119" s="17">
        <v>11051</v>
      </c>
      <c r="K119" s="17">
        <v>7815</v>
      </c>
      <c r="L119" s="17">
        <v>3236</v>
      </c>
      <c r="M119" s="16">
        <f t="shared" si="21"/>
        <v>4.4574125446361919</v>
      </c>
      <c r="N119" s="16">
        <f t="shared" si="22"/>
        <v>4.9812793669748574</v>
      </c>
      <c r="O119" s="16">
        <f t="shared" si="27"/>
        <v>2.8637203948515819</v>
      </c>
      <c r="P119" s="16">
        <f t="shared" si="28"/>
        <v>1.9707698210610765</v>
      </c>
      <c r="Q119" s="16">
        <f t="shared" si="29"/>
        <v>8.1516620740172314</v>
      </c>
      <c r="R119" s="16">
        <f t="shared" si="23"/>
        <v>4.0434015789108813</v>
      </c>
      <c r="S119" s="16">
        <f t="shared" si="30"/>
        <v>70.717582119265217</v>
      </c>
      <c r="T119" s="16">
        <f t="shared" si="31"/>
        <v>29.282417880734773</v>
      </c>
      <c r="U119" s="22">
        <v>4.4000000000000004</v>
      </c>
      <c r="V119" s="17">
        <v>3751</v>
      </c>
      <c r="W119" s="16">
        <f t="shared" si="24"/>
        <v>3.5741470641507229</v>
      </c>
      <c r="X119" s="26">
        <v>2.59</v>
      </c>
      <c r="Y119" s="17">
        <v>678</v>
      </c>
      <c r="Z119" s="16">
        <f t="shared" si="25"/>
        <v>2.8312296938670634</v>
      </c>
      <c r="AA119" s="17">
        <v>524</v>
      </c>
      <c r="AB119" s="16">
        <f t="shared" si="26"/>
        <v>2.7193312869837265</v>
      </c>
    </row>
    <row r="120" spans="1:28">
      <c r="A120" s="4" t="s">
        <v>1</v>
      </c>
      <c r="B120" s="4" t="s">
        <v>121</v>
      </c>
      <c r="C120" s="9" t="s">
        <v>317</v>
      </c>
      <c r="D120" s="14" t="s">
        <v>397</v>
      </c>
      <c r="E120" s="18">
        <v>28110</v>
      </c>
      <c r="F120" s="18">
        <v>1314</v>
      </c>
      <c r="G120" s="18">
        <v>914</v>
      </c>
      <c r="H120" s="18">
        <v>75984</v>
      </c>
      <c r="I120" s="18">
        <v>2749</v>
      </c>
      <c r="J120" s="18">
        <v>11439</v>
      </c>
      <c r="K120" s="18">
        <v>1560</v>
      </c>
      <c r="L120" s="18">
        <v>9879</v>
      </c>
      <c r="M120" s="16">
        <f t="shared" si="21"/>
        <v>4.4488608456074408</v>
      </c>
      <c r="N120" s="16">
        <f t="shared" si="22"/>
        <v>4.8807221522379427</v>
      </c>
      <c r="O120" s="16">
        <f t="shared" si="27"/>
        <v>4.6744930629669152</v>
      </c>
      <c r="P120" s="16">
        <f t="shared" si="28"/>
        <v>3.2515119174670932</v>
      </c>
      <c r="Q120" s="16">
        <f t="shared" si="29"/>
        <v>9.7794379224475279</v>
      </c>
      <c r="R120" s="16">
        <f t="shared" si="23"/>
        <v>4.0583880599933329</v>
      </c>
      <c r="S120" s="16">
        <f t="shared" si="30"/>
        <v>13.637555730396015</v>
      </c>
      <c r="T120" s="16">
        <f t="shared" si="31"/>
        <v>86.362444269603984</v>
      </c>
      <c r="U120" s="23">
        <v>3.4</v>
      </c>
      <c r="V120" s="18">
        <v>2153</v>
      </c>
      <c r="W120" s="16">
        <f t="shared" si="24"/>
        <v>3.3330440298234874</v>
      </c>
      <c r="X120" s="27">
        <v>2.4300000000000002</v>
      </c>
      <c r="Y120" s="18">
        <v>432</v>
      </c>
      <c r="Z120" s="16">
        <f t="shared" si="25"/>
        <v>2.6354837468149119</v>
      </c>
      <c r="AA120" s="18">
        <v>911</v>
      </c>
      <c r="AB120" s="16">
        <f t="shared" si="26"/>
        <v>2.9595183769729982</v>
      </c>
    </row>
    <row r="121" spans="1:28">
      <c r="A121" s="3" t="s">
        <v>1</v>
      </c>
      <c r="B121" s="3" t="s">
        <v>122</v>
      </c>
      <c r="C121" s="8" t="s">
        <v>318</v>
      </c>
      <c r="D121" s="13" t="s">
        <v>397</v>
      </c>
      <c r="E121" s="17">
        <v>23415</v>
      </c>
      <c r="F121" s="17">
        <v>1226</v>
      </c>
      <c r="G121" s="17">
        <v>675</v>
      </c>
      <c r="H121" s="17">
        <v>82307</v>
      </c>
      <c r="I121" s="17">
        <v>2515</v>
      </c>
      <c r="J121" s="17">
        <v>6954</v>
      </c>
      <c r="K121" s="17">
        <v>3991</v>
      </c>
      <c r="L121" s="17">
        <v>2963</v>
      </c>
      <c r="M121" s="16">
        <f t="shared" si="21"/>
        <v>4.3694941621180989</v>
      </c>
      <c r="N121" s="16">
        <f t="shared" si="22"/>
        <v>4.9154367724187695</v>
      </c>
      <c r="O121" s="16">
        <f t="shared" si="27"/>
        <v>5.2359598547939354</v>
      </c>
      <c r="P121" s="16">
        <f t="shared" si="28"/>
        <v>2.8827674567584882</v>
      </c>
      <c r="Q121" s="16">
        <f t="shared" si="29"/>
        <v>10.740978005551996</v>
      </c>
      <c r="R121" s="16">
        <f t="shared" si="23"/>
        <v>3.8422346863472394</v>
      </c>
      <c r="S121" s="16">
        <f t="shared" si="30"/>
        <v>57.391429393155015</v>
      </c>
      <c r="T121" s="16">
        <f t="shared" si="31"/>
        <v>42.608570606844978</v>
      </c>
      <c r="U121" s="22">
        <v>5.2</v>
      </c>
      <c r="V121" s="17">
        <v>1754</v>
      </c>
      <c r="W121" s="16">
        <f t="shared" si="24"/>
        <v>3.2440295890300219</v>
      </c>
      <c r="X121" s="26">
        <v>3.37</v>
      </c>
      <c r="Y121" s="17">
        <v>505</v>
      </c>
      <c r="Z121" s="16">
        <f t="shared" si="25"/>
        <v>2.7032913781186614</v>
      </c>
      <c r="AA121" s="17">
        <v>389</v>
      </c>
      <c r="AB121" s="16">
        <f t="shared" si="26"/>
        <v>2.5899496013257077</v>
      </c>
    </row>
    <row r="122" spans="1:28">
      <c r="A122" s="2" t="s">
        <v>1</v>
      </c>
      <c r="B122" s="2" t="s">
        <v>123</v>
      </c>
      <c r="C122" s="7" t="s">
        <v>319</v>
      </c>
      <c r="D122" s="12" t="s">
        <v>397</v>
      </c>
      <c r="E122" s="16">
        <v>366</v>
      </c>
      <c r="F122" s="16">
        <v>0</v>
      </c>
      <c r="G122" s="16">
        <v>13</v>
      </c>
      <c r="H122" s="16">
        <v>75310</v>
      </c>
      <c r="I122" s="16">
        <v>49</v>
      </c>
      <c r="J122" s="16">
        <v>136</v>
      </c>
      <c r="K122" s="16">
        <v>109</v>
      </c>
      <c r="L122" s="16">
        <v>27</v>
      </c>
      <c r="M122" s="16">
        <f t="shared" si="21"/>
        <v>2.5634810853944106</v>
      </c>
      <c r="N122" s="16">
        <f t="shared" si="22"/>
        <v>4.8768526476013436</v>
      </c>
      <c r="O122" s="16">
        <f t="shared" si="27"/>
        <v>0</v>
      </c>
      <c r="P122" s="16">
        <f t="shared" si="28"/>
        <v>3.5519125683060109</v>
      </c>
      <c r="Q122" s="16">
        <f t="shared" si="29"/>
        <v>13.387978142076504</v>
      </c>
      <c r="R122" s="16">
        <f t="shared" si="23"/>
        <v>2.1335389083702174</v>
      </c>
      <c r="S122" s="16">
        <f t="shared" si="30"/>
        <v>80.14705882352942</v>
      </c>
      <c r="T122" s="16">
        <f t="shared" si="31"/>
        <v>19.852941176470587</v>
      </c>
      <c r="U122" s="21">
        <v>4.0999999999999996</v>
      </c>
      <c r="V122" s="16">
        <v>63</v>
      </c>
      <c r="W122" s="16">
        <f t="shared" si="24"/>
        <v>1.7993405494535817</v>
      </c>
      <c r="X122" s="25">
        <v>2.42</v>
      </c>
      <c r="Y122" s="16">
        <v>12</v>
      </c>
      <c r="Z122" s="16">
        <f t="shared" si="25"/>
        <v>1.0791812460476249</v>
      </c>
      <c r="AA122" s="16">
        <v>0</v>
      </c>
      <c r="AB122" s="16" t="e">
        <f t="shared" si="26"/>
        <v>#NUM!</v>
      </c>
    </row>
    <row r="123" spans="1:28">
      <c r="A123" s="3" t="s">
        <v>1</v>
      </c>
      <c r="B123" s="3" t="s">
        <v>124</v>
      </c>
      <c r="C123" s="8" t="s">
        <v>320</v>
      </c>
      <c r="D123" s="13" t="s">
        <v>397</v>
      </c>
      <c r="E123" s="17">
        <v>36416</v>
      </c>
      <c r="F123" s="17">
        <v>2246</v>
      </c>
      <c r="G123" s="17">
        <v>1275</v>
      </c>
      <c r="H123" s="17">
        <v>74858</v>
      </c>
      <c r="I123" s="17">
        <v>3344</v>
      </c>
      <c r="J123" s="17">
        <v>11905</v>
      </c>
      <c r="K123" s="17">
        <v>5520</v>
      </c>
      <c r="L123" s="17">
        <v>6385</v>
      </c>
      <c r="M123" s="16">
        <f t="shared" si="21"/>
        <v>4.5612922403789584</v>
      </c>
      <c r="N123" s="16">
        <f t="shared" si="22"/>
        <v>4.8742382197785785</v>
      </c>
      <c r="O123" s="16">
        <f t="shared" si="27"/>
        <v>6.1676186291739894</v>
      </c>
      <c r="P123" s="16">
        <f t="shared" si="28"/>
        <v>3.5012082601054484</v>
      </c>
      <c r="Q123" s="16">
        <f t="shared" si="29"/>
        <v>9.182776801405975</v>
      </c>
      <c r="R123" s="16">
        <f t="shared" si="23"/>
        <v>4.075729399740899</v>
      </c>
      <c r="S123" s="16">
        <f t="shared" si="30"/>
        <v>46.367072658546832</v>
      </c>
      <c r="T123" s="16">
        <f t="shared" si="31"/>
        <v>53.632927341453176</v>
      </c>
      <c r="U123" s="22">
        <v>4.5</v>
      </c>
      <c r="V123" s="17">
        <v>3345</v>
      </c>
      <c r="W123" s="16">
        <f t="shared" si="24"/>
        <v>3.524396122103842</v>
      </c>
      <c r="X123" s="26">
        <v>2.86</v>
      </c>
      <c r="Y123" s="17">
        <v>1186</v>
      </c>
      <c r="Z123" s="16">
        <f t="shared" si="25"/>
        <v>3.0740846890282438</v>
      </c>
      <c r="AA123" s="17">
        <v>1369</v>
      </c>
      <c r="AB123" s="16">
        <f t="shared" si="26"/>
        <v>3.13640344813399</v>
      </c>
    </row>
    <row r="124" spans="1:28">
      <c r="A124" s="4" t="s">
        <v>1</v>
      </c>
      <c r="B124" s="4" t="s">
        <v>125</v>
      </c>
      <c r="C124" s="9" t="s">
        <v>321</v>
      </c>
      <c r="D124" s="14" t="s">
        <v>397</v>
      </c>
      <c r="E124" s="18">
        <v>54732</v>
      </c>
      <c r="F124" s="18">
        <v>3585</v>
      </c>
      <c r="G124" s="18">
        <v>1206</v>
      </c>
      <c r="H124" s="18">
        <v>81963</v>
      </c>
      <c r="I124" s="18">
        <v>4764</v>
      </c>
      <c r="J124" s="18">
        <v>15538</v>
      </c>
      <c r="K124" s="18">
        <v>10482</v>
      </c>
      <c r="L124" s="18">
        <v>5056</v>
      </c>
      <c r="M124" s="16">
        <f t="shared" si="21"/>
        <v>4.738241318288563</v>
      </c>
      <c r="N124" s="16">
        <f t="shared" si="22"/>
        <v>4.9136178460151676</v>
      </c>
      <c r="O124" s="16">
        <f t="shared" si="27"/>
        <v>6.5500986625739968</v>
      </c>
      <c r="P124" s="16">
        <f t="shared" si="28"/>
        <v>2.2034641525981145</v>
      </c>
      <c r="Q124" s="16">
        <f t="shared" si="29"/>
        <v>8.7042315281736471</v>
      </c>
      <c r="R124" s="16">
        <f t="shared" si="23"/>
        <v>4.1913951171121058</v>
      </c>
      <c r="S124" s="16">
        <f t="shared" si="30"/>
        <v>67.460419616424247</v>
      </c>
      <c r="T124" s="16">
        <f t="shared" si="31"/>
        <v>32.539580383575753</v>
      </c>
      <c r="U124" s="23">
        <v>5.7</v>
      </c>
      <c r="V124" s="18">
        <v>5139</v>
      </c>
      <c r="W124" s="16">
        <f t="shared" si="24"/>
        <v>3.7108786176851729</v>
      </c>
      <c r="X124" s="27">
        <v>3.51</v>
      </c>
      <c r="Y124" s="18">
        <v>1129</v>
      </c>
      <c r="Z124" s="16">
        <f t="shared" si="25"/>
        <v>3.0526939419249679</v>
      </c>
      <c r="AA124" s="18">
        <v>820</v>
      </c>
      <c r="AB124" s="16">
        <f t="shared" si="26"/>
        <v>2.9138138523837167</v>
      </c>
    </row>
    <row r="125" spans="1:28">
      <c r="A125" s="3" t="s">
        <v>1</v>
      </c>
      <c r="B125" s="3" t="s">
        <v>126</v>
      </c>
      <c r="C125" s="8" t="s">
        <v>322</v>
      </c>
      <c r="D125" s="13" t="s">
        <v>397</v>
      </c>
      <c r="E125" s="17">
        <v>21460</v>
      </c>
      <c r="F125" s="17">
        <v>753</v>
      </c>
      <c r="G125" s="17">
        <v>651</v>
      </c>
      <c r="H125" s="17">
        <v>69947</v>
      </c>
      <c r="I125" s="17">
        <v>1459</v>
      </c>
      <c r="J125" s="17">
        <v>6049</v>
      </c>
      <c r="K125" s="17">
        <v>3503</v>
      </c>
      <c r="L125" s="17">
        <v>2546</v>
      </c>
      <c r="M125" s="16">
        <f t="shared" si="21"/>
        <v>4.3316297176299319</v>
      </c>
      <c r="N125" s="16">
        <f t="shared" si="22"/>
        <v>4.8447690925035376</v>
      </c>
      <c r="O125" s="16">
        <f t="shared" si="27"/>
        <v>3.5088536812674742</v>
      </c>
      <c r="P125" s="16">
        <f t="shared" si="28"/>
        <v>3.0335507921714817</v>
      </c>
      <c r="Q125" s="16">
        <f t="shared" si="29"/>
        <v>6.7986952469711088</v>
      </c>
      <c r="R125" s="16">
        <f t="shared" si="23"/>
        <v>3.7816835845073506</v>
      </c>
      <c r="S125" s="16">
        <f t="shared" si="30"/>
        <v>57.910398412960816</v>
      </c>
      <c r="T125" s="16">
        <f t="shared" si="31"/>
        <v>42.089601587039184</v>
      </c>
      <c r="U125" s="22">
        <v>4.9000000000000004</v>
      </c>
      <c r="V125" s="17">
        <v>2052</v>
      </c>
      <c r="W125" s="16">
        <f t="shared" si="24"/>
        <v>3.3121773564397787</v>
      </c>
      <c r="X125" s="26">
        <v>3.55</v>
      </c>
      <c r="Y125" s="17">
        <v>297</v>
      </c>
      <c r="Z125" s="16">
        <f t="shared" si="25"/>
        <v>2.4727564493172123</v>
      </c>
      <c r="AA125" s="17">
        <v>396</v>
      </c>
      <c r="AB125" s="16">
        <f t="shared" si="26"/>
        <v>2.5976951859255122</v>
      </c>
    </row>
    <row r="126" spans="1:28">
      <c r="A126" s="2" t="s">
        <v>1</v>
      </c>
      <c r="B126" s="2" t="s">
        <v>127</v>
      </c>
      <c r="C126" s="7" t="s">
        <v>323</v>
      </c>
      <c r="D126" s="12" t="s">
        <v>397</v>
      </c>
      <c r="E126" s="16">
        <v>18927</v>
      </c>
      <c r="F126" s="16">
        <v>1438</v>
      </c>
      <c r="G126" s="16">
        <v>1367</v>
      </c>
      <c r="H126" s="16">
        <v>49300</v>
      </c>
      <c r="I126" s="16">
        <v>2334</v>
      </c>
      <c r="J126" s="16">
        <v>7805</v>
      </c>
      <c r="K126" s="16">
        <v>514</v>
      </c>
      <c r="L126" s="16">
        <v>7291</v>
      </c>
      <c r="M126" s="16">
        <f t="shared" si="21"/>
        <v>4.2770817821256459</v>
      </c>
      <c r="N126" s="16">
        <f t="shared" si="22"/>
        <v>4.6928469192772297</v>
      </c>
      <c r="O126" s="16">
        <f t="shared" si="27"/>
        <v>7.5976118772124481</v>
      </c>
      <c r="P126" s="16">
        <f t="shared" si="28"/>
        <v>7.2224863950969516</v>
      </c>
      <c r="Q126" s="16">
        <f t="shared" si="29"/>
        <v>12.33158979236012</v>
      </c>
      <c r="R126" s="16">
        <f t="shared" si="23"/>
        <v>3.8923729073984363</v>
      </c>
      <c r="S126" s="16">
        <f t="shared" si="30"/>
        <v>6.585522101217169</v>
      </c>
      <c r="T126" s="16">
        <f t="shared" si="31"/>
        <v>93.414477898782835</v>
      </c>
      <c r="U126" s="21">
        <v>3.5</v>
      </c>
      <c r="V126" s="16">
        <v>1591</v>
      </c>
      <c r="W126" s="16">
        <f t="shared" si="24"/>
        <v>3.2016701796465816</v>
      </c>
      <c r="X126" s="25">
        <v>2.39</v>
      </c>
      <c r="Y126" s="16">
        <v>248</v>
      </c>
      <c r="Z126" s="16">
        <f t="shared" si="25"/>
        <v>2.3944516808262164</v>
      </c>
      <c r="AA126" s="16">
        <v>1353</v>
      </c>
      <c r="AB126" s="16">
        <f t="shared" si="26"/>
        <v>3.131297796597623</v>
      </c>
    </row>
    <row r="127" spans="1:28">
      <c r="A127" s="3" t="s">
        <v>1</v>
      </c>
      <c r="B127" s="3" t="s">
        <v>128</v>
      </c>
      <c r="C127" s="8" t="s">
        <v>324</v>
      </c>
      <c r="D127" s="13" t="s">
        <v>397</v>
      </c>
      <c r="E127" s="17">
        <v>28106</v>
      </c>
      <c r="F127" s="17">
        <v>849</v>
      </c>
      <c r="G127" s="17">
        <v>733</v>
      </c>
      <c r="H127" s="17">
        <v>74753</v>
      </c>
      <c r="I127" s="17">
        <v>3236</v>
      </c>
      <c r="J127" s="17">
        <v>12260</v>
      </c>
      <c r="K127" s="17">
        <v>5064</v>
      </c>
      <c r="L127" s="17">
        <v>7196</v>
      </c>
      <c r="M127" s="16">
        <f t="shared" si="21"/>
        <v>4.4487990419241283</v>
      </c>
      <c r="N127" s="16">
        <f t="shared" si="22"/>
        <v>4.8736286265255853</v>
      </c>
      <c r="O127" s="16">
        <f t="shared" si="27"/>
        <v>3.0207073222799403</v>
      </c>
      <c r="P127" s="16">
        <f t="shared" si="28"/>
        <v>2.6079840603429871</v>
      </c>
      <c r="Q127" s="16">
        <f t="shared" si="29"/>
        <v>11.513555824379136</v>
      </c>
      <c r="R127" s="16">
        <f t="shared" si="23"/>
        <v>4.0884904701823963</v>
      </c>
      <c r="S127" s="16">
        <f t="shared" si="30"/>
        <v>41.305057096247957</v>
      </c>
      <c r="T127" s="16">
        <f t="shared" si="31"/>
        <v>58.694942903752036</v>
      </c>
      <c r="U127" s="22">
        <v>3.6</v>
      </c>
      <c r="V127" s="17">
        <v>3977</v>
      </c>
      <c r="W127" s="16">
        <f t="shared" si="24"/>
        <v>3.5995555909859802</v>
      </c>
      <c r="X127" s="26">
        <v>2.29</v>
      </c>
      <c r="Y127" s="17">
        <v>579</v>
      </c>
      <c r="Z127" s="16">
        <f t="shared" si="25"/>
        <v>2.762678563727436</v>
      </c>
      <c r="AA127" s="17">
        <v>1213</v>
      </c>
      <c r="AB127" s="16">
        <f t="shared" si="26"/>
        <v>3.0838608008665731</v>
      </c>
    </row>
    <row r="128" spans="1:28">
      <c r="A128" s="4" t="s">
        <v>1</v>
      </c>
      <c r="B128" s="4" t="s">
        <v>129</v>
      </c>
      <c r="C128" s="9" t="s">
        <v>325</v>
      </c>
      <c r="D128" s="14" t="s">
        <v>397</v>
      </c>
      <c r="E128" s="18">
        <v>68275</v>
      </c>
      <c r="F128" s="18">
        <v>2992</v>
      </c>
      <c r="G128" s="18">
        <v>2197</v>
      </c>
      <c r="H128" s="18">
        <v>75506</v>
      </c>
      <c r="I128" s="18">
        <v>5902</v>
      </c>
      <c r="J128" s="18">
        <v>17473</v>
      </c>
      <c r="K128" s="18">
        <v>7947</v>
      </c>
      <c r="L128" s="18">
        <v>9526</v>
      </c>
      <c r="M128" s="16">
        <f t="shared" si="21"/>
        <v>4.8342617088117708</v>
      </c>
      <c r="N128" s="16">
        <f t="shared" si="22"/>
        <v>4.8779814637266252</v>
      </c>
      <c r="O128" s="16">
        <f t="shared" si="27"/>
        <v>4.3822775540095202</v>
      </c>
      <c r="P128" s="16">
        <f t="shared" si="28"/>
        <v>3.2178689124862685</v>
      </c>
      <c r="Q128" s="16">
        <f t="shared" si="29"/>
        <v>8.6444525814719881</v>
      </c>
      <c r="R128" s="16">
        <f t="shared" si="23"/>
        <v>4.2423674769114381</v>
      </c>
      <c r="S128" s="16">
        <f t="shared" si="30"/>
        <v>45.481600183139705</v>
      </c>
      <c r="T128" s="16">
        <f t="shared" si="31"/>
        <v>54.518399816860295</v>
      </c>
      <c r="U128" s="23">
        <v>4.9000000000000004</v>
      </c>
      <c r="V128" s="18">
        <v>4200</v>
      </c>
      <c r="W128" s="16">
        <f t="shared" si="24"/>
        <v>3.6232492903979003</v>
      </c>
      <c r="X128" s="27">
        <v>3.88</v>
      </c>
      <c r="Y128" s="18">
        <v>846</v>
      </c>
      <c r="Z128" s="16">
        <f t="shared" si="25"/>
        <v>2.9273703630390235</v>
      </c>
      <c r="AA128" s="18">
        <v>1101</v>
      </c>
      <c r="AB128" s="16">
        <f t="shared" si="26"/>
        <v>3.0417873189717519</v>
      </c>
    </row>
    <row r="129" spans="1:28">
      <c r="A129" s="3" t="s">
        <v>1</v>
      </c>
      <c r="B129" s="3" t="s">
        <v>130</v>
      </c>
      <c r="C129" s="8" t="s">
        <v>326</v>
      </c>
      <c r="D129" s="13" t="s">
        <v>397</v>
      </c>
      <c r="E129" s="17">
        <v>72964</v>
      </c>
      <c r="F129" s="17">
        <v>2485</v>
      </c>
      <c r="G129" s="17">
        <v>2421</v>
      </c>
      <c r="H129" s="17">
        <v>69489</v>
      </c>
      <c r="I129" s="17">
        <v>3830</v>
      </c>
      <c r="J129" s="17">
        <v>24198</v>
      </c>
      <c r="K129" s="17">
        <v>5515</v>
      </c>
      <c r="L129" s="17">
        <v>18683</v>
      </c>
      <c r="M129" s="16">
        <f t="shared" si="21"/>
        <v>4.8631086346721872</v>
      </c>
      <c r="N129" s="16">
        <f t="shared" si="22"/>
        <v>4.8419160618937722</v>
      </c>
      <c r="O129" s="16">
        <f t="shared" si="27"/>
        <v>3.4057891562962559</v>
      </c>
      <c r="P129" s="16">
        <f t="shared" si="28"/>
        <v>3.3180746669590486</v>
      </c>
      <c r="Q129" s="16">
        <f t="shared" si="29"/>
        <v>5.2491639712735045</v>
      </c>
      <c r="R129" s="16">
        <f t="shared" si="23"/>
        <v>4.3837794723912626</v>
      </c>
      <c r="S129" s="16">
        <f t="shared" si="30"/>
        <v>22.791139763616826</v>
      </c>
      <c r="T129" s="16">
        <f t="shared" si="31"/>
        <v>77.208860236383174</v>
      </c>
      <c r="U129" s="22">
        <v>4.5999999999999996</v>
      </c>
      <c r="V129" s="17">
        <v>4585</v>
      </c>
      <c r="W129" s="16">
        <f t="shared" si="24"/>
        <v>3.6613393400060401</v>
      </c>
      <c r="X129" s="26">
        <v>3.01</v>
      </c>
      <c r="Y129" s="17">
        <v>803</v>
      </c>
      <c r="Z129" s="16">
        <f t="shared" si="25"/>
        <v>2.9047155452786808</v>
      </c>
      <c r="AA129" s="17">
        <v>2249</v>
      </c>
      <c r="AB129" s="16">
        <f t="shared" si="26"/>
        <v>3.351989455435632</v>
      </c>
    </row>
    <row r="130" spans="1:28">
      <c r="A130" s="2" t="s">
        <v>1</v>
      </c>
      <c r="B130" s="2" t="s">
        <v>131</v>
      </c>
      <c r="C130" s="7" t="s">
        <v>327</v>
      </c>
      <c r="D130" s="12" t="s">
        <v>397</v>
      </c>
      <c r="E130" s="16">
        <v>27462</v>
      </c>
      <c r="F130" s="16">
        <v>972</v>
      </c>
      <c r="G130" s="16">
        <v>315</v>
      </c>
      <c r="H130" s="16">
        <v>96902</v>
      </c>
      <c r="I130" s="16">
        <v>2317</v>
      </c>
      <c r="J130" s="16">
        <v>7619</v>
      </c>
      <c r="K130" s="16">
        <v>4654</v>
      </c>
      <c r="L130" s="16">
        <v>2965</v>
      </c>
      <c r="M130" s="16">
        <f t="shared" si="21"/>
        <v>4.4387321628109433</v>
      </c>
      <c r="N130" s="16">
        <f t="shared" si="22"/>
        <v>4.9863327407246576</v>
      </c>
      <c r="O130" s="16">
        <f t="shared" ref="O130:O161" si="32">(F130/E130)*100</f>
        <v>3.5394363119947565</v>
      </c>
      <c r="P130" s="16">
        <f t="shared" ref="P130:P161" si="33">(G130/E130)*100</f>
        <v>1.1470395455538562</v>
      </c>
      <c r="Q130" s="16">
        <f t="shared" ref="Q130:Q161" si="34">(I130/E130)*100</f>
        <v>8.4371131017405876</v>
      </c>
      <c r="R130" s="16">
        <f t="shared" si="23"/>
        <v>3.8818979735730115</v>
      </c>
      <c r="S130" s="16">
        <f t="shared" ref="S130:S161" si="35">(K130/J130)*100</f>
        <v>61.0841317758236</v>
      </c>
      <c r="T130" s="16">
        <f t="shared" ref="T130:T161" si="36">(L130/J130)*100</f>
        <v>38.9158682241764</v>
      </c>
      <c r="U130" s="21">
        <v>5.8</v>
      </c>
      <c r="V130" s="16">
        <v>2184</v>
      </c>
      <c r="W130" s="16">
        <f t="shared" si="24"/>
        <v>3.3392526340326998</v>
      </c>
      <c r="X130" s="25">
        <v>3.6</v>
      </c>
      <c r="Y130" s="16">
        <v>561</v>
      </c>
      <c r="Z130" s="16">
        <f t="shared" si="25"/>
        <v>2.7489628612561616</v>
      </c>
      <c r="AA130" s="16">
        <v>253</v>
      </c>
      <c r="AB130" s="16">
        <f t="shared" si="26"/>
        <v>2.403120521175818</v>
      </c>
    </row>
    <row r="131" spans="1:28">
      <c r="A131" s="3" t="s">
        <v>1</v>
      </c>
      <c r="B131" s="3" t="s">
        <v>132</v>
      </c>
      <c r="C131" s="8" t="s">
        <v>328</v>
      </c>
      <c r="D131" s="13" t="s">
        <v>397</v>
      </c>
      <c r="E131" s="17">
        <v>41606</v>
      </c>
      <c r="F131" s="17">
        <v>3824</v>
      </c>
      <c r="G131" s="17">
        <v>1397</v>
      </c>
      <c r="H131" s="17">
        <v>63738</v>
      </c>
      <c r="I131" s="17">
        <v>4025</v>
      </c>
      <c r="J131" s="17">
        <v>12166</v>
      </c>
      <c r="K131" s="17">
        <v>5479</v>
      </c>
      <c r="L131" s="17">
        <v>6687</v>
      </c>
      <c r="M131" s="16">
        <f t="shared" ref="M131:M194" si="37">LOG(E131)</f>
        <v>4.6191559647371658</v>
      </c>
      <c r="N131" s="16">
        <f t="shared" ref="N131:N194" si="38">LOG(H131)</f>
        <v>4.8043984318614168</v>
      </c>
      <c r="O131" s="16">
        <f t="shared" si="32"/>
        <v>9.1909820698937654</v>
      </c>
      <c r="P131" s="16">
        <f t="shared" si="33"/>
        <v>3.3576887948853531</v>
      </c>
      <c r="Q131" s="16">
        <f t="shared" si="34"/>
        <v>9.674085468442053</v>
      </c>
      <c r="R131" s="16">
        <f t="shared" ref="R131:R194" si="39">LOG(J131)</f>
        <v>4.0851478121269045</v>
      </c>
      <c r="S131" s="16">
        <f t="shared" si="35"/>
        <v>45.035344402433012</v>
      </c>
      <c r="T131" s="16">
        <f t="shared" si="36"/>
        <v>54.964655597566988</v>
      </c>
      <c r="U131" s="22">
        <v>5</v>
      </c>
      <c r="V131" s="17">
        <v>3337</v>
      </c>
      <c r="W131" s="16">
        <f t="shared" ref="W131:W194" si="40">LOG(V131)</f>
        <v>3.5233562066547925</v>
      </c>
      <c r="X131" s="26">
        <v>3.41</v>
      </c>
      <c r="Y131" s="17">
        <v>990</v>
      </c>
      <c r="Z131" s="16">
        <f t="shared" ref="Z131:Z194" si="41">LOG(Y131)</f>
        <v>2.9956351945975501</v>
      </c>
      <c r="AA131" s="17">
        <v>1108</v>
      </c>
      <c r="AB131" s="16">
        <f t="shared" ref="AB131:AB194" si="42">LOG(AA131)</f>
        <v>3.0445397603924111</v>
      </c>
    </row>
    <row r="132" spans="1:28">
      <c r="A132" s="4" t="s">
        <v>1</v>
      </c>
      <c r="B132" s="4" t="s">
        <v>133</v>
      </c>
      <c r="C132" s="9" t="s">
        <v>329</v>
      </c>
      <c r="D132" s="14" t="s">
        <v>397</v>
      </c>
      <c r="E132" s="18">
        <v>85411</v>
      </c>
      <c r="F132" s="18">
        <v>4980</v>
      </c>
      <c r="G132" s="18">
        <v>2268</v>
      </c>
      <c r="H132" s="18">
        <v>79339</v>
      </c>
      <c r="I132" s="18">
        <v>9068</v>
      </c>
      <c r="J132" s="18">
        <v>22105</v>
      </c>
      <c r="K132" s="18">
        <v>14139</v>
      </c>
      <c r="L132" s="18">
        <v>7966</v>
      </c>
      <c r="M132" s="16">
        <f t="shared" si="37"/>
        <v>4.9315138066569171</v>
      </c>
      <c r="N132" s="16">
        <f t="shared" si="38"/>
        <v>4.89948672226343</v>
      </c>
      <c r="O132" s="16">
        <f t="shared" si="32"/>
        <v>5.8306307150132888</v>
      </c>
      <c r="P132" s="16">
        <f t="shared" si="33"/>
        <v>2.6553956750301486</v>
      </c>
      <c r="Q132" s="16">
        <f t="shared" si="34"/>
        <v>10.616899462598495</v>
      </c>
      <c r="R132" s="16">
        <f t="shared" si="39"/>
        <v>4.3444905192418926</v>
      </c>
      <c r="S132" s="16">
        <f t="shared" si="35"/>
        <v>63.962904320289525</v>
      </c>
      <c r="T132" s="16">
        <f t="shared" si="36"/>
        <v>36.037095679710475</v>
      </c>
      <c r="U132" s="23">
        <v>5.5</v>
      </c>
      <c r="V132" s="18">
        <v>6206</v>
      </c>
      <c r="W132" s="16">
        <f t="shared" si="40"/>
        <v>3.7928117712481471</v>
      </c>
      <c r="X132" s="27">
        <v>3.85</v>
      </c>
      <c r="Y132" s="18">
        <v>1197</v>
      </c>
      <c r="Z132" s="16">
        <f t="shared" si="41"/>
        <v>3.0780941504064105</v>
      </c>
      <c r="AA132" s="18">
        <v>1219</v>
      </c>
      <c r="AB132" s="16">
        <f t="shared" si="42"/>
        <v>3.0860037056183818</v>
      </c>
    </row>
    <row r="133" spans="1:28">
      <c r="A133" s="3" t="s">
        <v>1</v>
      </c>
      <c r="B133" s="3" t="s">
        <v>134</v>
      </c>
      <c r="C133" s="8" t="s">
        <v>330</v>
      </c>
      <c r="D133" s="13" t="s">
        <v>397</v>
      </c>
      <c r="E133" s="17">
        <v>27577</v>
      </c>
      <c r="F133" s="17">
        <v>1147</v>
      </c>
      <c r="G133" s="17">
        <v>369</v>
      </c>
      <c r="H133" s="17">
        <v>64767</v>
      </c>
      <c r="I133" s="17">
        <v>3803</v>
      </c>
      <c r="J133" s="17">
        <v>10464</v>
      </c>
      <c r="K133" s="17">
        <v>3674</v>
      </c>
      <c r="L133" s="17">
        <v>6790</v>
      </c>
      <c r="M133" s="16">
        <f t="shared" si="37"/>
        <v>4.4405470191164413</v>
      </c>
      <c r="N133" s="16">
        <f t="shared" si="38"/>
        <v>4.8113537810492621</v>
      </c>
      <c r="O133" s="16">
        <f t="shared" si="32"/>
        <v>4.1592631540776734</v>
      </c>
      <c r="P133" s="16">
        <f t="shared" si="33"/>
        <v>1.338071581390289</v>
      </c>
      <c r="Q133" s="16">
        <f t="shared" si="34"/>
        <v>13.790477571889618</v>
      </c>
      <c r="R133" s="16">
        <f t="shared" si="39"/>
        <v>4.0196977309801918</v>
      </c>
      <c r="S133" s="16">
        <f t="shared" si="35"/>
        <v>35.11085626911315</v>
      </c>
      <c r="T133" s="16">
        <f t="shared" si="36"/>
        <v>64.889143730886843</v>
      </c>
      <c r="U133" s="22">
        <v>4.4000000000000004</v>
      </c>
      <c r="V133" s="17">
        <v>3605</v>
      </c>
      <c r="W133" s="16">
        <f t="shared" si="40"/>
        <v>3.5569052690554477</v>
      </c>
      <c r="X133" s="26">
        <v>2.58</v>
      </c>
      <c r="Y133" s="17">
        <v>1031</v>
      </c>
      <c r="Z133" s="16">
        <f t="shared" si="41"/>
        <v>3.0132586652835167</v>
      </c>
      <c r="AA133" s="17">
        <v>642</v>
      </c>
      <c r="AB133" s="16">
        <f t="shared" si="42"/>
        <v>2.8075350280688531</v>
      </c>
    </row>
    <row r="134" spans="1:28">
      <c r="A134" s="2" t="s">
        <v>1</v>
      </c>
      <c r="B134" s="2" t="s">
        <v>135</v>
      </c>
      <c r="C134" s="7" t="s">
        <v>331</v>
      </c>
      <c r="D134" s="12" t="s">
        <v>397</v>
      </c>
      <c r="E134" s="16">
        <v>21900</v>
      </c>
      <c r="F134" s="16">
        <v>1172</v>
      </c>
      <c r="G134" s="16">
        <v>379</v>
      </c>
      <c r="H134" s="16">
        <v>87089</v>
      </c>
      <c r="I134" s="16">
        <v>2126</v>
      </c>
      <c r="J134" s="16">
        <v>5942</v>
      </c>
      <c r="K134" s="16">
        <v>3669</v>
      </c>
      <c r="L134" s="16">
        <v>2273</v>
      </c>
      <c r="M134" s="16">
        <f t="shared" si="37"/>
        <v>4.3404441148401185</v>
      </c>
      <c r="N134" s="16">
        <f t="shared" si="38"/>
        <v>4.9399633037907975</v>
      </c>
      <c r="O134" s="16">
        <f t="shared" si="32"/>
        <v>5.3515981735159821</v>
      </c>
      <c r="P134" s="16">
        <f t="shared" si="33"/>
        <v>1.7305936073059363</v>
      </c>
      <c r="Q134" s="16">
        <f t="shared" si="34"/>
        <v>9.7077625570776256</v>
      </c>
      <c r="R134" s="16">
        <f t="shared" si="39"/>
        <v>3.7739326474676451</v>
      </c>
      <c r="S134" s="16">
        <f t="shared" si="35"/>
        <v>61.746886570178397</v>
      </c>
      <c r="T134" s="16">
        <f t="shared" si="36"/>
        <v>38.25311342982161</v>
      </c>
      <c r="U134" s="21">
        <v>5.3</v>
      </c>
      <c r="V134" s="16">
        <v>1771</v>
      </c>
      <c r="W134" s="16">
        <f t="shared" si="40"/>
        <v>3.2482185611900749</v>
      </c>
      <c r="X134" s="25">
        <v>3.5</v>
      </c>
      <c r="Y134" s="16">
        <v>438</v>
      </c>
      <c r="Z134" s="16">
        <f t="shared" si="41"/>
        <v>2.6414741105040997</v>
      </c>
      <c r="AA134" s="16">
        <v>185</v>
      </c>
      <c r="AB134" s="16">
        <f t="shared" si="42"/>
        <v>2.2671717284030137</v>
      </c>
    </row>
    <row r="135" spans="1:28">
      <c r="A135" s="3" t="s">
        <v>1</v>
      </c>
      <c r="B135" s="3" t="s">
        <v>136</v>
      </c>
      <c r="C135" s="8" t="s">
        <v>332</v>
      </c>
      <c r="D135" s="13" t="s">
        <v>397</v>
      </c>
      <c r="E135" s="17">
        <v>54626</v>
      </c>
      <c r="F135" s="17">
        <v>3381</v>
      </c>
      <c r="G135" s="17">
        <v>966</v>
      </c>
      <c r="H135" s="17">
        <v>83969</v>
      </c>
      <c r="I135" s="17">
        <v>5431</v>
      </c>
      <c r="J135" s="17">
        <v>15717</v>
      </c>
      <c r="K135" s="17">
        <v>10967</v>
      </c>
      <c r="L135" s="17">
        <v>4750</v>
      </c>
      <c r="M135" s="16">
        <f t="shared" si="37"/>
        <v>4.7373994003767708</v>
      </c>
      <c r="N135" s="16">
        <f t="shared" si="38"/>
        <v>4.9241189811354742</v>
      </c>
      <c r="O135" s="16">
        <f t="shared" si="32"/>
        <v>6.1893603778420534</v>
      </c>
      <c r="P135" s="16">
        <f t="shared" si="33"/>
        <v>1.7683886793834438</v>
      </c>
      <c r="Q135" s="16">
        <f t="shared" si="34"/>
        <v>9.9421520887489478</v>
      </c>
      <c r="R135" s="16">
        <f t="shared" si="39"/>
        <v>4.1963696531676087</v>
      </c>
      <c r="S135" s="16">
        <f t="shared" si="35"/>
        <v>69.777947445441242</v>
      </c>
      <c r="T135" s="16">
        <f t="shared" si="36"/>
        <v>30.222052554558758</v>
      </c>
      <c r="U135" s="22">
        <v>5.8</v>
      </c>
      <c r="V135" s="17">
        <v>5275</v>
      </c>
      <c r="W135" s="16">
        <f t="shared" si="40"/>
        <v>3.7222224639697301</v>
      </c>
      <c r="X135" s="26">
        <v>3.44</v>
      </c>
      <c r="Y135" s="17">
        <v>2252</v>
      </c>
      <c r="Z135" s="16">
        <f t="shared" si="41"/>
        <v>3.3525683861793087</v>
      </c>
      <c r="AA135" s="17">
        <v>645</v>
      </c>
      <c r="AB135" s="16">
        <f t="shared" si="42"/>
        <v>2.8095597146352675</v>
      </c>
    </row>
    <row r="136" spans="1:28">
      <c r="A136" s="4" t="s">
        <v>1</v>
      </c>
      <c r="B136" s="4" t="s">
        <v>137</v>
      </c>
      <c r="C136" s="9" t="s">
        <v>333</v>
      </c>
      <c r="D136" s="14" t="s">
        <v>397</v>
      </c>
      <c r="E136" s="18">
        <v>48179</v>
      </c>
      <c r="F136" s="18">
        <v>1858</v>
      </c>
      <c r="G136" s="18">
        <v>760</v>
      </c>
      <c r="H136" s="18">
        <v>86460</v>
      </c>
      <c r="I136" s="18">
        <v>4421</v>
      </c>
      <c r="J136" s="18">
        <v>19715</v>
      </c>
      <c r="K136" s="18">
        <v>5697</v>
      </c>
      <c r="L136" s="18">
        <v>14018</v>
      </c>
      <c r="M136" s="16">
        <f t="shared" si="37"/>
        <v>4.6828577815695693</v>
      </c>
      <c r="N136" s="16">
        <f t="shared" si="38"/>
        <v>4.9368152311976328</v>
      </c>
      <c r="O136" s="16">
        <f t="shared" si="32"/>
        <v>3.8564519811536151</v>
      </c>
      <c r="P136" s="16">
        <f t="shared" si="33"/>
        <v>1.5774507565536853</v>
      </c>
      <c r="Q136" s="16">
        <f t="shared" si="34"/>
        <v>9.176197098320845</v>
      </c>
      <c r="R136" s="16">
        <f t="shared" si="39"/>
        <v>4.294796781409242</v>
      </c>
      <c r="S136" s="16">
        <f t="shared" si="35"/>
        <v>28.896779102206445</v>
      </c>
      <c r="T136" s="16">
        <f t="shared" si="36"/>
        <v>71.103220897793562</v>
      </c>
      <c r="U136" s="23">
        <v>3.9</v>
      </c>
      <c r="V136" s="18">
        <v>4528</v>
      </c>
      <c r="W136" s="16">
        <f t="shared" si="40"/>
        <v>3.6559064181802152</v>
      </c>
      <c r="X136" s="27">
        <v>2.44</v>
      </c>
      <c r="Y136" s="18">
        <v>842</v>
      </c>
      <c r="Z136" s="16">
        <f t="shared" si="41"/>
        <v>2.9253120914996495</v>
      </c>
      <c r="AA136" s="18">
        <v>1065</v>
      </c>
      <c r="AB136" s="16">
        <f t="shared" si="42"/>
        <v>3.0273496077747564</v>
      </c>
    </row>
    <row r="137" spans="1:28">
      <c r="A137" s="3" t="s">
        <v>1</v>
      </c>
      <c r="B137" s="3" t="s">
        <v>138</v>
      </c>
      <c r="C137" s="8" t="s">
        <v>334</v>
      </c>
      <c r="D137" s="13" t="s">
        <v>397</v>
      </c>
      <c r="E137" s="17">
        <v>31090</v>
      </c>
      <c r="F137" s="17">
        <v>858</v>
      </c>
      <c r="G137" s="17">
        <v>309</v>
      </c>
      <c r="H137" s="17">
        <v>98714</v>
      </c>
      <c r="I137" s="17">
        <v>3144</v>
      </c>
      <c r="J137" s="17">
        <v>11094</v>
      </c>
      <c r="K137" s="17">
        <v>8433</v>
      </c>
      <c r="L137" s="17">
        <v>2661</v>
      </c>
      <c r="M137" s="16">
        <f t="shared" si="37"/>
        <v>4.492620722043192</v>
      </c>
      <c r="N137" s="16">
        <f t="shared" si="38"/>
        <v>4.9943787503552803</v>
      </c>
      <c r="O137" s="16">
        <f t="shared" si="32"/>
        <v>2.7597298166613058</v>
      </c>
      <c r="P137" s="16">
        <f t="shared" si="33"/>
        <v>0.99388871019620451</v>
      </c>
      <c r="Q137" s="16">
        <f t="shared" si="34"/>
        <v>10.112576391122548</v>
      </c>
      <c r="R137" s="16">
        <f t="shared" si="39"/>
        <v>4.0450881615428163</v>
      </c>
      <c r="S137" s="16">
        <f t="shared" si="35"/>
        <v>76.01406165494862</v>
      </c>
      <c r="T137" s="16">
        <f t="shared" si="36"/>
        <v>23.98593834505138</v>
      </c>
      <c r="U137" s="22">
        <v>5.6</v>
      </c>
      <c r="V137" s="17">
        <v>4444</v>
      </c>
      <c r="W137" s="16">
        <f t="shared" si="40"/>
        <v>3.6477740502688301</v>
      </c>
      <c r="X137" s="26">
        <v>2.78</v>
      </c>
      <c r="Y137" s="17">
        <v>1126</v>
      </c>
      <c r="Z137" s="16">
        <f t="shared" si="41"/>
        <v>3.0515383905153275</v>
      </c>
      <c r="AA137" s="17">
        <v>337</v>
      </c>
      <c r="AB137" s="16">
        <f t="shared" si="42"/>
        <v>2.5276299008713385</v>
      </c>
    </row>
    <row r="138" spans="1:28">
      <c r="A138" s="2" t="s">
        <v>1</v>
      </c>
      <c r="B138" s="2" t="s">
        <v>139</v>
      </c>
      <c r="C138" s="7" t="s">
        <v>335</v>
      </c>
      <c r="D138" s="12" t="s">
        <v>397</v>
      </c>
      <c r="E138" s="16">
        <v>62821</v>
      </c>
      <c r="F138" s="16">
        <v>2653</v>
      </c>
      <c r="G138" s="16">
        <v>1807</v>
      </c>
      <c r="H138" s="16">
        <v>79620</v>
      </c>
      <c r="I138" s="16">
        <v>6000</v>
      </c>
      <c r="J138" s="16">
        <v>17324</v>
      </c>
      <c r="K138" s="16">
        <v>8943</v>
      </c>
      <c r="L138" s="16">
        <v>8381</v>
      </c>
      <c r="M138" s="16">
        <f t="shared" si="37"/>
        <v>4.7981048453229969</v>
      </c>
      <c r="N138" s="16">
        <f t="shared" si="38"/>
        <v>4.9010221732480792</v>
      </c>
      <c r="O138" s="16">
        <f t="shared" si="32"/>
        <v>4.2231101064930519</v>
      </c>
      <c r="P138" s="16">
        <f t="shared" si="33"/>
        <v>2.8764266726094778</v>
      </c>
      <c r="Q138" s="16">
        <f t="shared" si="34"/>
        <v>9.5509463395998146</v>
      </c>
      <c r="R138" s="16">
        <f t="shared" si="39"/>
        <v>4.2386481750578051</v>
      </c>
      <c r="S138" s="16">
        <f t="shared" si="35"/>
        <v>51.622027245439853</v>
      </c>
      <c r="T138" s="16">
        <f t="shared" si="36"/>
        <v>48.377972754560147</v>
      </c>
      <c r="U138" s="21">
        <v>5.0999999999999996</v>
      </c>
      <c r="V138" s="16">
        <v>4347</v>
      </c>
      <c r="W138" s="16">
        <f t="shared" si="40"/>
        <v>3.6381896401908369</v>
      </c>
      <c r="X138" s="25">
        <v>3.62</v>
      </c>
      <c r="Y138" s="16">
        <v>1155</v>
      </c>
      <c r="Z138" s="16">
        <f t="shared" si="41"/>
        <v>3.0625819842281632</v>
      </c>
      <c r="AA138" s="16">
        <v>939</v>
      </c>
      <c r="AB138" s="16">
        <f t="shared" si="42"/>
        <v>2.9726655922661109</v>
      </c>
    </row>
    <row r="139" spans="1:28">
      <c r="A139" s="3" t="s">
        <v>1</v>
      </c>
      <c r="B139" s="3" t="s">
        <v>140</v>
      </c>
      <c r="C139" s="8" t="s">
        <v>336</v>
      </c>
      <c r="D139" s="13" t="s">
        <v>397</v>
      </c>
      <c r="E139" s="17">
        <v>45702</v>
      </c>
      <c r="F139" s="17">
        <v>1622</v>
      </c>
      <c r="G139" s="17">
        <v>1036</v>
      </c>
      <c r="H139" s="17">
        <v>67859</v>
      </c>
      <c r="I139" s="17">
        <v>3189</v>
      </c>
      <c r="J139" s="17">
        <v>16022</v>
      </c>
      <c r="K139" s="17">
        <v>5523</v>
      </c>
      <c r="L139" s="17">
        <v>10499</v>
      </c>
      <c r="M139" s="16">
        <f t="shared" si="37"/>
        <v>4.6599352059770283</v>
      </c>
      <c r="N139" s="16">
        <f t="shared" si="38"/>
        <v>4.8316074554022039</v>
      </c>
      <c r="O139" s="16">
        <f t="shared" si="32"/>
        <v>3.5490788149315127</v>
      </c>
      <c r="P139" s="16">
        <f t="shared" si="33"/>
        <v>2.266859218414949</v>
      </c>
      <c r="Q139" s="16">
        <f t="shared" si="34"/>
        <v>6.9778127871865561</v>
      </c>
      <c r="R139" s="16">
        <f t="shared" si="39"/>
        <v>4.2047167274004833</v>
      </c>
      <c r="S139" s="16">
        <f t="shared" si="35"/>
        <v>34.471351891149673</v>
      </c>
      <c r="T139" s="16">
        <f t="shared" si="36"/>
        <v>65.528648108850334</v>
      </c>
      <c r="U139" s="22">
        <v>3.8</v>
      </c>
      <c r="V139" s="17">
        <v>4450</v>
      </c>
      <c r="W139" s="16">
        <f t="shared" si="40"/>
        <v>3.6483600109809315</v>
      </c>
      <c r="X139" s="26">
        <v>2.84</v>
      </c>
      <c r="Y139" s="17">
        <v>889</v>
      </c>
      <c r="Z139" s="16">
        <f t="shared" si="41"/>
        <v>2.9489017609702137</v>
      </c>
      <c r="AA139" s="17">
        <v>1002</v>
      </c>
      <c r="AB139" s="16">
        <f t="shared" si="42"/>
        <v>3.0008677215312267</v>
      </c>
    </row>
    <row r="140" spans="1:28">
      <c r="A140" s="4" t="s">
        <v>1</v>
      </c>
      <c r="B140" s="4" t="s">
        <v>141</v>
      </c>
      <c r="C140" s="9" t="s">
        <v>337</v>
      </c>
      <c r="D140" s="14" t="s">
        <v>398</v>
      </c>
      <c r="E140" s="18">
        <v>28698</v>
      </c>
      <c r="F140" s="18">
        <v>669</v>
      </c>
      <c r="G140" s="18">
        <v>347</v>
      </c>
      <c r="H140" s="18">
        <v>111603</v>
      </c>
      <c r="I140" s="18">
        <v>2705</v>
      </c>
      <c r="J140" s="18">
        <v>10010</v>
      </c>
      <c r="K140" s="18">
        <v>8194</v>
      </c>
      <c r="L140" s="18">
        <v>1816</v>
      </c>
      <c r="M140" s="16">
        <f t="shared" si="37"/>
        <v>4.4578516312556076</v>
      </c>
      <c r="N140" s="16">
        <f t="shared" si="38"/>
        <v>5.0476758690274934</v>
      </c>
      <c r="O140" s="16">
        <f t="shared" si="32"/>
        <v>2.3311729040351241</v>
      </c>
      <c r="P140" s="16">
        <f t="shared" si="33"/>
        <v>1.2091434943201618</v>
      </c>
      <c r="Q140" s="16">
        <f t="shared" si="34"/>
        <v>9.4257439542825274</v>
      </c>
      <c r="R140" s="16">
        <f t="shared" si="39"/>
        <v>4.0004340774793183</v>
      </c>
      <c r="S140" s="16">
        <f t="shared" si="35"/>
        <v>81.858141858141849</v>
      </c>
      <c r="T140" s="16">
        <f t="shared" si="36"/>
        <v>18.14185814185814</v>
      </c>
      <c r="U140" s="23">
        <v>6.4</v>
      </c>
      <c r="V140" s="18">
        <v>3438</v>
      </c>
      <c r="W140" s="16">
        <f t="shared" si="40"/>
        <v>3.5363058723510337</v>
      </c>
      <c r="X140" s="27">
        <v>2.85</v>
      </c>
      <c r="Y140" s="18">
        <v>1338</v>
      </c>
      <c r="Z140" s="16">
        <f t="shared" si="41"/>
        <v>3.1264561134318045</v>
      </c>
      <c r="AA140" s="18">
        <v>373</v>
      </c>
      <c r="AB140" s="16">
        <f t="shared" si="42"/>
        <v>2.5717088318086878</v>
      </c>
    </row>
    <row r="141" spans="1:28">
      <c r="A141" s="3" t="s">
        <v>1</v>
      </c>
      <c r="B141" s="3" t="s">
        <v>142</v>
      </c>
      <c r="C141" s="8" t="s">
        <v>338</v>
      </c>
      <c r="D141" s="13" t="s">
        <v>398</v>
      </c>
      <c r="E141" s="17">
        <v>26482</v>
      </c>
      <c r="F141" s="17">
        <v>720</v>
      </c>
      <c r="G141" s="17">
        <v>381</v>
      </c>
      <c r="H141" s="17">
        <v>101280</v>
      </c>
      <c r="I141" s="17">
        <v>2201</v>
      </c>
      <c r="J141" s="17">
        <v>9095</v>
      </c>
      <c r="K141" s="17">
        <v>7911</v>
      </c>
      <c r="L141" s="17">
        <v>1184</v>
      </c>
      <c r="M141" s="16">
        <f t="shared" si="37"/>
        <v>4.4229507812270192</v>
      </c>
      <c r="N141" s="16">
        <f t="shared" si="38"/>
        <v>5.0055236926732798</v>
      </c>
      <c r="O141" s="16">
        <f t="shared" si="32"/>
        <v>2.7188278830904009</v>
      </c>
      <c r="P141" s="16">
        <f t="shared" si="33"/>
        <v>1.4387130881353372</v>
      </c>
      <c r="Q141" s="16">
        <f t="shared" si="34"/>
        <v>8.3113057926138509</v>
      </c>
      <c r="R141" s="16">
        <f t="shared" si="39"/>
        <v>3.9588027033995026</v>
      </c>
      <c r="S141" s="16">
        <f t="shared" si="35"/>
        <v>86.981858163826274</v>
      </c>
      <c r="T141" s="16">
        <f t="shared" si="36"/>
        <v>13.018141836173722</v>
      </c>
      <c r="U141" s="22">
        <v>6</v>
      </c>
      <c r="V141" s="17">
        <v>2609</v>
      </c>
      <c r="W141" s="16">
        <f t="shared" si="40"/>
        <v>3.4164740791002206</v>
      </c>
      <c r="X141" s="26">
        <v>2.91</v>
      </c>
      <c r="Y141" s="17">
        <v>900</v>
      </c>
      <c r="Z141" s="16">
        <f t="shared" si="41"/>
        <v>2.9542425094393248</v>
      </c>
      <c r="AA141" s="17">
        <v>414</v>
      </c>
      <c r="AB141" s="16">
        <f t="shared" si="42"/>
        <v>2.6170003411208991</v>
      </c>
    </row>
    <row r="142" spans="1:28">
      <c r="A142" s="2" t="s">
        <v>1</v>
      </c>
      <c r="B142" s="2" t="s">
        <v>143</v>
      </c>
      <c r="C142" s="7" t="s">
        <v>339</v>
      </c>
      <c r="D142" s="12" t="s">
        <v>398</v>
      </c>
      <c r="E142" s="16">
        <v>24794</v>
      </c>
      <c r="F142" s="16">
        <v>713</v>
      </c>
      <c r="G142" s="16">
        <v>281</v>
      </c>
      <c r="H142" s="16">
        <v>110587</v>
      </c>
      <c r="I142" s="16">
        <v>2023</v>
      </c>
      <c r="J142" s="16">
        <v>8117</v>
      </c>
      <c r="K142" s="16">
        <v>6283</v>
      </c>
      <c r="L142" s="16">
        <v>1834</v>
      </c>
      <c r="M142" s="16">
        <f t="shared" si="37"/>
        <v>4.3943465968683126</v>
      </c>
      <c r="N142" s="16">
        <f t="shared" si="38"/>
        <v>5.043704076696546</v>
      </c>
      <c r="O142" s="16">
        <f t="shared" si="32"/>
        <v>2.8756957328385901</v>
      </c>
      <c r="P142" s="16">
        <f t="shared" si="33"/>
        <v>1.1333387109784625</v>
      </c>
      <c r="Q142" s="16">
        <f t="shared" si="34"/>
        <v>8.1592320722755503</v>
      </c>
      <c r="R142" s="16">
        <f t="shared" si="39"/>
        <v>3.9093955459671057</v>
      </c>
      <c r="S142" s="16">
        <f t="shared" si="35"/>
        <v>77.405445361586786</v>
      </c>
      <c r="T142" s="16">
        <f t="shared" si="36"/>
        <v>22.594554638413207</v>
      </c>
      <c r="U142" s="21">
        <v>6.1</v>
      </c>
      <c r="V142" s="16">
        <v>2062</v>
      </c>
      <c r="W142" s="16">
        <f t="shared" si="40"/>
        <v>3.3142886609474975</v>
      </c>
      <c r="X142" s="25">
        <v>3.04</v>
      </c>
      <c r="Y142" s="16">
        <v>840</v>
      </c>
      <c r="Z142" s="16">
        <f t="shared" si="41"/>
        <v>2.9242792860618816</v>
      </c>
      <c r="AA142" s="16">
        <v>172</v>
      </c>
      <c r="AB142" s="16">
        <f t="shared" si="42"/>
        <v>2.2355284469075487</v>
      </c>
    </row>
    <row r="143" spans="1:28">
      <c r="A143" s="3" t="s">
        <v>1</v>
      </c>
      <c r="B143" s="3" t="s">
        <v>144</v>
      </c>
      <c r="C143" s="8" t="s">
        <v>340</v>
      </c>
      <c r="D143" s="13" t="s">
        <v>398</v>
      </c>
      <c r="E143" s="17">
        <v>15896</v>
      </c>
      <c r="F143" s="17">
        <v>610</v>
      </c>
      <c r="G143" s="17">
        <v>442</v>
      </c>
      <c r="H143" s="17">
        <v>87520</v>
      </c>
      <c r="I143" s="17">
        <v>1789</v>
      </c>
      <c r="J143" s="17">
        <v>5669</v>
      </c>
      <c r="K143" s="17">
        <v>3516</v>
      </c>
      <c r="L143" s="17">
        <v>2153</v>
      </c>
      <c r="M143" s="16">
        <f t="shared" si="37"/>
        <v>4.2012878541017589</v>
      </c>
      <c r="N143" s="16">
        <f t="shared" si="38"/>
        <v>4.9421073089893559</v>
      </c>
      <c r="O143" s="16">
        <f t="shared" si="32"/>
        <v>3.8374433819828884</v>
      </c>
      <c r="P143" s="16">
        <f t="shared" si="33"/>
        <v>2.7805737292400603</v>
      </c>
      <c r="Q143" s="16">
        <f t="shared" si="34"/>
        <v>11.254403623553095</v>
      </c>
      <c r="R143" s="16">
        <f t="shared" si="39"/>
        <v>3.7535064569909702</v>
      </c>
      <c r="S143" s="16">
        <f t="shared" si="35"/>
        <v>62.021520550361622</v>
      </c>
      <c r="T143" s="16">
        <f t="shared" si="36"/>
        <v>37.978479449638385</v>
      </c>
      <c r="U143" s="22">
        <v>5.2</v>
      </c>
      <c r="V143" s="17">
        <v>1666</v>
      </c>
      <c r="W143" s="16">
        <f t="shared" si="40"/>
        <v>3.2216749970707688</v>
      </c>
      <c r="X143" s="26">
        <v>2.76</v>
      </c>
      <c r="Y143" s="17">
        <v>525</v>
      </c>
      <c r="Z143" s="16">
        <f t="shared" si="41"/>
        <v>2.720159303405957</v>
      </c>
      <c r="AA143" s="17">
        <v>535</v>
      </c>
      <c r="AB143" s="16">
        <f t="shared" si="42"/>
        <v>2.7283537820212285</v>
      </c>
    </row>
    <row r="144" spans="1:28">
      <c r="A144" s="4" t="s">
        <v>1</v>
      </c>
      <c r="B144" s="4" t="s">
        <v>145</v>
      </c>
      <c r="C144" s="9" t="s">
        <v>341</v>
      </c>
      <c r="D144" s="14" t="s">
        <v>398</v>
      </c>
      <c r="E144" s="18">
        <v>43602</v>
      </c>
      <c r="F144" s="18">
        <v>1694</v>
      </c>
      <c r="G144" s="18">
        <v>729</v>
      </c>
      <c r="H144" s="18">
        <v>101281</v>
      </c>
      <c r="I144" s="18">
        <v>4286</v>
      </c>
      <c r="J144" s="18">
        <v>15517</v>
      </c>
      <c r="K144" s="18">
        <v>12765</v>
      </c>
      <c r="L144" s="18">
        <v>2752</v>
      </c>
      <c r="M144" s="16">
        <f t="shared" si="37"/>
        <v>4.6395064105769039</v>
      </c>
      <c r="N144" s="16">
        <f t="shared" si="38"/>
        <v>5.0055279807097914</v>
      </c>
      <c r="O144" s="16">
        <f t="shared" si="32"/>
        <v>3.8851428833539745</v>
      </c>
      <c r="P144" s="16">
        <f t="shared" si="33"/>
        <v>1.6719416540525662</v>
      </c>
      <c r="Q144" s="16">
        <f t="shared" si="34"/>
        <v>9.8298243199853221</v>
      </c>
      <c r="R144" s="16">
        <f t="shared" si="39"/>
        <v>4.1908077601319018</v>
      </c>
      <c r="S144" s="16">
        <f t="shared" si="35"/>
        <v>82.264613005091192</v>
      </c>
      <c r="T144" s="16">
        <f t="shared" si="36"/>
        <v>17.735386994908808</v>
      </c>
      <c r="U144" s="23">
        <v>6.1</v>
      </c>
      <c r="V144" s="18">
        <v>5180</v>
      </c>
      <c r="W144" s="16">
        <f t="shared" si="40"/>
        <v>3.7143297597452332</v>
      </c>
      <c r="X144" s="27">
        <v>2.81</v>
      </c>
      <c r="Y144" s="18">
        <v>1760</v>
      </c>
      <c r="Z144" s="16">
        <f t="shared" si="41"/>
        <v>3.2455126678141499</v>
      </c>
      <c r="AA144" s="18">
        <v>500</v>
      </c>
      <c r="AB144" s="16">
        <f t="shared" si="42"/>
        <v>2.6989700043360187</v>
      </c>
    </row>
    <row r="145" spans="1:28">
      <c r="A145" s="3" t="s">
        <v>1</v>
      </c>
      <c r="B145" s="3" t="s">
        <v>146</v>
      </c>
      <c r="C145" s="8" t="s">
        <v>342</v>
      </c>
      <c r="D145" s="13" t="s">
        <v>398</v>
      </c>
      <c r="E145" s="17">
        <v>21636</v>
      </c>
      <c r="F145" s="17">
        <v>837</v>
      </c>
      <c r="G145" s="17">
        <v>942</v>
      </c>
      <c r="H145" s="17">
        <v>74425</v>
      </c>
      <c r="I145" s="17">
        <v>1868</v>
      </c>
      <c r="J145" s="17">
        <v>7610</v>
      </c>
      <c r="K145" s="17">
        <v>3503</v>
      </c>
      <c r="L145" s="17">
        <v>4107</v>
      </c>
      <c r="M145" s="16">
        <f t="shared" si="37"/>
        <v>4.3351769727700269</v>
      </c>
      <c r="N145" s="16">
        <f t="shared" si="38"/>
        <v>4.8717188433187628</v>
      </c>
      <c r="O145" s="16">
        <f t="shared" si="32"/>
        <v>3.8685524126455908</v>
      </c>
      <c r="P145" s="16">
        <f t="shared" si="33"/>
        <v>4.3538546866333894</v>
      </c>
      <c r="Q145" s="16">
        <f t="shared" si="34"/>
        <v>8.6337585505638756</v>
      </c>
      <c r="R145" s="16">
        <f t="shared" si="39"/>
        <v>3.8813846567705728</v>
      </c>
      <c r="S145" s="16">
        <f t="shared" si="35"/>
        <v>46.03153745072273</v>
      </c>
      <c r="T145" s="16">
        <f t="shared" si="36"/>
        <v>53.968462549277262</v>
      </c>
      <c r="U145" s="22">
        <v>4.3</v>
      </c>
      <c r="V145" s="17">
        <v>2011</v>
      </c>
      <c r="W145" s="16">
        <f t="shared" si="40"/>
        <v>3.303412070596742</v>
      </c>
      <c r="X145" s="26">
        <v>2.69</v>
      </c>
      <c r="Y145" s="17">
        <v>427</v>
      </c>
      <c r="Z145" s="16">
        <f t="shared" si="41"/>
        <v>2.6304278750250241</v>
      </c>
      <c r="AA145" s="17">
        <v>1288</v>
      </c>
      <c r="AB145" s="16">
        <f t="shared" si="42"/>
        <v>3.1099158630237933</v>
      </c>
    </row>
    <row r="146" spans="1:28">
      <c r="A146" s="2" t="s">
        <v>1</v>
      </c>
      <c r="B146" s="2" t="s">
        <v>147</v>
      </c>
      <c r="C146" s="7" t="s">
        <v>343</v>
      </c>
      <c r="D146" s="12" t="s">
        <v>398</v>
      </c>
      <c r="E146" s="16">
        <v>29956</v>
      </c>
      <c r="F146" s="16">
        <v>745</v>
      </c>
      <c r="G146" s="16">
        <v>1682</v>
      </c>
      <c r="H146" s="16">
        <v>68202</v>
      </c>
      <c r="I146" s="16">
        <v>2738</v>
      </c>
      <c r="J146" s="16">
        <v>10040</v>
      </c>
      <c r="K146" s="16">
        <v>6074</v>
      </c>
      <c r="L146" s="16">
        <v>3966</v>
      </c>
      <c r="M146" s="16">
        <f t="shared" si="37"/>
        <v>4.4764838219144645</v>
      </c>
      <c r="N146" s="16">
        <f t="shared" si="38"/>
        <v>4.8337971103782991</v>
      </c>
      <c r="O146" s="16">
        <f t="shared" si="32"/>
        <v>2.486980905327814</v>
      </c>
      <c r="P146" s="16">
        <f t="shared" si="33"/>
        <v>5.6149018560555479</v>
      </c>
      <c r="Q146" s="16">
        <f t="shared" si="34"/>
        <v>9.1400721057551078</v>
      </c>
      <c r="R146" s="16">
        <f t="shared" si="39"/>
        <v>4.0017337128090009</v>
      </c>
      <c r="S146" s="16">
        <f t="shared" si="35"/>
        <v>60.498007968127489</v>
      </c>
      <c r="T146" s="16">
        <f t="shared" si="36"/>
        <v>39.501992031872511</v>
      </c>
      <c r="U146" s="21">
        <v>5</v>
      </c>
      <c r="V146" s="16">
        <v>2411</v>
      </c>
      <c r="W146" s="16">
        <f t="shared" si="40"/>
        <v>3.3821972103774538</v>
      </c>
      <c r="X146" s="25">
        <v>2.97</v>
      </c>
      <c r="Y146" s="16">
        <v>1250</v>
      </c>
      <c r="Z146" s="16">
        <f t="shared" si="41"/>
        <v>3.0969100130080562</v>
      </c>
      <c r="AA146" s="16">
        <v>1753</v>
      </c>
      <c r="AB146" s="16">
        <f t="shared" si="42"/>
        <v>3.2437819160937948</v>
      </c>
    </row>
    <row r="147" spans="1:28">
      <c r="A147" s="3" t="s">
        <v>1</v>
      </c>
      <c r="B147" s="3" t="s">
        <v>148</v>
      </c>
      <c r="C147" s="8" t="s">
        <v>344</v>
      </c>
      <c r="D147" s="13" t="s">
        <v>398</v>
      </c>
      <c r="E147" s="17">
        <v>18083</v>
      </c>
      <c r="F147" s="17">
        <v>607</v>
      </c>
      <c r="G147" s="17">
        <v>541</v>
      </c>
      <c r="H147" s="17">
        <v>96088</v>
      </c>
      <c r="I147" s="17">
        <v>1495</v>
      </c>
      <c r="J147" s="17">
        <v>6136</v>
      </c>
      <c r="K147" s="17">
        <v>3910</v>
      </c>
      <c r="L147" s="17">
        <v>2226</v>
      </c>
      <c r="M147" s="16">
        <f t="shared" si="37"/>
        <v>4.2572704822988836</v>
      </c>
      <c r="N147" s="16">
        <f t="shared" si="38"/>
        <v>4.9826691539620747</v>
      </c>
      <c r="O147" s="16">
        <f t="shared" si="32"/>
        <v>3.3567439031134216</v>
      </c>
      <c r="P147" s="16">
        <f t="shared" si="33"/>
        <v>2.9917602167781894</v>
      </c>
      <c r="Q147" s="16">
        <f t="shared" si="34"/>
        <v>8.2674335010783615</v>
      </c>
      <c r="R147" s="16">
        <f t="shared" si="39"/>
        <v>3.7878853509409245</v>
      </c>
      <c r="S147" s="16">
        <f t="shared" si="35"/>
        <v>63.722294654498043</v>
      </c>
      <c r="T147" s="16">
        <f t="shared" si="36"/>
        <v>36.277705345501957</v>
      </c>
      <c r="U147" s="22">
        <v>5.6</v>
      </c>
      <c r="V147" s="17">
        <v>1563</v>
      </c>
      <c r="W147" s="16">
        <f t="shared" si="40"/>
        <v>3.1939589780191868</v>
      </c>
      <c r="X147" s="26">
        <v>2.84</v>
      </c>
      <c r="Y147" s="17">
        <v>708</v>
      </c>
      <c r="Z147" s="16">
        <f t="shared" si="41"/>
        <v>2.8500332576897689</v>
      </c>
      <c r="AA147" s="17">
        <v>506</v>
      </c>
      <c r="AB147" s="16">
        <f t="shared" si="42"/>
        <v>2.7041505168397992</v>
      </c>
    </row>
    <row r="148" spans="1:28">
      <c r="A148" s="4" t="s">
        <v>1</v>
      </c>
      <c r="B148" s="4" t="s">
        <v>149</v>
      </c>
      <c r="C148" s="9" t="s">
        <v>345</v>
      </c>
      <c r="D148" s="14" t="s">
        <v>398</v>
      </c>
      <c r="E148" s="18">
        <v>21358</v>
      </c>
      <c r="F148" s="18">
        <v>532</v>
      </c>
      <c r="G148" s="18">
        <v>516</v>
      </c>
      <c r="H148" s="18">
        <v>92357</v>
      </c>
      <c r="I148" s="18">
        <v>2475</v>
      </c>
      <c r="J148" s="18">
        <v>7662</v>
      </c>
      <c r="K148" s="18">
        <v>5562</v>
      </c>
      <c r="L148" s="18">
        <v>2100</v>
      </c>
      <c r="M148" s="16">
        <f t="shared" si="37"/>
        <v>4.3295605821753096</v>
      </c>
      <c r="N148" s="16">
        <f t="shared" si="38"/>
        <v>4.9654698174390965</v>
      </c>
      <c r="O148" s="16">
        <f t="shared" si="32"/>
        <v>2.4908699316415395</v>
      </c>
      <c r="P148" s="16">
        <f t="shared" si="33"/>
        <v>2.4159565502387865</v>
      </c>
      <c r="Q148" s="16">
        <f t="shared" si="34"/>
        <v>11.588163685738365</v>
      </c>
      <c r="R148" s="16">
        <f t="shared" si="39"/>
        <v>3.8843421476470588</v>
      </c>
      <c r="S148" s="16">
        <f t="shared" si="35"/>
        <v>72.592012529365704</v>
      </c>
      <c r="T148" s="16">
        <f t="shared" si="36"/>
        <v>27.4079874706343</v>
      </c>
      <c r="U148" s="23">
        <v>5.5</v>
      </c>
      <c r="V148" s="18">
        <v>2368</v>
      </c>
      <c r="W148" s="16">
        <f t="shared" si="40"/>
        <v>3.3743816980508821</v>
      </c>
      <c r="X148" s="27">
        <v>2.78</v>
      </c>
      <c r="Y148" s="18">
        <v>682</v>
      </c>
      <c r="Z148" s="16">
        <f t="shared" si="41"/>
        <v>2.8337843746564788</v>
      </c>
      <c r="AA148" s="18">
        <v>397</v>
      </c>
      <c r="AB148" s="16">
        <f t="shared" si="42"/>
        <v>2.5987905067631152</v>
      </c>
    </row>
    <row r="149" spans="1:28">
      <c r="A149" s="3" t="s">
        <v>1</v>
      </c>
      <c r="B149" s="3" t="s">
        <v>150</v>
      </c>
      <c r="C149" s="8" t="s">
        <v>346</v>
      </c>
      <c r="D149" s="13" t="s">
        <v>398</v>
      </c>
      <c r="E149" s="17">
        <v>40907</v>
      </c>
      <c r="F149" s="17">
        <v>1192</v>
      </c>
      <c r="G149" s="17">
        <v>883</v>
      </c>
      <c r="H149" s="17">
        <v>93531</v>
      </c>
      <c r="I149" s="17">
        <v>3634</v>
      </c>
      <c r="J149" s="17">
        <v>13754</v>
      </c>
      <c r="K149" s="17">
        <v>9912</v>
      </c>
      <c r="L149" s="17">
        <v>3842</v>
      </c>
      <c r="M149" s="16">
        <f t="shared" si="37"/>
        <v>4.6117976307763158</v>
      </c>
      <c r="N149" s="16">
        <f t="shared" si="38"/>
        <v>4.9709555776915186</v>
      </c>
      <c r="O149" s="16">
        <f t="shared" si="32"/>
        <v>2.9139267118097147</v>
      </c>
      <c r="P149" s="16">
        <f t="shared" si="33"/>
        <v>2.1585547705771631</v>
      </c>
      <c r="Q149" s="16">
        <f t="shared" si="34"/>
        <v>8.8835651599970671</v>
      </c>
      <c r="R149" s="16">
        <f t="shared" si="39"/>
        <v>4.1384290200060034</v>
      </c>
      <c r="S149" s="16">
        <f t="shared" si="35"/>
        <v>72.066307983132177</v>
      </c>
      <c r="T149" s="16">
        <f t="shared" si="36"/>
        <v>27.933692016867823</v>
      </c>
      <c r="U149" s="22">
        <v>5.8</v>
      </c>
      <c r="V149" s="17">
        <v>4495</v>
      </c>
      <c r="W149" s="16">
        <f t="shared" si="40"/>
        <v>3.6527296960692475</v>
      </c>
      <c r="X149" s="26">
        <v>2.91</v>
      </c>
      <c r="Y149" s="17">
        <v>1415</v>
      </c>
      <c r="Z149" s="16">
        <f t="shared" si="41"/>
        <v>3.150756439860309</v>
      </c>
      <c r="AA149" s="17">
        <v>874</v>
      </c>
      <c r="AB149" s="16">
        <f t="shared" si="42"/>
        <v>2.9415114326344032</v>
      </c>
    </row>
    <row r="150" spans="1:28">
      <c r="A150" s="2" t="s">
        <v>1</v>
      </c>
      <c r="B150" s="2" t="s">
        <v>151</v>
      </c>
      <c r="C150" s="7" t="s">
        <v>347</v>
      </c>
      <c r="D150" s="12" t="s">
        <v>398</v>
      </c>
      <c r="E150" s="16">
        <v>20618</v>
      </c>
      <c r="F150" s="16">
        <v>648</v>
      </c>
      <c r="G150" s="16">
        <v>320</v>
      </c>
      <c r="H150" s="16">
        <v>94894</v>
      </c>
      <c r="I150" s="16">
        <v>2458</v>
      </c>
      <c r="J150" s="16">
        <v>7987</v>
      </c>
      <c r="K150" s="16">
        <v>5581</v>
      </c>
      <c r="L150" s="16">
        <v>2406</v>
      </c>
      <c r="M150" s="16">
        <f t="shared" si="37"/>
        <v>4.3142465352884214</v>
      </c>
      <c r="N150" s="16">
        <f t="shared" si="38"/>
        <v>4.9772387535308864</v>
      </c>
      <c r="O150" s="16">
        <f t="shared" si="32"/>
        <v>3.142884857891163</v>
      </c>
      <c r="P150" s="16">
        <f t="shared" si="33"/>
        <v>1.5520419051314385</v>
      </c>
      <c r="Q150" s="16">
        <f t="shared" si="34"/>
        <v>11.921621883790863</v>
      </c>
      <c r="R150" s="16">
        <f t="shared" si="39"/>
        <v>3.9023836844324715</v>
      </c>
      <c r="S150" s="16">
        <f t="shared" si="35"/>
        <v>69.876048578940768</v>
      </c>
      <c r="T150" s="16">
        <f t="shared" si="36"/>
        <v>30.123951421059221</v>
      </c>
      <c r="U150" s="21">
        <v>5.7</v>
      </c>
      <c r="V150" s="16">
        <v>3210</v>
      </c>
      <c r="W150" s="16">
        <f t="shared" si="40"/>
        <v>3.5065050324048719</v>
      </c>
      <c r="X150" s="25">
        <v>2.57</v>
      </c>
      <c r="Y150" s="16">
        <v>1015</v>
      </c>
      <c r="Z150" s="16">
        <f t="shared" si="41"/>
        <v>3.0064660422492318</v>
      </c>
      <c r="AA150" s="16">
        <v>433</v>
      </c>
      <c r="AB150" s="16">
        <f t="shared" si="42"/>
        <v>2.6364878963533656</v>
      </c>
    </row>
    <row r="151" spans="1:28">
      <c r="A151" s="3" t="s">
        <v>1</v>
      </c>
      <c r="B151" s="3" t="s">
        <v>152</v>
      </c>
      <c r="C151" s="8" t="s">
        <v>348</v>
      </c>
      <c r="D151" s="13" t="s">
        <v>398</v>
      </c>
      <c r="E151" s="17">
        <v>24927</v>
      </c>
      <c r="F151" s="17">
        <v>682</v>
      </c>
      <c r="G151" s="17">
        <v>573</v>
      </c>
      <c r="H151" s="17">
        <v>78779</v>
      </c>
      <c r="I151" s="17">
        <v>2993</v>
      </c>
      <c r="J151" s="17">
        <v>8561</v>
      </c>
      <c r="K151" s="17">
        <v>5690</v>
      </c>
      <c r="L151" s="17">
        <v>2871</v>
      </c>
      <c r="M151" s="16">
        <f t="shared" si="37"/>
        <v>4.3966700136885102</v>
      </c>
      <c r="N151" s="16">
        <f t="shared" si="38"/>
        <v>4.8964104636876664</v>
      </c>
      <c r="O151" s="16">
        <f t="shared" si="32"/>
        <v>2.735989088137361</v>
      </c>
      <c r="P151" s="16">
        <f t="shared" si="33"/>
        <v>2.2987122397400408</v>
      </c>
      <c r="Q151" s="16">
        <f t="shared" si="34"/>
        <v>12.007060617001644</v>
      </c>
      <c r="R151" s="16">
        <f t="shared" si="39"/>
        <v>3.9325244970505424</v>
      </c>
      <c r="S151" s="16">
        <f t="shared" si="35"/>
        <v>66.464198107697698</v>
      </c>
      <c r="T151" s="16">
        <f t="shared" si="36"/>
        <v>33.535801892302302</v>
      </c>
      <c r="U151" s="22">
        <v>5.3</v>
      </c>
      <c r="V151" s="17">
        <v>2613</v>
      </c>
      <c r="W151" s="16">
        <f t="shared" si="40"/>
        <v>3.4171394097273255</v>
      </c>
      <c r="X151" s="26">
        <v>2.8</v>
      </c>
      <c r="Y151" s="17">
        <v>724</v>
      </c>
      <c r="Z151" s="16">
        <f t="shared" si="41"/>
        <v>2.8597385661971471</v>
      </c>
      <c r="AA151" s="17">
        <v>707</v>
      </c>
      <c r="AB151" s="16">
        <f t="shared" si="42"/>
        <v>2.8494194137968996</v>
      </c>
    </row>
    <row r="152" spans="1:28">
      <c r="A152" s="4" t="s">
        <v>1</v>
      </c>
      <c r="B152" s="4" t="s">
        <v>153</v>
      </c>
      <c r="C152" s="9" t="s">
        <v>349</v>
      </c>
      <c r="D152" s="14" t="s">
        <v>398</v>
      </c>
      <c r="E152" s="18">
        <v>0</v>
      </c>
      <c r="F152" s="18">
        <v>0</v>
      </c>
      <c r="G152" s="18">
        <v>0</v>
      </c>
      <c r="H152" s="18"/>
      <c r="I152" s="18">
        <v>0</v>
      </c>
      <c r="J152" s="18">
        <v>0</v>
      </c>
      <c r="K152" s="18">
        <v>0</v>
      </c>
      <c r="L152" s="18">
        <v>0</v>
      </c>
      <c r="M152" s="16" t="e">
        <f t="shared" si="37"/>
        <v>#NUM!</v>
      </c>
      <c r="N152" s="16" t="e">
        <f t="shared" si="38"/>
        <v>#NUM!</v>
      </c>
      <c r="O152" s="16" t="e">
        <f t="shared" si="32"/>
        <v>#DIV/0!</v>
      </c>
      <c r="P152" s="16" t="e">
        <f t="shared" si="33"/>
        <v>#DIV/0!</v>
      </c>
      <c r="Q152" s="16" t="e">
        <f t="shared" si="34"/>
        <v>#DIV/0!</v>
      </c>
      <c r="R152" s="16" t="e">
        <f t="shared" si="39"/>
        <v>#NUM!</v>
      </c>
      <c r="S152" s="16" t="e">
        <f t="shared" si="35"/>
        <v>#DIV/0!</v>
      </c>
      <c r="T152" s="16" t="e">
        <f t="shared" si="36"/>
        <v>#DIV/0!</v>
      </c>
      <c r="U152" s="23"/>
      <c r="V152" s="18">
        <v>0</v>
      </c>
      <c r="W152" s="16" t="e">
        <f t="shared" si="40"/>
        <v>#NUM!</v>
      </c>
      <c r="X152" s="27"/>
      <c r="Y152" s="18">
        <v>0</v>
      </c>
      <c r="Z152" s="16" t="e">
        <f t="shared" si="41"/>
        <v>#NUM!</v>
      </c>
      <c r="AA152" s="18">
        <v>0</v>
      </c>
      <c r="AB152" s="16" t="e">
        <f t="shared" si="42"/>
        <v>#NUM!</v>
      </c>
    </row>
    <row r="153" spans="1:28">
      <c r="A153" s="3" t="s">
        <v>1</v>
      </c>
      <c r="B153" s="3" t="s">
        <v>154</v>
      </c>
      <c r="C153" s="8" t="s">
        <v>350</v>
      </c>
      <c r="D153" s="13" t="s">
        <v>398</v>
      </c>
      <c r="E153" s="17">
        <v>19141</v>
      </c>
      <c r="F153" s="17">
        <v>387</v>
      </c>
      <c r="G153" s="17">
        <v>753</v>
      </c>
      <c r="H153" s="17">
        <v>76264</v>
      </c>
      <c r="I153" s="17">
        <v>2049</v>
      </c>
      <c r="J153" s="17">
        <v>6360</v>
      </c>
      <c r="K153" s="17">
        <v>3980</v>
      </c>
      <c r="L153" s="17">
        <v>2380</v>
      </c>
      <c r="M153" s="16">
        <f t="shared" si="37"/>
        <v>4.2819646232599</v>
      </c>
      <c r="N153" s="16">
        <f t="shared" si="38"/>
        <v>4.8823195800140988</v>
      </c>
      <c r="O153" s="16">
        <f t="shared" si="32"/>
        <v>2.0218379395015935</v>
      </c>
      <c r="P153" s="16">
        <f t="shared" si="33"/>
        <v>3.9339637427511627</v>
      </c>
      <c r="Q153" s="16">
        <f t="shared" si="34"/>
        <v>10.704769865733242</v>
      </c>
      <c r="R153" s="16">
        <f t="shared" si="39"/>
        <v>3.8034571156484138</v>
      </c>
      <c r="S153" s="16">
        <f t="shared" si="35"/>
        <v>62.578616352201252</v>
      </c>
      <c r="T153" s="16">
        <f t="shared" si="36"/>
        <v>37.421383647798741</v>
      </c>
      <c r="U153" s="22">
        <v>5.3</v>
      </c>
      <c r="V153" s="17">
        <v>1865</v>
      </c>
      <c r="W153" s="16">
        <f t="shared" si="40"/>
        <v>3.2706788361447066</v>
      </c>
      <c r="X153" s="26">
        <v>2.99</v>
      </c>
      <c r="Y153" s="17">
        <v>1049</v>
      </c>
      <c r="Z153" s="16">
        <f t="shared" si="41"/>
        <v>3.020775488193558</v>
      </c>
      <c r="AA153" s="17">
        <v>832</v>
      </c>
      <c r="AB153" s="16">
        <f t="shared" si="42"/>
        <v>2.920123326290724</v>
      </c>
    </row>
    <row r="154" spans="1:28">
      <c r="A154" s="2" t="s">
        <v>1</v>
      </c>
      <c r="B154" s="2" t="s">
        <v>155</v>
      </c>
      <c r="C154" s="7" t="s">
        <v>351</v>
      </c>
      <c r="D154" s="12" t="s">
        <v>398</v>
      </c>
      <c r="E154" s="16">
        <v>21397</v>
      </c>
      <c r="F154" s="16">
        <v>420</v>
      </c>
      <c r="G154" s="16">
        <v>598</v>
      </c>
      <c r="H154" s="16">
        <v>110151</v>
      </c>
      <c r="I154" s="16">
        <v>1617</v>
      </c>
      <c r="J154" s="16">
        <v>7435</v>
      </c>
      <c r="K154" s="16">
        <v>6456</v>
      </c>
      <c r="L154" s="16">
        <v>979</v>
      </c>
      <c r="M154" s="16">
        <f t="shared" si="37"/>
        <v>4.3303528866773284</v>
      </c>
      <c r="N154" s="16">
        <f t="shared" si="38"/>
        <v>5.0419884442240583</v>
      </c>
      <c r="O154" s="16">
        <f t="shared" si="32"/>
        <v>1.9628919942047951</v>
      </c>
      <c r="P154" s="16">
        <f t="shared" si="33"/>
        <v>2.7947843155582559</v>
      </c>
      <c r="Q154" s="16">
        <f t="shared" si="34"/>
        <v>7.5571341776884609</v>
      </c>
      <c r="R154" s="16">
        <f t="shared" si="39"/>
        <v>3.8712809728579729</v>
      </c>
      <c r="S154" s="16">
        <f t="shared" si="35"/>
        <v>86.832548755884332</v>
      </c>
      <c r="T154" s="16">
        <f t="shared" si="36"/>
        <v>13.167451244115668</v>
      </c>
      <c r="U154" s="21">
        <v>6.6</v>
      </c>
      <c r="V154" s="16">
        <v>2165</v>
      </c>
      <c r="W154" s="16">
        <f t="shared" si="40"/>
        <v>3.3354579006893843</v>
      </c>
      <c r="X154" s="25">
        <v>2.88</v>
      </c>
      <c r="Y154" s="16">
        <v>646</v>
      </c>
      <c r="Z154" s="16">
        <f t="shared" si="41"/>
        <v>2.8102325179950842</v>
      </c>
      <c r="AA154" s="16">
        <v>273</v>
      </c>
      <c r="AB154" s="16">
        <f t="shared" si="42"/>
        <v>2.436162647040756</v>
      </c>
    </row>
    <row r="155" spans="1:28">
      <c r="A155" s="3" t="s">
        <v>1</v>
      </c>
      <c r="B155" s="3" t="s">
        <v>156</v>
      </c>
      <c r="C155" s="8" t="s">
        <v>352</v>
      </c>
      <c r="D155" s="13" t="s">
        <v>398</v>
      </c>
      <c r="E155" s="17">
        <v>26247</v>
      </c>
      <c r="F155" s="17">
        <v>822</v>
      </c>
      <c r="G155" s="17">
        <v>1208</v>
      </c>
      <c r="H155" s="17">
        <v>70987</v>
      </c>
      <c r="I155" s="17">
        <v>2932</v>
      </c>
      <c r="J155" s="17">
        <v>9317</v>
      </c>
      <c r="K155" s="17">
        <v>4462</v>
      </c>
      <c r="L155" s="17">
        <v>4855</v>
      </c>
      <c r="M155" s="16">
        <f t="shared" si="37"/>
        <v>4.4190796712504756</v>
      </c>
      <c r="N155" s="16">
        <f t="shared" si="38"/>
        <v>4.8511788227303505</v>
      </c>
      <c r="O155" s="16">
        <f t="shared" si="32"/>
        <v>3.1317864898845582</v>
      </c>
      <c r="P155" s="16">
        <f t="shared" si="33"/>
        <v>4.6024307539909328</v>
      </c>
      <c r="Q155" s="16">
        <f t="shared" si="34"/>
        <v>11.170800472434946</v>
      </c>
      <c r="R155" s="16">
        <f t="shared" si="39"/>
        <v>3.9692760954889321</v>
      </c>
      <c r="S155" s="16">
        <f t="shared" si="35"/>
        <v>47.890952023183431</v>
      </c>
      <c r="T155" s="16">
        <f t="shared" si="36"/>
        <v>52.109047976816569</v>
      </c>
      <c r="U155" s="22">
        <v>4.5999999999999996</v>
      </c>
      <c r="V155" s="17">
        <v>2450</v>
      </c>
      <c r="W155" s="16">
        <f t="shared" si="40"/>
        <v>3.3891660843645326</v>
      </c>
      <c r="X155" s="26">
        <v>2.74</v>
      </c>
      <c r="Y155" s="17">
        <v>768</v>
      </c>
      <c r="Z155" s="16">
        <f t="shared" si="41"/>
        <v>2.8853612200315122</v>
      </c>
      <c r="AA155" s="17">
        <v>1052</v>
      </c>
      <c r="AB155" s="16">
        <f t="shared" si="42"/>
        <v>3.0220157398177201</v>
      </c>
    </row>
    <row r="156" spans="1:28">
      <c r="A156" s="4" t="s">
        <v>1</v>
      </c>
      <c r="B156" s="4" t="s">
        <v>157</v>
      </c>
      <c r="C156" s="9" t="s">
        <v>353</v>
      </c>
      <c r="D156" s="14" t="s">
        <v>398</v>
      </c>
      <c r="E156" s="18">
        <v>32276</v>
      </c>
      <c r="F156" s="18">
        <v>772</v>
      </c>
      <c r="G156" s="18">
        <v>466</v>
      </c>
      <c r="H156" s="18">
        <v>117984</v>
      </c>
      <c r="I156" s="18">
        <v>3389</v>
      </c>
      <c r="J156" s="18">
        <v>11603</v>
      </c>
      <c r="K156" s="18">
        <v>8913</v>
      </c>
      <c r="L156" s="18">
        <v>2690</v>
      </c>
      <c r="M156" s="16">
        <f t="shared" si="37"/>
        <v>4.5088797067945077</v>
      </c>
      <c r="N156" s="16">
        <f t="shared" si="38"/>
        <v>5.0718231159260228</v>
      </c>
      <c r="O156" s="16">
        <f t="shared" si="32"/>
        <v>2.3918701202131616</v>
      </c>
      <c r="P156" s="16">
        <f t="shared" si="33"/>
        <v>1.4437972487297062</v>
      </c>
      <c r="Q156" s="16">
        <f t="shared" si="34"/>
        <v>10.500061965547156</v>
      </c>
      <c r="R156" s="16">
        <f t="shared" si="39"/>
        <v>4.0645702922440261</v>
      </c>
      <c r="S156" s="16">
        <f t="shared" si="35"/>
        <v>76.816340601568555</v>
      </c>
      <c r="T156" s="16">
        <f t="shared" si="36"/>
        <v>23.183659398431441</v>
      </c>
      <c r="U156" s="23">
        <v>5.8</v>
      </c>
      <c r="V156" s="18">
        <v>4070</v>
      </c>
      <c r="W156" s="16">
        <f t="shared" si="40"/>
        <v>3.6095944092252199</v>
      </c>
      <c r="X156" s="27">
        <v>2.72</v>
      </c>
      <c r="Y156" s="18">
        <v>1235</v>
      </c>
      <c r="Z156" s="16">
        <f t="shared" si="41"/>
        <v>3.0916669575956846</v>
      </c>
      <c r="AA156" s="18">
        <v>558</v>
      </c>
      <c r="AB156" s="16">
        <f t="shared" si="42"/>
        <v>2.7466341989375787</v>
      </c>
    </row>
    <row r="157" spans="1:28">
      <c r="A157" s="3" t="s">
        <v>1</v>
      </c>
      <c r="B157" s="3" t="s">
        <v>158</v>
      </c>
      <c r="C157" s="8" t="s">
        <v>354</v>
      </c>
      <c r="D157" s="13" t="s">
        <v>398</v>
      </c>
      <c r="E157" s="17">
        <v>33175</v>
      </c>
      <c r="F157" s="17">
        <v>999</v>
      </c>
      <c r="G157" s="17">
        <v>1812</v>
      </c>
      <c r="H157" s="17">
        <v>67064</v>
      </c>
      <c r="I157" s="17">
        <v>3600</v>
      </c>
      <c r="J157" s="17">
        <v>12074</v>
      </c>
      <c r="K157" s="17">
        <v>4949</v>
      </c>
      <c r="L157" s="17">
        <v>7125</v>
      </c>
      <c r="M157" s="16">
        <f t="shared" si="37"/>
        <v>4.5208109315364728</v>
      </c>
      <c r="N157" s="16">
        <f t="shared" si="38"/>
        <v>4.8264894531506597</v>
      </c>
      <c r="O157" s="16">
        <f t="shared" si="32"/>
        <v>3.0113036925395633</v>
      </c>
      <c r="P157" s="16">
        <f t="shared" si="33"/>
        <v>5.461944235116805</v>
      </c>
      <c r="Q157" s="16">
        <f t="shared" si="34"/>
        <v>10.851544837980406</v>
      </c>
      <c r="R157" s="16">
        <f t="shared" si="39"/>
        <v>4.0818511715174539</v>
      </c>
      <c r="S157" s="16">
        <f t="shared" si="35"/>
        <v>40.988901772403516</v>
      </c>
      <c r="T157" s="16">
        <f t="shared" si="36"/>
        <v>59.011098227596491</v>
      </c>
      <c r="U157" s="22">
        <v>4.5</v>
      </c>
      <c r="V157" s="17">
        <v>2916</v>
      </c>
      <c r="W157" s="16">
        <f t="shared" si="40"/>
        <v>3.4647875196459372</v>
      </c>
      <c r="X157" s="26">
        <v>2.7</v>
      </c>
      <c r="Y157" s="17">
        <v>1040</v>
      </c>
      <c r="Z157" s="16">
        <f t="shared" si="41"/>
        <v>3.0170333392987803</v>
      </c>
      <c r="AA157" s="17">
        <v>1830</v>
      </c>
      <c r="AB157" s="16">
        <f t="shared" si="42"/>
        <v>3.2624510897304293</v>
      </c>
    </row>
    <row r="158" spans="1:28">
      <c r="A158" s="2" t="s">
        <v>1</v>
      </c>
      <c r="B158" s="2" t="s">
        <v>159</v>
      </c>
      <c r="C158" s="7" t="s">
        <v>355</v>
      </c>
      <c r="D158" s="12" t="s">
        <v>398</v>
      </c>
      <c r="E158" s="16">
        <v>24131</v>
      </c>
      <c r="F158" s="16">
        <v>827</v>
      </c>
      <c r="G158" s="16">
        <v>360</v>
      </c>
      <c r="H158" s="16">
        <v>97239</v>
      </c>
      <c r="I158" s="16">
        <v>2691</v>
      </c>
      <c r="J158" s="16">
        <v>9067</v>
      </c>
      <c r="K158" s="16">
        <v>6841</v>
      </c>
      <c r="L158" s="16">
        <v>2226</v>
      </c>
      <c r="M158" s="16">
        <f t="shared" si="37"/>
        <v>4.3825753196494857</v>
      </c>
      <c r="N158" s="16">
        <f t="shared" si="38"/>
        <v>4.9878404839360551</v>
      </c>
      <c r="O158" s="16">
        <f t="shared" si="32"/>
        <v>3.4271269321619493</v>
      </c>
      <c r="P158" s="16">
        <f t="shared" si="33"/>
        <v>1.4918569474949235</v>
      </c>
      <c r="Q158" s="16">
        <f t="shared" si="34"/>
        <v>11.151630682524553</v>
      </c>
      <c r="R158" s="16">
        <f t="shared" si="39"/>
        <v>3.9574636157299312</v>
      </c>
      <c r="S158" s="16">
        <f t="shared" si="35"/>
        <v>75.449432006176238</v>
      </c>
      <c r="T158" s="16">
        <f t="shared" si="36"/>
        <v>24.550567993823758</v>
      </c>
      <c r="U158" s="21">
        <v>5.8</v>
      </c>
      <c r="V158" s="16">
        <v>2914</v>
      </c>
      <c r="W158" s="16">
        <f t="shared" si="40"/>
        <v>3.4644895474339714</v>
      </c>
      <c r="X158" s="25">
        <v>2.65</v>
      </c>
      <c r="Y158" s="16">
        <v>1264</v>
      </c>
      <c r="Z158" s="16">
        <f t="shared" si="41"/>
        <v>3.1017470739463664</v>
      </c>
      <c r="AA158" s="16">
        <v>782</v>
      </c>
      <c r="AB158" s="16">
        <f t="shared" si="42"/>
        <v>2.893206753059848</v>
      </c>
    </row>
    <row r="159" spans="1:28">
      <c r="A159" s="3" t="s">
        <v>1</v>
      </c>
      <c r="B159" s="3" t="s">
        <v>160</v>
      </c>
      <c r="C159" s="8" t="s">
        <v>356</v>
      </c>
      <c r="D159" s="13" t="s">
        <v>399</v>
      </c>
      <c r="E159" s="17">
        <v>32450</v>
      </c>
      <c r="F159" s="17">
        <v>1622</v>
      </c>
      <c r="G159" s="17">
        <v>786</v>
      </c>
      <c r="H159" s="17">
        <v>78914</v>
      </c>
      <c r="I159" s="17">
        <v>3824</v>
      </c>
      <c r="J159" s="17">
        <v>9419</v>
      </c>
      <c r="K159" s="17">
        <v>5166</v>
      </c>
      <c r="L159" s="17">
        <v>4253</v>
      </c>
      <c r="M159" s="16">
        <f t="shared" si="37"/>
        <v>4.5112147011363879</v>
      </c>
      <c r="N159" s="16">
        <f t="shared" si="38"/>
        <v>4.8971540574981729</v>
      </c>
      <c r="O159" s="16">
        <f t="shared" si="32"/>
        <v>4.9984591679506929</v>
      </c>
      <c r="P159" s="16">
        <f t="shared" si="33"/>
        <v>2.4221879815100156</v>
      </c>
      <c r="Q159" s="16">
        <f t="shared" si="34"/>
        <v>11.784283513097073</v>
      </c>
      <c r="R159" s="16">
        <f t="shared" si="39"/>
        <v>3.9740047968974146</v>
      </c>
      <c r="S159" s="16">
        <f t="shared" si="35"/>
        <v>54.84658668648477</v>
      </c>
      <c r="T159" s="16">
        <f t="shared" si="36"/>
        <v>45.15341331351523</v>
      </c>
      <c r="U159" s="22">
        <v>5</v>
      </c>
      <c r="V159" s="17">
        <v>2994</v>
      </c>
      <c r="W159" s="16">
        <f t="shared" si="40"/>
        <v>3.4762517960070336</v>
      </c>
      <c r="X159" s="26">
        <v>3.26</v>
      </c>
      <c r="Y159" s="17">
        <v>679</v>
      </c>
      <c r="Z159" s="16">
        <f t="shared" si="41"/>
        <v>2.8318697742805017</v>
      </c>
      <c r="AA159" s="17">
        <v>667</v>
      </c>
      <c r="AB159" s="16">
        <f t="shared" si="42"/>
        <v>2.8241258339165491</v>
      </c>
    </row>
    <row r="160" spans="1:28">
      <c r="A160" s="4" t="s">
        <v>1</v>
      </c>
      <c r="B160" s="4" t="s">
        <v>161</v>
      </c>
      <c r="C160" s="9" t="s">
        <v>357</v>
      </c>
      <c r="D160" s="14" t="s">
        <v>399</v>
      </c>
      <c r="E160" s="18">
        <v>55995</v>
      </c>
      <c r="F160" s="18">
        <v>4019</v>
      </c>
      <c r="G160" s="18">
        <v>3754</v>
      </c>
      <c r="H160" s="18">
        <v>46892</v>
      </c>
      <c r="I160" s="18">
        <v>6680</v>
      </c>
      <c r="J160" s="18">
        <v>19364</v>
      </c>
      <c r="K160" s="18">
        <v>859</v>
      </c>
      <c r="L160" s="18">
        <v>18505</v>
      </c>
      <c r="M160" s="16">
        <f t="shared" si="37"/>
        <v>4.7481492489819859</v>
      </c>
      <c r="N160" s="16">
        <f t="shared" si="38"/>
        <v>4.6710987563140334</v>
      </c>
      <c r="O160" s="16">
        <f t="shared" si="32"/>
        <v>7.1774265559424952</v>
      </c>
      <c r="P160" s="16">
        <f t="shared" si="33"/>
        <v>6.7041700151799262</v>
      </c>
      <c r="Q160" s="16">
        <f t="shared" si="34"/>
        <v>11.929636574694168</v>
      </c>
      <c r="R160" s="16">
        <f t="shared" si="39"/>
        <v>4.2869950739688525</v>
      </c>
      <c r="S160" s="16">
        <f t="shared" si="35"/>
        <v>4.4360669283205949</v>
      </c>
      <c r="T160" s="16">
        <f t="shared" si="36"/>
        <v>95.563933071679401</v>
      </c>
      <c r="U160" s="23">
        <v>3.6</v>
      </c>
      <c r="V160" s="18">
        <v>3562</v>
      </c>
      <c r="W160" s="16">
        <f t="shared" si="40"/>
        <v>3.5516939151272249</v>
      </c>
      <c r="X160" s="27">
        <v>2.88</v>
      </c>
      <c r="Y160" s="18">
        <v>1048</v>
      </c>
      <c r="Z160" s="16">
        <f t="shared" si="41"/>
        <v>3.0203612826477078</v>
      </c>
      <c r="AA160" s="18">
        <v>3175</v>
      </c>
      <c r="AB160" s="16">
        <f t="shared" si="42"/>
        <v>3.5017437296279943</v>
      </c>
    </row>
    <row r="161" spans="1:28">
      <c r="A161" s="3" t="s">
        <v>1</v>
      </c>
      <c r="B161" s="3" t="s">
        <v>162</v>
      </c>
      <c r="C161" s="8" t="s">
        <v>358</v>
      </c>
      <c r="D161" s="13" t="s">
        <v>399</v>
      </c>
      <c r="E161" s="17">
        <v>29372</v>
      </c>
      <c r="F161" s="17">
        <v>1697</v>
      </c>
      <c r="G161" s="17">
        <v>2078</v>
      </c>
      <c r="H161" s="17">
        <v>35447</v>
      </c>
      <c r="I161" s="17">
        <v>3709</v>
      </c>
      <c r="J161" s="17">
        <v>9116</v>
      </c>
      <c r="K161" s="17">
        <v>480</v>
      </c>
      <c r="L161" s="17">
        <v>8636</v>
      </c>
      <c r="M161" s="16">
        <f t="shared" si="37"/>
        <v>4.4679335195357774</v>
      </c>
      <c r="N161" s="16">
        <f t="shared" si="38"/>
        <v>4.5495794852573681</v>
      </c>
      <c r="O161" s="16">
        <f t="shared" si="32"/>
        <v>5.7776113305188614</v>
      </c>
      <c r="P161" s="16">
        <f t="shared" si="33"/>
        <v>7.0747650823913935</v>
      </c>
      <c r="Q161" s="16">
        <f t="shared" si="34"/>
        <v>12.627672613373282</v>
      </c>
      <c r="R161" s="16">
        <f t="shared" si="39"/>
        <v>3.9598043165083379</v>
      </c>
      <c r="S161" s="16">
        <f t="shared" si="35"/>
        <v>5.2654673102237819</v>
      </c>
      <c r="T161" s="16">
        <f t="shared" si="36"/>
        <v>94.734532689776216</v>
      </c>
      <c r="U161" s="22">
        <v>3.8</v>
      </c>
      <c r="V161" s="17">
        <v>1438</v>
      </c>
      <c r="W161" s="16">
        <f t="shared" si="40"/>
        <v>3.1577588860468637</v>
      </c>
      <c r="X161" s="26">
        <v>2.9</v>
      </c>
      <c r="Y161" s="17">
        <v>249</v>
      </c>
      <c r="Z161" s="16">
        <f t="shared" si="41"/>
        <v>2.3961993470957363</v>
      </c>
      <c r="AA161" s="17">
        <v>1959</v>
      </c>
      <c r="AB161" s="16">
        <f t="shared" si="42"/>
        <v>3.2920344359947364</v>
      </c>
    </row>
    <row r="162" spans="1:28">
      <c r="A162" s="2" t="s">
        <v>1</v>
      </c>
      <c r="B162" s="2" t="s">
        <v>163</v>
      </c>
      <c r="C162" s="7" t="s">
        <v>359</v>
      </c>
      <c r="D162" s="12" t="s">
        <v>399</v>
      </c>
      <c r="E162" s="16">
        <v>37595</v>
      </c>
      <c r="F162" s="16">
        <v>2498</v>
      </c>
      <c r="G162" s="16">
        <v>2303</v>
      </c>
      <c r="H162" s="16">
        <v>46315</v>
      </c>
      <c r="I162" s="16">
        <v>6184</v>
      </c>
      <c r="J162" s="16">
        <v>13780</v>
      </c>
      <c r="K162" s="16">
        <v>1866</v>
      </c>
      <c r="L162" s="16">
        <v>11914</v>
      </c>
      <c r="M162" s="16">
        <f t="shared" si="37"/>
        <v>4.5751300891616467</v>
      </c>
      <c r="N162" s="16">
        <f t="shared" si="38"/>
        <v>4.6657216683873965</v>
      </c>
      <c r="O162" s="16">
        <f t="shared" ref="O162:O196" si="43">(F162/E162)*100</f>
        <v>6.644500598483841</v>
      </c>
      <c r="P162" s="16">
        <f t="shared" ref="P162:P196" si="44">(G162/E162)*100</f>
        <v>6.1258146030057183</v>
      </c>
      <c r="Q162" s="16">
        <f t="shared" ref="Q162:Q196" si="45">(I162/E162)*100</f>
        <v>16.448995877111319</v>
      </c>
      <c r="R162" s="16">
        <f t="shared" si="39"/>
        <v>4.1392492175716074</v>
      </c>
      <c r="S162" s="16">
        <f t="shared" ref="S162:S196" si="46">(K162/J162)*100</f>
        <v>13.541364296081277</v>
      </c>
      <c r="T162" s="16">
        <f t="shared" ref="T162:T196" si="47">(L162/J162)*100</f>
        <v>86.458635703918716</v>
      </c>
      <c r="U162" s="21">
        <v>3.6</v>
      </c>
      <c r="V162" s="16">
        <v>3598</v>
      </c>
      <c r="W162" s="16">
        <f t="shared" si="40"/>
        <v>3.5560611590095323</v>
      </c>
      <c r="X162" s="25">
        <v>2.69</v>
      </c>
      <c r="Y162" s="16">
        <v>876</v>
      </c>
      <c r="Z162" s="16">
        <f t="shared" si="41"/>
        <v>2.9425041061680806</v>
      </c>
      <c r="AA162" s="16">
        <v>2259</v>
      </c>
      <c r="AB162" s="16">
        <f t="shared" si="42"/>
        <v>3.3539162309203632</v>
      </c>
    </row>
    <row r="163" spans="1:28">
      <c r="A163" s="3" t="s">
        <v>1</v>
      </c>
      <c r="B163" s="3" t="s">
        <v>164</v>
      </c>
      <c r="C163" s="8" t="s">
        <v>360</v>
      </c>
      <c r="D163" s="13" t="s">
        <v>399</v>
      </c>
      <c r="E163" s="17">
        <v>34815</v>
      </c>
      <c r="F163" s="17">
        <v>2069</v>
      </c>
      <c r="G163" s="17">
        <v>3578</v>
      </c>
      <c r="H163" s="17">
        <v>30997</v>
      </c>
      <c r="I163" s="17">
        <v>5634</v>
      </c>
      <c r="J163" s="17">
        <v>10843</v>
      </c>
      <c r="K163" s="17">
        <v>496</v>
      </c>
      <c r="L163" s="17">
        <v>10347</v>
      </c>
      <c r="M163" s="16">
        <f t="shared" si="37"/>
        <v>4.5417663995115989</v>
      </c>
      <c r="N163" s="16">
        <f t="shared" si="38"/>
        <v>4.4913196633022556</v>
      </c>
      <c r="O163" s="16">
        <f t="shared" si="43"/>
        <v>5.9428407295705874</v>
      </c>
      <c r="P163" s="16">
        <f t="shared" si="44"/>
        <v>10.277179376705444</v>
      </c>
      <c r="Q163" s="16">
        <f t="shared" si="45"/>
        <v>16.182679879362343</v>
      </c>
      <c r="R163" s="16">
        <f t="shared" si="39"/>
        <v>4.0351494577734632</v>
      </c>
      <c r="S163" s="16">
        <f t="shared" si="46"/>
        <v>4.5743797841925664</v>
      </c>
      <c r="T163" s="16">
        <f t="shared" si="47"/>
        <v>95.425620215807442</v>
      </c>
      <c r="U163" s="22">
        <v>3.9</v>
      </c>
      <c r="V163" s="17">
        <v>1876</v>
      </c>
      <c r="W163" s="16">
        <f t="shared" si="40"/>
        <v>3.2732328340430454</v>
      </c>
      <c r="X163" s="26">
        <v>3.09</v>
      </c>
      <c r="Y163" s="17">
        <v>434</v>
      </c>
      <c r="Z163" s="16">
        <f t="shared" si="41"/>
        <v>2.6374897295125108</v>
      </c>
      <c r="AA163" s="17">
        <v>2752</v>
      </c>
      <c r="AB163" s="16">
        <f t="shared" si="42"/>
        <v>3.4396484295634737</v>
      </c>
    </row>
    <row r="164" spans="1:28">
      <c r="A164" s="4" t="s">
        <v>1</v>
      </c>
      <c r="B164" s="4" t="s">
        <v>165</v>
      </c>
      <c r="C164" s="9" t="s">
        <v>361</v>
      </c>
      <c r="D164" s="14" t="s">
        <v>399</v>
      </c>
      <c r="E164" s="18">
        <v>48541</v>
      </c>
      <c r="F164" s="18">
        <v>2512</v>
      </c>
      <c r="G164" s="18">
        <v>898</v>
      </c>
      <c r="H164" s="18">
        <v>58997</v>
      </c>
      <c r="I164" s="18">
        <v>7892</v>
      </c>
      <c r="J164" s="18">
        <v>19435</v>
      </c>
      <c r="K164" s="18">
        <v>8020</v>
      </c>
      <c r="L164" s="18">
        <v>11415</v>
      </c>
      <c r="M164" s="16">
        <f t="shared" si="37"/>
        <v>4.6861087190500648</v>
      </c>
      <c r="N164" s="16">
        <f t="shared" si="38"/>
        <v>4.770829928310433</v>
      </c>
      <c r="O164" s="16">
        <f t="shared" si="43"/>
        <v>5.1750066953709233</v>
      </c>
      <c r="P164" s="16">
        <f t="shared" si="44"/>
        <v>1.8499824890298924</v>
      </c>
      <c r="Q164" s="16">
        <f t="shared" si="45"/>
        <v>16.258420716507693</v>
      </c>
      <c r="R164" s="16">
        <f t="shared" si="39"/>
        <v>4.2885845449672848</v>
      </c>
      <c r="S164" s="16">
        <f t="shared" si="46"/>
        <v>41.265757653717522</v>
      </c>
      <c r="T164" s="16">
        <f t="shared" si="47"/>
        <v>58.734242346282485</v>
      </c>
      <c r="U164" s="23">
        <v>4</v>
      </c>
      <c r="V164" s="18">
        <v>7482</v>
      </c>
      <c r="W164" s="16">
        <f t="shared" si="40"/>
        <v>3.8740177038621861</v>
      </c>
      <c r="X164" s="27">
        <v>2.39</v>
      </c>
      <c r="Y164" s="18">
        <v>2153</v>
      </c>
      <c r="Z164" s="16">
        <f t="shared" si="41"/>
        <v>3.3330440298234874</v>
      </c>
      <c r="AA164" s="18">
        <v>1355</v>
      </c>
      <c r="AB164" s="16">
        <f t="shared" si="42"/>
        <v>3.1319392952104246</v>
      </c>
    </row>
    <row r="165" spans="1:28">
      <c r="A165" s="3" t="s">
        <v>1</v>
      </c>
      <c r="B165" s="3" t="s">
        <v>166</v>
      </c>
      <c r="C165" s="8" t="s">
        <v>362</v>
      </c>
      <c r="D165" s="13" t="s">
        <v>399</v>
      </c>
      <c r="E165" s="17">
        <v>21745</v>
      </c>
      <c r="F165" s="17">
        <v>1536</v>
      </c>
      <c r="G165" s="17">
        <v>2006</v>
      </c>
      <c r="H165" s="17">
        <v>38335</v>
      </c>
      <c r="I165" s="17">
        <v>2477</v>
      </c>
      <c r="J165" s="17">
        <v>7533</v>
      </c>
      <c r="K165" s="17">
        <v>674</v>
      </c>
      <c r="L165" s="17">
        <v>6859</v>
      </c>
      <c r="M165" s="16">
        <f t="shared" si="37"/>
        <v>4.337359412001355</v>
      </c>
      <c r="N165" s="16">
        <f t="shared" si="38"/>
        <v>4.5835954675922537</v>
      </c>
      <c r="O165" s="16">
        <f t="shared" si="43"/>
        <v>7.0636928029432058</v>
      </c>
      <c r="P165" s="16">
        <f t="shared" si="44"/>
        <v>9.2251092205104612</v>
      </c>
      <c r="Q165" s="16">
        <f t="shared" si="45"/>
        <v>11.39112439641297</v>
      </c>
      <c r="R165" s="16">
        <f t="shared" si="39"/>
        <v>3.8769679674325848</v>
      </c>
      <c r="S165" s="16">
        <f t="shared" si="46"/>
        <v>8.9472985530333204</v>
      </c>
      <c r="T165" s="16">
        <f t="shared" si="47"/>
        <v>91.05270144696668</v>
      </c>
      <c r="U165" s="22">
        <v>3.7</v>
      </c>
      <c r="V165" s="17">
        <v>1566</v>
      </c>
      <c r="W165" s="16">
        <f t="shared" si="40"/>
        <v>3.1947917577219247</v>
      </c>
      <c r="X165" s="26">
        <v>2.87</v>
      </c>
      <c r="Y165" s="17">
        <v>328</v>
      </c>
      <c r="Z165" s="16">
        <f t="shared" si="41"/>
        <v>2.5158738437116792</v>
      </c>
      <c r="AA165" s="17">
        <v>2084</v>
      </c>
      <c r="AB165" s="16">
        <f t="shared" si="42"/>
        <v>3.3188977146274867</v>
      </c>
    </row>
    <row r="166" spans="1:28">
      <c r="A166" s="2" t="s">
        <v>1</v>
      </c>
      <c r="B166" s="2" t="s">
        <v>167</v>
      </c>
      <c r="C166" s="7" t="s">
        <v>363</v>
      </c>
      <c r="D166" s="12" t="s">
        <v>399</v>
      </c>
      <c r="E166" s="16">
        <v>64516</v>
      </c>
      <c r="F166" s="16">
        <v>3673</v>
      </c>
      <c r="G166" s="16">
        <v>4398</v>
      </c>
      <c r="H166" s="16">
        <v>42894</v>
      </c>
      <c r="I166" s="16">
        <v>8806</v>
      </c>
      <c r="J166" s="16">
        <v>22180</v>
      </c>
      <c r="K166" s="16">
        <v>2589</v>
      </c>
      <c r="L166" s="16">
        <v>19591</v>
      </c>
      <c r="M166" s="16">
        <f t="shared" si="37"/>
        <v>4.8096674332398761</v>
      </c>
      <c r="N166" s="16">
        <f t="shared" si="38"/>
        <v>4.6323965474497619</v>
      </c>
      <c r="O166" s="16">
        <f t="shared" si="43"/>
        <v>5.6931613863227728</v>
      </c>
      <c r="P166" s="16">
        <f t="shared" si="44"/>
        <v>6.8169136338272676</v>
      </c>
      <c r="Q166" s="16">
        <f t="shared" si="45"/>
        <v>13.649327298654597</v>
      </c>
      <c r="R166" s="16">
        <f t="shared" si="39"/>
        <v>4.345961541813141</v>
      </c>
      <c r="S166" s="16">
        <f t="shared" si="46"/>
        <v>11.672678088367899</v>
      </c>
      <c r="T166" s="16">
        <f t="shared" si="47"/>
        <v>88.327321911632112</v>
      </c>
      <c r="U166" s="21">
        <v>3.7</v>
      </c>
      <c r="V166" s="16">
        <v>5504</v>
      </c>
      <c r="W166" s="16">
        <f t="shared" si="40"/>
        <v>3.740678425227455</v>
      </c>
      <c r="X166" s="25">
        <v>2.83</v>
      </c>
      <c r="Y166" s="16">
        <v>999</v>
      </c>
      <c r="Z166" s="16">
        <f t="shared" si="41"/>
        <v>2.9995654882259823</v>
      </c>
      <c r="AA166" s="16">
        <v>4075</v>
      </c>
      <c r="AB166" s="16">
        <f t="shared" si="42"/>
        <v>3.6101276130759956</v>
      </c>
    </row>
    <row r="167" spans="1:28">
      <c r="A167" s="3" t="s">
        <v>1</v>
      </c>
      <c r="B167" s="3" t="s">
        <v>168</v>
      </c>
      <c r="C167" s="8" t="s">
        <v>364</v>
      </c>
      <c r="D167" s="13" t="s">
        <v>399</v>
      </c>
      <c r="E167" s="17">
        <v>44510</v>
      </c>
      <c r="F167" s="17">
        <v>4001</v>
      </c>
      <c r="G167" s="17">
        <v>4204</v>
      </c>
      <c r="H167" s="17">
        <v>34080</v>
      </c>
      <c r="I167" s="17">
        <v>6735</v>
      </c>
      <c r="J167" s="17">
        <v>14779</v>
      </c>
      <c r="K167" s="17">
        <v>1227</v>
      </c>
      <c r="L167" s="17">
        <v>13552</v>
      </c>
      <c r="M167" s="16">
        <f t="shared" si="37"/>
        <v>4.6484575942825224</v>
      </c>
      <c r="N167" s="16">
        <f t="shared" si="38"/>
        <v>4.5324995860946622</v>
      </c>
      <c r="O167" s="16">
        <f t="shared" si="43"/>
        <v>8.9889912379240613</v>
      </c>
      <c r="P167" s="16">
        <f t="shared" si="44"/>
        <v>9.4450685239272065</v>
      </c>
      <c r="Q167" s="16">
        <f t="shared" si="45"/>
        <v>15.131431139069873</v>
      </c>
      <c r="R167" s="16">
        <f t="shared" si="39"/>
        <v>4.1696450491349548</v>
      </c>
      <c r="S167" s="16">
        <f t="shared" si="46"/>
        <v>8.3023208606806946</v>
      </c>
      <c r="T167" s="16">
        <f t="shared" si="47"/>
        <v>91.697679139319305</v>
      </c>
      <c r="U167" s="22">
        <v>3.9</v>
      </c>
      <c r="V167" s="17">
        <v>3640</v>
      </c>
      <c r="W167" s="16">
        <f t="shared" si="40"/>
        <v>3.5611013836490559</v>
      </c>
      <c r="X167" s="26">
        <v>2.91</v>
      </c>
      <c r="Y167" s="17">
        <v>689</v>
      </c>
      <c r="Z167" s="16">
        <f t="shared" si="41"/>
        <v>2.8382192219076257</v>
      </c>
      <c r="AA167" s="17">
        <v>3579</v>
      </c>
      <c r="AB167" s="16">
        <f t="shared" si="42"/>
        <v>3.5537616983900042</v>
      </c>
    </row>
    <row r="168" spans="1:28">
      <c r="A168" s="4" t="s">
        <v>1</v>
      </c>
      <c r="B168" s="4" t="s">
        <v>169</v>
      </c>
      <c r="C168" s="9" t="s">
        <v>365</v>
      </c>
      <c r="D168" s="14" t="s">
        <v>399</v>
      </c>
      <c r="E168" s="18">
        <v>35172</v>
      </c>
      <c r="F168" s="18">
        <v>1817</v>
      </c>
      <c r="G168" s="18">
        <v>1345</v>
      </c>
      <c r="H168" s="18">
        <v>64343</v>
      </c>
      <c r="I168" s="18">
        <v>4678</v>
      </c>
      <c r="J168" s="18">
        <v>11447</v>
      </c>
      <c r="K168" s="18">
        <v>4353</v>
      </c>
      <c r="L168" s="18">
        <v>7094</v>
      </c>
      <c r="M168" s="16">
        <f t="shared" si="37"/>
        <v>4.5461970644860603</v>
      </c>
      <c r="N168" s="16">
        <f t="shared" si="38"/>
        <v>4.808501306069707</v>
      </c>
      <c r="O168" s="16">
        <f t="shared" si="43"/>
        <v>5.1660411691117938</v>
      </c>
      <c r="P168" s="16">
        <f t="shared" si="44"/>
        <v>3.8240645968383937</v>
      </c>
      <c r="Q168" s="16">
        <f t="shared" si="45"/>
        <v>13.300352553167292</v>
      </c>
      <c r="R168" s="16">
        <f t="shared" si="39"/>
        <v>4.0586916828192301</v>
      </c>
      <c r="S168" s="16">
        <f t="shared" si="46"/>
        <v>38.027430767886784</v>
      </c>
      <c r="T168" s="16">
        <f t="shared" si="47"/>
        <v>61.972569232113216</v>
      </c>
      <c r="U168" s="23">
        <v>4.5</v>
      </c>
      <c r="V168" s="18">
        <v>2973</v>
      </c>
      <c r="W168" s="16">
        <f t="shared" si="40"/>
        <v>3.4731949092049379</v>
      </c>
      <c r="X168" s="27">
        <v>3.04</v>
      </c>
      <c r="Y168" s="18">
        <v>695</v>
      </c>
      <c r="Z168" s="16">
        <f t="shared" si="41"/>
        <v>2.8419848045901137</v>
      </c>
      <c r="AA168" s="18">
        <v>1111</v>
      </c>
      <c r="AB168" s="16">
        <f t="shared" si="42"/>
        <v>3.0457140589408676</v>
      </c>
    </row>
    <row r="169" spans="1:28">
      <c r="A169" s="3" t="s">
        <v>1</v>
      </c>
      <c r="B169" s="3" t="s">
        <v>170</v>
      </c>
      <c r="C169" s="8" t="s">
        <v>366</v>
      </c>
      <c r="D169" s="13" t="s">
        <v>399</v>
      </c>
      <c r="E169" s="17">
        <v>28434</v>
      </c>
      <c r="F169" s="17">
        <v>1873</v>
      </c>
      <c r="G169" s="17">
        <v>2835</v>
      </c>
      <c r="H169" s="17">
        <v>37885</v>
      </c>
      <c r="I169" s="17">
        <v>3723</v>
      </c>
      <c r="J169" s="17">
        <v>8930</v>
      </c>
      <c r="K169" s="17">
        <v>106</v>
      </c>
      <c r="L169" s="17">
        <v>8824</v>
      </c>
      <c r="M169" s="16">
        <f t="shared" si="37"/>
        <v>4.453837959083045</v>
      </c>
      <c r="N169" s="16">
        <f t="shared" si="38"/>
        <v>4.5784672915854472</v>
      </c>
      <c r="O169" s="16">
        <f t="shared" si="43"/>
        <v>6.587184356755996</v>
      </c>
      <c r="P169" s="16">
        <f t="shared" si="44"/>
        <v>9.9704579025110771</v>
      </c>
      <c r="Q169" s="16">
        <f t="shared" si="45"/>
        <v>13.093479637054232</v>
      </c>
      <c r="R169" s="16">
        <f t="shared" si="39"/>
        <v>3.9508514588885464</v>
      </c>
      <c r="S169" s="16">
        <f t="shared" si="46"/>
        <v>1.187010078387458</v>
      </c>
      <c r="T169" s="16">
        <f t="shared" si="47"/>
        <v>98.812989921612541</v>
      </c>
      <c r="U169" s="22">
        <v>3.6</v>
      </c>
      <c r="V169" s="17">
        <v>1349</v>
      </c>
      <c r="W169" s="16">
        <f t="shared" si="40"/>
        <v>3.1300119496719043</v>
      </c>
      <c r="X169" s="26">
        <v>3.11</v>
      </c>
      <c r="Y169" s="17">
        <v>176</v>
      </c>
      <c r="Z169" s="16">
        <f t="shared" si="41"/>
        <v>2.2455126678141499</v>
      </c>
      <c r="AA169" s="17">
        <v>1897</v>
      </c>
      <c r="AB169" s="16">
        <f t="shared" si="42"/>
        <v>3.2780673308886628</v>
      </c>
    </row>
    <row r="170" spans="1:28">
      <c r="A170" s="2" t="s">
        <v>1</v>
      </c>
      <c r="B170" s="2" t="s">
        <v>171</v>
      </c>
      <c r="C170" s="7" t="s">
        <v>367</v>
      </c>
      <c r="D170" s="12" t="s">
        <v>399</v>
      </c>
      <c r="E170" s="16">
        <v>39144</v>
      </c>
      <c r="F170" s="16">
        <v>2058</v>
      </c>
      <c r="G170" s="16">
        <v>3302</v>
      </c>
      <c r="H170" s="16">
        <v>39092</v>
      </c>
      <c r="I170" s="16">
        <v>6591</v>
      </c>
      <c r="J170" s="16">
        <v>13242</v>
      </c>
      <c r="K170" s="16">
        <v>536</v>
      </c>
      <c r="L170" s="16">
        <v>12706</v>
      </c>
      <c r="M170" s="16">
        <f t="shared" si="37"/>
        <v>4.5926652027518822</v>
      </c>
      <c r="N170" s="16">
        <f t="shared" si="38"/>
        <v>4.5920878900982567</v>
      </c>
      <c r="O170" s="16">
        <f t="shared" si="43"/>
        <v>5.2575107296137338</v>
      </c>
      <c r="P170" s="16">
        <f t="shared" si="44"/>
        <v>8.4355201307991017</v>
      </c>
      <c r="Q170" s="16">
        <f t="shared" si="45"/>
        <v>16.837829552421827</v>
      </c>
      <c r="R170" s="16">
        <f t="shared" si="39"/>
        <v>4.1219535835452987</v>
      </c>
      <c r="S170" s="16">
        <f t="shared" si="46"/>
        <v>4.0477269294668483</v>
      </c>
      <c r="T170" s="16">
        <f t="shared" si="47"/>
        <v>95.952273070533153</v>
      </c>
      <c r="U170" s="21">
        <v>3.9</v>
      </c>
      <c r="V170" s="16">
        <v>2479</v>
      </c>
      <c r="W170" s="16">
        <f t="shared" si="40"/>
        <v>3.3942765267678214</v>
      </c>
      <c r="X170" s="25">
        <v>2.91</v>
      </c>
      <c r="Y170" s="16">
        <v>668</v>
      </c>
      <c r="Z170" s="16">
        <f t="shared" si="41"/>
        <v>2.8247764624755458</v>
      </c>
      <c r="AA170" s="16">
        <v>2462</v>
      </c>
      <c r="AB170" s="16">
        <f t="shared" si="42"/>
        <v>3.3912880485952974</v>
      </c>
    </row>
    <row r="171" spans="1:28">
      <c r="A171" s="3" t="s">
        <v>1</v>
      </c>
      <c r="B171" s="3" t="s">
        <v>172</v>
      </c>
      <c r="C171" s="8" t="s">
        <v>368</v>
      </c>
      <c r="D171" s="13" t="s">
        <v>399</v>
      </c>
      <c r="E171" s="17">
        <v>26531</v>
      </c>
      <c r="F171" s="17">
        <v>1036</v>
      </c>
      <c r="G171" s="17">
        <v>2104</v>
      </c>
      <c r="H171" s="17">
        <v>33441</v>
      </c>
      <c r="I171" s="17">
        <v>2957</v>
      </c>
      <c r="J171" s="17">
        <v>8445</v>
      </c>
      <c r="K171" s="17">
        <v>546</v>
      </c>
      <c r="L171" s="17">
        <v>7899</v>
      </c>
      <c r="M171" s="16">
        <f t="shared" si="37"/>
        <v>4.4237536196128282</v>
      </c>
      <c r="N171" s="16">
        <f t="shared" si="38"/>
        <v>4.5242792558479712</v>
      </c>
      <c r="O171" s="16">
        <f t="shared" si="43"/>
        <v>3.9048660058045304</v>
      </c>
      <c r="P171" s="16">
        <f t="shared" si="44"/>
        <v>7.9303456334099725</v>
      </c>
      <c r="Q171" s="16">
        <f t="shared" si="45"/>
        <v>11.145452489540537</v>
      </c>
      <c r="R171" s="16">
        <f t="shared" si="39"/>
        <v>3.9265996539070276</v>
      </c>
      <c r="S171" s="16">
        <f t="shared" si="46"/>
        <v>6.465364120781528</v>
      </c>
      <c r="T171" s="16">
        <f t="shared" si="47"/>
        <v>93.53463587921847</v>
      </c>
      <c r="U171" s="22">
        <v>3.9</v>
      </c>
      <c r="V171" s="17">
        <v>2042</v>
      </c>
      <c r="W171" s="16">
        <f t="shared" si="40"/>
        <v>3.3100557377508912</v>
      </c>
      <c r="X171" s="26">
        <v>3</v>
      </c>
      <c r="Y171" s="17">
        <v>328</v>
      </c>
      <c r="Z171" s="16">
        <f t="shared" si="41"/>
        <v>2.5158738437116792</v>
      </c>
      <c r="AA171" s="17">
        <v>2076</v>
      </c>
      <c r="AB171" s="16">
        <f t="shared" si="42"/>
        <v>3.3172273491764201</v>
      </c>
    </row>
    <row r="172" spans="1:28">
      <c r="A172" s="4" t="s">
        <v>1</v>
      </c>
      <c r="B172" s="4" t="s">
        <v>173</v>
      </c>
      <c r="C172" s="9" t="s">
        <v>369</v>
      </c>
      <c r="D172" s="14" t="s">
        <v>399</v>
      </c>
      <c r="E172" s="18">
        <v>31294</v>
      </c>
      <c r="F172" s="18">
        <v>2073</v>
      </c>
      <c r="G172" s="18">
        <v>1855</v>
      </c>
      <c r="H172" s="18">
        <v>44583</v>
      </c>
      <c r="I172" s="18">
        <v>3784</v>
      </c>
      <c r="J172" s="18">
        <v>10882</v>
      </c>
      <c r="K172" s="18">
        <v>1220</v>
      </c>
      <c r="L172" s="18">
        <v>9662</v>
      </c>
      <c r="M172" s="16">
        <f t="shared" si="37"/>
        <v>4.4954610782276827</v>
      </c>
      <c r="N172" s="16">
        <f t="shared" si="38"/>
        <v>4.6491692888999179</v>
      </c>
      <c r="O172" s="16">
        <f t="shared" si="43"/>
        <v>6.6242730235827958</v>
      </c>
      <c r="P172" s="16">
        <f t="shared" si="44"/>
        <v>5.9276538633603888</v>
      </c>
      <c r="Q172" s="16">
        <f t="shared" si="45"/>
        <v>12.091774781108199</v>
      </c>
      <c r="R172" s="16">
        <f t="shared" si="39"/>
        <v>4.0367087215698856</v>
      </c>
      <c r="S172" s="16">
        <f t="shared" si="46"/>
        <v>11.211174416467561</v>
      </c>
      <c r="T172" s="16">
        <f t="shared" si="47"/>
        <v>88.788825583532443</v>
      </c>
      <c r="U172" s="23">
        <v>3.6</v>
      </c>
      <c r="V172" s="18">
        <v>2338</v>
      </c>
      <c r="W172" s="16">
        <f t="shared" si="40"/>
        <v>3.3688445068258215</v>
      </c>
      <c r="X172" s="27">
        <v>2.8</v>
      </c>
      <c r="Y172" s="18">
        <v>481</v>
      </c>
      <c r="Z172" s="16">
        <f t="shared" si="41"/>
        <v>2.6821450763738319</v>
      </c>
      <c r="AA172" s="18">
        <v>1539</v>
      </c>
      <c r="AB172" s="16">
        <f t="shared" si="42"/>
        <v>3.1872386198314788</v>
      </c>
    </row>
    <row r="173" spans="1:28">
      <c r="A173" s="3" t="s">
        <v>1</v>
      </c>
      <c r="B173" s="3" t="s">
        <v>174</v>
      </c>
      <c r="C173" s="8" t="s">
        <v>370</v>
      </c>
      <c r="D173" s="13" t="s">
        <v>399</v>
      </c>
      <c r="E173" s="17">
        <v>28961</v>
      </c>
      <c r="F173" s="17">
        <v>1202</v>
      </c>
      <c r="G173" s="17">
        <v>2209</v>
      </c>
      <c r="H173" s="17">
        <v>36239</v>
      </c>
      <c r="I173" s="17">
        <v>3481</v>
      </c>
      <c r="J173" s="17">
        <v>9040</v>
      </c>
      <c r="K173" s="17">
        <v>651</v>
      </c>
      <c r="L173" s="17">
        <v>8389</v>
      </c>
      <c r="M173" s="16">
        <f t="shared" si="37"/>
        <v>4.46181355362262</v>
      </c>
      <c r="N173" s="16">
        <f t="shared" si="38"/>
        <v>4.5591762049961124</v>
      </c>
      <c r="O173" s="16">
        <f t="shared" si="43"/>
        <v>4.1504091709540418</v>
      </c>
      <c r="P173" s="16">
        <f t="shared" si="44"/>
        <v>7.6274990504471534</v>
      </c>
      <c r="Q173" s="16">
        <f t="shared" si="45"/>
        <v>12.019612582438452</v>
      </c>
      <c r="R173" s="16">
        <f t="shared" si="39"/>
        <v>3.9561684304753633</v>
      </c>
      <c r="S173" s="16">
        <f t="shared" si="46"/>
        <v>7.2013274336283182</v>
      </c>
      <c r="T173" s="16">
        <f t="shared" si="47"/>
        <v>92.798672566371678</v>
      </c>
      <c r="U173" s="22">
        <v>3.9</v>
      </c>
      <c r="V173" s="17">
        <v>1997</v>
      </c>
      <c r="W173" s="16">
        <f t="shared" si="40"/>
        <v>3.3003780648707024</v>
      </c>
      <c r="X173" s="26">
        <v>3.07</v>
      </c>
      <c r="Y173" s="17">
        <v>486</v>
      </c>
      <c r="Z173" s="16">
        <f t="shared" si="41"/>
        <v>2.6866362692622934</v>
      </c>
      <c r="AA173" s="17">
        <v>2178</v>
      </c>
      <c r="AB173" s="16">
        <f t="shared" si="42"/>
        <v>3.3380578754197563</v>
      </c>
    </row>
    <row r="174" spans="1:28">
      <c r="A174" s="2" t="s">
        <v>1</v>
      </c>
      <c r="B174" s="2" t="s">
        <v>175</v>
      </c>
      <c r="C174" s="7" t="s">
        <v>371</v>
      </c>
      <c r="D174" s="12" t="s">
        <v>399</v>
      </c>
      <c r="E174" s="16">
        <v>43244</v>
      </c>
      <c r="F174" s="16">
        <v>2248</v>
      </c>
      <c r="G174" s="16">
        <v>3674</v>
      </c>
      <c r="H174" s="16">
        <v>39830</v>
      </c>
      <c r="I174" s="16">
        <v>6166</v>
      </c>
      <c r="J174" s="16">
        <v>14293</v>
      </c>
      <c r="K174" s="16">
        <v>1176</v>
      </c>
      <c r="L174" s="16">
        <v>13117</v>
      </c>
      <c r="M174" s="16">
        <f t="shared" si="37"/>
        <v>4.6359258586758623</v>
      </c>
      <c r="N174" s="16">
        <f t="shared" si="38"/>
        <v>4.6002103064093278</v>
      </c>
      <c r="O174" s="16">
        <f t="shared" si="43"/>
        <v>5.198409027842013</v>
      </c>
      <c r="P174" s="16">
        <f t="shared" si="44"/>
        <v>8.4959763204143925</v>
      </c>
      <c r="Q174" s="16">
        <f t="shared" si="45"/>
        <v>14.258625474054204</v>
      </c>
      <c r="R174" s="16">
        <f t="shared" si="39"/>
        <v>4.1551233937107126</v>
      </c>
      <c r="S174" s="16">
        <f t="shared" si="46"/>
        <v>8.2278038200517738</v>
      </c>
      <c r="T174" s="16">
        <f t="shared" si="47"/>
        <v>91.772196179948224</v>
      </c>
      <c r="U174" s="21">
        <v>4</v>
      </c>
      <c r="V174" s="16">
        <v>3182</v>
      </c>
      <c r="W174" s="16">
        <f t="shared" si="40"/>
        <v>3.5027001753105629</v>
      </c>
      <c r="X174" s="25">
        <v>2.99</v>
      </c>
      <c r="Y174" s="16">
        <v>479</v>
      </c>
      <c r="Z174" s="16">
        <f t="shared" si="41"/>
        <v>2.6803355134145632</v>
      </c>
      <c r="AA174" s="16">
        <v>3148</v>
      </c>
      <c r="AB174" s="16">
        <f t="shared" si="42"/>
        <v>3.4980347236870268</v>
      </c>
    </row>
    <row r="175" spans="1:28">
      <c r="A175" s="3" t="s">
        <v>1</v>
      </c>
      <c r="B175" s="3" t="s">
        <v>176</v>
      </c>
      <c r="C175" s="8" t="s">
        <v>372</v>
      </c>
      <c r="D175" s="13" t="s">
        <v>399</v>
      </c>
      <c r="E175" s="17">
        <v>39939</v>
      </c>
      <c r="F175" s="17">
        <v>1932</v>
      </c>
      <c r="G175" s="17">
        <v>2939</v>
      </c>
      <c r="H175" s="17">
        <v>40974</v>
      </c>
      <c r="I175" s="17">
        <v>5695</v>
      </c>
      <c r="J175" s="17">
        <v>13736</v>
      </c>
      <c r="K175" s="17">
        <v>1112</v>
      </c>
      <c r="L175" s="17">
        <v>12624</v>
      </c>
      <c r="M175" s="16">
        <f t="shared" si="37"/>
        <v>4.6013971867260004</v>
      </c>
      <c r="N175" s="16">
        <f t="shared" si="38"/>
        <v>4.6125083631020489</v>
      </c>
      <c r="O175" s="16">
        <f t="shared" si="43"/>
        <v>4.837376999924885</v>
      </c>
      <c r="P175" s="16">
        <f t="shared" si="44"/>
        <v>7.3587220511279705</v>
      </c>
      <c r="Q175" s="16">
        <f t="shared" si="45"/>
        <v>14.259245349157466</v>
      </c>
      <c r="R175" s="16">
        <f t="shared" si="39"/>
        <v>4.1378602821528601</v>
      </c>
      <c r="S175" s="16">
        <f t="shared" si="46"/>
        <v>8.0955154338963311</v>
      </c>
      <c r="T175" s="16">
        <f t="shared" si="47"/>
        <v>91.904484566103676</v>
      </c>
      <c r="U175" s="22">
        <v>3.9</v>
      </c>
      <c r="V175" s="17">
        <v>2684</v>
      </c>
      <c r="W175" s="16">
        <f t="shared" si="40"/>
        <v>3.4287825114969546</v>
      </c>
      <c r="X175" s="26">
        <v>2.83</v>
      </c>
      <c r="Y175" s="17">
        <v>774</v>
      </c>
      <c r="Z175" s="16">
        <f t="shared" si="41"/>
        <v>2.8887409606828927</v>
      </c>
      <c r="AA175" s="17">
        <v>2537</v>
      </c>
      <c r="AB175" s="16">
        <f t="shared" si="42"/>
        <v>3.4043204672217309</v>
      </c>
    </row>
    <row r="176" spans="1:28">
      <c r="A176" s="4" t="s">
        <v>1</v>
      </c>
      <c r="B176" s="4" t="s">
        <v>177</v>
      </c>
      <c r="C176" s="9" t="s">
        <v>373</v>
      </c>
      <c r="D176" s="14" t="s">
        <v>399</v>
      </c>
      <c r="E176" s="18">
        <v>55080</v>
      </c>
      <c r="F176" s="18">
        <v>2748</v>
      </c>
      <c r="G176" s="18">
        <v>5445</v>
      </c>
      <c r="H176" s="18">
        <v>33368</v>
      </c>
      <c r="I176" s="18">
        <v>8849</v>
      </c>
      <c r="J176" s="18">
        <v>18480</v>
      </c>
      <c r="K176" s="18">
        <v>1065</v>
      </c>
      <c r="L176" s="18">
        <v>17415</v>
      </c>
      <c r="M176" s="16">
        <f t="shared" si="37"/>
        <v>4.7409939315848861</v>
      </c>
      <c r="N176" s="16">
        <f t="shared" si="38"/>
        <v>4.5233301768377752</v>
      </c>
      <c r="O176" s="16">
        <f t="shared" si="43"/>
        <v>4.9891067538126359</v>
      </c>
      <c r="P176" s="16">
        <f t="shared" si="44"/>
        <v>9.8856209150326801</v>
      </c>
      <c r="Q176" s="16">
        <f t="shared" si="45"/>
        <v>16.065722585330427</v>
      </c>
      <c r="R176" s="16">
        <f t="shared" si="39"/>
        <v>4.2667019668840878</v>
      </c>
      <c r="S176" s="16">
        <f t="shared" si="46"/>
        <v>5.7629870129870131</v>
      </c>
      <c r="T176" s="16">
        <f t="shared" si="47"/>
        <v>94.237012987012989</v>
      </c>
      <c r="U176" s="23">
        <v>4</v>
      </c>
      <c r="V176" s="18">
        <v>3970</v>
      </c>
      <c r="W176" s="16">
        <f t="shared" si="40"/>
        <v>3.5987905067631152</v>
      </c>
      <c r="X176" s="27">
        <v>2.93</v>
      </c>
      <c r="Y176" s="18">
        <v>650</v>
      </c>
      <c r="Z176" s="16">
        <f t="shared" si="41"/>
        <v>2.8129133566428557</v>
      </c>
      <c r="AA176" s="18">
        <v>4642</v>
      </c>
      <c r="AB176" s="16">
        <f t="shared" si="42"/>
        <v>3.6667051361198988</v>
      </c>
    </row>
    <row r="177" spans="1:28">
      <c r="A177" s="3" t="s">
        <v>1</v>
      </c>
      <c r="B177" s="3" t="s">
        <v>178</v>
      </c>
      <c r="C177" s="8" t="s">
        <v>374</v>
      </c>
      <c r="D177" s="13" t="s">
        <v>399</v>
      </c>
      <c r="E177" s="17">
        <v>52973</v>
      </c>
      <c r="F177" s="17">
        <v>3485</v>
      </c>
      <c r="G177" s="17">
        <v>4317</v>
      </c>
      <c r="H177" s="17">
        <v>37552</v>
      </c>
      <c r="I177" s="17">
        <v>6820</v>
      </c>
      <c r="J177" s="17">
        <v>17135</v>
      </c>
      <c r="K177" s="17">
        <v>609</v>
      </c>
      <c r="L177" s="17">
        <v>16526</v>
      </c>
      <c r="M177" s="16">
        <f t="shared" si="37"/>
        <v>4.724054568868242</v>
      </c>
      <c r="N177" s="16">
        <f t="shared" si="38"/>
        <v>4.5746330722545174</v>
      </c>
      <c r="O177" s="16">
        <f t="shared" si="43"/>
        <v>6.5788231740698091</v>
      </c>
      <c r="P177" s="16">
        <f t="shared" si="44"/>
        <v>8.1494346176354</v>
      </c>
      <c r="Q177" s="16">
        <f t="shared" si="45"/>
        <v>12.874483227304475</v>
      </c>
      <c r="R177" s="16">
        <f t="shared" si="39"/>
        <v>4.2338841087658858</v>
      </c>
      <c r="S177" s="16">
        <f t="shared" si="46"/>
        <v>3.5541289757805661</v>
      </c>
      <c r="T177" s="16">
        <f t="shared" si="47"/>
        <v>96.445871024219429</v>
      </c>
      <c r="U177" s="22">
        <v>3.7</v>
      </c>
      <c r="V177" s="17">
        <v>3161</v>
      </c>
      <c r="W177" s="16">
        <f t="shared" si="40"/>
        <v>3.4998244958395799</v>
      </c>
      <c r="X177" s="26">
        <v>3.02</v>
      </c>
      <c r="Y177" s="17">
        <v>494</v>
      </c>
      <c r="Z177" s="16">
        <f t="shared" si="41"/>
        <v>2.6937269489236471</v>
      </c>
      <c r="AA177" s="17">
        <v>2762</v>
      </c>
      <c r="AB177" s="16">
        <f t="shared" si="42"/>
        <v>3.4412236742426123</v>
      </c>
    </row>
    <row r="178" spans="1:28">
      <c r="A178" s="2" t="s">
        <v>1</v>
      </c>
      <c r="B178" s="2" t="s">
        <v>179</v>
      </c>
      <c r="C178" s="7" t="s">
        <v>375</v>
      </c>
      <c r="D178" s="12" t="s">
        <v>399</v>
      </c>
      <c r="E178" s="16">
        <v>27145</v>
      </c>
      <c r="F178" s="16">
        <v>959</v>
      </c>
      <c r="G178" s="16">
        <v>347</v>
      </c>
      <c r="H178" s="16">
        <v>114400</v>
      </c>
      <c r="I178" s="16">
        <v>3053</v>
      </c>
      <c r="J178" s="16">
        <v>10684</v>
      </c>
      <c r="K178" s="16">
        <v>5408</v>
      </c>
      <c r="L178" s="16">
        <v>5276</v>
      </c>
      <c r="M178" s="16">
        <f t="shared" si="37"/>
        <v>4.4336898459916982</v>
      </c>
      <c r="N178" s="16">
        <f t="shared" si="38"/>
        <v>5.0584260244570052</v>
      </c>
      <c r="O178" s="16">
        <f t="shared" si="43"/>
        <v>3.5328789832381657</v>
      </c>
      <c r="P178" s="16">
        <f t="shared" si="44"/>
        <v>1.2783201326211089</v>
      </c>
      <c r="Q178" s="16">
        <f t="shared" si="45"/>
        <v>11.247006815251428</v>
      </c>
      <c r="R178" s="16">
        <f t="shared" si="39"/>
        <v>4.0287338793493355</v>
      </c>
      <c r="S178" s="16">
        <f t="shared" si="46"/>
        <v>50.617746162485957</v>
      </c>
      <c r="T178" s="16">
        <f t="shared" si="47"/>
        <v>49.382253837514043</v>
      </c>
      <c r="U178" s="21">
        <v>4.0999999999999996</v>
      </c>
      <c r="V178" s="16">
        <v>3967</v>
      </c>
      <c r="W178" s="16">
        <f t="shared" si="40"/>
        <v>3.5984622004741507</v>
      </c>
      <c r="X178" s="25">
        <v>2.23</v>
      </c>
      <c r="Y178" s="16">
        <v>904</v>
      </c>
      <c r="Z178" s="16">
        <f t="shared" si="41"/>
        <v>2.9561684304753633</v>
      </c>
      <c r="AA178" s="16">
        <v>520</v>
      </c>
      <c r="AB178" s="16">
        <f t="shared" si="42"/>
        <v>2.716003343634799</v>
      </c>
    </row>
    <row r="179" spans="1:28">
      <c r="A179" s="3" t="s">
        <v>1</v>
      </c>
      <c r="B179" s="3" t="s">
        <v>180</v>
      </c>
      <c r="C179" s="8" t="s">
        <v>376</v>
      </c>
      <c r="D179" s="13" t="s">
        <v>399</v>
      </c>
      <c r="E179" s="17">
        <v>42666</v>
      </c>
      <c r="F179" s="17">
        <v>2958</v>
      </c>
      <c r="G179" s="17">
        <v>2986</v>
      </c>
      <c r="H179" s="17">
        <v>45403</v>
      </c>
      <c r="I179" s="17">
        <v>5993</v>
      </c>
      <c r="J179" s="17">
        <v>14663</v>
      </c>
      <c r="K179" s="17">
        <v>652</v>
      </c>
      <c r="L179" s="17">
        <v>14011</v>
      </c>
      <c r="M179" s="16">
        <f t="shared" si="37"/>
        <v>4.6300819290239108</v>
      </c>
      <c r="N179" s="16">
        <f t="shared" si="38"/>
        <v>4.6570845497822315</v>
      </c>
      <c r="O179" s="16">
        <f t="shared" si="43"/>
        <v>6.9329208268879201</v>
      </c>
      <c r="P179" s="16">
        <f t="shared" si="44"/>
        <v>6.9985468522945666</v>
      </c>
      <c r="Q179" s="16">
        <f t="shared" si="45"/>
        <v>14.04631322364412</v>
      </c>
      <c r="R179" s="16">
        <f t="shared" si="39"/>
        <v>4.1662228345720846</v>
      </c>
      <c r="S179" s="16">
        <f t="shared" si="46"/>
        <v>4.446566187001296</v>
      </c>
      <c r="T179" s="16">
        <f t="shared" si="47"/>
        <v>95.553433812998705</v>
      </c>
      <c r="U179" s="22">
        <v>3.4</v>
      </c>
      <c r="V179" s="17">
        <v>2762</v>
      </c>
      <c r="W179" s="16">
        <f t="shared" si="40"/>
        <v>3.4412236742426123</v>
      </c>
      <c r="X179" s="26">
        <v>2.86</v>
      </c>
      <c r="Y179" s="17">
        <v>672</v>
      </c>
      <c r="Z179" s="16">
        <f t="shared" si="41"/>
        <v>2.8273692730538253</v>
      </c>
      <c r="AA179" s="17">
        <v>2392</v>
      </c>
      <c r="AB179" s="16">
        <f t="shared" si="42"/>
        <v>3.3787611753163733</v>
      </c>
    </row>
    <row r="180" spans="1:28">
      <c r="A180" s="4" t="s">
        <v>1</v>
      </c>
      <c r="B180" s="4" t="s">
        <v>181</v>
      </c>
      <c r="C180" s="9" t="s">
        <v>377</v>
      </c>
      <c r="D180" s="14" t="s">
        <v>399</v>
      </c>
      <c r="E180" s="18">
        <v>1777</v>
      </c>
      <c r="F180" s="18">
        <v>85</v>
      </c>
      <c r="G180" s="18">
        <v>54</v>
      </c>
      <c r="H180" s="18">
        <v>58098</v>
      </c>
      <c r="I180" s="18">
        <v>325</v>
      </c>
      <c r="J180" s="18">
        <v>713</v>
      </c>
      <c r="K180" s="18">
        <v>131</v>
      </c>
      <c r="L180" s="18">
        <v>582</v>
      </c>
      <c r="M180" s="16">
        <f t="shared" si="37"/>
        <v>3.2496874278053016</v>
      </c>
      <c r="N180" s="16">
        <f t="shared" si="38"/>
        <v>4.7641611822369052</v>
      </c>
      <c r="O180" s="16">
        <f t="shared" si="43"/>
        <v>4.7833427124366912</v>
      </c>
      <c r="P180" s="16">
        <f t="shared" si="44"/>
        <v>3.0388294879009567</v>
      </c>
      <c r="Q180" s="16">
        <f t="shared" si="45"/>
        <v>18.289251547552055</v>
      </c>
      <c r="R180" s="16">
        <f t="shared" si="39"/>
        <v>2.8530895298518657</v>
      </c>
      <c r="S180" s="16">
        <f t="shared" si="46"/>
        <v>18.373071528751751</v>
      </c>
      <c r="T180" s="16">
        <f t="shared" si="47"/>
        <v>81.626928471248249</v>
      </c>
      <c r="U180" s="23">
        <v>3.4</v>
      </c>
      <c r="V180" s="18">
        <v>129</v>
      </c>
      <c r="W180" s="16">
        <f t="shared" si="40"/>
        <v>2.1105897102992488</v>
      </c>
      <c r="X180" s="27">
        <v>2.4900000000000002</v>
      </c>
      <c r="Y180" s="18">
        <v>25</v>
      </c>
      <c r="Z180" s="16">
        <f t="shared" si="41"/>
        <v>1.3979400086720377</v>
      </c>
      <c r="AA180" s="18">
        <v>83</v>
      </c>
      <c r="AB180" s="16">
        <f t="shared" si="42"/>
        <v>1.919078092376074</v>
      </c>
    </row>
    <row r="181" spans="1:28">
      <c r="A181" s="3" t="s">
        <v>1</v>
      </c>
      <c r="B181" s="3" t="s">
        <v>182</v>
      </c>
      <c r="C181" s="8" t="s">
        <v>378</v>
      </c>
      <c r="D181" s="13" t="s">
        <v>399</v>
      </c>
      <c r="E181" s="17">
        <v>30826</v>
      </c>
      <c r="F181" s="17">
        <v>2140</v>
      </c>
      <c r="G181" s="17">
        <v>987</v>
      </c>
      <c r="H181" s="17">
        <v>57578</v>
      </c>
      <c r="I181" s="17">
        <v>3541</v>
      </c>
      <c r="J181" s="17">
        <v>12689</v>
      </c>
      <c r="K181" s="17">
        <v>2775</v>
      </c>
      <c r="L181" s="17">
        <v>9914</v>
      </c>
      <c r="M181" s="16">
        <f t="shared" si="37"/>
        <v>4.4889171740735287</v>
      </c>
      <c r="N181" s="16">
        <f t="shared" si="38"/>
        <v>4.7602565753727495</v>
      </c>
      <c r="O181" s="16">
        <f t="shared" si="43"/>
        <v>6.9421916563939536</v>
      </c>
      <c r="P181" s="16">
        <f t="shared" si="44"/>
        <v>3.2018426004022578</v>
      </c>
      <c r="Q181" s="16">
        <f t="shared" si="45"/>
        <v>11.487056380977096</v>
      </c>
      <c r="R181" s="16">
        <f t="shared" si="39"/>
        <v>4.1034273973827675</v>
      </c>
      <c r="S181" s="16">
        <f t="shared" si="46"/>
        <v>21.869335645046892</v>
      </c>
      <c r="T181" s="16">
        <f t="shared" si="47"/>
        <v>78.130664354953112</v>
      </c>
      <c r="U181" s="22">
        <v>3.4</v>
      </c>
      <c r="V181" s="17">
        <v>2802</v>
      </c>
      <c r="W181" s="16">
        <f t="shared" si="40"/>
        <v>3.4474681309497557</v>
      </c>
      <c r="X181" s="26">
        <v>2.4300000000000002</v>
      </c>
      <c r="Y181" s="17">
        <v>821</v>
      </c>
      <c r="Z181" s="16">
        <f t="shared" si="41"/>
        <v>2.9143431571194407</v>
      </c>
      <c r="AA181" s="17">
        <v>1126</v>
      </c>
      <c r="AB181" s="16">
        <f t="shared" si="42"/>
        <v>3.0515383905153275</v>
      </c>
    </row>
    <row r="182" spans="1:28">
      <c r="A182" s="2" t="s">
        <v>1</v>
      </c>
      <c r="B182" s="2" t="s">
        <v>183</v>
      </c>
      <c r="C182" s="7" t="s">
        <v>379</v>
      </c>
      <c r="D182" s="12" t="s">
        <v>399</v>
      </c>
      <c r="E182" s="16">
        <v>26172</v>
      </c>
      <c r="F182" s="16">
        <v>985</v>
      </c>
      <c r="G182" s="16">
        <v>674</v>
      </c>
      <c r="H182" s="16">
        <v>77055</v>
      </c>
      <c r="I182" s="16">
        <v>4119</v>
      </c>
      <c r="J182" s="16">
        <v>11135</v>
      </c>
      <c r="K182" s="16">
        <v>4506</v>
      </c>
      <c r="L182" s="16">
        <v>6629</v>
      </c>
      <c r="M182" s="16">
        <f t="shared" si="37"/>
        <v>4.417836911626325</v>
      </c>
      <c r="N182" s="16">
        <f t="shared" si="38"/>
        <v>4.8868008247800185</v>
      </c>
      <c r="O182" s="16">
        <f t="shared" si="43"/>
        <v>3.7635641143206477</v>
      </c>
      <c r="P182" s="16">
        <f t="shared" si="44"/>
        <v>2.5752712822864128</v>
      </c>
      <c r="Q182" s="16">
        <f t="shared" si="45"/>
        <v>15.738193489225127</v>
      </c>
      <c r="R182" s="16">
        <f t="shared" si="39"/>
        <v>4.0466902213700573</v>
      </c>
      <c r="S182" s="16">
        <f t="shared" si="46"/>
        <v>40.46699595868882</v>
      </c>
      <c r="T182" s="16">
        <f t="shared" si="47"/>
        <v>59.53300404131118</v>
      </c>
      <c r="U182" s="21">
        <v>4.2</v>
      </c>
      <c r="V182" s="16">
        <v>3988</v>
      </c>
      <c r="W182" s="16">
        <f t="shared" si="40"/>
        <v>3.600755149639618</v>
      </c>
      <c r="X182" s="25">
        <v>2.33</v>
      </c>
      <c r="Y182" s="16">
        <v>1157</v>
      </c>
      <c r="Z182" s="16">
        <f t="shared" si="41"/>
        <v>3.0633333589517497</v>
      </c>
      <c r="AA182" s="16">
        <v>553</v>
      </c>
      <c r="AB182" s="16">
        <f t="shared" si="42"/>
        <v>2.7427251313046983</v>
      </c>
    </row>
    <row r="183" spans="1:28">
      <c r="A183" s="3" t="s">
        <v>1</v>
      </c>
      <c r="B183" s="3" t="s">
        <v>184</v>
      </c>
      <c r="C183" s="8" t="s">
        <v>380</v>
      </c>
      <c r="D183" s="13" t="s">
        <v>399</v>
      </c>
      <c r="E183" s="17">
        <v>29947</v>
      </c>
      <c r="F183" s="17">
        <v>1677</v>
      </c>
      <c r="G183" s="17">
        <v>968</v>
      </c>
      <c r="H183" s="17">
        <v>70924</v>
      </c>
      <c r="I183" s="17">
        <v>3576</v>
      </c>
      <c r="J183" s="17">
        <v>11325</v>
      </c>
      <c r="K183" s="17">
        <v>2867</v>
      </c>
      <c r="L183" s="17">
        <v>8458</v>
      </c>
      <c r="M183" s="16">
        <f t="shared" si="37"/>
        <v>4.4763533225950134</v>
      </c>
      <c r="N183" s="16">
        <f t="shared" si="38"/>
        <v>4.8507932211327676</v>
      </c>
      <c r="O183" s="16">
        <f t="shared" si="43"/>
        <v>5.5998931445553808</v>
      </c>
      <c r="P183" s="16">
        <f t="shared" si="44"/>
        <v>3.2323771997195041</v>
      </c>
      <c r="Q183" s="16">
        <f t="shared" si="45"/>
        <v>11.941095936153872</v>
      </c>
      <c r="R183" s="16">
        <f t="shared" si="39"/>
        <v>4.0540382106848698</v>
      </c>
      <c r="S183" s="16">
        <f t="shared" si="46"/>
        <v>25.31567328918322</v>
      </c>
      <c r="T183" s="16">
        <f t="shared" si="47"/>
        <v>74.684326710816777</v>
      </c>
      <c r="U183" s="22">
        <v>3.8</v>
      </c>
      <c r="V183" s="17">
        <v>2734</v>
      </c>
      <c r="W183" s="16">
        <f t="shared" si="40"/>
        <v>3.4367985102318035</v>
      </c>
      <c r="X183" s="26">
        <v>2.6</v>
      </c>
      <c r="Y183" s="17">
        <v>532</v>
      </c>
      <c r="Z183" s="16">
        <f t="shared" si="41"/>
        <v>2.7259116322950483</v>
      </c>
      <c r="AA183" s="17">
        <v>1052</v>
      </c>
      <c r="AB183" s="16">
        <f t="shared" si="42"/>
        <v>3.0220157398177201</v>
      </c>
    </row>
    <row r="184" spans="1:28">
      <c r="A184" s="4" t="s">
        <v>1</v>
      </c>
      <c r="B184" s="4" t="s">
        <v>185</v>
      </c>
      <c r="C184" s="9" t="s">
        <v>381</v>
      </c>
      <c r="D184" s="14" t="s">
        <v>399</v>
      </c>
      <c r="E184" s="18">
        <v>7503</v>
      </c>
      <c r="F184" s="18">
        <v>0</v>
      </c>
      <c r="G184" s="18">
        <v>0</v>
      </c>
      <c r="H184" s="18"/>
      <c r="I184" s="18">
        <v>0</v>
      </c>
      <c r="J184" s="18">
        <v>0</v>
      </c>
      <c r="K184" s="18">
        <v>0</v>
      </c>
      <c r="L184" s="18">
        <v>0</v>
      </c>
      <c r="M184" s="16">
        <f t="shared" si="37"/>
        <v>3.8752349464501648</v>
      </c>
      <c r="N184" s="16" t="e">
        <f t="shared" si="38"/>
        <v>#NUM!</v>
      </c>
      <c r="O184" s="16">
        <f t="shared" si="43"/>
        <v>0</v>
      </c>
      <c r="P184" s="16">
        <f t="shared" si="44"/>
        <v>0</v>
      </c>
      <c r="Q184" s="16">
        <f t="shared" si="45"/>
        <v>0</v>
      </c>
      <c r="R184" s="16" t="e">
        <f t="shared" si="39"/>
        <v>#NUM!</v>
      </c>
      <c r="S184" s="16" t="e">
        <f t="shared" si="46"/>
        <v>#DIV/0!</v>
      </c>
      <c r="T184" s="16" t="e">
        <f t="shared" si="47"/>
        <v>#DIV/0!</v>
      </c>
      <c r="U184" s="23"/>
      <c r="V184" s="18">
        <v>0</v>
      </c>
      <c r="W184" s="16" t="e">
        <f t="shared" si="40"/>
        <v>#NUM!</v>
      </c>
      <c r="X184" s="27"/>
      <c r="Y184" s="18">
        <v>71</v>
      </c>
      <c r="Z184" s="16">
        <f t="shared" si="41"/>
        <v>1.8512583487190752</v>
      </c>
      <c r="AA184" s="18">
        <v>0</v>
      </c>
      <c r="AB184" s="16" t="e">
        <f t="shared" si="42"/>
        <v>#NUM!</v>
      </c>
    </row>
    <row r="185" spans="1:28">
      <c r="A185" s="3" t="s">
        <v>1</v>
      </c>
      <c r="B185" s="3" t="s">
        <v>186</v>
      </c>
      <c r="C185" s="8" t="s">
        <v>382</v>
      </c>
      <c r="D185" s="13" t="s">
        <v>399</v>
      </c>
      <c r="E185" s="17">
        <v>47580</v>
      </c>
      <c r="F185" s="17">
        <v>1981</v>
      </c>
      <c r="G185" s="17">
        <v>1239</v>
      </c>
      <c r="H185" s="17">
        <v>83834</v>
      </c>
      <c r="I185" s="17">
        <v>5973</v>
      </c>
      <c r="J185" s="17">
        <v>16527</v>
      </c>
      <c r="K185" s="17">
        <v>8495</v>
      </c>
      <c r="L185" s="17">
        <v>8032</v>
      </c>
      <c r="M185" s="16">
        <f t="shared" si="37"/>
        <v>4.6774244377012471</v>
      </c>
      <c r="N185" s="16">
        <f t="shared" si="38"/>
        <v>4.923420188292603</v>
      </c>
      <c r="O185" s="16">
        <f t="shared" si="43"/>
        <v>4.163514081546869</v>
      </c>
      <c r="P185" s="16">
        <f t="shared" si="44"/>
        <v>2.6040353089533417</v>
      </c>
      <c r="Q185" s="16">
        <f t="shared" si="45"/>
        <v>12.553593947036571</v>
      </c>
      <c r="R185" s="16">
        <f t="shared" si="39"/>
        <v>4.2181940270929834</v>
      </c>
      <c r="S185" s="16">
        <f t="shared" si="46"/>
        <v>51.400738185998676</v>
      </c>
      <c r="T185" s="16">
        <f t="shared" si="47"/>
        <v>48.599261814001331</v>
      </c>
      <c r="U185" s="22">
        <v>4.8</v>
      </c>
      <c r="V185" s="17">
        <v>5147</v>
      </c>
      <c r="W185" s="16">
        <f t="shared" si="40"/>
        <v>3.7115541682501694</v>
      </c>
      <c r="X185" s="26">
        <v>2.78</v>
      </c>
      <c r="Y185" s="17">
        <v>1685</v>
      </c>
      <c r="Z185" s="16">
        <f t="shared" si="41"/>
        <v>3.2265999052073573</v>
      </c>
      <c r="AA185" s="17">
        <v>1293</v>
      </c>
      <c r="AB185" s="16">
        <f t="shared" si="42"/>
        <v>3.1115985248803941</v>
      </c>
    </row>
    <row r="186" spans="1:28">
      <c r="A186" s="2" t="s">
        <v>1</v>
      </c>
      <c r="B186" s="2" t="s">
        <v>187</v>
      </c>
      <c r="C186" s="7" t="s">
        <v>383</v>
      </c>
      <c r="D186" s="12" t="s">
        <v>399</v>
      </c>
      <c r="E186" s="16">
        <v>37866</v>
      </c>
      <c r="F186" s="16">
        <v>2453</v>
      </c>
      <c r="G186" s="16">
        <v>2655</v>
      </c>
      <c r="H186" s="16">
        <v>43345</v>
      </c>
      <c r="I186" s="16">
        <v>4286</v>
      </c>
      <c r="J186" s="16">
        <v>11820</v>
      </c>
      <c r="K186" s="16">
        <v>1735</v>
      </c>
      <c r="L186" s="16">
        <v>10085</v>
      </c>
      <c r="M186" s="16">
        <f t="shared" si="37"/>
        <v>4.5782494305584196</v>
      </c>
      <c r="N186" s="16">
        <f t="shared" si="38"/>
        <v>4.6369390072874719</v>
      </c>
      <c r="O186" s="16">
        <f t="shared" si="43"/>
        <v>6.4781070089262132</v>
      </c>
      <c r="P186" s="16">
        <f t="shared" si="44"/>
        <v>7.0115671050546666</v>
      </c>
      <c r="Q186" s="16">
        <f t="shared" si="45"/>
        <v>11.318861247557175</v>
      </c>
      <c r="R186" s="16">
        <f t="shared" si="39"/>
        <v>4.0726174765452363</v>
      </c>
      <c r="S186" s="16">
        <f t="shared" si="46"/>
        <v>14.678510998307953</v>
      </c>
      <c r="T186" s="16">
        <f t="shared" si="47"/>
        <v>85.321489001692058</v>
      </c>
      <c r="U186" s="21">
        <v>3.9</v>
      </c>
      <c r="V186" s="16">
        <v>2834</v>
      </c>
      <c r="W186" s="16">
        <f t="shared" si="40"/>
        <v>3.4523998459114416</v>
      </c>
      <c r="X186" s="25">
        <v>3.14</v>
      </c>
      <c r="Y186" s="16">
        <v>590</v>
      </c>
      <c r="Z186" s="16">
        <f t="shared" si="41"/>
        <v>2.7708520116421442</v>
      </c>
      <c r="AA186" s="16">
        <v>1889</v>
      </c>
      <c r="AB186" s="16">
        <f t="shared" si="42"/>
        <v>3.2762319579218335</v>
      </c>
    </row>
    <row r="187" spans="1:28">
      <c r="A187" s="3" t="s">
        <v>1</v>
      </c>
      <c r="B187" s="3" t="s">
        <v>188</v>
      </c>
      <c r="C187" s="8" t="s">
        <v>384</v>
      </c>
      <c r="D187" s="13" t="s">
        <v>399</v>
      </c>
      <c r="E187" s="17">
        <v>56552</v>
      </c>
      <c r="F187" s="17">
        <v>2878</v>
      </c>
      <c r="G187" s="17">
        <v>3679</v>
      </c>
      <c r="H187" s="17">
        <v>50523</v>
      </c>
      <c r="I187" s="17">
        <v>9833</v>
      </c>
      <c r="J187" s="17">
        <v>19190</v>
      </c>
      <c r="K187" s="17">
        <v>5351</v>
      </c>
      <c r="L187" s="17">
        <v>13839</v>
      </c>
      <c r="M187" s="16">
        <f t="shared" si="37"/>
        <v>4.7524479686532421</v>
      </c>
      <c r="N187" s="16">
        <f t="shared" si="38"/>
        <v>4.7034891305761484</v>
      </c>
      <c r="O187" s="16">
        <f t="shared" si="43"/>
        <v>5.0891215164804073</v>
      </c>
      <c r="P187" s="16">
        <f t="shared" si="44"/>
        <v>6.5055170462583103</v>
      </c>
      <c r="Q187" s="16">
        <f t="shared" si="45"/>
        <v>17.3875371339652</v>
      </c>
      <c r="R187" s="16">
        <f t="shared" si="39"/>
        <v>4.2830749747354719</v>
      </c>
      <c r="S187" s="16">
        <f t="shared" si="46"/>
        <v>27.884314747264199</v>
      </c>
      <c r="T187" s="16">
        <f t="shared" si="47"/>
        <v>72.115685252735801</v>
      </c>
      <c r="U187" s="22">
        <v>4.3</v>
      </c>
      <c r="V187" s="17">
        <v>5673</v>
      </c>
      <c r="W187" s="16">
        <f t="shared" si="40"/>
        <v>3.7538127835647019</v>
      </c>
      <c r="X187" s="26">
        <v>2.93</v>
      </c>
      <c r="Y187" s="17">
        <v>1731</v>
      </c>
      <c r="Z187" s="16">
        <f t="shared" si="41"/>
        <v>3.238297067875394</v>
      </c>
      <c r="AA187" s="17">
        <v>3008</v>
      </c>
      <c r="AB187" s="16">
        <f t="shared" si="42"/>
        <v>3.4782778319196046</v>
      </c>
    </row>
    <row r="188" spans="1:28">
      <c r="A188" s="4" t="s">
        <v>1</v>
      </c>
      <c r="B188" s="4" t="s">
        <v>189</v>
      </c>
      <c r="C188" s="9" t="s">
        <v>385</v>
      </c>
      <c r="D188" s="14" t="s">
        <v>399</v>
      </c>
      <c r="E188" s="18">
        <v>31508</v>
      </c>
      <c r="F188" s="18">
        <v>951</v>
      </c>
      <c r="G188" s="18">
        <v>646</v>
      </c>
      <c r="H188" s="18">
        <v>94681</v>
      </c>
      <c r="I188" s="18">
        <v>3119</v>
      </c>
      <c r="J188" s="18">
        <v>13171</v>
      </c>
      <c r="K188" s="18">
        <v>4766</v>
      </c>
      <c r="L188" s="18">
        <v>8405</v>
      </c>
      <c r="M188" s="16">
        <f t="shared" si="37"/>
        <v>4.4984208367972789</v>
      </c>
      <c r="N188" s="16">
        <f t="shared" si="38"/>
        <v>4.976262836204536</v>
      </c>
      <c r="O188" s="16">
        <f t="shared" si="43"/>
        <v>3.0182810714739112</v>
      </c>
      <c r="P188" s="16">
        <f t="shared" si="44"/>
        <v>2.0502729465532563</v>
      </c>
      <c r="Q188" s="16">
        <f t="shared" si="45"/>
        <v>9.8990732512377804</v>
      </c>
      <c r="R188" s="16">
        <f t="shared" si="39"/>
        <v>4.1196187497525747</v>
      </c>
      <c r="S188" s="16">
        <f t="shared" si="46"/>
        <v>36.185559183053677</v>
      </c>
      <c r="T188" s="16">
        <f t="shared" si="47"/>
        <v>63.814440816946316</v>
      </c>
      <c r="U188" s="23">
        <v>3.8</v>
      </c>
      <c r="V188" s="18">
        <v>4108</v>
      </c>
      <c r="W188" s="16">
        <f t="shared" si="40"/>
        <v>3.6136304349252404</v>
      </c>
      <c r="X188" s="27">
        <v>2.2999999999999998</v>
      </c>
      <c r="Y188" s="18">
        <v>886</v>
      </c>
      <c r="Z188" s="16">
        <f t="shared" si="41"/>
        <v>2.9474337218870508</v>
      </c>
      <c r="AA188" s="18">
        <v>863</v>
      </c>
      <c r="AB188" s="16">
        <f t="shared" si="42"/>
        <v>2.9360107957152097</v>
      </c>
    </row>
    <row r="189" spans="1:28">
      <c r="A189" s="3" t="s">
        <v>1</v>
      </c>
      <c r="B189" s="3" t="s">
        <v>190</v>
      </c>
      <c r="C189" s="8" t="s">
        <v>386</v>
      </c>
      <c r="D189" s="13" t="s">
        <v>399</v>
      </c>
      <c r="E189" s="17">
        <v>55575</v>
      </c>
      <c r="F189" s="17">
        <v>2930</v>
      </c>
      <c r="G189" s="17">
        <v>5014</v>
      </c>
      <c r="H189" s="17">
        <v>35107</v>
      </c>
      <c r="I189" s="17">
        <v>9022</v>
      </c>
      <c r="J189" s="17">
        <v>19072</v>
      </c>
      <c r="K189" s="17">
        <v>787</v>
      </c>
      <c r="L189" s="17">
        <v>18285</v>
      </c>
      <c r="M189" s="16">
        <f t="shared" si="37"/>
        <v>4.7448794713710285</v>
      </c>
      <c r="N189" s="16">
        <f t="shared" si="38"/>
        <v>4.5453937192656415</v>
      </c>
      <c r="O189" s="16">
        <f t="shared" si="43"/>
        <v>5.2721547458389564</v>
      </c>
      <c r="P189" s="16">
        <f t="shared" si="44"/>
        <v>9.0220422852001789</v>
      </c>
      <c r="Q189" s="16">
        <f t="shared" si="45"/>
        <v>16.23391812865497</v>
      </c>
      <c r="R189" s="16">
        <f t="shared" si="39"/>
        <v>4.2803962380601428</v>
      </c>
      <c r="S189" s="16">
        <f t="shared" si="46"/>
        <v>4.1264681208053693</v>
      </c>
      <c r="T189" s="16">
        <f t="shared" si="47"/>
        <v>95.87353187919463</v>
      </c>
      <c r="U189" s="22">
        <v>3.9</v>
      </c>
      <c r="V189" s="17">
        <v>3616</v>
      </c>
      <c r="W189" s="16">
        <f t="shared" si="40"/>
        <v>3.5582284218033258</v>
      </c>
      <c r="X189" s="26">
        <v>2.85</v>
      </c>
      <c r="Y189" s="17">
        <v>962</v>
      </c>
      <c r="Z189" s="16">
        <f t="shared" si="41"/>
        <v>2.9831750720378132</v>
      </c>
      <c r="AA189" s="17">
        <v>4620</v>
      </c>
      <c r="AB189" s="16">
        <f t="shared" si="42"/>
        <v>3.6646419755561257</v>
      </c>
    </row>
    <row r="190" spans="1:28">
      <c r="A190" s="2" t="s">
        <v>1</v>
      </c>
      <c r="B190" s="2" t="s">
        <v>191</v>
      </c>
      <c r="C190" s="7" t="s">
        <v>387</v>
      </c>
      <c r="D190" s="12" t="s">
        <v>399</v>
      </c>
      <c r="E190" s="16">
        <v>51157</v>
      </c>
      <c r="F190" s="16">
        <v>3332</v>
      </c>
      <c r="G190" s="16">
        <v>2806</v>
      </c>
      <c r="H190" s="16">
        <v>53106</v>
      </c>
      <c r="I190" s="16">
        <v>5495</v>
      </c>
      <c r="J190" s="16">
        <v>17863</v>
      </c>
      <c r="K190" s="16">
        <v>3012</v>
      </c>
      <c r="L190" s="16">
        <v>14851</v>
      </c>
      <c r="M190" s="16">
        <f t="shared" si="37"/>
        <v>4.7089050682216387</v>
      </c>
      <c r="N190" s="16">
        <f t="shared" si="38"/>
        <v>4.7251435911320163</v>
      </c>
      <c r="O190" s="16">
        <f t="shared" si="43"/>
        <v>6.5132826397169499</v>
      </c>
      <c r="P190" s="16">
        <f t="shared" si="44"/>
        <v>5.4850753562562309</v>
      </c>
      <c r="Q190" s="16">
        <f t="shared" si="45"/>
        <v>10.741443008776901</v>
      </c>
      <c r="R190" s="16">
        <f t="shared" si="39"/>
        <v>4.2519543982274026</v>
      </c>
      <c r="S190" s="16">
        <f t="shared" si="46"/>
        <v>16.861669372445835</v>
      </c>
      <c r="T190" s="16">
        <f t="shared" si="47"/>
        <v>83.138330627554154</v>
      </c>
      <c r="U190" s="21">
        <v>3.7</v>
      </c>
      <c r="V190" s="16">
        <v>4101</v>
      </c>
      <c r="W190" s="16">
        <f t="shared" si="40"/>
        <v>3.6128897692874848</v>
      </c>
      <c r="X190" s="25">
        <v>2.8</v>
      </c>
      <c r="Y190" s="16">
        <v>1092</v>
      </c>
      <c r="Z190" s="16">
        <f t="shared" si="41"/>
        <v>3.0382226383687185</v>
      </c>
      <c r="AA190" s="16">
        <v>2225</v>
      </c>
      <c r="AB190" s="16">
        <f t="shared" si="42"/>
        <v>3.3473300153169503</v>
      </c>
    </row>
    <row r="191" spans="1:28">
      <c r="A191" s="3" t="s">
        <v>1</v>
      </c>
      <c r="B191" s="3" t="s">
        <v>192</v>
      </c>
      <c r="C191" s="8" t="s">
        <v>388</v>
      </c>
      <c r="D191" s="13" t="s">
        <v>399</v>
      </c>
      <c r="E191" s="17">
        <v>29509</v>
      </c>
      <c r="F191" s="17">
        <v>2066</v>
      </c>
      <c r="G191" s="17">
        <v>1389</v>
      </c>
      <c r="H191" s="17">
        <v>61485</v>
      </c>
      <c r="I191" s="17">
        <v>3597</v>
      </c>
      <c r="J191" s="17">
        <v>9430</v>
      </c>
      <c r="K191" s="17">
        <v>2578</v>
      </c>
      <c r="L191" s="17">
        <v>6852</v>
      </c>
      <c r="M191" s="16">
        <f t="shared" si="37"/>
        <v>4.469954492392521</v>
      </c>
      <c r="N191" s="16">
        <f t="shared" si="38"/>
        <v>4.788769177372183</v>
      </c>
      <c r="O191" s="16">
        <f t="shared" si="43"/>
        <v>7.0012538547561762</v>
      </c>
      <c r="P191" s="16">
        <f t="shared" si="44"/>
        <v>4.707038530617778</v>
      </c>
      <c r="Q191" s="16">
        <f t="shared" si="45"/>
        <v>12.189501508014503</v>
      </c>
      <c r="R191" s="16">
        <f t="shared" si="39"/>
        <v>3.9745116927373285</v>
      </c>
      <c r="S191" s="16">
        <f t="shared" si="46"/>
        <v>27.338282078472957</v>
      </c>
      <c r="T191" s="16">
        <f t="shared" si="47"/>
        <v>72.661717921527043</v>
      </c>
      <c r="U191" s="22">
        <v>4.3</v>
      </c>
      <c r="V191" s="17">
        <v>2148</v>
      </c>
      <c r="W191" s="16">
        <f t="shared" si="40"/>
        <v>3.332034277027518</v>
      </c>
      <c r="X191" s="26">
        <v>3.05</v>
      </c>
      <c r="Y191" s="17">
        <v>541</v>
      </c>
      <c r="Z191" s="16">
        <f t="shared" si="41"/>
        <v>2.7331972651065692</v>
      </c>
      <c r="AA191" s="17">
        <v>827</v>
      </c>
      <c r="AB191" s="16">
        <f t="shared" si="42"/>
        <v>2.9175055095525466</v>
      </c>
    </row>
    <row r="192" spans="1:28">
      <c r="A192" s="4" t="s">
        <v>1</v>
      </c>
      <c r="B192" s="4" t="s">
        <v>193</v>
      </c>
      <c r="C192" s="9" t="s">
        <v>389</v>
      </c>
      <c r="D192" s="14" t="s">
        <v>399</v>
      </c>
      <c r="E192" s="18">
        <v>37395</v>
      </c>
      <c r="F192" s="18">
        <v>2095</v>
      </c>
      <c r="G192" s="18">
        <v>3119</v>
      </c>
      <c r="H192" s="18">
        <v>37550</v>
      </c>
      <c r="I192" s="18">
        <v>5854</v>
      </c>
      <c r="J192" s="18">
        <v>13095</v>
      </c>
      <c r="K192" s="18">
        <v>319</v>
      </c>
      <c r="L192" s="18">
        <v>12776</v>
      </c>
      <c r="M192" s="16">
        <f t="shared" si="37"/>
        <v>4.5728135375594547</v>
      </c>
      <c r="N192" s="16">
        <f t="shared" si="38"/>
        <v>4.5746099413401868</v>
      </c>
      <c r="O192" s="16">
        <f t="shared" si="43"/>
        <v>5.6023532557828588</v>
      </c>
      <c r="P192" s="16">
        <f t="shared" si="44"/>
        <v>8.3406872576547659</v>
      </c>
      <c r="Q192" s="16">
        <f t="shared" si="45"/>
        <v>15.654499264607569</v>
      </c>
      <c r="R192" s="16">
        <f t="shared" si="39"/>
        <v>4.1171055027612509</v>
      </c>
      <c r="S192" s="16">
        <f t="shared" si="46"/>
        <v>2.4360442917143947</v>
      </c>
      <c r="T192" s="16">
        <f t="shared" si="47"/>
        <v>97.563955708285604</v>
      </c>
      <c r="U192" s="23">
        <v>3.8</v>
      </c>
      <c r="V192" s="18">
        <v>2466</v>
      </c>
      <c r="W192" s="16">
        <f t="shared" si="40"/>
        <v>3.3919930722597127</v>
      </c>
      <c r="X192" s="27">
        <v>2.84</v>
      </c>
      <c r="Y192" s="18">
        <v>514</v>
      </c>
      <c r="Z192" s="16">
        <f t="shared" si="41"/>
        <v>2.7109631189952759</v>
      </c>
      <c r="AA192" s="18">
        <v>2460</v>
      </c>
      <c r="AB192" s="16">
        <f t="shared" si="42"/>
        <v>3.3909351071033793</v>
      </c>
    </row>
    <row r="193" spans="1:28">
      <c r="A193" s="3" t="s">
        <v>1</v>
      </c>
      <c r="B193" s="3" t="s">
        <v>194</v>
      </c>
      <c r="C193" s="8" t="s">
        <v>390</v>
      </c>
      <c r="D193" s="13" t="s">
        <v>399</v>
      </c>
      <c r="E193" s="17">
        <v>35752</v>
      </c>
      <c r="F193" s="17">
        <v>2150</v>
      </c>
      <c r="G193" s="17">
        <v>2630</v>
      </c>
      <c r="H193" s="17">
        <v>39917</v>
      </c>
      <c r="I193" s="17">
        <v>5593</v>
      </c>
      <c r="J193" s="17">
        <v>11865</v>
      </c>
      <c r="K193" s="17">
        <v>1818</v>
      </c>
      <c r="L193" s="17">
        <v>10047</v>
      </c>
      <c r="M193" s="16">
        <f t="shared" si="37"/>
        <v>4.553300341652303</v>
      </c>
      <c r="N193" s="16">
        <f t="shared" si="38"/>
        <v>4.601157894028054</v>
      </c>
      <c r="O193" s="16">
        <f t="shared" si="43"/>
        <v>6.0136495860371442</v>
      </c>
      <c r="P193" s="16">
        <f t="shared" si="44"/>
        <v>7.3562318191989258</v>
      </c>
      <c r="Q193" s="16">
        <f t="shared" si="45"/>
        <v>15.643880062653837</v>
      </c>
      <c r="R193" s="16">
        <f t="shared" si="39"/>
        <v>4.0742677425533582</v>
      </c>
      <c r="S193" s="16">
        <f t="shared" si="46"/>
        <v>15.322376738305943</v>
      </c>
      <c r="T193" s="16">
        <f t="shared" si="47"/>
        <v>84.677623261694052</v>
      </c>
      <c r="U193" s="22">
        <v>4</v>
      </c>
      <c r="V193" s="17">
        <v>2841</v>
      </c>
      <c r="W193" s="16">
        <f t="shared" si="40"/>
        <v>3.4534712337229361</v>
      </c>
      <c r="X193" s="26">
        <v>3</v>
      </c>
      <c r="Y193" s="17">
        <v>497</v>
      </c>
      <c r="Z193" s="16">
        <f t="shared" si="41"/>
        <v>2.6963563887333319</v>
      </c>
      <c r="AA193" s="17">
        <v>2134</v>
      </c>
      <c r="AB193" s="16">
        <f t="shared" si="42"/>
        <v>3.3291944150884509</v>
      </c>
    </row>
    <row r="194" spans="1:28">
      <c r="A194" s="2" t="s">
        <v>1</v>
      </c>
      <c r="B194" s="2" t="s">
        <v>195</v>
      </c>
      <c r="C194" s="7" t="s">
        <v>391</v>
      </c>
      <c r="D194" s="12" t="s">
        <v>399</v>
      </c>
      <c r="E194" s="16">
        <v>28437</v>
      </c>
      <c r="F194" s="16">
        <v>2114</v>
      </c>
      <c r="G194" s="16">
        <v>1441</v>
      </c>
      <c r="H194" s="16">
        <v>57590</v>
      </c>
      <c r="I194" s="16">
        <v>3468</v>
      </c>
      <c r="J194" s="16">
        <v>9073</v>
      </c>
      <c r="K194" s="16">
        <v>2325</v>
      </c>
      <c r="L194" s="16">
        <v>6748</v>
      </c>
      <c r="M194" s="16">
        <f t="shared" si="37"/>
        <v>4.453883777987123</v>
      </c>
      <c r="N194" s="16">
        <f t="shared" si="38"/>
        <v>4.7603470785299065</v>
      </c>
      <c r="O194" s="16">
        <f t="shared" si="43"/>
        <v>7.433976861131625</v>
      </c>
      <c r="P194" s="16">
        <f t="shared" si="44"/>
        <v>5.0673418433730699</v>
      </c>
      <c r="Q194" s="16">
        <f t="shared" si="45"/>
        <v>12.195379259415551</v>
      </c>
      <c r="R194" s="16">
        <f t="shared" si="39"/>
        <v>3.9577509108772793</v>
      </c>
      <c r="S194" s="16">
        <f t="shared" si="46"/>
        <v>25.62548219993387</v>
      </c>
      <c r="T194" s="16">
        <f t="shared" si="47"/>
        <v>74.37451780006613</v>
      </c>
      <c r="U194" s="21">
        <v>4.2</v>
      </c>
      <c r="V194" s="16">
        <v>2369</v>
      </c>
      <c r="W194" s="16">
        <f t="shared" si="40"/>
        <v>3.3745650607227651</v>
      </c>
      <c r="X194" s="25">
        <v>3.1</v>
      </c>
      <c r="Y194" s="16">
        <v>548</v>
      </c>
      <c r="Z194" s="16">
        <f t="shared" si="41"/>
        <v>2.7387805584843692</v>
      </c>
      <c r="AA194" s="16">
        <v>1161</v>
      </c>
      <c r="AB194" s="16">
        <f t="shared" si="42"/>
        <v>3.064832219738574</v>
      </c>
    </row>
    <row r="195" spans="1:28">
      <c r="A195" s="3" t="s">
        <v>1</v>
      </c>
      <c r="B195" s="3" t="s">
        <v>196</v>
      </c>
      <c r="C195" s="8" t="s">
        <v>392</v>
      </c>
      <c r="D195" s="13" t="s">
        <v>399</v>
      </c>
      <c r="E195" s="17">
        <v>65043</v>
      </c>
      <c r="F195" s="17">
        <v>5198</v>
      </c>
      <c r="G195" s="17">
        <v>3287</v>
      </c>
      <c r="H195" s="17">
        <v>53405</v>
      </c>
      <c r="I195" s="17">
        <v>8791</v>
      </c>
      <c r="J195" s="17">
        <v>21483</v>
      </c>
      <c r="K195" s="17">
        <v>6358</v>
      </c>
      <c r="L195" s="17">
        <v>15125</v>
      </c>
      <c r="M195" s="16">
        <f t="shared" ref="M195:M196" si="48">LOG(E195)</f>
        <v>4.8132005641573308</v>
      </c>
      <c r="N195" s="16">
        <f t="shared" ref="N195:N196" si="49">LOG(H195)</f>
        <v>4.7275819194022484</v>
      </c>
      <c r="O195" s="16">
        <f t="shared" si="43"/>
        <v>7.9916363021385859</v>
      </c>
      <c r="P195" s="16">
        <f t="shared" si="44"/>
        <v>5.0535799394246883</v>
      </c>
      <c r="Q195" s="16">
        <f t="shared" si="45"/>
        <v>13.515674246267853</v>
      </c>
      <c r="R195" s="16">
        <f t="shared" ref="R195:R196" si="50">LOG(J195)</f>
        <v>4.3320949284460797</v>
      </c>
      <c r="S195" s="16">
        <f t="shared" si="46"/>
        <v>29.595494111623143</v>
      </c>
      <c r="T195" s="16">
        <f t="shared" si="47"/>
        <v>70.40450588837686</v>
      </c>
      <c r="U195" s="22">
        <v>4.0999999999999996</v>
      </c>
      <c r="V195" s="17">
        <v>5842</v>
      </c>
      <c r="W195" s="16">
        <f t="shared" ref="W195:W196" si="51">LOG(V195)</f>
        <v>3.7665615526375311</v>
      </c>
      <c r="X195" s="26">
        <v>2.98</v>
      </c>
      <c r="Y195" s="17">
        <v>1218</v>
      </c>
      <c r="Z195" s="16">
        <f t="shared" ref="Z195:Z196" si="52">LOG(Y195)</f>
        <v>3.0856472882968564</v>
      </c>
      <c r="AA195" s="17">
        <v>3014</v>
      </c>
      <c r="AB195" s="16">
        <f t="shared" ref="AB195:AB196" si="53">LOG(AA195)</f>
        <v>3.4791432479786129</v>
      </c>
    </row>
    <row r="196" spans="1:28">
      <c r="A196" s="4" t="s">
        <v>1</v>
      </c>
      <c r="B196" s="4" t="s">
        <v>197</v>
      </c>
      <c r="C196" s="9" t="s">
        <v>393</v>
      </c>
      <c r="D196" s="14" t="s">
        <v>399</v>
      </c>
      <c r="E196" s="18">
        <v>44064</v>
      </c>
      <c r="F196" s="18">
        <v>2487</v>
      </c>
      <c r="G196" s="18">
        <v>1181</v>
      </c>
      <c r="H196" s="18">
        <v>70825</v>
      </c>
      <c r="I196" s="18">
        <v>5107</v>
      </c>
      <c r="J196" s="18">
        <v>14863</v>
      </c>
      <c r="K196" s="18">
        <v>6935</v>
      </c>
      <c r="L196" s="18">
        <v>7928</v>
      </c>
      <c r="M196" s="16">
        <f t="shared" si="48"/>
        <v>4.6440839185768299</v>
      </c>
      <c r="N196" s="16">
        <f t="shared" si="49"/>
        <v>4.8501865831924746</v>
      </c>
      <c r="O196" s="16">
        <f t="shared" si="43"/>
        <v>5.6440631808278869</v>
      </c>
      <c r="P196" s="16">
        <f t="shared" si="44"/>
        <v>2.6801924473493099</v>
      </c>
      <c r="Q196" s="16">
        <f t="shared" si="45"/>
        <v>11.589960058097313</v>
      </c>
      <c r="R196" s="16">
        <f t="shared" si="50"/>
        <v>4.1721064777924957</v>
      </c>
      <c r="S196" s="16">
        <f t="shared" si="46"/>
        <v>46.659490008746552</v>
      </c>
      <c r="T196" s="16">
        <f t="shared" si="47"/>
        <v>53.340509991253448</v>
      </c>
      <c r="U196" s="23">
        <v>4.7</v>
      </c>
      <c r="V196" s="18">
        <v>4646</v>
      </c>
      <c r="W196" s="16">
        <f t="shared" si="51"/>
        <v>3.6670792054642165</v>
      </c>
      <c r="X196" s="27">
        <v>2.95</v>
      </c>
      <c r="Y196" s="18">
        <v>1422</v>
      </c>
      <c r="Z196" s="16">
        <f t="shared" si="52"/>
        <v>3.1528995963937474</v>
      </c>
      <c r="AA196" s="18">
        <v>1242</v>
      </c>
      <c r="AB196" s="16">
        <f t="shared" si="53"/>
        <v>3.0941215958405612</v>
      </c>
    </row>
    <row r="198" spans="1:28">
      <c r="A198" s="5"/>
      <c r="B198" s="5"/>
      <c r="D19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2022-05-09T15:57:03Z</dcterms:created>
  <dcterms:modified xsi:type="dcterms:W3CDTF">2022-05-14T23:23:57Z</dcterms:modified>
</cp:coreProperties>
</file>