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printerSettings/printerSettings16.bin" ContentType="application/vnd.openxmlformats-officedocument.spreadsheetml.printerSettings"/>
  <Override PartName="/xl/printerSettings/printerSettings17.bin" ContentType="application/vnd.openxmlformats-officedocument.spreadsheetml.printerSettings"/>
  <Override PartName="/xl/printerSettings/printerSettings18.bin" ContentType="application/vnd.openxmlformats-officedocument.spreadsheetml.printerSettings"/>
  <Override PartName="/xl/printerSettings/printerSettings19.bin" ContentType="application/vnd.openxmlformats-officedocument.spreadsheetml.printerSettings"/>
  <Override PartName="/xl/printerSettings/printerSettings20.bin" ContentType="application/vnd.openxmlformats-officedocument.spreadsheetml.printerSettings"/>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printerSettings/printerSettings23.bin" ContentType="application/vnd.openxmlformats-officedocument.spreadsheetml.printerSettings"/>
  <Override PartName="/xl/drawings/drawing2.xml" ContentType="application/vnd.openxmlformats-officedocument.drawing+xml"/>
  <Override PartName="/xl/activeX/activeX3.xml" ContentType="application/vnd.ms-office.activeX+xml"/>
  <Override PartName="/xl/activeX/activeX4.xml" ContentType="application/vnd.ms-office.activeX+xml"/>
  <Override PartName="/xl/tables/table1.xml" ContentType="application/vnd.openxmlformats-officedocument.spreadsheetml.table+xml"/>
  <Override PartName="/xl/printerSettings/printerSettings24.bin" ContentType="application/vnd.openxmlformats-officedocument.spreadsheetml.printerSettings"/>
  <Override PartName="/xl/drawings/drawing3.xml" ContentType="application/vnd.openxmlformats-officedocument.drawing+xml"/>
  <Override PartName="/xl/activeX/activeX5.xml" ContentType="application/vnd.ms-office.activeX+xml"/>
  <Override PartName="/xl/tables/table2.xml" ContentType="application/vnd.openxmlformats-officedocument.spreadsheetml.table+xml"/>
  <Override PartName="/xl/printerSettings/printerSettings25.bin" ContentType="application/vnd.openxmlformats-officedocument.spreadsheetml.printerSettings"/>
  <Override PartName="/xl/drawings/drawing4.xml" ContentType="application/vnd.openxmlformats-officedocument.drawing+xml"/>
  <Override PartName="/xl/activeX/activeX6.xml" ContentType="application/vnd.ms-office.activeX+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appliedpavement-my.sharepoint.com/personal/pram_appliedpavement_onmicrosoft_com/Documents/Desktop/LCA Pave/"/>
    </mc:Choice>
  </mc:AlternateContent>
  <xr:revisionPtr revIDLastSave="212" documentId="13_ncr:1_{1DFD3F65-E521-46FA-A775-BD613F57A1BA}" xr6:coauthVersionLast="47" xr6:coauthVersionMax="47" xr10:uidLastSave="{3FB7A133-5D13-4CC1-9974-9E7B9A4B935C}"/>
  <bookViews>
    <workbookView xWindow="28680" yWindow="-120" windowWidth="29040" windowHeight="15840" tabRatio="716" xr2:uid="{FB1F2FD0-0586-4608-B68E-A0BC026CD312}"/>
  </bookViews>
  <sheets>
    <sheet name="Home" sheetId="33" r:id="rId1"/>
    <sheet name="Start" sheetId="37" state="veryHidden" r:id="rId2"/>
    <sheet name="References" sheetId="73" state="veryHidden" r:id="rId3"/>
    <sheet name="Sessions" sheetId="100" state="veryHidden" r:id="rId4"/>
    <sheet name="Alternatives" sheetId="101" state="veryHidden" r:id="rId5"/>
    <sheet name="Pavements" sheetId="102" state="veryHidden" r:id="rId6"/>
    <sheet name="Projects" sheetId="103" state="veryHidden" r:id="rId7"/>
    <sheet name="Activities" sheetId="104" state="veryHidden" r:id="rId8"/>
    <sheet name="Processes" sheetId="105" state="veryHidden" r:id="rId9"/>
    <sheet name="Mix Designs" sheetId="106" state="veryHidden" r:id="rId10"/>
    <sheet name="UnitProcesses_Material" sheetId="107" state="veryHidden" r:id="rId11"/>
    <sheet name="UnitProcesses_Equipment" sheetId="108" state="veryHidden" r:id="rId12"/>
    <sheet name="UnitProcesses_Waste" sheetId="109" state="veryHidden" r:id="rId13"/>
    <sheet name="UnitProcesses_Transport" sheetId="110" state="veryHidden" r:id="rId14"/>
    <sheet name="UnitLibrary-Materials" sheetId="111" state="veryHidden" r:id="rId15"/>
    <sheet name="UnitLibrary-Equipment" sheetId="112" state="veryHidden" r:id="rId16"/>
    <sheet name="UnitLibrary-Waste" sheetId="113" state="veryHidden" r:id="rId17"/>
    <sheet name="UnitLibrary-Transport" sheetId="114" state="veryHidden" r:id="rId18"/>
    <sheet name="Library-Activities" sheetId="115" state="veryHidden" r:id="rId19"/>
    <sheet name="Library-Processes" sheetId="116" state="veryHidden" r:id="rId20"/>
    <sheet name="Library-Mix Designs" sheetId="117" state="veryHidden" r:id="rId21"/>
    <sheet name="Library-UnitProcesses_Materials" sheetId="118" state="veryHidden" r:id="rId22"/>
    <sheet name="Library-UnitProcesses_Equipment" sheetId="119" state="veryHidden" r:id="rId23"/>
    <sheet name="Library-UnitProcesses_Waste" sheetId="120" state="veryHidden" r:id="rId24"/>
    <sheet name="Library-UnitProcesses_Transport" sheetId="121" state="veryHidden" r:id="rId25"/>
    <sheet name="Output Control Panel" sheetId="87" state="veryHidden" r:id="rId26"/>
    <sheet name="Rating Details" sheetId="135" state="veryHidden" r:id="rId27"/>
    <sheet name="Data Table" sheetId="122" state="veryHidden" r:id="rId28"/>
  </sheets>
  <functionGroups builtInGroupCount="19"/>
  <externalReferences>
    <externalReference r:id="rId29"/>
  </externalReferences>
  <definedNames>
    <definedName name="_xlnm._FilterDatabase" localSheetId="20" hidden="1">'Library-Mix Designs'!$B$2:$H$5</definedName>
    <definedName name="_xlnm._FilterDatabase" localSheetId="19" hidden="1">'Library-Processes'!$A$2:$C$5</definedName>
    <definedName name="_xlnm._FilterDatabase" localSheetId="24" hidden="1">'Library-UnitProcesses_Transport'!$A$1:$BC$5</definedName>
    <definedName name="_xlnm._FilterDatabase" localSheetId="9" hidden="1">'Mix Designs'!$B$2:$I$5</definedName>
    <definedName name="_xlnm._FilterDatabase" localSheetId="8" hidden="1">Processes!$A$2:$C$5</definedName>
    <definedName name="_xlnm._FilterDatabase" localSheetId="15" hidden="1">'UnitLibrary-Equipment'!$A$1:$BA$275</definedName>
    <definedName name="_xlnm._FilterDatabase" localSheetId="14" hidden="1">'UnitLibrary-Materials'!$A$1:$AZ$133</definedName>
    <definedName name="_xlnm._FilterDatabase" localSheetId="17" hidden="1">'UnitLibrary-Transport'!$A$1:$AX$24</definedName>
    <definedName name="_xlnm._FilterDatabase" localSheetId="16" hidden="1">'UnitLibrary-Waste'!$A$5:$S$5</definedName>
    <definedName name="asfdasf">#REF!</definedName>
    <definedName name="client_lookup">#REF!</definedName>
    <definedName name="compliance_lookup">#REF!</definedName>
    <definedName name="_xlnm.Print_Area" localSheetId="27">'Data Table'!$A$2:$F$28</definedName>
    <definedName name="_xlnm.Print_Area" localSheetId="25">'Output Control Panel'!$A$1:$B$30</definedName>
    <definedName name="_xlnm.Print_Area" localSheetId="26">'Rating Details'!$A$1:$G$17</definedName>
    <definedName name="_xlnm.Print_Titles" localSheetId="27">'Data Table'!$2:$6</definedName>
    <definedName name="_xlnm.Print_Titles" localSheetId="25">'Output Control Panel'!$1:$8</definedName>
    <definedName name="_xlnm.Print_Titles" localSheetId="26">'Rating Details'!$1:$5</definedName>
    <definedName name="Priorities">OFFSET('[1]PROJECT INFORMATION'!$F$3,0,0,COUNTA('[1]PROJECT INFORMATION'!$F:$F)-COUNTA('[1]PROJECT INFORMATION'!$F$1:$F$2),1)</definedName>
    <definedName name="Scoring">OFFSET('[1]GAP SCORING'!$B$1,0,0,COUNT('[1]GAP SCORING'!$B:$B),1)</definedName>
    <definedName name="sdf">#REF!</definedName>
    <definedName name="sdfgsdfsdsd">#REF!</definedName>
    <definedName name="sdfsadfasdfsadf">#REF!</definedName>
    <definedName name="sector">#REF!</definedName>
    <definedName name="sector_lookup">#REF!</definedName>
    <definedName name="Summary_Chart">OFFSET([1]SummaryData!$B$20,0,0,10,[1]SummaryData!$D$19)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 i="121" l="1"/>
  <c r="C1" i="121" s="1"/>
  <c r="D1" i="121" s="1"/>
  <c r="E1" i="121" s="1"/>
  <c r="F1" i="121" s="1"/>
  <c r="G1" i="121" s="1"/>
  <c r="H1" i="121" s="1"/>
  <c r="I1" i="121" s="1"/>
  <c r="J1" i="121" s="1"/>
  <c r="K1" i="121" s="1"/>
  <c r="L1" i="121" s="1"/>
  <c r="M1" i="121" s="1"/>
  <c r="N1" i="121" s="1"/>
  <c r="O1" i="121" s="1"/>
  <c r="P1" i="121" s="1"/>
  <c r="Q1" i="121" s="1"/>
  <c r="R1" i="121" s="1"/>
  <c r="S1" i="121" s="1"/>
  <c r="T1" i="121" s="1"/>
  <c r="U1" i="121" s="1"/>
  <c r="V1" i="121" s="1"/>
  <c r="W1" i="121" s="1"/>
  <c r="X1" i="121" s="1"/>
  <c r="Y1" i="121" s="1"/>
  <c r="Z1" i="121" s="1"/>
  <c r="AA1" i="121" s="1"/>
  <c r="AB1" i="121" s="1"/>
  <c r="AC1" i="121" s="1"/>
  <c r="AD1" i="121" s="1"/>
  <c r="AE1" i="121" s="1"/>
  <c r="AF1" i="121" s="1"/>
  <c r="AG1" i="121" s="1"/>
  <c r="AH1" i="121" s="1"/>
  <c r="AI1" i="121" s="1"/>
  <c r="AJ1" i="121" s="1"/>
  <c r="AK1" i="121" s="1"/>
  <c r="AL1" i="121" s="1"/>
  <c r="AM1" i="121" s="1"/>
  <c r="AN1" i="121" s="1"/>
  <c r="AO1" i="121" s="1"/>
  <c r="AP1" i="121" s="1"/>
  <c r="AQ1" i="121" s="1"/>
  <c r="AR1" i="121" s="1"/>
  <c r="AS1" i="121" s="1"/>
  <c r="AT1" i="121" s="1"/>
  <c r="AU1" i="121" s="1"/>
  <c r="AV1" i="121" s="1"/>
  <c r="AW1" i="121" s="1"/>
  <c r="AX1" i="121" s="1"/>
  <c r="AY1" i="121" s="1"/>
  <c r="AZ1" i="121" s="1"/>
  <c r="BA1" i="121" s="1"/>
  <c r="BB1" i="121" s="1"/>
  <c r="BC1" i="121" s="1"/>
  <c r="C1" i="120"/>
  <c r="D1" i="120" s="1"/>
  <c r="E1" i="120" s="1"/>
  <c r="F1" i="120" s="1"/>
  <c r="G1" i="120" s="1"/>
  <c r="H1" i="120" s="1"/>
  <c r="I1" i="120" s="1"/>
  <c r="J1" i="120" s="1"/>
  <c r="K1" i="120" s="1"/>
  <c r="L1" i="120" s="1"/>
  <c r="M1" i="120" s="1"/>
  <c r="N1" i="120" s="1"/>
  <c r="O1" i="120" s="1"/>
  <c r="P1" i="120" s="1"/>
  <c r="Q1" i="120" s="1"/>
  <c r="R1" i="120" s="1"/>
  <c r="S1" i="120" s="1"/>
  <c r="T1" i="120" s="1"/>
  <c r="U1" i="120" s="1"/>
  <c r="V1" i="120" s="1"/>
  <c r="W1" i="120" s="1"/>
  <c r="X1" i="120" s="1"/>
  <c r="Y1" i="120" s="1"/>
  <c r="Z1" i="120" s="1"/>
  <c r="AA1" i="120" s="1"/>
  <c r="AB1" i="120" s="1"/>
  <c r="AC1" i="120" s="1"/>
  <c r="AD1" i="120" s="1"/>
  <c r="AE1" i="120" s="1"/>
  <c r="AF1" i="120" s="1"/>
  <c r="AG1" i="120" s="1"/>
  <c r="AH1" i="120" s="1"/>
  <c r="AI1" i="120" s="1"/>
  <c r="AJ1" i="120" s="1"/>
  <c r="AK1" i="120" s="1"/>
  <c r="AL1" i="120" s="1"/>
  <c r="AM1" i="120" s="1"/>
  <c r="AN1" i="120" s="1"/>
  <c r="AO1" i="120" s="1"/>
  <c r="AP1" i="120" s="1"/>
  <c r="AQ1" i="120" s="1"/>
  <c r="AR1" i="120" s="1"/>
  <c r="AS1" i="120" s="1"/>
  <c r="AT1" i="120" s="1"/>
  <c r="AU1" i="120" s="1"/>
  <c r="AV1" i="120" s="1"/>
  <c r="AW1" i="120" s="1"/>
  <c r="AX1" i="120" s="1"/>
  <c r="AY1" i="120" s="1"/>
  <c r="AZ1" i="120" s="1"/>
  <c r="BA1" i="120" s="1"/>
  <c r="B1" i="120"/>
  <c r="B1" i="119"/>
  <c r="C1" i="119" s="1"/>
  <c r="D1" i="119" s="1"/>
  <c r="E1" i="119" s="1"/>
  <c r="F1" i="119" s="1"/>
  <c r="G1" i="119" s="1"/>
  <c r="H1" i="119" s="1"/>
  <c r="I1" i="119" s="1"/>
  <c r="J1" i="119" s="1"/>
  <c r="K1" i="119" s="1"/>
  <c r="L1" i="119" s="1"/>
  <c r="M1" i="119" s="1"/>
  <c r="N1" i="119" s="1"/>
  <c r="O1" i="119" s="1"/>
  <c r="P1" i="119" s="1"/>
  <c r="Q1" i="119" s="1"/>
  <c r="R1" i="119" s="1"/>
  <c r="S1" i="119" s="1"/>
  <c r="T1" i="119" s="1"/>
  <c r="U1" i="119" s="1"/>
  <c r="V1" i="119" s="1"/>
  <c r="W1" i="119" s="1"/>
  <c r="X1" i="119" s="1"/>
  <c r="Y1" i="119" s="1"/>
  <c r="Z1" i="119" s="1"/>
  <c r="AA1" i="119" s="1"/>
  <c r="AB1" i="119" s="1"/>
  <c r="AC1" i="119" s="1"/>
  <c r="AD1" i="119" s="1"/>
  <c r="AE1" i="119" s="1"/>
  <c r="AF1" i="119" s="1"/>
  <c r="AG1" i="119" s="1"/>
  <c r="AH1" i="119" s="1"/>
  <c r="AI1" i="119" s="1"/>
  <c r="AJ1" i="119" s="1"/>
  <c r="AK1" i="119" s="1"/>
  <c r="AL1" i="119" s="1"/>
  <c r="AM1" i="119" s="1"/>
  <c r="AN1" i="119" s="1"/>
  <c r="AO1" i="119" s="1"/>
  <c r="AP1" i="119" s="1"/>
  <c r="AQ1" i="119" s="1"/>
  <c r="AR1" i="119" s="1"/>
  <c r="AS1" i="119" s="1"/>
  <c r="AT1" i="119" s="1"/>
  <c r="AU1" i="119" s="1"/>
  <c r="AV1" i="119" s="1"/>
  <c r="AW1" i="119" s="1"/>
  <c r="AX1" i="119" s="1"/>
  <c r="AY1" i="119" s="1"/>
  <c r="AZ1" i="119" s="1"/>
  <c r="BA1" i="119" s="1"/>
  <c r="BB1" i="119" s="1"/>
  <c r="BC1" i="119" s="1"/>
  <c r="B1" i="118"/>
  <c r="C1" i="118" s="1"/>
  <c r="D1" i="118" s="1"/>
  <c r="E1" i="118" s="1"/>
  <c r="F1" i="118" s="1"/>
  <c r="G1" i="118" s="1"/>
  <c r="H1" i="118" s="1"/>
  <c r="I1" i="118" s="1"/>
  <c r="J1" i="118" s="1"/>
  <c r="K1" i="118" s="1"/>
  <c r="L1" i="118" s="1"/>
  <c r="M1" i="118" s="1"/>
  <c r="N1" i="118" s="1"/>
  <c r="O1" i="118" s="1"/>
  <c r="P1" i="118" s="1"/>
  <c r="Q1" i="118" s="1"/>
  <c r="R1" i="118" s="1"/>
  <c r="S1" i="118" s="1"/>
  <c r="T1" i="118" s="1"/>
  <c r="U1" i="118" s="1"/>
  <c r="V1" i="118" s="1"/>
  <c r="W1" i="118" s="1"/>
  <c r="X1" i="118" s="1"/>
  <c r="Y1" i="118" s="1"/>
  <c r="Z1" i="118" s="1"/>
  <c r="AA1" i="118" s="1"/>
  <c r="AB1" i="118" s="1"/>
  <c r="AC1" i="118" s="1"/>
  <c r="AD1" i="118" s="1"/>
  <c r="AE1" i="118" s="1"/>
  <c r="AF1" i="118" s="1"/>
  <c r="AG1" i="118" s="1"/>
  <c r="AH1" i="118" s="1"/>
  <c r="AI1" i="118" s="1"/>
  <c r="AJ1" i="118" s="1"/>
  <c r="AK1" i="118" s="1"/>
  <c r="AL1" i="118" s="1"/>
  <c r="AM1" i="118" s="1"/>
  <c r="AN1" i="118" s="1"/>
  <c r="AO1" i="118" s="1"/>
  <c r="AP1" i="118" s="1"/>
  <c r="AQ1" i="118" s="1"/>
  <c r="AR1" i="118" s="1"/>
  <c r="AS1" i="118" s="1"/>
  <c r="AT1" i="118" s="1"/>
  <c r="AU1" i="118" s="1"/>
  <c r="AV1" i="118" s="1"/>
  <c r="AW1" i="118" s="1"/>
  <c r="AX1" i="118" s="1"/>
  <c r="AY1" i="118" s="1"/>
  <c r="AZ1" i="118" s="1"/>
  <c r="BA1" i="118" s="1"/>
  <c r="BB1" i="118" s="1"/>
  <c r="B1" i="117"/>
  <c r="C1" i="117" s="1"/>
  <c r="D1" i="117" s="1"/>
  <c r="E1" i="117" s="1"/>
  <c r="F1" i="117" s="1"/>
  <c r="G1" i="117" s="1"/>
  <c r="H1" i="117" s="1"/>
  <c r="I1" i="117" s="1"/>
  <c r="J1" i="117" s="1"/>
  <c r="K1" i="117" s="1"/>
  <c r="L1" i="117" s="1"/>
  <c r="M1" i="117" s="1"/>
  <c r="N1" i="117" s="1"/>
  <c r="O1" i="117" s="1"/>
  <c r="P1" i="117" s="1"/>
  <c r="Q1" i="117" s="1"/>
  <c r="R1" i="117" s="1"/>
  <c r="S1" i="117" s="1"/>
  <c r="T1" i="117" s="1"/>
  <c r="U1" i="117" s="1"/>
  <c r="V1" i="117" s="1"/>
  <c r="W1" i="117" s="1"/>
  <c r="X1" i="117" s="1"/>
  <c r="Y1" i="117" s="1"/>
  <c r="Z1" i="117" s="1"/>
  <c r="AA1" i="117" s="1"/>
  <c r="AB1" i="117" s="1"/>
  <c r="AC1" i="117" s="1"/>
  <c r="AD1" i="117" s="1"/>
  <c r="AE1" i="117" s="1"/>
  <c r="AF1" i="117" s="1"/>
  <c r="AG1" i="117" s="1"/>
  <c r="AH1" i="117" s="1"/>
  <c r="AI1" i="117" s="1"/>
  <c r="AJ1" i="117" s="1"/>
  <c r="AK1" i="117" s="1"/>
  <c r="AL1" i="117" s="1"/>
  <c r="AM1" i="117" s="1"/>
  <c r="AN1" i="117" s="1"/>
  <c r="AO1" i="117" s="1"/>
  <c r="AP1" i="117" s="1"/>
  <c r="AQ1" i="117" s="1"/>
  <c r="AR1" i="117" s="1"/>
  <c r="AS1" i="117" s="1"/>
  <c r="AT1" i="117" s="1"/>
  <c r="AU1" i="117" s="1"/>
  <c r="AV1" i="117" s="1"/>
  <c r="AW1" i="117" s="1"/>
  <c r="AX1" i="117" s="1"/>
  <c r="AY1" i="117" s="1"/>
  <c r="AZ1" i="117" s="1"/>
  <c r="BA1" i="117" s="1"/>
  <c r="BB1" i="117" s="1"/>
  <c r="BC1" i="117" s="1"/>
  <c r="BD1" i="117" s="1"/>
  <c r="B1" i="116"/>
  <c r="C1" i="116" s="1"/>
  <c r="D1" i="116" s="1"/>
  <c r="B1" i="115"/>
  <c r="C1" i="115" s="1"/>
  <c r="D1" i="115" s="1"/>
  <c r="E1" i="115" s="1"/>
  <c r="F1" i="115" s="1"/>
  <c r="B1" i="114"/>
  <c r="C1" i="114" s="1"/>
  <c r="D1" i="114" s="1"/>
  <c r="E1" i="114" s="1"/>
  <c r="F1" i="114" s="1"/>
  <c r="G1" i="114" s="1"/>
  <c r="H1" i="114" s="1"/>
  <c r="I1" i="114" s="1"/>
  <c r="J1" i="114" s="1"/>
  <c r="K1" i="114" s="1"/>
  <c r="L1" i="114" s="1"/>
  <c r="M1" i="114" s="1"/>
  <c r="N1" i="114" s="1"/>
  <c r="O1" i="114" s="1"/>
  <c r="P1" i="114" s="1"/>
  <c r="Q1" i="114" s="1"/>
  <c r="R1" i="114" s="1"/>
  <c r="S1" i="114" s="1"/>
  <c r="T1" i="114" s="1"/>
  <c r="U1" i="114" s="1"/>
  <c r="V1" i="114" s="1"/>
  <c r="W1" i="114" s="1"/>
  <c r="X1" i="114" s="1"/>
  <c r="Y1" i="114" s="1"/>
  <c r="Z1" i="114" s="1"/>
  <c r="AA1" i="114" s="1"/>
  <c r="AB1" i="114" s="1"/>
  <c r="AC1" i="114" s="1"/>
  <c r="AD1" i="114" s="1"/>
  <c r="AE1" i="114" s="1"/>
  <c r="AF1" i="114" s="1"/>
  <c r="AG1" i="114" s="1"/>
  <c r="AH1" i="114" s="1"/>
  <c r="AI1" i="114" s="1"/>
  <c r="AJ1" i="114" s="1"/>
  <c r="AK1" i="114" s="1"/>
  <c r="AL1" i="114" s="1"/>
  <c r="AM1" i="114" s="1"/>
  <c r="AN1" i="114" s="1"/>
  <c r="AO1" i="114" s="1"/>
  <c r="AP1" i="114" s="1"/>
  <c r="AQ1" i="114" s="1"/>
  <c r="AR1" i="114" s="1"/>
  <c r="AS1" i="114" s="1"/>
  <c r="AT1" i="114" s="1"/>
  <c r="AU1" i="114" s="1"/>
  <c r="AV1" i="114" s="1"/>
  <c r="AW1" i="114" s="1"/>
  <c r="AX1" i="114" s="1"/>
  <c r="B1" i="113"/>
  <c r="C1" i="113" s="1"/>
  <c r="D1" i="113" s="1"/>
  <c r="E1" i="113" s="1"/>
  <c r="F1" i="113" s="1"/>
  <c r="G1" i="113" s="1"/>
  <c r="H1" i="113" s="1"/>
  <c r="I1" i="113" s="1"/>
  <c r="J1" i="113" s="1"/>
  <c r="K1" i="113" s="1"/>
  <c r="L1" i="113" s="1"/>
  <c r="M1" i="113" s="1"/>
  <c r="N1" i="113" s="1"/>
  <c r="O1" i="113" s="1"/>
  <c r="P1" i="113" s="1"/>
  <c r="Q1" i="113" s="1"/>
  <c r="R1" i="113" s="1"/>
  <c r="S1" i="113" s="1"/>
  <c r="T1" i="113" s="1"/>
  <c r="U1" i="113" s="1"/>
  <c r="V1" i="113" s="1"/>
  <c r="W1" i="113" s="1"/>
  <c r="X1" i="113" s="1"/>
  <c r="Y1" i="113" s="1"/>
  <c r="Z1" i="113" s="1"/>
  <c r="AA1" i="113" s="1"/>
  <c r="AB1" i="113" s="1"/>
  <c r="AC1" i="113" s="1"/>
  <c r="AD1" i="113" s="1"/>
  <c r="AE1" i="113" s="1"/>
  <c r="AF1" i="113" s="1"/>
  <c r="AG1" i="113" s="1"/>
  <c r="AH1" i="113" s="1"/>
  <c r="AI1" i="113" s="1"/>
  <c r="AJ1" i="113" s="1"/>
  <c r="AK1" i="113" s="1"/>
  <c r="AL1" i="113" s="1"/>
  <c r="AM1" i="113" s="1"/>
  <c r="AN1" i="113" s="1"/>
  <c r="AO1" i="113" s="1"/>
  <c r="AP1" i="113" s="1"/>
  <c r="AQ1" i="113" s="1"/>
  <c r="AR1" i="113" s="1"/>
  <c r="AS1" i="113" s="1"/>
  <c r="AT1" i="113" s="1"/>
  <c r="AU1" i="113" s="1"/>
  <c r="AV1" i="113" s="1"/>
  <c r="AW1" i="113" s="1"/>
  <c r="AX1" i="113" s="1"/>
  <c r="AY1" i="113" s="1"/>
  <c r="B1" i="112"/>
  <c r="C1" i="112" s="1"/>
  <c r="D1" i="112" s="1"/>
  <c r="E1" i="112" s="1"/>
  <c r="F1" i="112" s="1"/>
  <c r="G1" i="112" s="1"/>
  <c r="H1" i="112" s="1"/>
  <c r="I1" i="112" s="1"/>
  <c r="J1" i="112" s="1"/>
  <c r="K1" i="112" s="1"/>
  <c r="L1" i="112" s="1"/>
  <c r="M1" i="112" s="1"/>
  <c r="N1" i="112" s="1"/>
  <c r="O1" i="112" s="1"/>
  <c r="P1" i="112" s="1"/>
  <c r="Q1" i="112" s="1"/>
  <c r="R1" i="112" s="1"/>
  <c r="S1" i="112" s="1"/>
  <c r="T1" i="112" s="1"/>
  <c r="U1" i="112" s="1"/>
  <c r="V1" i="112" s="1"/>
  <c r="W1" i="112" s="1"/>
  <c r="X1" i="112" s="1"/>
  <c r="Y1" i="112" s="1"/>
  <c r="Z1" i="112" s="1"/>
  <c r="AA1" i="112" s="1"/>
  <c r="AB1" i="112" s="1"/>
  <c r="AC1" i="112" s="1"/>
  <c r="AD1" i="112" s="1"/>
  <c r="AE1" i="112" s="1"/>
  <c r="AF1" i="112" s="1"/>
  <c r="AG1" i="112" s="1"/>
  <c r="AH1" i="112" s="1"/>
  <c r="AI1" i="112" s="1"/>
  <c r="AJ1" i="112" s="1"/>
  <c r="AK1" i="112" s="1"/>
  <c r="AL1" i="112" s="1"/>
  <c r="AM1" i="112" s="1"/>
  <c r="AN1" i="112" s="1"/>
  <c r="AO1" i="112" s="1"/>
  <c r="AP1" i="112" s="1"/>
  <c r="AQ1" i="112" s="1"/>
  <c r="AR1" i="112" s="1"/>
  <c r="AS1" i="112" s="1"/>
  <c r="AT1" i="112" s="1"/>
  <c r="AU1" i="112" s="1"/>
  <c r="AV1" i="112" s="1"/>
  <c r="AW1" i="112" s="1"/>
  <c r="AX1" i="112" s="1"/>
  <c r="AY1" i="112" s="1"/>
  <c r="AZ1" i="112" s="1"/>
  <c r="BA1" i="112" s="1"/>
  <c r="B1" i="111"/>
  <c r="C1" i="111" s="1"/>
  <c r="D1" i="111" s="1"/>
  <c r="E1" i="111" s="1"/>
  <c r="F1" i="111" s="1"/>
  <c r="G1" i="111" s="1"/>
  <c r="H1" i="111" s="1"/>
  <c r="I1" i="111" s="1"/>
  <c r="J1" i="111" s="1"/>
  <c r="K1" i="111" s="1"/>
  <c r="L1" i="111" s="1"/>
  <c r="M1" i="111" s="1"/>
  <c r="N1" i="111" s="1"/>
  <c r="O1" i="111" s="1"/>
  <c r="P1" i="111" s="1"/>
  <c r="Q1" i="111" s="1"/>
  <c r="R1" i="111" s="1"/>
  <c r="S1" i="111" s="1"/>
  <c r="T1" i="111" s="1"/>
  <c r="U1" i="111" s="1"/>
  <c r="V1" i="111" s="1"/>
  <c r="W1" i="111" s="1"/>
  <c r="X1" i="111" s="1"/>
  <c r="Y1" i="111" s="1"/>
  <c r="Z1" i="111" s="1"/>
  <c r="AA1" i="111" s="1"/>
  <c r="AB1" i="111" s="1"/>
  <c r="AC1" i="111" s="1"/>
  <c r="AD1" i="111" s="1"/>
  <c r="AE1" i="111" s="1"/>
  <c r="AF1" i="111" s="1"/>
  <c r="AG1" i="111" s="1"/>
  <c r="AH1" i="111" s="1"/>
  <c r="AI1" i="111" s="1"/>
  <c r="AJ1" i="111" s="1"/>
  <c r="AK1" i="111" s="1"/>
  <c r="AL1" i="111" s="1"/>
  <c r="AM1" i="111" s="1"/>
  <c r="AN1" i="111" s="1"/>
  <c r="AO1" i="111" s="1"/>
  <c r="AP1" i="111" s="1"/>
  <c r="AQ1" i="111" s="1"/>
  <c r="AR1" i="111" s="1"/>
  <c r="AS1" i="111" s="1"/>
  <c r="AT1" i="111" s="1"/>
  <c r="AU1" i="111" s="1"/>
  <c r="AV1" i="111" s="1"/>
  <c r="AW1" i="111" s="1"/>
  <c r="AX1" i="111" s="1"/>
  <c r="AY1" i="111" s="1"/>
  <c r="AZ1" i="111" s="1"/>
  <c r="B1" i="110"/>
  <c r="C1" i="110" s="1"/>
  <c r="D1" i="110" s="1"/>
  <c r="E1" i="110" s="1"/>
  <c r="F1" i="110" s="1"/>
  <c r="G1" i="110" s="1"/>
  <c r="H1" i="110" s="1"/>
  <c r="I1" i="110" s="1"/>
  <c r="J1" i="110" s="1"/>
  <c r="K1" i="110" s="1"/>
  <c r="L1" i="110" s="1"/>
  <c r="M1" i="110" s="1"/>
  <c r="N1" i="110" s="1"/>
  <c r="O1" i="110" s="1"/>
  <c r="P1" i="110" s="1"/>
  <c r="Q1" i="110" s="1"/>
  <c r="R1" i="110" s="1"/>
  <c r="S1" i="110" s="1"/>
  <c r="T1" i="110" s="1"/>
  <c r="U1" i="110" s="1"/>
  <c r="V1" i="110" s="1"/>
  <c r="W1" i="110" s="1"/>
  <c r="X1" i="110" s="1"/>
  <c r="Y1" i="110" s="1"/>
  <c r="Z1" i="110" s="1"/>
  <c r="AA1" i="110" s="1"/>
  <c r="AB1" i="110" s="1"/>
  <c r="AC1" i="110" s="1"/>
  <c r="AD1" i="110" s="1"/>
  <c r="AE1" i="110" s="1"/>
  <c r="AF1" i="110" s="1"/>
  <c r="AG1" i="110" s="1"/>
  <c r="AH1" i="110" s="1"/>
  <c r="AI1" i="110" s="1"/>
  <c r="AJ1" i="110" s="1"/>
  <c r="AK1" i="110" s="1"/>
  <c r="AL1" i="110" s="1"/>
  <c r="AM1" i="110" s="1"/>
  <c r="AN1" i="110" s="1"/>
  <c r="AO1" i="110" s="1"/>
  <c r="AP1" i="110" s="1"/>
  <c r="AQ1" i="110" s="1"/>
  <c r="AR1" i="110" s="1"/>
  <c r="AS1" i="110" s="1"/>
  <c r="AT1" i="110" s="1"/>
  <c r="AU1" i="110" s="1"/>
  <c r="AV1" i="110" s="1"/>
  <c r="AW1" i="110" s="1"/>
  <c r="AX1" i="110" s="1"/>
  <c r="AY1" i="110" s="1"/>
  <c r="AZ1" i="110" s="1"/>
  <c r="BA1" i="110" s="1"/>
  <c r="BB1" i="110" s="1"/>
  <c r="BC1" i="110" s="1"/>
  <c r="B1" i="109"/>
  <c r="C1" i="109" s="1"/>
  <c r="D1" i="109" s="1"/>
  <c r="E1" i="109" s="1"/>
  <c r="F1" i="109" s="1"/>
  <c r="G1" i="109" s="1"/>
  <c r="H1" i="109" s="1"/>
  <c r="I1" i="109" s="1"/>
  <c r="J1" i="109" s="1"/>
  <c r="K1" i="109" s="1"/>
  <c r="L1" i="109" s="1"/>
  <c r="M1" i="109" s="1"/>
  <c r="N1" i="109" s="1"/>
  <c r="O1" i="109" s="1"/>
  <c r="P1" i="109" s="1"/>
  <c r="Q1" i="109" s="1"/>
  <c r="R1" i="109" s="1"/>
  <c r="S1" i="109" s="1"/>
  <c r="T1" i="109" s="1"/>
  <c r="U1" i="109" s="1"/>
  <c r="V1" i="109" s="1"/>
  <c r="W1" i="109" s="1"/>
  <c r="X1" i="109" s="1"/>
  <c r="Y1" i="109" s="1"/>
  <c r="Z1" i="109" s="1"/>
  <c r="AA1" i="109" s="1"/>
  <c r="AB1" i="109" s="1"/>
  <c r="AC1" i="109" s="1"/>
  <c r="AD1" i="109" s="1"/>
  <c r="AE1" i="109" s="1"/>
  <c r="AF1" i="109" s="1"/>
  <c r="AG1" i="109" s="1"/>
  <c r="AH1" i="109" s="1"/>
  <c r="AI1" i="109" s="1"/>
  <c r="AJ1" i="109" s="1"/>
  <c r="AK1" i="109" s="1"/>
  <c r="AL1" i="109" s="1"/>
  <c r="AM1" i="109" s="1"/>
  <c r="AN1" i="109" s="1"/>
  <c r="AO1" i="109" s="1"/>
  <c r="AP1" i="109" s="1"/>
  <c r="AQ1" i="109" s="1"/>
  <c r="AR1" i="109" s="1"/>
  <c r="AS1" i="109" s="1"/>
  <c r="AT1" i="109" s="1"/>
  <c r="AU1" i="109" s="1"/>
  <c r="AV1" i="109" s="1"/>
  <c r="AW1" i="109" s="1"/>
  <c r="AX1" i="109" s="1"/>
  <c r="AY1" i="109" s="1"/>
  <c r="AZ1" i="109" s="1"/>
  <c r="BA1" i="109" s="1"/>
  <c r="B1" i="108"/>
  <c r="C1" i="108" s="1"/>
  <c r="D1" i="108" s="1"/>
  <c r="E1" i="108" s="1"/>
  <c r="F1" i="108" s="1"/>
  <c r="G1" i="108" s="1"/>
  <c r="H1" i="108" s="1"/>
  <c r="I1" i="108" s="1"/>
  <c r="J1" i="108" s="1"/>
  <c r="K1" i="108" s="1"/>
  <c r="L1" i="108" s="1"/>
  <c r="M1" i="108" s="1"/>
  <c r="N1" i="108" s="1"/>
  <c r="O1" i="108" s="1"/>
  <c r="P1" i="108" s="1"/>
  <c r="Q1" i="108" s="1"/>
  <c r="R1" i="108" s="1"/>
  <c r="S1" i="108" s="1"/>
  <c r="T1" i="108" s="1"/>
  <c r="U1" i="108" s="1"/>
  <c r="V1" i="108" s="1"/>
  <c r="W1" i="108" s="1"/>
  <c r="X1" i="108" s="1"/>
  <c r="Y1" i="108" s="1"/>
  <c r="Z1" i="108" s="1"/>
  <c r="AA1" i="108" s="1"/>
  <c r="AB1" i="108" s="1"/>
  <c r="AC1" i="108" s="1"/>
  <c r="AD1" i="108" s="1"/>
  <c r="AE1" i="108" s="1"/>
  <c r="AF1" i="108" s="1"/>
  <c r="AG1" i="108" s="1"/>
  <c r="AH1" i="108" s="1"/>
  <c r="AI1" i="108" s="1"/>
  <c r="AJ1" i="108" s="1"/>
  <c r="AK1" i="108" s="1"/>
  <c r="AL1" i="108" s="1"/>
  <c r="AM1" i="108" s="1"/>
  <c r="AN1" i="108" s="1"/>
  <c r="AO1" i="108" s="1"/>
  <c r="AP1" i="108" s="1"/>
  <c r="AQ1" i="108" s="1"/>
  <c r="AR1" i="108" s="1"/>
  <c r="AS1" i="108" s="1"/>
  <c r="AT1" i="108" s="1"/>
  <c r="AU1" i="108" s="1"/>
  <c r="AV1" i="108" s="1"/>
  <c r="AW1" i="108" s="1"/>
  <c r="AX1" i="108" s="1"/>
  <c r="AY1" i="108" s="1"/>
  <c r="AZ1" i="108" s="1"/>
  <c r="BA1" i="108" s="1"/>
  <c r="BB1" i="108" s="1"/>
  <c r="B1" i="107"/>
  <c r="C1" i="107" s="1"/>
  <c r="D1" i="107" s="1"/>
  <c r="E1" i="107" s="1"/>
  <c r="F1" i="107" s="1"/>
  <c r="G1" i="107" s="1"/>
  <c r="H1" i="107" s="1"/>
  <c r="I1" i="107" s="1"/>
  <c r="J1" i="107" s="1"/>
  <c r="K1" i="107" s="1"/>
  <c r="L1" i="107" s="1"/>
  <c r="M1" i="107" s="1"/>
  <c r="N1" i="107" s="1"/>
  <c r="O1" i="107" s="1"/>
  <c r="P1" i="107" s="1"/>
  <c r="Q1" i="107" s="1"/>
  <c r="R1" i="107" s="1"/>
  <c r="S1" i="107" s="1"/>
  <c r="T1" i="107" s="1"/>
  <c r="U1" i="107" s="1"/>
  <c r="V1" i="107" s="1"/>
  <c r="W1" i="107" s="1"/>
  <c r="X1" i="107" s="1"/>
  <c r="Y1" i="107" s="1"/>
  <c r="Z1" i="107" s="1"/>
  <c r="AA1" i="107" s="1"/>
  <c r="AB1" i="107" s="1"/>
  <c r="AC1" i="107" s="1"/>
  <c r="AD1" i="107" s="1"/>
  <c r="AE1" i="107" s="1"/>
  <c r="AF1" i="107" s="1"/>
  <c r="AG1" i="107" s="1"/>
  <c r="AH1" i="107" s="1"/>
  <c r="AI1" i="107" s="1"/>
  <c r="AJ1" i="107" s="1"/>
  <c r="AK1" i="107" s="1"/>
  <c r="AL1" i="107" s="1"/>
  <c r="AM1" i="107" s="1"/>
  <c r="AN1" i="107" s="1"/>
  <c r="AO1" i="107" s="1"/>
  <c r="AP1" i="107" s="1"/>
  <c r="AQ1" i="107" s="1"/>
  <c r="AR1" i="107" s="1"/>
  <c r="AS1" i="107" s="1"/>
  <c r="AT1" i="107" s="1"/>
  <c r="AU1" i="107" s="1"/>
  <c r="AV1" i="107" s="1"/>
  <c r="AW1" i="107" s="1"/>
  <c r="AX1" i="107" s="1"/>
  <c r="AY1" i="107" s="1"/>
  <c r="AZ1" i="107" s="1"/>
  <c r="BA1" i="107" s="1"/>
  <c r="BB1" i="107" s="1"/>
  <c r="B1" i="106"/>
  <c r="C1" i="106" s="1"/>
  <c r="D1" i="106" s="1"/>
  <c r="E1" i="106" s="1"/>
  <c r="F1" i="106" s="1"/>
  <c r="G1" i="106" s="1"/>
  <c r="H1" i="106" s="1"/>
  <c r="I1" i="106" s="1"/>
  <c r="J1" i="106" s="1"/>
  <c r="K1" i="106" s="1"/>
  <c r="L1" i="106" s="1"/>
  <c r="M1" i="106" s="1"/>
  <c r="N1" i="106" s="1"/>
  <c r="O1" i="106" s="1"/>
  <c r="P1" i="106" s="1"/>
  <c r="Q1" i="106" s="1"/>
  <c r="R1" i="106" s="1"/>
  <c r="S1" i="106" s="1"/>
  <c r="T1" i="106" s="1"/>
  <c r="U1" i="106" s="1"/>
  <c r="V1" i="106" s="1"/>
  <c r="W1" i="106" s="1"/>
  <c r="X1" i="106" s="1"/>
  <c r="Y1" i="106" s="1"/>
  <c r="Z1" i="106" s="1"/>
  <c r="AA1" i="106" s="1"/>
  <c r="AB1" i="106" s="1"/>
  <c r="AC1" i="106" s="1"/>
  <c r="AD1" i="106" s="1"/>
  <c r="AE1" i="106" s="1"/>
  <c r="AF1" i="106" s="1"/>
  <c r="AG1" i="106" s="1"/>
  <c r="AH1" i="106" s="1"/>
  <c r="AI1" i="106" s="1"/>
  <c r="AJ1" i="106" s="1"/>
  <c r="AK1" i="106" s="1"/>
  <c r="AL1" i="106" s="1"/>
  <c r="AM1" i="106" s="1"/>
  <c r="AN1" i="106" s="1"/>
  <c r="AO1" i="106" s="1"/>
  <c r="AP1" i="106" s="1"/>
  <c r="AQ1" i="106" s="1"/>
  <c r="AR1" i="106" s="1"/>
  <c r="AS1" i="106" s="1"/>
  <c r="AT1" i="106" s="1"/>
  <c r="AU1" i="106" s="1"/>
  <c r="AV1" i="106" s="1"/>
  <c r="AW1" i="106" s="1"/>
  <c r="AX1" i="106" s="1"/>
  <c r="AY1" i="106" s="1"/>
  <c r="AZ1" i="106" s="1"/>
  <c r="BA1" i="106" s="1"/>
  <c r="BB1" i="106" s="1"/>
  <c r="BC1" i="106" s="1"/>
  <c r="BD1" i="106" s="1"/>
  <c r="BE1" i="106" s="1"/>
  <c r="B1" i="105"/>
  <c r="C1" i="105" s="1"/>
  <c r="D1" i="105" s="1"/>
  <c r="B1" i="104"/>
  <c r="C1" i="104" s="1"/>
  <c r="D1" i="104" s="1"/>
  <c r="E1" i="104" s="1"/>
  <c r="F1" i="104" s="1"/>
  <c r="G1" i="104" s="1"/>
  <c r="H1" i="104" s="1"/>
  <c r="I1" i="104" s="1"/>
  <c r="B1" i="103"/>
  <c r="C1" i="103" s="1"/>
  <c r="D1" i="103" s="1"/>
  <c r="B1" i="102"/>
  <c r="C1" i="102" s="1"/>
  <c r="D1" i="102" s="1"/>
  <c r="E1" i="102" s="1"/>
  <c r="F1" i="102" s="1"/>
  <c r="G1" i="102" s="1"/>
  <c r="H1" i="102" s="1"/>
  <c r="C1" i="101"/>
  <c r="D1" i="101" s="1"/>
  <c r="E1" i="101" s="1"/>
  <c r="F1" i="101" s="1"/>
  <c r="G1" i="101" s="1"/>
  <c r="B1" i="101"/>
  <c r="B1" i="100"/>
  <c r="C1" i="100" s="1"/>
  <c r="D1" i="100" s="1"/>
  <c r="E1" i="100" s="1"/>
  <c r="F1" i="100" s="1"/>
  <c r="G1" i="100" s="1"/>
  <c r="H1" i="100" s="1"/>
  <c r="I1" i="100" s="1"/>
  <c r="J1" i="100" s="1"/>
  <c r="K1" i="100" s="1"/>
</calcChain>
</file>

<file path=xl/sharedStrings.xml><?xml version="1.0" encoding="utf-8"?>
<sst xmlns="http://schemas.openxmlformats.org/spreadsheetml/2006/main" count="6818" uniqueCount="1994">
  <si>
    <t>Analysis Options</t>
  </si>
  <si>
    <t>General Inputs</t>
  </si>
  <si>
    <t>Activities</t>
  </si>
  <si>
    <t>Other</t>
  </si>
  <si>
    <t>Design Alternatives</t>
  </si>
  <si>
    <t>Name</t>
  </si>
  <si>
    <t>Test Case #5</t>
  </si>
  <si>
    <t>Aggregate</t>
  </si>
  <si>
    <t>Pavers</t>
  </si>
  <si>
    <t>Rollers</t>
  </si>
  <si>
    <t>Route</t>
  </si>
  <si>
    <t>Location</t>
  </si>
  <si>
    <t>Analyzed By</t>
  </si>
  <si>
    <t>Comments</t>
  </si>
  <si>
    <t>Number of Design Alternatives</t>
  </si>
  <si>
    <t>Description</t>
  </si>
  <si>
    <t>Equipment Type</t>
  </si>
  <si>
    <t>Equipment Name</t>
  </si>
  <si>
    <t>Units</t>
  </si>
  <si>
    <t>Functional Unit</t>
  </si>
  <si>
    <t>Quantity</t>
  </si>
  <si>
    <t>Material Type</t>
  </si>
  <si>
    <t>Material Name</t>
  </si>
  <si>
    <t>Element</t>
  </si>
  <si>
    <t>Pavement Type</t>
  </si>
  <si>
    <t>Water</t>
  </si>
  <si>
    <t>Landfill</t>
  </si>
  <si>
    <r>
      <t>Acidification
(kg SO</t>
    </r>
    <r>
      <rPr>
        <b/>
        <vertAlign val="subscript"/>
        <sz val="11"/>
        <color theme="1"/>
        <rFont val="Calibri"/>
        <family val="2"/>
        <scheme val="minor"/>
      </rPr>
      <t>2</t>
    </r>
    <r>
      <rPr>
        <b/>
        <sz val="11"/>
        <color theme="1"/>
        <rFont val="Calibri"/>
        <family val="2"/>
        <scheme val="minor"/>
      </rPr>
      <t xml:space="preserve"> eq)</t>
    </r>
  </si>
  <si>
    <r>
      <t>Ecotoxicity
(CTU</t>
    </r>
    <r>
      <rPr>
        <b/>
        <vertAlign val="subscript"/>
        <sz val="11"/>
        <color theme="1"/>
        <rFont val="Calibri"/>
        <family val="2"/>
        <scheme val="minor"/>
      </rPr>
      <t>eco</t>
    </r>
    <r>
      <rPr>
        <b/>
        <sz val="11"/>
        <color theme="1"/>
        <rFont val="Calibri"/>
        <family val="2"/>
        <scheme val="minor"/>
      </rPr>
      <t>/kg)</t>
    </r>
  </si>
  <si>
    <t>Eutrophication
(kg N eq)</t>
  </si>
  <si>
    <t>Fossil Fuel Depletion
(MJ surplus)</t>
  </si>
  <si>
    <r>
      <t>Global Warming
(kg CO</t>
    </r>
    <r>
      <rPr>
        <b/>
        <vertAlign val="subscript"/>
        <sz val="11"/>
        <color theme="1"/>
        <rFont val="Calibri"/>
        <family val="2"/>
        <scheme val="minor"/>
      </rPr>
      <t>2</t>
    </r>
    <r>
      <rPr>
        <b/>
        <sz val="11"/>
        <color theme="1"/>
        <rFont val="Calibri"/>
        <family val="2"/>
        <scheme val="minor"/>
      </rPr>
      <t xml:space="preserve"> eq)</t>
    </r>
  </si>
  <si>
    <r>
      <t>Human Health – Cancer
(CTU</t>
    </r>
    <r>
      <rPr>
        <b/>
        <vertAlign val="subscript"/>
        <sz val="11"/>
        <color theme="1"/>
        <rFont val="Calibri"/>
        <family val="2"/>
        <scheme val="minor"/>
      </rPr>
      <t>cancer</t>
    </r>
    <r>
      <rPr>
        <b/>
        <sz val="11"/>
        <color theme="1"/>
        <rFont val="Calibri"/>
        <family val="2"/>
        <scheme val="minor"/>
      </rPr>
      <t>/kg)</t>
    </r>
  </si>
  <si>
    <r>
      <t>Human Health – Noncancer
(CTU</t>
    </r>
    <r>
      <rPr>
        <b/>
        <vertAlign val="subscript"/>
        <sz val="11"/>
        <color theme="1"/>
        <rFont val="Calibri"/>
        <family val="2"/>
        <scheme val="minor"/>
      </rPr>
      <t>noncancer</t>
    </r>
    <r>
      <rPr>
        <b/>
        <sz val="11"/>
        <color theme="1"/>
        <rFont val="Calibri"/>
        <family val="2"/>
        <scheme val="minor"/>
      </rPr>
      <t>/kg)</t>
    </r>
  </si>
  <si>
    <r>
      <t>Human Health Effects – Particulates
(kg PM</t>
    </r>
    <r>
      <rPr>
        <b/>
        <vertAlign val="subscript"/>
        <sz val="11"/>
        <color theme="1"/>
        <rFont val="Calibri"/>
        <family val="2"/>
        <scheme val="minor"/>
      </rPr>
      <t>2.5</t>
    </r>
    <r>
      <rPr>
        <b/>
        <sz val="11"/>
        <color theme="1"/>
        <rFont val="Calibri"/>
        <family val="2"/>
        <scheme val="minor"/>
      </rPr>
      <t xml:space="preserve"> eq)</t>
    </r>
  </si>
  <si>
    <t>Ozone Depletion
(kg CFC-11 eq)</t>
  </si>
  <si>
    <r>
      <t>Smog Formation
(kg O</t>
    </r>
    <r>
      <rPr>
        <b/>
        <vertAlign val="subscript"/>
        <sz val="11"/>
        <color theme="1"/>
        <rFont val="Calibri"/>
        <family val="2"/>
        <scheme val="minor"/>
      </rPr>
      <t>3</t>
    </r>
    <r>
      <rPr>
        <b/>
        <sz val="11"/>
        <color theme="1"/>
        <rFont val="Calibri"/>
        <family val="2"/>
        <scheme val="minor"/>
      </rPr>
      <t xml:space="preserve"> eq)</t>
    </r>
  </si>
  <si>
    <t>Soil</t>
  </si>
  <si>
    <t>Fly ash</t>
  </si>
  <si>
    <t>Steel</t>
  </si>
  <si>
    <t>Index</t>
  </si>
  <si>
    <t>Reuse</t>
  </si>
  <si>
    <t>Admixture_Additive</t>
  </si>
  <si>
    <t>Asphalt_Binder</t>
  </si>
  <si>
    <t>RCWM</t>
  </si>
  <si>
    <t>Recycled_Onsite</t>
  </si>
  <si>
    <t>cuYd</t>
  </si>
  <si>
    <t>shortTon</t>
  </si>
  <si>
    <t>Quantity Units</t>
  </si>
  <si>
    <t>Pavements</t>
  </si>
  <si>
    <t>Construction Projects</t>
  </si>
  <si>
    <t>Project Type</t>
  </si>
  <si>
    <t>Analysis Sessions</t>
  </si>
  <si>
    <t>Session Name</t>
  </si>
  <si>
    <t>Analysis Objective</t>
  </si>
  <si>
    <t>8-inch JPCP</t>
  </si>
  <si>
    <t>12-inch Long-Life JPCP</t>
  </si>
  <si>
    <t>Impact Indicators: Life Cycle Inventory Results</t>
  </si>
  <si>
    <t>Use of renewable energy primary energy, excluding renewable primary resources used as raw materials (MJ)</t>
  </si>
  <si>
    <t>Use of renewable primary energy resources used as raw materials (MJ)</t>
  </si>
  <si>
    <t>Total use of renewable primary resources (MJ)</t>
  </si>
  <si>
    <t>Use of nonrenewable primary energy, excluding nonrenewable primary energy resources used as materials (MJ)</t>
  </si>
  <si>
    <t>Use of nonrenewable primary energy used as raw materials (MJ)</t>
  </si>
  <si>
    <t>Total use of nonrenewable primary energy resources (MJ)</t>
  </si>
  <si>
    <t>Recycled material usage (Short-tons)</t>
  </si>
  <si>
    <t>Disposed non-hazardous waste (Short-tons)</t>
  </si>
  <si>
    <t>Disposed hazardous waste (Short-tons)</t>
  </si>
  <si>
    <t>Disposed radio-active waste (Short-tons)</t>
  </si>
  <si>
    <t>Net use of fresh water (Cubic meter)</t>
  </si>
  <si>
    <t>Supplementary Cementitious material (SCM) usage (Short-tons)</t>
  </si>
  <si>
    <t>Impact Indicators: Life-Cycle Impact Assessment (LCIA) Results</t>
  </si>
  <si>
    <t>Transport Type</t>
  </si>
  <si>
    <t>Transport Name</t>
  </si>
  <si>
    <t>Number of Lanes</t>
  </si>
  <si>
    <t>Total Length_ft</t>
  </si>
  <si>
    <t>Total Width_ft</t>
  </si>
  <si>
    <t>Activity Type</t>
  </si>
  <si>
    <t>Individual unit processes that are associated with an included "Item" object.  An "Item" can contain one or more unit processes.</t>
  </si>
  <si>
    <t>Editable? (Default or User-Defined)</t>
  </si>
  <si>
    <t>Processes</t>
  </si>
  <si>
    <t>Composite</t>
  </si>
  <si>
    <t>Unit Process Library: Materials</t>
  </si>
  <si>
    <t>Unit Process Library: Equipment Use</t>
  </si>
  <si>
    <t>Unit Process Library: Transport</t>
  </si>
  <si>
    <t>Unit Process Library: Waste</t>
  </si>
  <si>
    <t>Library of TRANSPORT "Unit Process" objects.</t>
  </si>
  <si>
    <t>Library of EQUIPMENT USE "Unit Process" objects.</t>
  </si>
  <si>
    <t>Diesel</t>
  </si>
  <si>
    <t>Alternative 5 Description</t>
  </si>
  <si>
    <t>Alternative Service Life, yrs (i.e., analysis period)</t>
  </si>
  <si>
    <t>Rail</t>
  </si>
  <si>
    <t>Process Type (Material, Equipment, Waste, Transport)</t>
  </si>
  <si>
    <t>Metal</t>
  </si>
  <si>
    <t>Asphalt</t>
  </si>
  <si>
    <t>Concrete</t>
  </si>
  <si>
    <t>Plastic</t>
  </si>
  <si>
    <t>Unique ID ('Session' ID)</t>
  </si>
  <si>
    <t>Analysis Type (Life-Cycle vs. Simple Comparison)</t>
  </si>
  <si>
    <t>Recycled_Offsite</t>
  </si>
  <si>
    <t>Application Age (yr)</t>
  </si>
  <si>
    <t>Life-cycle analysis of an 8-inch JPCP pavement</t>
  </si>
  <si>
    <t>Life-cycle analysis of a 12-inch long-life JPCP pavement</t>
  </si>
  <si>
    <t>Transport Leg Type (To Plant, To From Site)</t>
  </si>
  <si>
    <t>Fuel Type</t>
  </si>
  <si>
    <t>Unique ID</t>
  </si>
  <si>
    <t>Material Unit Processes</t>
  </si>
  <si>
    <t>Library ID Pointer</t>
  </si>
  <si>
    <t>Equipment Unit Processes</t>
  </si>
  <si>
    <t>Transport Unit Processes</t>
  </si>
  <si>
    <t>Transport Method (Vehicle used to transport)</t>
  </si>
  <si>
    <t>Transported Item (Load being transported)</t>
  </si>
  <si>
    <t>Usage Information</t>
  </si>
  <si>
    <t>Waste Type (one of 10 categories) (could be pulled from pointer)</t>
  </si>
  <si>
    <t>Waste Name (currently same as type) (could be pulled from pointer)</t>
  </si>
  <si>
    <t>SSES.1</t>
  </si>
  <si>
    <t>SALT.1</t>
  </si>
  <si>
    <t>SALT.2</t>
  </si>
  <si>
    <t>SALT.3</t>
  </si>
  <si>
    <t>SALT.4</t>
  </si>
  <si>
    <t>SALT.5</t>
  </si>
  <si>
    <t>Library Pointer ID</t>
  </si>
  <si>
    <t>Material Type (from library item)</t>
  </si>
  <si>
    <t>Material Name (from library item)</t>
  </si>
  <si>
    <t>Equipment Type (from library item)</t>
  </si>
  <si>
    <t>Equipment Name (from library item)</t>
  </si>
  <si>
    <t>Parent ID ('Session' ID)</t>
  </si>
  <si>
    <t>Unique ID ('Alternative' ID)</t>
  </si>
  <si>
    <t>Parent ID ('Alternative' ID)</t>
  </si>
  <si>
    <t>Unique ID ('Pavement' ID)</t>
  </si>
  <si>
    <t>Parent ID ('Pavement' ID)</t>
  </si>
  <si>
    <t>Unique ID ('Project' ID)</t>
  </si>
  <si>
    <t>Parent ID ('Project' ID)</t>
  </si>
  <si>
    <t>Unique ID ('Activity' ID)</t>
  </si>
  <si>
    <t>Parent ID ('Activity' ID)</t>
  </si>
  <si>
    <t>Unique ID ('Process' ID)</t>
  </si>
  <si>
    <t>Parent ID ('Process' ID)</t>
  </si>
  <si>
    <t>Unique ID ('Unit Process' ID)</t>
  </si>
  <si>
    <t>MATL.13</t>
  </si>
  <si>
    <t>MATL.5</t>
  </si>
  <si>
    <t>MATL.20</t>
  </si>
  <si>
    <t>MATL.23</t>
  </si>
  <si>
    <t>MATL.14</t>
  </si>
  <si>
    <t>EQUI.41</t>
  </si>
  <si>
    <t>EQUI.47</t>
  </si>
  <si>
    <t>WAST.1</t>
  </si>
  <si>
    <t>Transported Item Type (Material, Equip, Waste) (could pull from pointer object)</t>
  </si>
  <si>
    <t>Transported Item Name (could pull from pointer object)</t>
  </si>
  <si>
    <t>Units (units pulled from pointer object; units = "item" for equipment)</t>
  </si>
  <si>
    <t>Transport Method Library ID (pointer to ID in transport unit library)</t>
  </si>
  <si>
    <t>Transport Method Type (Water, Rail, Road) (could pull from pointer object)</t>
  </si>
  <si>
    <t>Transport Method Name (could pull from pointer object)</t>
  </si>
  <si>
    <t>Trip Distance (miles)</t>
  </si>
  <si>
    <t>MATL.1</t>
  </si>
  <si>
    <t>MATL.2</t>
  </si>
  <si>
    <t>MATL.3</t>
  </si>
  <si>
    <t>MATL.4</t>
  </si>
  <si>
    <t>MATL.6</t>
  </si>
  <si>
    <t>MATL.7</t>
  </si>
  <si>
    <t>MATL.8</t>
  </si>
  <si>
    <t>MATL.9</t>
  </si>
  <si>
    <t>MATL.10</t>
  </si>
  <si>
    <t>MATL.11</t>
  </si>
  <si>
    <t>MATL.12</t>
  </si>
  <si>
    <t>MATL.15</t>
  </si>
  <si>
    <t>MATL.16</t>
  </si>
  <si>
    <t>MATL.17</t>
  </si>
  <si>
    <t>MATL.18</t>
  </si>
  <si>
    <t>MATL.19</t>
  </si>
  <si>
    <t>MATL.21</t>
  </si>
  <si>
    <t>MATL.22</t>
  </si>
  <si>
    <t>MATL.24</t>
  </si>
  <si>
    <t>MATL.25</t>
  </si>
  <si>
    <t>MATL.26</t>
  </si>
  <si>
    <t>MATL.27</t>
  </si>
  <si>
    <t>MATL.28</t>
  </si>
  <si>
    <t>MATL.29</t>
  </si>
  <si>
    <t>MATL.30</t>
  </si>
  <si>
    <t>MATL.31</t>
  </si>
  <si>
    <t>MATL.32</t>
  </si>
  <si>
    <t>MATL.33</t>
  </si>
  <si>
    <t>MATL.34</t>
  </si>
  <si>
    <t>MATL.35</t>
  </si>
  <si>
    <t>MATL.36</t>
  </si>
  <si>
    <t>MATL.37</t>
  </si>
  <si>
    <t>EQUI.1</t>
  </si>
  <si>
    <t>EQUI.2</t>
  </si>
  <si>
    <t>EQUI.3</t>
  </si>
  <si>
    <t>EQUI.4</t>
  </si>
  <si>
    <t>EQUI.5</t>
  </si>
  <si>
    <t>EQUI.6</t>
  </si>
  <si>
    <t>EQUI.7</t>
  </si>
  <si>
    <t>EQUI.8</t>
  </si>
  <si>
    <t>EQUI.9</t>
  </si>
  <si>
    <t>EQUI.10</t>
  </si>
  <si>
    <t>EQUI.11</t>
  </si>
  <si>
    <t>EQUI.12</t>
  </si>
  <si>
    <t>EQUI.13</t>
  </si>
  <si>
    <t>EQUI.14</t>
  </si>
  <si>
    <t>EQUI.15</t>
  </si>
  <si>
    <t>EQUI.16</t>
  </si>
  <si>
    <t>EQUI.17</t>
  </si>
  <si>
    <t>EQUI.18</t>
  </si>
  <si>
    <t>EQUI.19</t>
  </si>
  <si>
    <t>EQUI.20</t>
  </si>
  <si>
    <t>EQUI.21</t>
  </si>
  <si>
    <t>EQUI.22</t>
  </si>
  <si>
    <t>EQUI.23</t>
  </si>
  <si>
    <t>EQUI.24</t>
  </si>
  <si>
    <t>EQUI.25</t>
  </si>
  <si>
    <t>EQUI.26</t>
  </si>
  <si>
    <t>EQUI.27</t>
  </si>
  <si>
    <t>EQUI.28</t>
  </si>
  <si>
    <t>EQUI.29</t>
  </si>
  <si>
    <t>EQUI.30</t>
  </si>
  <si>
    <t>EQUI.31</t>
  </si>
  <si>
    <t>EQUI.32</t>
  </si>
  <si>
    <t>EQUI.33</t>
  </si>
  <si>
    <t>EQUI.34</t>
  </si>
  <si>
    <t>EQUI.35</t>
  </si>
  <si>
    <t>EQUI.36</t>
  </si>
  <si>
    <t>EQUI.37</t>
  </si>
  <si>
    <t>EQUI.38</t>
  </si>
  <si>
    <t>EQUI.39</t>
  </si>
  <si>
    <t>EQUI.40</t>
  </si>
  <si>
    <t>EQUI.42</t>
  </si>
  <si>
    <t>EQUI.43</t>
  </si>
  <si>
    <t>EQUI.44</t>
  </si>
  <si>
    <t>EQUI.45</t>
  </si>
  <si>
    <t>EQUI.46</t>
  </si>
  <si>
    <t>EQUI.48</t>
  </si>
  <si>
    <t>EQUI.49</t>
  </si>
  <si>
    <t>EQUI.50</t>
  </si>
  <si>
    <t>EQUI.51</t>
  </si>
  <si>
    <t>EQUI.52</t>
  </si>
  <si>
    <t>EQUI.53</t>
  </si>
  <si>
    <t>EQUI.54</t>
  </si>
  <si>
    <t>EQUI.55</t>
  </si>
  <si>
    <t>EQUI.56</t>
  </si>
  <si>
    <t>EQUI.57</t>
  </si>
  <si>
    <t>EQUI.58</t>
  </si>
  <si>
    <t>EQUI.59</t>
  </si>
  <si>
    <t>EQUI.60</t>
  </si>
  <si>
    <t>EQUI.61</t>
  </si>
  <si>
    <t>WAST.2</t>
  </si>
  <si>
    <t>WAST.3</t>
  </si>
  <si>
    <t>WAST.4</t>
  </si>
  <si>
    <t>WAST.5</t>
  </si>
  <si>
    <t>WAST.6</t>
  </si>
  <si>
    <t>WAST.7</t>
  </si>
  <si>
    <t>WAST.8</t>
  </si>
  <si>
    <t>WAST.9</t>
  </si>
  <si>
    <t>WAST.10</t>
  </si>
  <si>
    <t>WAST.11</t>
  </si>
  <si>
    <t>WAST.12</t>
  </si>
  <si>
    <t>WAST.13</t>
  </si>
  <si>
    <t>WAST.14</t>
  </si>
  <si>
    <t>WAST.15</t>
  </si>
  <si>
    <t>WAST.16</t>
  </si>
  <si>
    <t>WAST.17</t>
  </si>
  <si>
    <t>WAST.18</t>
  </si>
  <si>
    <t>WAST.19</t>
  </si>
  <si>
    <t>WAST.20</t>
  </si>
  <si>
    <t>WAST.21</t>
  </si>
  <si>
    <t>WAST.22</t>
  </si>
  <si>
    <t>WAST.23</t>
  </si>
  <si>
    <t>WAST.24</t>
  </si>
  <si>
    <t>WAST.25</t>
  </si>
  <si>
    <t>WAST.26</t>
  </si>
  <si>
    <t>WAST.27</t>
  </si>
  <si>
    <t>WAST.28</t>
  </si>
  <si>
    <t>WAST.29</t>
  </si>
  <si>
    <t>WAST.30</t>
  </si>
  <si>
    <t>WAST.31</t>
  </si>
  <si>
    <t>WAST.32</t>
  </si>
  <si>
    <t>WAST.33</t>
  </si>
  <si>
    <t>WAST.34</t>
  </si>
  <si>
    <t>WAST.35</t>
  </si>
  <si>
    <t>WAST.36</t>
  </si>
  <si>
    <t>WAST.37</t>
  </si>
  <si>
    <t>WAST.38</t>
  </si>
  <si>
    <t>WAST.39</t>
  </si>
  <si>
    <t>WAST.40</t>
  </si>
  <si>
    <t>TRAN.1</t>
  </si>
  <si>
    <t>TRAN.2</t>
  </si>
  <si>
    <t>TRAN.3</t>
  </si>
  <si>
    <t>TRAN.4</t>
  </si>
  <si>
    <t>Waste Treatment Type</t>
  </si>
  <si>
    <t>Waste Material Type</t>
  </si>
  <si>
    <t>Agency ID</t>
  </si>
  <si>
    <t>Measure Type (Length, Area, Volume, etc.)</t>
  </si>
  <si>
    <t>volume</t>
  </si>
  <si>
    <t>mass</t>
  </si>
  <si>
    <t>Mix Designs</t>
  </si>
  <si>
    <t>EPD</t>
  </si>
  <si>
    <t>LMIX.1</t>
  </si>
  <si>
    <t>Mix Design Development Method (EPD or built from library items)</t>
  </si>
  <si>
    <t>Unique ID ('Mix Design' ID)</t>
  </si>
  <si>
    <t>PCC</t>
  </si>
  <si>
    <t>hr</t>
  </si>
  <si>
    <t>tonMile</t>
  </si>
  <si>
    <t>Activity Name</t>
  </si>
  <si>
    <t>Is Linked to Library Object</t>
  </si>
  <si>
    <t>This list of PROCESS objects are ONLY children objects of the library ACTIVITY objects.</t>
  </si>
  <si>
    <t>Mass Conversion Factor (Lbs Per Unit)</t>
  </si>
  <si>
    <t>time</t>
  </si>
  <si>
    <t>Mass (shortTons)</t>
  </si>
  <si>
    <t>Quantity (Tons)</t>
  </si>
  <si>
    <t>EQUI.62</t>
  </si>
  <si>
    <t>EQUI.63</t>
  </si>
  <si>
    <t>EQUI.64</t>
  </si>
  <si>
    <t>EQUI.65</t>
  </si>
  <si>
    <t>EQUI.66</t>
  </si>
  <si>
    <t>EQUI.67</t>
  </si>
  <si>
    <t>LMIX.4</t>
  </si>
  <si>
    <t>Child Object Type (i.e. ID Code)</t>
  </si>
  <si>
    <t>Update with Parent Quantity Change</t>
  </si>
  <si>
    <t>LMIX.6</t>
  </si>
  <si>
    <t>UNIT LIBRARY Environmental Impact Indicator Values</t>
  </si>
  <si>
    <t>Environmental Impact Data Unit Quantity</t>
  </si>
  <si>
    <t>Environmental Impact Data Unit Quantity Units</t>
  </si>
  <si>
    <t>From EPD?</t>
  </si>
  <si>
    <t>METADATA Fields</t>
  </si>
  <si>
    <t>Geography</t>
  </si>
  <si>
    <t>Technology</t>
  </si>
  <si>
    <t>Process Review</t>
  </si>
  <si>
    <t>Process Completeness</t>
  </si>
  <si>
    <t>Name/initials of person recording the data</t>
  </si>
  <si>
    <t>Source of data/model calculations</t>
  </si>
  <si>
    <t>Data produced/published (Year)</t>
  </si>
  <si>
    <t>Data accessed/recorded (DDMMYY)</t>
  </si>
  <si>
    <t>Administrative MetaData Type</t>
  </si>
  <si>
    <t>Descriptive MetaData Type</t>
  </si>
  <si>
    <t>Flow type/desribe/name (ex-PG64-15)</t>
  </si>
  <si>
    <t>Location where data is produced</t>
  </si>
  <si>
    <t>Other properties</t>
  </si>
  <si>
    <t>Category Names</t>
  </si>
  <si>
    <t>Activity Category #8</t>
  </si>
  <si>
    <t>Activity Category #9</t>
  </si>
  <si>
    <t>Activity Types</t>
  </si>
  <si>
    <t>Display String</t>
  </si>
  <si>
    <t>Database String</t>
  </si>
  <si>
    <t>IsIncluded</t>
  </si>
  <si>
    <t>Type01</t>
  </si>
  <si>
    <t>Type02</t>
  </si>
  <si>
    <t>Type03</t>
  </si>
  <si>
    <t>Type04</t>
  </si>
  <si>
    <t>Type05</t>
  </si>
  <si>
    <t>Type06</t>
  </si>
  <si>
    <t>Type07</t>
  </si>
  <si>
    <t>Type08</t>
  </si>
  <si>
    <t>Type09</t>
  </si>
  <si>
    <t>Type10</t>
  </si>
  <si>
    <t>Surface Treatments</t>
  </si>
  <si>
    <t>Worksheet Name</t>
  </si>
  <si>
    <t>End Row</t>
  </si>
  <si>
    <t>End Col</t>
  </si>
  <si>
    <t>References</t>
  </si>
  <si>
    <t>Home</t>
  </si>
  <si>
    <t>Sessions</t>
  </si>
  <si>
    <t>Alternatives</t>
  </si>
  <si>
    <t>Projects</t>
  </si>
  <si>
    <t>UnitProcesses_Material</t>
  </si>
  <si>
    <t>UnitProcesses_Equipment</t>
  </si>
  <si>
    <t>UnitProcesses_Waste</t>
  </si>
  <si>
    <t>UnitProcesses_Transport</t>
  </si>
  <si>
    <t>Background</t>
  </si>
  <si>
    <t>UnitLibrary-Materials</t>
  </si>
  <si>
    <t>UnitLibrary-Equipment</t>
  </si>
  <si>
    <t>UnitLibrary-Waste</t>
  </si>
  <si>
    <t>UnitLibrary-Transport</t>
  </si>
  <si>
    <t>Library-Activities</t>
  </si>
  <si>
    <t>Library-Processes</t>
  </si>
  <si>
    <t>Library-Mix Designs</t>
  </si>
  <si>
    <t>Library-UnitProcesses_Materials</t>
  </si>
  <si>
    <t>Library-UnitProcesses_Equipment</t>
  </si>
  <si>
    <t>Library-UnitProcesses_Waste</t>
  </si>
  <si>
    <t>Library-UnitProcesses_Transport</t>
  </si>
  <si>
    <t>Output Control Panel</t>
  </si>
  <si>
    <t>Alternative 1 Details</t>
  </si>
  <si>
    <t>Alternative 1 Summary</t>
  </si>
  <si>
    <t>Alternative 2 Details</t>
  </si>
  <si>
    <t>Alternative 2 Summary</t>
  </si>
  <si>
    <t>Alternative 3 Details</t>
  </si>
  <si>
    <t>Alternative 3 Summary</t>
  </si>
  <si>
    <t>Alternative 4 Details</t>
  </si>
  <si>
    <t>Alternative 4 Summary</t>
  </si>
  <si>
    <t>Alternative 5 Details</t>
  </si>
  <si>
    <t>Alternative 5 Summary</t>
  </si>
  <si>
    <t>Minimum Horsepower</t>
  </si>
  <si>
    <t>Maximum Horsepower</t>
  </si>
  <si>
    <t>Total Area, sf (Mainline)</t>
  </si>
  <si>
    <t>Output Normalizing Dimensions</t>
  </si>
  <si>
    <t>Lane Miles (Mainline)</t>
  </si>
  <si>
    <t>http://www.efca.info/efca-publications/environmental/#</t>
  </si>
  <si>
    <t>EU</t>
  </si>
  <si>
    <t>Air Entrainer</t>
  </si>
  <si>
    <t>Plasticizer</t>
  </si>
  <si>
    <t>Water Proofing Agent</t>
  </si>
  <si>
    <t>Martin Marietta</t>
  </si>
  <si>
    <t>https://www.astm.org/CERTIFICATION/DOCS/359.EPD_for_Martin_Marietta_EPD_final.pdf</t>
  </si>
  <si>
    <t>USA</t>
  </si>
  <si>
    <t>Specifications Aggregates</t>
  </si>
  <si>
    <t>Granite Canyon facility</t>
  </si>
  <si>
    <t>Parkdale Quarry</t>
  </si>
  <si>
    <t>https://www.astm.org/CERTIFICATION/DOCS/371.EPD_for_VMC_EPD_Pleasanton_final.pdf</t>
  </si>
  <si>
    <t>Vulcan Materials (ASTM)</t>
  </si>
  <si>
    <t>CA, USA</t>
  </si>
  <si>
    <t>Aggregate Gradationprovided. Used concrete and asphalt aggregate information to scale the aggregate mixes for both materials.</t>
  </si>
  <si>
    <t>GraniteRock Construction Aggregates (NRMCA certified EPD)</t>
  </si>
  <si>
    <t>https://www.nrmca.org/sustainability/EPDProgram/Downloads/Graniterock_EPD2018-07-03.pdf</t>
  </si>
  <si>
    <t>Asphalt Institute LCA of Asphalt Binder without additive</t>
  </si>
  <si>
    <t>http://www.asphaltinstitute.org/download/7043/</t>
  </si>
  <si>
    <t>Paraffin Wax</t>
  </si>
  <si>
    <t>CEPSA: Parasur 130</t>
  </si>
  <si>
    <t>https://gryphon4.environdec.com/system/data/files/6/16187/S-EP-01642%20EPD%20CEPSA%20Paraffin%20waxes.pdf</t>
  </si>
  <si>
    <t>Acidification potential (AP) kg SO2 eq 3.03
Eutrophication potential (EP) kg PO4 eq 2.74e-1
Formation potential of tropospheric ozone (POCP) kg c2h4 eq 5.28e-1
Abiotic depletion potential – Elements kg sb eq 1.67e-4
Abiotic depletion potential – Fossil fuels MJ 6.12e4
Water scarcity potntial m3 eq 1.9e2</t>
  </si>
  <si>
    <t>Asphalt Institute LCA of Asphalt Binder with 3.5% SBS Polymer</t>
  </si>
  <si>
    <t>https://www.axtells.com/wp-content/uploads/2017/12/EPD-GSB-88_05-31-2016.pdf</t>
  </si>
  <si>
    <t>Cementitous</t>
  </si>
  <si>
    <t>Clinker 77.1%, Slag 11.0%, Gypsum 5.4%, Uncalcined limestone 4.69%, Fly ash 1.30%, Other (e.g., anydrites, pozzolans) &lt;1.0% each</t>
  </si>
  <si>
    <t>https://www.cement.org/docs/default-source/sustainabilty2/pca-blended-cement-epd-062716-(002).pdf?sfvrsn=4</t>
  </si>
  <si>
    <t>Type III industry-average Environmental Product Declaration (EPD) describing portland cement produced in the United States (US)</t>
  </si>
  <si>
    <t>Based on UK data, estimated to be 20% of GGBFS, no allocation of electricity plant operations, economic cut off, only handling</t>
  </si>
  <si>
    <t>https://www.slagcement.org/portals/11/Files/PDF/Sus-197.EPD.pdf</t>
  </si>
  <si>
    <t>see page 7 for slag content</t>
  </si>
  <si>
    <t>Silica Fume</t>
  </si>
  <si>
    <t>PlasticsEurope ecoprofiles</t>
  </si>
  <si>
    <t>Precast Concrete</t>
  </si>
  <si>
    <t>structural precast</t>
  </si>
  <si>
    <t>https://www.pci.org/PCI/Design_Resources/Sustainability_Resources/Environmental_Product_Declarations.aspx</t>
  </si>
  <si>
    <t>Primer White Paint</t>
  </si>
  <si>
    <t>Ultra Zero VOC by Dulux Interior Latex Paint</t>
  </si>
  <si>
    <t>https://info.nsf.org/Certified/Sustain/ProdCert/EPD10138.pdf</t>
  </si>
  <si>
    <t>see page 7 for slag content, no allocation of the steel mills blast furnace process, economic cut off, but coolling, handling and milled included</t>
  </si>
  <si>
    <t>Electricity data from Itialian report</t>
  </si>
  <si>
    <t>Illinois contractor</t>
  </si>
  <si>
    <t>Riverbend facility</t>
  </si>
  <si>
    <t>WorldSteel LCI</t>
  </si>
  <si>
    <t>WorldSteel LCI, amended to add coating</t>
  </si>
  <si>
    <t>sqYd</t>
  </si>
  <si>
    <t>US</t>
  </si>
  <si>
    <t>https://www.lcacommons.gov/lca-collaboration/National_Renewable_Energy_Laboratory/USLCI/dataset/PROCESS/099c3d09-08a3-3cac-9ffd-0558c12033b9</t>
  </si>
  <si>
    <t>https://www.lcacommons.gov/lca-collaboration/National_Renewable_Energy_Laboratory/USLCI/dataset/PROCESS/7de9c230-fd0f-3478-be87-f80181132faa</t>
  </si>
  <si>
    <t>https://www.lcacommons.gov/lca-collaboration/National_Renewable_Energy_Laboratory/USLCI/dataset/PROCESS/dce702f1-03a1-3fe9-bb48-94a5217fd8cb</t>
  </si>
  <si>
    <t>LCA report</t>
  </si>
  <si>
    <t>Precast concrete, Barrier Section, operation, plant</t>
  </si>
  <si>
    <t>PCA, 2007 LCA report</t>
  </si>
  <si>
    <t>Precast concrete, culvert operation, plant</t>
  </si>
  <si>
    <t>PCA, 2007 LCA report, assumed 100 cuyd/hr</t>
  </si>
  <si>
    <t>Precast concrete, elbow, operation, plant</t>
  </si>
  <si>
    <t>Precast concrete, End Section operation, plant</t>
  </si>
  <si>
    <t>Precast concrete, handhole, operation, plant</t>
  </si>
  <si>
    <t>Precast concrete, I Beam operation, plant</t>
  </si>
  <si>
    <t>Precast concrete, manhole operation, plant</t>
  </si>
  <si>
    <t>Precast concrete, pipe operation, plant</t>
  </si>
  <si>
    <t>Precast concrete, plant PCA</t>
  </si>
  <si>
    <t>Precast concrete, Toe Block, operation, plant</t>
  </si>
  <si>
    <t>Precast concrete, Wall Panel, operation, plant</t>
  </si>
  <si>
    <t>Gasoline</t>
  </si>
  <si>
    <t>Cranes</t>
  </si>
  <si>
    <t>EQUI.68</t>
  </si>
  <si>
    <t>EQUI.69</t>
  </si>
  <si>
    <t>Excavators</t>
  </si>
  <si>
    <t>EQUI.70</t>
  </si>
  <si>
    <t>EQUI.71</t>
  </si>
  <si>
    <t>EQUI.72</t>
  </si>
  <si>
    <t>EQUI.73</t>
  </si>
  <si>
    <t>EQUI.74</t>
  </si>
  <si>
    <t>EQUI.75</t>
  </si>
  <si>
    <t>EQUI.76</t>
  </si>
  <si>
    <t>EQUI.77</t>
  </si>
  <si>
    <t>EQUI.78</t>
  </si>
  <si>
    <t>EQUI.79</t>
  </si>
  <si>
    <t>EQUI.80</t>
  </si>
  <si>
    <t>EQUI.81</t>
  </si>
  <si>
    <t>EQUI.82</t>
  </si>
  <si>
    <t>EQUI.83</t>
  </si>
  <si>
    <t>EQUI.84</t>
  </si>
  <si>
    <t>EQUI.85</t>
  </si>
  <si>
    <t>EQUI.86</t>
  </si>
  <si>
    <t>EQUI.87</t>
  </si>
  <si>
    <t>EQUI.88</t>
  </si>
  <si>
    <t>EQUI.89</t>
  </si>
  <si>
    <t>EQUI.90</t>
  </si>
  <si>
    <t>EQUI.91</t>
  </si>
  <si>
    <t>EQUI.92</t>
  </si>
  <si>
    <t>EQUI.93</t>
  </si>
  <si>
    <t>EQUI.94</t>
  </si>
  <si>
    <t>EQUI.95</t>
  </si>
  <si>
    <t>EQUI.96</t>
  </si>
  <si>
    <t>EQUI.97</t>
  </si>
  <si>
    <t>EQUI.98</t>
  </si>
  <si>
    <t>EQUI.99</t>
  </si>
  <si>
    <t>EQUI.100</t>
  </si>
  <si>
    <t>EQUI.101</t>
  </si>
  <si>
    <t>EQUI.102</t>
  </si>
  <si>
    <t>EQUI.103</t>
  </si>
  <si>
    <t>EQUI.104</t>
  </si>
  <si>
    <t>EQUI.105</t>
  </si>
  <si>
    <t>EQUI.106</t>
  </si>
  <si>
    <t>EQUI.107</t>
  </si>
  <si>
    <t>EQUI.108</t>
  </si>
  <si>
    <t>EQUI.109</t>
  </si>
  <si>
    <t>EQUI.110</t>
  </si>
  <si>
    <t>EQUI.111</t>
  </si>
  <si>
    <t>EQUI.112</t>
  </si>
  <si>
    <t>EQUI.113</t>
  </si>
  <si>
    <t>EQUI.114</t>
  </si>
  <si>
    <t>EQUI.115</t>
  </si>
  <si>
    <t>EQUI.116</t>
  </si>
  <si>
    <t>EQUI.117</t>
  </si>
  <si>
    <t>EQUI.118</t>
  </si>
  <si>
    <t>EQUI.119</t>
  </si>
  <si>
    <t>EQUI.120</t>
  </si>
  <si>
    <t>EQUI.121</t>
  </si>
  <si>
    <t>EQUI.122</t>
  </si>
  <si>
    <t>EQUI.123</t>
  </si>
  <si>
    <t>EQUI.124</t>
  </si>
  <si>
    <t>EQUI.125</t>
  </si>
  <si>
    <t>EQUI.126</t>
  </si>
  <si>
    <t>EQUI.127</t>
  </si>
  <si>
    <t>EQUI.128</t>
  </si>
  <si>
    <t>EQUI.129</t>
  </si>
  <si>
    <t>EQUI.130</t>
  </si>
  <si>
    <t>EQUI.131</t>
  </si>
  <si>
    <t>EQUI.132</t>
  </si>
  <si>
    <t>EQUI.133</t>
  </si>
  <si>
    <t>EQUI.134</t>
  </si>
  <si>
    <t>EQUI.135</t>
  </si>
  <si>
    <t>EQUI.136</t>
  </si>
  <si>
    <t>EQUI.137</t>
  </si>
  <si>
    <t>EQUI.138</t>
  </si>
  <si>
    <t>EQUI.139</t>
  </si>
  <si>
    <t>EQUI.140</t>
  </si>
  <si>
    <t>EQUI.141</t>
  </si>
  <si>
    <t>EQUI.142</t>
  </si>
  <si>
    <t>EQUI.143</t>
  </si>
  <si>
    <t>EQUI.144</t>
  </si>
  <si>
    <t>EQUI.145</t>
  </si>
  <si>
    <t>EQUI.146</t>
  </si>
  <si>
    <t>EQUI.147</t>
  </si>
  <si>
    <t>EQUI.148</t>
  </si>
  <si>
    <t>EQUI.149</t>
  </si>
  <si>
    <t>EQUI.150</t>
  </si>
  <si>
    <t>EQUI.151</t>
  </si>
  <si>
    <t>EQUI.152</t>
  </si>
  <si>
    <t>EQUI.153</t>
  </si>
  <si>
    <t>EQUI.154</t>
  </si>
  <si>
    <t>EQUI.155</t>
  </si>
  <si>
    <t>EQUI.156</t>
  </si>
  <si>
    <t>EQUI.157</t>
  </si>
  <si>
    <t>EQUI.158</t>
  </si>
  <si>
    <t>EQUI.159</t>
  </si>
  <si>
    <t>EQUI.160</t>
  </si>
  <si>
    <t>EQUI.161</t>
  </si>
  <si>
    <t>EQUI.162</t>
  </si>
  <si>
    <t>EQUI.163</t>
  </si>
  <si>
    <t>EQUI.164</t>
  </si>
  <si>
    <t>EQUI.165</t>
  </si>
  <si>
    <t>EQUI.166</t>
  </si>
  <si>
    <t>EQUI.167</t>
  </si>
  <si>
    <t>EQUI.168</t>
  </si>
  <si>
    <t>EQUI.169</t>
  </si>
  <si>
    <t>EQUI.170</t>
  </si>
  <si>
    <t>EQUI.171</t>
  </si>
  <si>
    <t>EQUI.172</t>
  </si>
  <si>
    <t>EQUI.173</t>
  </si>
  <si>
    <t>EQUI.174</t>
  </si>
  <si>
    <t>EQUI.175</t>
  </si>
  <si>
    <t>EQUI.176</t>
  </si>
  <si>
    <t>EQUI.177</t>
  </si>
  <si>
    <t>EQUI.178</t>
  </si>
  <si>
    <t>EQUI.179</t>
  </si>
  <si>
    <t>EQUI.180</t>
  </si>
  <si>
    <t>EQUI.181</t>
  </si>
  <si>
    <t>EQUI.182</t>
  </si>
  <si>
    <t>EQUI.183</t>
  </si>
  <si>
    <t>EQUI.184</t>
  </si>
  <si>
    <t>EQUI.185</t>
  </si>
  <si>
    <t>EQUI.186</t>
  </si>
  <si>
    <t>EQUI.187</t>
  </si>
  <si>
    <t>EQUI.188</t>
  </si>
  <si>
    <t>EQUI.189</t>
  </si>
  <si>
    <t>EQUI.190</t>
  </si>
  <si>
    <t>EQUI.191</t>
  </si>
  <si>
    <t>EQUI.192</t>
  </si>
  <si>
    <t>EQUI.193</t>
  </si>
  <si>
    <t>EQUI.194</t>
  </si>
  <si>
    <t>EQUI.195</t>
  </si>
  <si>
    <t>EQUI.196</t>
  </si>
  <si>
    <t>EQUI.197</t>
  </si>
  <si>
    <t>EQUI.198</t>
  </si>
  <si>
    <t>EQUI.199</t>
  </si>
  <si>
    <t>EQUI.200</t>
  </si>
  <si>
    <t>EQUI.201</t>
  </si>
  <si>
    <t>EQUI.202</t>
  </si>
  <si>
    <t>EQUI.203</t>
  </si>
  <si>
    <t>EQUI.204</t>
  </si>
  <si>
    <t>EQUI.205</t>
  </si>
  <si>
    <t>EQUI.206</t>
  </si>
  <si>
    <t>EQUI.207</t>
  </si>
  <si>
    <t>EQUI.208</t>
  </si>
  <si>
    <t>EQUI.209</t>
  </si>
  <si>
    <t>EQUI.210</t>
  </si>
  <si>
    <t>EQUI.211</t>
  </si>
  <si>
    <t>EQUI.212</t>
  </si>
  <si>
    <t>EQUI.213</t>
  </si>
  <si>
    <t>EQUI.214</t>
  </si>
  <si>
    <t>EQUI.215</t>
  </si>
  <si>
    <t>EQUI.216</t>
  </si>
  <si>
    <t>EQUI.217</t>
  </si>
  <si>
    <t>EQUI.218</t>
  </si>
  <si>
    <t>EQUI.219</t>
  </si>
  <si>
    <t>EQUI.220</t>
  </si>
  <si>
    <t>EQUI.221</t>
  </si>
  <si>
    <t>EQUI.222</t>
  </si>
  <si>
    <t>EQUI.223</t>
  </si>
  <si>
    <t>EQUI.224</t>
  </si>
  <si>
    <t>EQUI.225</t>
  </si>
  <si>
    <t>EQUI.226</t>
  </si>
  <si>
    <t>EQUI.227</t>
  </si>
  <si>
    <t>EQUI.228</t>
  </si>
  <si>
    <t>EQUI.229</t>
  </si>
  <si>
    <t>EQUI.230</t>
  </si>
  <si>
    <t>EQUI.231</t>
  </si>
  <si>
    <t>EQUI.232</t>
  </si>
  <si>
    <t>EQUI.233</t>
  </si>
  <si>
    <t>EQUI.234</t>
  </si>
  <si>
    <t>EQUI.235</t>
  </si>
  <si>
    <t>EQUI.236</t>
  </si>
  <si>
    <t>EQUI.237</t>
  </si>
  <si>
    <t>EQUI.238</t>
  </si>
  <si>
    <t>EQUI.239</t>
  </si>
  <si>
    <t>EQUI.240</t>
  </si>
  <si>
    <t>EQUI.241</t>
  </si>
  <si>
    <t>EQUI.242</t>
  </si>
  <si>
    <t>Mass (shortTons)
[Currently Non-Editable Field]</t>
  </si>
  <si>
    <t>Level 2, 1/2" dense Superpave HMA: mix temp = 311.0 to 324.0 °F</t>
  </si>
  <si>
    <t>NAPA Published EPD</t>
  </si>
  <si>
    <t>https://asphaltepd.org/published/epd/107/</t>
  </si>
  <si>
    <t>OR, USA</t>
  </si>
  <si>
    <t>LMIX.2</t>
  </si>
  <si>
    <t>3/4" dense-graded Marshall HMA: mix temp - 295.0 to 325.0 °F</t>
  </si>
  <si>
    <t>https://asphaltepd.org/published/epd/68/</t>
  </si>
  <si>
    <t>AZ, USA</t>
  </si>
  <si>
    <t>LMIX.3</t>
  </si>
  <si>
    <t>3/4" dense-graded Superpave HMA: mix temp - 280.0 to 325.0 °F</t>
  </si>
  <si>
    <t>https://asphaltepd.org/published/epd/52/</t>
  </si>
  <si>
    <t>HMA</t>
  </si>
  <si>
    <t>NAPA Published report</t>
  </si>
  <si>
    <t>https://www.asphaltpavement.org/PDFs/EPD_Program/LCA_final.pdf</t>
  </si>
  <si>
    <t>LMIX.5</t>
  </si>
  <si>
    <t>Redi-Mix</t>
  </si>
  <si>
    <t>Redi-Mix concrete EPD contains portland cement, Fly Ash, Slag cement, aggregates, admixtures, water.  General purpose concrete for commercial construction developed</t>
  </si>
  <si>
    <t>https://info.nsf.org/Certified/Sustain/ProdCert/EPD10073.pdf</t>
  </si>
  <si>
    <t>24MPa strength concrete</t>
  </si>
  <si>
    <t>NRMCA, US 2019</t>
  </si>
  <si>
    <t>NRMCA MEMBER INDUSTRY-AVERAGE EPD FOR READY MIXED CONCRETE (NSF Certified)</t>
  </si>
  <si>
    <t>https://www.nrmca.org/sustainability/EPDProgram/Downloads/NRMCA_EPD10294.pdf</t>
  </si>
  <si>
    <t>3000-4000PSI strength per FHWA: https://www.fhwa.dot.gov/pavement/concrete/trailer/resources/hif18001.pdf
≥ 20% Fly Ash and ≥ 30% Slag</t>
  </si>
  <si>
    <t>Electric_Gas</t>
  </si>
  <si>
    <t>Other_Mixing_Equipment</t>
  </si>
  <si>
    <t>Session Summary</t>
  </si>
  <si>
    <t>Alternative Comparison Summary</t>
  </si>
  <si>
    <t>Alternative 1 Charts</t>
  </si>
  <si>
    <t>Alternative 2 Charts</t>
  </si>
  <si>
    <t>Alternative 3 Charts</t>
  </si>
  <si>
    <t>Alternative 4 Charts</t>
  </si>
  <si>
    <t>Alternative 5 Charts</t>
  </si>
  <si>
    <t>MATL.38</t>
  </si>
  <si>
    <t>HMA Mill and Inlay</t>
  </si>
  <si>
    <t>Beta Test HMA Project</t>
  </si>
  <si>
    <t>Phoenix, AZ</t>
  </si>
  <si>
    <t>Comparison between two HMA design options that uses two different HMA mixtures.</t>
  </si>
  <si>
    <t>PCC Diamond Grinding</t>
  </si>
  <si>
    <t>HMA End-of-Life</t>
  </si>
  <si>
    <t>PCC End-of-Life</t>
  </si>
  <si>
    <t>test</t>
  </si>
  <si>
    <t>Session Summary 508</t>
  </si>
  <si>
    <t>Alternative 1 Definition 508</t>
  </si>
  <si>
    <t>Alternative 2 Definition 508</t>
  </si>
  <si>
    <t>Alternative 3 Definition 508</t>
  </si>
  <si>
    <t>Alternative 4 Definition 508</t>
  </si>
  <si>
    <t>Alternative 5 Definition 508</t>
  </si>
  <si>
    <t>MJ</t>
  </si>
  <si>
    <t>Summary of Output Worksheets</t>
  </si>
  <si>
    <t>Detailed LCA Output</t>
  </si>
  <si>
    <t>Overall and alternative-specific output associated with your current analysis session is provided in the visible worksheet tabs below.  To aid in the navigation ot specific output of interest, a list of hyperlinks to the different worksheet tabs is also provided below.  Note, you can also use CTRL+PgDn and CTRL+PgUp to navigate between output tabs. 
Click the 'Return to Session' button to return to your current analysis session.</t>
  </si>
  <si>
    <t>Tab Name</t>
  </si>
  <si>
    <t>Tab Description</t>
  </si>
  <si>
    <t>Summary of general analysis session attributes.</t>
  </si>
  <si>
    <t>Comparison of included impact indicators for all included Design Alternatives.</t>
  </si>
  <si>
    <t>General description of the Alternative 1 object and all of its components.</t>
  </si>
  <si>
    <t>Summary of the environmental impacts for each component in Alternative 1, for each included impact indicator.</t>
  </si>
  <si>
    <t>Alternative 1 By Category Data</t>
  </si>
  <si>
    <t>Summary of the by category environmental impacts for each component in Alternative 1, for each included impact indicator.</t>
  </si>
  <si>
    <t>Alternative 1 Pct of Catg Data</t>
  </si>
  <si>
    <t>Summary of the by category environmental impact percentages for each component in Alternative 1, for each included impact indicator.</t>
  </si>
  <si>
    <t>Alternative 1 Summary Charts</t>
  </si>
  <si>
    <t>Series of by category environmental impact charts for Alternative 1.</t>
  </si>
  <si>
    <t>General description of the Alternative 2 object and all of its components.</t>
  </si>
  <si>
    <t>Summary of the environmental impacts for each component in Alternative 2, for each included impact indicator.</t>
  </si>
  <si>
    <t>Alternative 2 By Category Data</t>
  </si>
  <si>
    <t>Summary of the by category environmental impacts for each component in Alternative 2, for each included impact indicator.</t>
  </si>
  <si>
    <t>Alternative 2 Pct of Catg Data</t>
  </si>
  <si>
    <t>Summary of the by category environmental impact percentages for each component in Alternative 2, for each included impact indicator.</t>
  </si>
  <si>
    <t>Alternative 2 Summary Charts</t>
  </si>
  <si>
    <t>Series of by category environmental impact charts for Alternative 2.</t>
  </si>
  <si>
    <t>Alternative 1 Definition</t>
  </si>
  <si>
    <t>Alternative 2 Definition</t>
  </si>
  <si>
    <t>Verified data based on measurements</t>
  </si>
  <si>
    <t xml:space="preserve">Verified data based on a calculation or non-verified data based on measurements </t>
  </si>
  <si>
    <t xml:space="preserve">Non-verified data based on a calculation </t>
  </si>
  <si>
    <t xml:space="preserve">Documented estimate </t>
  </si>
  <si>
    <t xml:space="preserve">Undocumented estimate </t>
  </si>
  <si>
    <t xml:space="preserve">Owns but does not host </t>
  </si>
  <si>
    <t xml:space="preserve">Hosts but does not owns </t>
  </si>
  <si>
    <t xml:space="preserve">Hosts and owns partially </t>
  </si>
  <si>
    <t xml:space="preserve">Does not host or own </t>
  </si>
  <si>
    <t>N/A</t>
  </si>
  <si>
    <t xml:space="preserve">Representative data from &gt;80% of the relevant market, over an adequate period </t>
  </si>
  <si>
    <t xml:space="preserve">Representative data from 60-79% of the relevant market, over an adequate period OR representative data from &gt;80% of the relevant market, over a shorter period </t>
  </si>
  <si>
    <t xml:space="preserve">Representative data from 40-59% of the relevant market, over an adequate period OR representative data from 60-79% of the relevant market, over a shorter period </t>
  </si>
  <si>
    <t xml:space="preserve">Representative data from &lt;40% of the relevant market, over an adequate period OR representative data from 40-59% of the relevant market, over a shorter period </t>
  </si>
  <si>
    <t xml:space="preserve">Unknown OR data from a small number of sites and from shorter periods </t>
  </si>
  <si>
    <t xml:space="preserve">Life-cycle inventory data is enough to calculate all the 9 mid-point indicators as per TRACI 2.1 impact assessment method </t>
  </si>
  <si>
    <t xml:space="preserve">Life-cycle inventory data is enough to calculate only 6 out of 9 mid-point indicators as per TRACI 2.1 impact assessment method </t>
  </si>
  <si>
    <t xml:space="preserve">Life-cycle inventory data is enough to calculate only 3 out of 9 mid-point indicators as per TRACI 2.1 impact assessment method </t>
  </si>
  <si>
    <t xml:space="preserve">Life-cycle inventory data is not compatible with TRACI 2.1 impact assessment method from LCA Commons </t>
  </si>
  <si>
    <t xml:space="preserve">All three (fall, spring and summer) seasons are covered </t>
  </si>
  <si>
    <t xml:space="preserve">Only two out of three seasons are covered </t>
  </si>
  <si>
    <t xml:space="preserve">Only one season is covered </t>
  </si>
  <si>
    <t xml:space="preserve">Not Specified </t>
  </si>
  <si>
    <t xml:space="preserve">Less than 3 years of difference </t>
  </si>
  <si>
    <t xml:space="preserve">Less than 6 years of difference </t>
  </si>
  <si>
    <t xml:space="preserve">Less than 10 years of difference </t>
  </si>
  <si>
    <t xml:space="preserve">Less than 15 years of difference </t>
  </si>
  <si>
    <t xml:space="preserve">Age of data unknown or more than 15 years </t>
  </si>
  <si>
    <t xml:space="preserve">Data from same resolution AND same area of study </t>
  </si>
  <si>
    <t>Within one level of resolution AND a related area of study</t>
  </si>
  <si>
    <t xml:space="preserve">Within two levels of resolution AND a related area of study </t>
  </si>
  <si>
    <t xml:space="preserve">Outside of two levels of resolution BUT a related area of study </t>
  </si>
  <si>
    <t xml:space="preserve">From a different or unknown area of study </t>
  </si>
  <si>
    <t xml:space="preserve">All technology categories are equivalent </t>
  </si>
  <si>
    <t xml:space="preserve">Three of the technology categories are equivalent </t>
  </si>
  <si>
    <t xml:space="preserve">Two of the technology categories are equivalent </t>
  </si>
  <si>
    <t xml:space="preserve">One of the technology categories are equivalent </t>
  </si>
  <si>
    <t xml:space="preserve">None of the technology categories are equivalent </t>
  </si>
  <si>
    <t>How well is the process reviewed?</t>
  </si>
  <si>
    <t xml:space="preserve">The process has documented reviews by a minimum of two types of third-party reviewers </t>
  </si>
  <si>
    <t xml:space="preserve">The process has documented reviews by a minimum of two types of reviewers, with one being a third party </t>
  </si>
  <si>
    <t xml:space="preserve">The process has documented review by a third-party reviewer </t>
  </si>
  <si>
    <t xml:space="preserve">The process has documented review by an internal reviewer </t>
  </si>
  <si>
    <t xml:space="preserve">The process has no documented review </t>
  </si>
  <si>
    <t>How complete is the process?</t>
  </si>
  <si>
    <t xml:space="preserve">&gt;80% of determined flows within the process have been evaluated and given a value </t>
  </si>
  <si>
    <t>60-79% of determined flows within the process have been evaluated and given a value</t>
  </si>
  <si>
    <t xml:space="preserve">40-59% of determined flows within the process have been evaluated and given a value </t>
  </si>
  <si>
    <t>&lt;40% of determined flows within the process have been evaluated and given a value</t>
  </si>
  <si>
    <t xml:space="preserve">Process completeness not scored </t>
  </si>
  <si>
    <t>Details</t>
  </si>
  <si>
    <t>Data Rating Criterion</t>
  </si>
  <si>
    <t>Data Quality Score = 2</t>
  </si>
  <si>
    <t>Data Quality Score = 3</t>
  </si>
  <si>
    <t>Data Quality Score = 4</t>
  </si>
  <si>
    <t>Data Quality Score = 5</t>
  </si>
  <si>
    <t>Data Quality Score = 1 (Best)</t>
  </si>
  <si>
    <t>Explanation of Data Quality Metadata Rating Criterion and Scores</t>
  </si>
  <si>
    <t>The table below provides detailed descriptions for the different data quality rating scores associated with the different included metadata data quality rating categories.  Click the 'Return to Session' button to return to your current analysis session.</t>
  </si>
  <si>
    <t>Hosts and owns</t>
  </si>
  <si>
    <t>Reliability: Data Checks</t>
  </si>
  <si>
    <t>Reliability: Data Ownership</t>
  </si>
  <si>
    <t>Reliability: Data Updates</t>
  </si>
  <si>
    <t>Reliability: Data Statistics</t>
  </si>
  <si>
    <t>Collection: Representativeness</t>
  </si>
  <si>
    <t>Collection: TRACI Compatibility</t>
  </si>
  <si>
    <t>Time Period: Seasonal Variations</t>
  </si>
  <si>
    <t>Time Period: Data Quality Objective</t>
  </si>
  <si>
    <t>Data Quality Assessment (Ratings using 1-3, 1-4, or 1-5 scales)</t>
  </si>
  <si>
    <t>Alternative 1 Value</t>
  </si>
  <si>
    <t>Alternative 2 Value</t>
  </si>
  <si>
    <t>Total (Entire Project)</t>
  </si>
  <si>
    <t>Overall Summary Table</t>
  </si>
  <si>
    <t>Table 1. Impact Indicator Information by Alternative</t>
  </si>
  <si>
    <t>Impact Indicator</t>
  </si>
  <si>
    <t>Renew. Energy (Non Raw Matl)</t>
  </si>
  <si>
    <t>Renew. Energy (Raw Matl)</t>
  </si>
  <si>
    <t>Total Renew. Energy Use</t>
  </si>
  <si>
    <t>Nonrenew. Energy (Non-Raw Matl)</t>
  </si>
  <si>
    <t>Nonrenew. Energy (Raw Matl)</t>
  </si>
  <si>
    <t>Total Nonrenew. Energy</t>
  </si>
  <si>
    <t>Recycled Matl. Use</t>
  </si>
  <si>
    <t>Short-tons</t>
  </si>
  <si>
    <t>Disposed Non-Hazardous Waste</t>
  </si>
  <si>
    <t>Disposed Hazardous Waste</t>
  </si>
  <si>
    <t>Disposed Radio-Active Waste</t>
  </si>
  <si>
    <t>Net Use of Fresh Water</t>
  </si>
  <si>
    <t>Cubic meters</t>
  </si>
  <si>
    <t>SCM Usage</t>
  </si>
  <si>
    <t>Acidification</t>
  </si>
  <si>
    <t>kg SO2 eq</t>
  </si>
  <si>
    <t>Ecotoxicity</t>
  </si>
  <si>
    <t>CTUeco/kg</t>
  </si>
  <si>
    <t>Eutrophication</t>
  </si>
  <si>
    <t>kg N eq</t>
  </si>
  <si>
    <t>Fossil Fuel Depletion</t>
  </si>
  <si>
    <t>MJ surplus</t>
  </si>
  <si>
    <t>Global Warming</t>
  </si>
  <si>
    <t>kg CO2 eq</t>
  </si>
  <si>
    <t>Human Health - Cancer</t>
  </si>
  <si>
    <t>CTU/kg</t>
  </si>
  <si>
    <t>Human Health - NonCancer</t>
  </si>
  <si>
    <t>Human Health - Particulates</t>
  </si>
  <si>
    <t>kg PM2.5 eq</t>
  </si>
  <si>
    <t>Ozone Depletion</t>
  </si>
  <si>
    <t>kg CFC-11 eq</t>
  </si>
  <si>
    <t>Smog Formation</t>
  </si>
  <si>
    <t>kg O3 eq</t>
  </si>
  <si>
    <t>Include In Functional Unit Calcs?</t>
  </si>
  <si>
    <t>ComparePvmtDesignLifeCycles</t>
  </si>
  <si>
    <t>LifeCycle</t>
  </si>
  <si>
    <t>Pavement Layers</t>
  </si>
  <si>
    <t>Activity #3</t>
  </si>
  <si>
    <t>Activity Category #10</t>
  </si>
  <si>
    <t>John Doe</t>
  </si>
  <si>
    <t>Alternatve 1</t>
  </si>
  <si>
    <t>Alternatve 2</t>
  </si>
  <si>
    <t>Road</t>
  </si>
  <si>
    <t>TRAN.5</t>
  </si>
  <si>
    <t>TRAN.6</t>
  </si>
  <si>
    <t>508-compliant version of the table shown on tab 'Alternative 1 Definition'.</t>
  </si>
  <si>
    <t>508-compliant version of the table shown on tab 'Alternative 2 Definition'.</t>
  </si>
  <si>
    <t>Alternative 1 Details 508</t>
  </si>
  <si>
    <t>508-compliant version of the table shown on tab 'Alternative 1 Details'.</t>
  </si>
  <si>
    <t>Alternative 2 Details 508</t>
  </si>
  <si>
    <t>508-compliant version of the table shown on tab 'Alternative 2 Details'.</t>
  </si>
  <si>
    <t>Alternative 3 Definition</t>
  </si>
  <si>
    <t>General description of the Alternative 3 object and all of its components.</t>
  </si>
  <si>
    <t>508-compliant version of the table shown on tab 'Alternative 3 Definition'.</t>
  </si>
  <si>
    <t>Summary of the environmental impacts for each component in Alternative 3, for each included impact indicator.</t>
  </si>
  <si>
    <t>Alternative 3 Details 508</t>
  </si>
  <si>
    <t>508-compliant version of the table shown on tab 'Alternative 3 Details'.</t>
  </si>
  <si>
    <t>Alternative 3 By Category Data</t>
  </si>
  <si>
    <t>Summary of the by category environmental impacts for each component in Alternative 3, for each included impact indicator.</t>
  </si>
  <si>
    <t>Alternative 3 Pct of Catg Data</t>
  </si>
  <si>
    <t>Summary of the by category environmental impact percentages for each component in Alternative 3, for each included impact indicator.</t>
  </si>
  <si>
    <t>Alternative 3 Summary Charts</t>
  </si>
  <si>
    <t>Series of by category environmental impact charts for Alternative 3.</t>
  </si>
  <si>
    <t>Data accessed/recorded (mm/dd/yyyy)</t>
  </si>
  <si>
    <t>area</t>
  </si>
  <si>
    <t>MATL.40</t>
  </si>
  <si>
    <t>Reliability: Data Updates and Statistics</t>
  </si>
  <si>
    <t>Data Collection: Representativeness</t>
  </si>
  <si>
    <t>Data Collection: TRACI 2.1 Compatibility</t>
  </si>
  <si>
    <t>Technology: Materials</t>
  </si>
  <si>
    <t>Technology:  Manufacturing</t>
  </si>
  <si>
    <t>Process Completeness:</t>
  </si>
  <si>
    <t>Accelerating Admixture (Hardening)</t>
  </si>
  <si>
    <t>Provided by NRMCA (conversions from EFCA EPDs)</t>
  </si>
  <si>
    <t>UCPRC</t>
  </si>
  <si>
    <t>CML methodology (per kg of materials) not TRACI:
Depletion potential of the stratospheric ozone layer [kg CFC11-Eq.] 1.74E-10
Acidification potential of land and water [kg SO2-Eq.] 6.60E-3
Eutrophication potential [kg (PO4)3--Eq.] 1.54E-3
Formation potential of tropospheric ozone photochemical oxidants [kg ethene-Eq.] 4.84E-4
Abiotic depletion potential for non-fossil resources [kg Sb-Eq.] 7.11E-6
Abiotic depletion potential for fossil resources [MJ] 3.07E+1</t>
  </si>
  <si>
    <t>Accelerating Admixture (Set)</t>
  </si>
  <si>
    <t>CML methodology (per kg of materials) not TRACI:
Depletion potential of the stratospheric ozone layer [kg CFC11-Eq.] 1.80E-10
Acidification potential of land and water [kg SO2-Eq.] 2.56E-3
Eutrophication potential [kg (PO4)3--Eq.] 3.95E-4
Formation potential of tropospheric ozone photochemical oxidants [kg ethene-Eq.] 3.64E-4
Abiotic depletion potential for non-fossil resources [kg Sb-Eq.] 5.31E-7
Abiotic depletion potential for fossil resources [MJ] 2.80E+1</t>
  </si>
  <si>
    <t>CML methodology (per kg of materials) not TRACI:
Depletion potential of the stratospheric ozone layer [kg CFC11-Eq.] 7.56E-11
Acidification potential of land and water [kg SO2-Eq.] 1.30E-3
Eutrophication potential [kg (PO4)3--Eq.] 1.43E-4
Formation potential of tropospheric ozone photochemical oxidants [kg ethene-Eq.] 3.45E-4
Abiotic depletion potential for non-fossil resources [kg Sb-Eq.] 3.66E-7
Abiotic depletion potential for fossil resources [MJ] 1.33E+1</t>
  </si>
  <si>
    <t>Curing Compound</t>
  </si>
  <si>
    <t>same as water agent (worst additive results)</t>
  </si>
  <si>
    <t>Suggested by Athena Institute: When a specific admixture is missing (Corrision reducing) we would just substitute the water reducing admixture profile in the assessment - as per the Concrete PCR</t>
  </si>
  <si>
    <t>Density: 1 - 1.6 g/ml</t>
  </si>
  <si>
    <t>USA/EU</t>
  </si>
  <si>
    <t>Silanes/Siloxanes*: max. 50%
Calcium stearate*: max. 40%
Salts of higher fatty acids*: max. 20%
Additives: max. 0.2%
Water approx. 50-85%
*Solid content</t>
  </si>
  <si>
    <t>Other Chemical  Admixtures for Concrete</t>
  </si>
  <si>
    <t>CML methodology (per kg of materials) not TRACI:
Depletion potential of the stratospheric ozone layer [kg CFC11-Eq.] 2.30E-10
Acidification potential of land and water [kg SO2-Eq.] 2.92E-3
Eutrophication potential [kg (PO4)3--Eq.] 1.03E-3
Formation potential of tropospheric ozone photochemical oxidants [kg ethene-Eq.] 3.12E-4
Abiotic depletion potential for non-fossil resources [kg Sb-Eq.] 1.10E-6
Abiotic depletion potential for fossil resources [MJ] 2.91E+1</t>
  </si>
  <si>
    <t>Retarding Admixture</t>
  </si>
  <si>
    <t>CML methodology (per kg of materials) not TRACI:
Depletion potential of the stratospheric ozone layer [kg CFC11-Eq.] 3.50E-10
Acidification potential of land and water [kg SO2-Eq.] 1.04E-2
Eutrophication potential [kg (PO4)3--Eq.] 5.32E-4
Formation potential of tropospheric ozone photochemical oxidants [kg ethene-Eq.] 6.73E-4
Abiotic depletion potential for non-fossil resources [kg Sb-Eq.] 5.87E-6
Abiotic depletion potential for fossil resources [MJ] 2.51E+1</t>
  </si>
  <si>
    <t>CML methodology (per kg of materials) not TRACI:
Depletion potential of the stratospheric ozone layer [kg CFC11-Eq.] 4.26E-10
Acidification potential of land and water [kg SO2-Eq.] 8.29E-3
Eutrophication potential [kg (PO4)3--Eq.] 9.55E-4
Formation potential of tropospheric ozone photochemical oxidants [kg ethene-Eq.] 9.62E-4
Abiotic depletion potential for non-fossil resources [kg Sb-Eq.] 7.20E-5
Abiotic depletion potential for fossil resources [MJ] 5.70E+1</t>
  </si>
  <si>
    <t>Base and Subbase Material</t>
  </si>
  <si>
    <t>Granite  (for chip seal application)</t>
  </si>
  <si>
    <t>Concrete Sand</t>
  </si>
  <si>
    <t>Crushed Stone (Coarse Aggregate for Concrete)</t>
  </si>
  <si>
    <t>Vulcan Materials (ASTM). Average for: Rock Dust D1073-11; ½”Crushed D692; 3/4” Crushed D692; 3/8” Crushed D692; Manufactured (MFG) Sand D1073-1; 1Class II Base D2940; Crushed Class II Perm D2940; Class II Perm D2940; 1” x #4 ASTM C33; 3/4” x #4 ASTM C33; 3/8” Pea Gravel ASTM C33; Top Sand ASTM C33. Energy values are HHV.</t>
  </si>
  <si>
    <t>Crushed Stone, granite (Coarse Aggregate for Asphalt)</t>
  </si>
  <si>
    <t>Specifications Aggregates: EPD 4531</t>
  </si>
  <si>
    <t>Crushed Stone, granite (Coarse Aggregate for Concrete)</t>
  </si>
  <si>
    <t>GraniteRock Construction Aggregates (NRMCA certified EPD). Energy values are HHV</t>
  </si>
  <si>
    <t>A.R. Wilson Quarry</t>
  </si>
  <si>
    <t>Fine Aggregate (for asphalt)</t>
  </si>
  <si>
    <t>Granite Canyon facility: EPD 952</t>
  </si>
  <si>
    <t>Fine Aggregate (for concrete)</t>
  </si>
  <si>
    <t>Asphalt binder, 0.5% polyphosphoric acid (PPA), consumption mix, at terminal, from crude oil, 0.5% polyphosphoric acid</t>
  </si>
  <si>
    <t>Asphalt Institute LCA of Asphalt Binder. This cradle-to-gate dataset covers all relevant process steps and technologies for production of asphalt binder with high overall data quality. The inventory is based on primary data from twelve refineries and eleven terminals in North America.Foreground system:
The dataset covers crude oil extraction, transport to refinery, refinery operations, transport to terminal, and terminal blending and storage operations. The crude oil input consists of 44% oil sands, 22% primary extraction, 16% secondary extraction, 15% tertiary steam injection extraction, and 3% other tertiary methods.  53% of crude oil inputs come from Canada, 26% from the US, 6% from Saudi Arabia, 4% from Kuwait, 4% from Colombia, 3% from Venezuala, and the remainder from Iraq, Mexico, Brazil, and Ecuador. Refinery data was collected for asphalt runs only. Electricity inputs are allocated by mass across all refinery outputs while crude oil input is allocated by net calorific value and yields of the distillation towers' co-products. Thermal energy consumption is calculated based on the sensible heat of asphalt, the initial temperature of the crude, and the final temperature of asphalt in storage while accounting for the efficiency of thermal energy generation of each refinery. Terminal energy inputs are allocated to each co-product based on mass. 
Background system:
Electricity: Electricity is modelled according to the individual country-specific situations. The country-specific modelling is achieved on multiple levels. Firstly, individual energy carrier specific power plants and plants for renewable energy sources are modelled according to the current national electricity grid mix. Modelling the electricity consumption mix includes transmission / distribution losses and the own use by energy producers (own consumption of power plants and "other" own consumption e.g. due to pumped storage hydro power etc.), as well as imported electricity. Secondly, the national emission and efficiency standards of the power plants are modelled as well as the share of electricity plants and combined heat and power plants (CHP). Thirdly, the country-specific energy carrier supply (share of imports and / or domestic supply) including the country-specific energy carrier properties (e.g. element and energy content) are accounted for. Fourthly, the exploration, mining/production, processing and transport processes of the energy carrier supply chains are modelled according to the specific situation of each electricity producing country. The different production and processing techniques (emissions and efficiencies) in the different energy producing countries are considered, e.g. different crude oil production technologies or different flaring rates at the oil platforms.
Thermal energy, process steam: The thermal energy and process steam supply is modelled according to the individual country-specific situation with regard to emission standards and considered energy carriers. The thermal energy and process steam are produced at heat plants. Efficiencies for thermal energy production are by definition 100% in relation to the corresponding energy carrier input. For process steam the efficiency ranges from 85%, 90% to 95%. The energy carriers used for the generation of thermal energy and process steam are modelled according to the specific import situation (see electricity above).
Transports: All relevant and known transport processes are included. Ocean-going and inland ship transport as well as rail, truck and pipeline transport of bulk commodities are considered.
Energy carriers: The energy carriers are modelled according to the specific supply situation (see electricity above).
Refinery products: Diesel fuel, gasoline, technical gases, fuel oils, lubricants and residues such as bitumen are modelled with a parameterised country-specific refinery model. The refinery model represents the current national standard in refining techniques (e.g. emission level, internal energy consumption, etc.) as well as the individual country-specific product output spectrum, which can be quite different from country to country. The supply of crude oil is modelled, again, according to the country-specific situation with the respective properties of the resources.</t>
  </si>
  <si>
    <t>MTU</t>
  </si>
  <si>
    <t>http://www.asphaltinstitute.org/engineering/lca-study-on-asphalt-binders/</t>
  </si>
  <si>
    <t>Asphalt binder, 3.5% styrene-butadiene-styrene (SBS), consumption mix, at terminal, from crude oil, 3.5% styrene-butadiene-styrene</t>
  </si>
  <si>
    <t>Asphalt Institute LCA of Polymer Modified Asphalt Binder</t>
  </si>
  <si>
    <t>3.5% SBS poymer</t>
  </si>
  <si>
    <t>Asphalt binder, 8% ground rubber tire (GRT), consumption mix, at terminal, from crude oil, 8% ground rubber tire</t>
  </si>
  <si>
    <t>Asphalt Institute LCA of Asphalt Binder . This cradle-to-gate dataset covers all relevant process steps and technologies for production of asphalt binder with high overall data quality. The inventory is based on primary data from twelve refineries and eleven terminals in North America.Foreground system:
The dataset covers crude oil extraction, transport to refinery, refinery operations, transport to terminal, and terminal blending and storage operations. The crude oil input consists of 44% oil sands, 22% primary extraction, 16% secondary extraction, 15% tertiary steam injection extraction, and 3% other tertiary methods.  53% of crude oil inputs come from Canada, 26% from the US, 6% from Saudi Arabia, 4% from Kuwait, 4% from Colombia, 3% from Venezuala, and the remainder from Iraq, Mexico, Brazil, and Ecuador. Refinery data was collected for asphalt runs only. Electricity inputs are allocated by mass across all refinery outputs while crude oil input is allocated by net calorific value and yields of the distillation towers' co-products. Thermal energy consumption is calculated based on the sensible heat of asphalt, the initial temperature of the crude, and the final temperature of asphalt in storage while accounting for the efficiency of thermal energy generation of each refinery. Terminal energy inputs are allocated to each co-product based on mass. 
Background system:
Electricity: Electricity is modelled according to the individual country-specific situations. The country-specific modelling is achieved on multiple levels. Firstly, individual energy carrier specific power plants and plants for renewable energy sources are modelled according to the current national electricity grid mix. Modelling the electricity consumption mix includes transmission / distribution losses and the own use by energy producers (own consumption of power plants and "other" own consumption e.g. due to pumped storage hydro power etc.), as well as imported electricity. Secondly, the national emission and efficiency standards of the power plants are modelled as well as the share of electricity plants and combined heat and power plants (CHP). Thirdly, the country-specific energy carrier supply (share of imports and / or domestic supply) including the country-specific energy carrier properties (e.g. element and energy content) are accounted for. Fourthly, the exploration, mining/production, processing and transport processes of the energy carrier supply chains are modelled according to the specific situation of each electricity producing country. The different production and processing techniques (emissions and efficiencies) in the different energy producing countries are considered, e.g. different crude oil production technologies or different flaring rates at the oil platforms.
Thermal energy, process steam: The thermal energy and process steam supply is modelled according to the individual country-specific situation with regard to emission standards and considered energy carriers. The thermal energy and process steam are produced at heat plants. Efficiencies for thermal energy production are by definition 100% in relation to the corresponding energy carrier input. For process steam the efficiency ranges from 85%, 90% to 95%. The energy carriers used for the generation of thermal energy and process steam are modelled according to the specific import situation (see electricity above).
Transports: All relevant and known transport processes are included. Ocean-going and inland ship transport as well as rail, truck and pipeline transport of bulk commodities are considered.
Energy carriers: The energy carriers are modelled according to the specific supply situation (see electricity above).
Refinery products: Diesel fuel, gasoline, technical gases, fuel oils, lubricants and residues such as bitumen are modelled with a parameterised country-specific refinery model. The refinery model represents the current national standard in refining techniques (e.g. emission level, internal energy consumption, etc.) as well as the individual country-specific product output spectrum, which can be quite different from country to country. The supply of crude oil is modelled, again, according to the country-specific situation with the respective properties of the resources.</t>
  </si>
  <si>
    <t>Asphalt binder, no additives, consumption mix, at terminal, from crude oil</t>
  </si>
  <si>
    <t>Asphalt Institute LCA of Asphalt Binder</t>
  </si>
  <si>
    <t>Binder without additives</t>
  </si>
  <si>
    <t xml:space="preserve">Liquid Asphalt Binder, in refinery  </t>
  </si>
  <si>
    <t>NAPA LCA for EPD program. Liquid asphalt binder - based on crude oil at refinery, with economic allocation.Transportation data represent average modes and distances for crude oil delivered to U.S. refineries. Refinery data include desalting, distillation (vacuum and atmospheric), and hydrotreating operations.</t>
  </si>
  <si>
    <t>Liquid Asphalt Binder, with Polymer</t>
  </si>
  <si>
    <t>NAPA LCA for EPD program. This is based on a Liquid Asphalt Binder in refinery + 30 mile travel by rail to terminal + storage energy.</t>
  </si>
  <si>
    <t>Sealer / Rejuvenator</t>
  </si>
  <si>
    <t>GSB-88; assumed 0.2 lbs per m3; assumed 50% binder for energy as raw material</t>
  </si>
  <si>
    <t>GSB-88: http://www.dot.state.oh.us/Divisions/ContractAdmin/Contracts/PurchDocs/101L-14/OhioPaveSys01/101L-14%20OPS%20INC/RePlay%20Spec%202013.pdf</t>
  </si>
  <si>
    <t>Sp.Gravity = 0.87
RESULTS:
Climate Change
36
14.2 5.1 16.3 0.09 Grams CO2
Acidification
18
8.9 1.7 7.2 0.03 Milligrams
H+
Eutrophication
16
12.4 1.7 1.4 0.2
Milligrams N
Human Toxicity
10.1
7.4 0.2 2.3 0.2 10-13
CTUh
Ecotoxicity
9.9
8.3 0.5 1.1 0.01 10-5
CTUe
Photochemical Smog
3.4
1.9 0.8 0.7 0.01
Grams O3
Non-renewable Energy
1.6 1.2 0.1 0.3 0.002 MJ primary
Mineral Resource
 Sand 1.1 1.01 0 0.02 0.1 Micrograms
minerals
Iron 24.4 21.4 0 0.2 2.8 Milligrams
minerals
Water Resource
0.12 0.02 0 0.02 0.08 Liters water</t>
  </si>
  <si>
    <t>Cement (Blended with SCMs)</t>
  </si>
  <si>
    <t>TRE</t>
  </si>
  <si>
    <t>EcoInvent database as made available in SimaPro</t>
  </si>
  <si>
    <t>UK</t>
  </si>
  <si>
    <t>Slag Cement</t>
  </si>
  <si>
    <t>Slag Cement Association. Each SCA member company provided both LCI and meta-data for the reference year 2013/14. SCA members operate more than 30 facilities in the USA and Canada including granulation, grinding and slag cement bulk distribution terminals. SCA members, with the inclusion of their Canadian holdings and affiliates, produce and ship over 95% of the slag cement consumed in the USA and Canada.</t>
  </si>
  <si>
    <t>TE</t>
  </si>
  <si>
    <t>Electricity</t>
  </si>
  <si>
    <t>Alcoa Power Generating, Inc. - Yadkin Division</t>
  </si>
  <si>
    <t>MWh</t>
  </si>
  <si>
    <t xml:space="preserve">National Energy Technology Laboratory (NETL), 10 Federal Energy Regulatory Commission (FERC) regions and 68 Balancing Authorities (BA) regions, consumption-based and not production-based, 2019 data. Calculations for energy indicators applied using the NETL GridMixExplorerVersion4.1.  Prepared by MTU and The Right Environment as part of the FHWA Technical Support for the Infrastructure Analysis and Construction Team Contract DTFH6117D00005 - Task Order No. 008 Mapping of Unit/Product System Processes for Pavement Life Cycle Assessment and Demonstration Case Studies </t>
  </si>
  <si>
    <t>https://www.netl.doe.gov/energy-analysis/details?id=4067</t>
  </si>
  <si>
    <t>Energy values calculated from NETL grid mixes and heat values</t>
  </si>
  <si>
    <t>Arizona Public Service Company</t>
  </si>
  <si>
    <t>https://www.netl.doe.gov/energy-analysis/details?id=4068</t>
  </si>
  <si>
    <t>Arlington Valley, LLC - AVBA</t>
  </si>
  <si>
    <t>https://www.netl.doe.gov/energy-analysis/details?id=4069</t>
  </si>
  <si>
    <t>Associated Electric Cooperative, Inc.</t>
  </si>
  <si>
    <t>https://www.netl.doe.gov/energy-analysis/details?id=4070</t>
  </si>
  <si>
    <t>Avista Corporation</t>
  </si>
  <si>
    <t>https://www.netl.doe.gov/energy-analysis/details?id=4071</t>
  </si>
  <si>
    <t>Balancing Authority of Northern California</t>
  </si>
  <si>
    <t>https://www.netl.doe.gov/energy-analysis/details?id=4072</t>
  </si>
  <si>
    <t>Bonneville Power Administration</t>
  </si>
  <si>
    <t>https://www.netl.doe.gov/energy-analysis/details?id=4073</t>
  </si>
  <si>
    <t>California Independent System Operator</t>
  </si>
  <si>
    <t>https://www.netl.doe.gov/energy-analysis/details?id=4074</t>
  </si>
  <si>
    <t>MATL.39</t>
  </si>
  <si>
    <t>California Independent System Operator (CAISO)</t>
  </si>
  <si>
    <t>https://www.netl.doe.gov/energy-analysis/details?id=4056</t>
  </si>
  <si>
    <t>City of Tacoma, Department of Public Utilities, Light Division</t>
  </si>
  <si>
    <t>https://www.netl.doe.gov/energy-analysis/details?id=4075</t>
  </si>
  <si>
    <t>MATL.41</t>
  </si>
  <si>
    <t>Duke Energy Carolinas</t>
  </si>
  <si>
    <t>https://www.netl.doe.gov/energy-analysis/details?id=4076</t>
  </si>
  <si>
    <t>MATL.42</t>
  </si>
  <si>
    <t>Duke Energy Florida, Inc.</t>
  </si>
  <si>
    <t>https://www.netl.doe.gov/energy-analysis/details?id=4077</t>
  </si>
  <si>
    <t>MATL.43</t>
  </si>
  <si>
    <t>Duke Energy Progress East</t>
  </si>
  <si>
    <t>https://www.netl.doe.gov/energy-analysis/details?id=4078</t>
  </si>
  <si>
    <t>MATL.44</t>
  </si>
  <si>
    <t>El Paso Electric Company</t>
  </si>
  <si>
    <t>https://www.netl.doe.gov/energy-analysis/details?id=4079</t>
  </si>
  <si>
    <t>MATL.45</t>
  </si>
  <si>
    <t>Electric Energy, Inc.</t>
  </si>
  <si>
    <t>https://www.netl.doe.gov/energy-analysis/details?id=4080</t>
  </si>
  <si>
    <t>MATL.46</t>
  </si>
  <si>
    <t>Electric Reliability Council of Texas (ERCOT)</t>
  </si>
  <si>
    <t>https://www.netl.doe.gov/energy-analysis/details?id=4057</t>
  </si>
  <si>
    <t>MATL.47</t>
  </si>
  <si>
    <t>Electric Reliability Council of Texas, Inc.</t>
  </si>
  <si>
    <t>https://www.netl.doe.gov/energy-analysis/details?id=4081</t>
  </si>
  <si>
    <t>MATL.48</t>
  </si>
  <si>
    <t>Florida Municipal Power Pool</t>
  </si>
  <si>
    <t>https://www.netl.doe.gov/energy-analysis/details?id=4082</t>
  </si>
  <si>
    <t>MATL.49</t>
  </si>
  <si>
    <t>Florida Power &amp; Light Co.</t>
  </si>
  <si>
    <t>https://www.netl.doe.gov/energy-analysis/details?id=4083</t>
  </si>
  <si>
    <t>MATL.50</t>
  </si>
  <si>
    <t>Gainesville Regional Utilities</t>
  </si>
  <si>
    <t>https://www.netl.doe.gov/energy-analysis/details?id=4084</t>
  </si>
  <si>
    <t>MATL.51</t>
  </si>
  <si>
    <t>Gila River Power, LLC</t>
  </si>
  <si>
    <t>https://www.netl.doe.gov/energy-analysis/details?id=4085</t>
  </si>
  <si>
    <t>MATL.52</t>
  </si>
  <si>
    <t>Griffith Energy, LLC</t>
  </si>
  <si>
    <t>https://www.netl.doe.gov/energy-analysis/details?id=4086</t>
  </si>
  <si>
    <t>MATL.53</t>
  </si>
  <si>
    <t>Homestead, City of</t>
  </si>
  <si>
    <t>https://www.netl.doe.gov/energy-analysis/details?id=4087</t>
  </si>
  <si>
    <t>MATL.54</t>
  </si>
  <si>
    <t>Idaho Power Company</t>
  </si>
  <si>
    <t>https://www.netl.doe.gov/energy-analysis/details?id=4088</t>
  </si>
  <si>
    <t>MATL.55</t>
  </si>
  <si>
    <t>Imperial Irrigation District</t>
  </si>
  <si>
    <t>https://www.netl.doe.gov/energy-analysis/details?id=4089</t>
  </si>
  <si>
    <t>MATL.56</t>
  </si>
  <si>
    <t>Independent System Operator - New England(ISO-NE)</t>
  </si>
  <si>
    <t>https://www.netl.doe.gov/energy-analysis/details?id=4058</t>
  </si>
  <si>
    <t>MATL.57</t>
  </si>
  <si>
    <t>ISO-NE</t>
  </si>
  <si>
    <t>https://www.netl.doe.gov/energy-analysis/details?id=4090</t>
  </si>
  <si>
    <t>MATL.58</t>
  </si>
  <si>
    <t>JEA</t>
  </si>
  <si>
    <t>https://www.netl.doe.gov/energy-analysis/details?id=4091</t>
  </si>
  <si>
    <t>MATL.59</t>
  </si>
  <si>
    <t>LG&amp;E and KU Services Company as agent for Louisville Gas and Electric Company and Kentucky Utilities Company</t>
  </si>
  <si>
    <t>https://www.netl.doe.gov/energy-analysis/details?id=4092</t>
  </si>
  <si>
    <t>MATL.60</t>
  </si>
  <si>
    <t>Los Angeles Department of Water and Power</t>
  </si>
  <si>
    <t>https://www.netl.doe.gov/energy-analysis/details?id=4093</t>
  </si>
  <si>
    <t>MATL.61</t>
  </si>
  <si>
    <t>Midcontinent Independent System Operator (MISO)</t>
  </si>
  <si>
    <t>https://www.netl.doe.gov/energy-analysis/details?id=4059</t>
  </si>
  <si>
    <t>MATL.62</t>
  </si>
  <si>
    <t>Midcontinent Independent System Operator, Inc.</t>
  </si>
  <si>
    <t>https://www.netl.doe.gov/energy-analysis/details?id=4094</t>
  </si>
  <si>
    <t>MATL.63</t>
  </si>
  <si>
    <t>NaturEner Power Watch, LLC (GWA)</t>
  </si>
  <si>
    <t>https://www.netl.doe.gov/energy-analysis/details?id=4095</t>
  </si>
  <si>
    <t>MATL.64</t>
  </si>
  <si>
    <t>NaturEner Wind Watch, LLC</t>
  </si>
  <si>
    <t>https://www.netl.doe.gov/energy-analysis/details?id=4096</t>
  </si>
  <si>
    <t>MATL.65</t>
  </si>
  <si>
    <t>Nevada Power Company</t>
  </si>
  <si>
    <t>https://www.netl.doe.gov/energy-analysis/details?id=4097</t>
  </si>
  <si>
    <t>MATL.66</t>
  </si>
  <si>
    <t>New Harquahala Generating Company, LLC - HGBA</t>
  </si>
  <si>
    <t>https://www.netl.doe.gov/energy-analysis/details?id=4098</t>
  </si>
  <si>
    <t>MATL.67</t>
  </si>
  <si>
    <t>New York Independent System Operator</t>
  </si>
  <si>
    <t>https://www.netl.doe.gov/energy-analysis/details?id=4099</t>
  </si>
  <si>
    <t>MATL.68</t>
  </si>
  <si>
    <t>New York Independent System Operator (NYISO)</t>
  </si>
  <si>
    <t>https://www.netl.doe.gov/energy-analysis/details?id=4061</t>
  </si>
  <si>
    <t>MATL.69</t>
  </si>
  <si>
    <t>Northwest</t>
  </si>
  <si>
    <t>https://www.netl.doe.gov/energy-analysis/details?id=4060</t>
  </si>
  <si>
    <t>MATL.70</t>
  </si>
  <si>
    <t>NorthWestern Corporation</t>
  </si>
  <si>
    <t>https://www.netl.doe.gov/energy-analysis/details?id=4100</t>
  </si>
  <si>
    <t>MATL.71</t>
  </si>
  <si>
    <t>Ohio Valley Electric Corporation</t>
  </si>
  <si>
    <t>https://www.netl.doe.gov/energy-analysis/details?id=4101</t>
  </si>
  <si>
    <t>MATL.72</t>
  </si>
  <si>
    <t>PacifiCorp East</t>
  </si>
  <si>
    <t>https://www.netl.doe.gov/energy-analysis/details?id=4102</t>
  </si>
  <si>
    <t>MATL.73</t>
  </si>
  <si>
    <t>PacifiCorp West</t>
  </si>
  <si>
    <t>https://www.netl.doe.gov/energy-analysis/details?id=4103</t>
  </si>
  <si>
    <t>MATL.74</t>
  </si>
  <si>
    <t>Pennsylvania-New Jersey-Maryland Interconnection (PJM)</t>
  </si>
  <si>
    <t>https://www.netl.doe.gov/energy-analysis/details?id=4062</t>
  </si>
  <si>
    <t>MATL.75</t>
  </si>
  <si>
    <t>PJM Interconnection, LLC</t>
  </si>
  <si>
    <t>https://www.netl.doe.gov/energy-analysis/details?id=4104</t>
  </si>
  <si>
    <t>MATL.76</t>
  </si>
  <si>
    <t>Portland General Electric Company</t>
  </si>
  <si>
    <t>https://www.netl.doe.gov/energy-analysis/details?id=4105</t>
  </si>
  <si>
    <t>MATL.77</t>
  </si>
  <si>
    <t>PowerSouth Energy Cooperative</t>
  </si>
  <si>
    <t>https://www.netl.doe.gov/energy-analysis/details?id=4106</t>
  </si>
  <si>
    <t>MATL.78</t>
  </si>
  <si>
    <t>Public Service Company of Colorado</t>
  </si>
  <si>
    <t>https://www.netl.doe.gov/energy-analysis/details?id=4107</t>
  </si>
  <si>
    <t>MATL.79</t>
  </si>
  <si>
    <t>Public Service Company of New Mexico</t>
  </si>
  <si>
    <t>https://www.netl.doe.gov/energy-analysis/details?id=4108</t>
  </si>
  <si>
    <t>MATL.80</t>
  </si>
  <si>
    <t>Public Utility District No. 1 of Chelan County</t>
  </si>
  <si>
    <t>https://www.netl.doe.gov/energy-analysis/details?id=4109</t>
  </si>
  <si>
    <t>MATL.81</t>
  </si>
  <si>
    <t>Public Utility District No. 2 of Grant County, Washington</t>
  </si>
  <si>
    <t>https://www.netl.doe.gov/energy-analysis/details?id=4110</t>
  </si>
  <si>
    <t>MATL.82</t>
  </si>
  <si>
    <t>PUD No. 1 of Douglas County</t>
  </si>
  <si>
    <t>https://www.netl.doe.gov/energy-analysis/details?id=4111</t>
  </si>
  <si>
    <t>MATL.83</t>
  </si>
  <si>
    <t>Puget Sound Energy, Inc.</t>
  </si>
  <si>
    <t>https://www.netl.doe.gov/energy-analysis/details?id=4112</t>
  </si>
  <si>
    <t>MATL.84</t>
  </si>
  <si>
    <t>Salt River Project Agricultural Improvement and Power District</t>
  </si>
  <si>
    <t>https://www.netl.doe.gov/energy-analysis/details?id=4113</t>
  </si>
  <si>
    <t>MATL.85</t>
  </si>
  <si>
    <t>Seattle City Light</t>
  </si>
  <si>
    <t>https://www.netl.doe.gov/energy-analysis/details?id=4114</t>
  </si>
  <si>
    <t>MATL.86</t>
  </si>
  <si>
    <t>Seminole Electric Cooperative</t>
  </si>
  <si>
    <t>https://www.netl.doe.gov/energy-analysis/details?id=4115</t>
  </si>
  <si>
    <t>MATL.87</t>
  </si>
  <si>
    <t>South Carolina Electric &amp; Gas Company</t>
  </si>
  <si>
    <t>https://www.netl.doe.gov/energy-analysis/details?id=4116</t>
  </si>
  <si>
    <t>MATL.88</t>
  </si>
  <si>
    <t>South Carolina Public Service Authority</t>
  </si>
  <si>
    <t>https://www.netl.doe.gov/energy-analysis/details?id=4117</t>
  </si>
  <si>
    <t>MATL.89</t>
  </si>
  <si>
    <t>Southeast</t>
  </si>
  <si>
    <t>https://www.netl.doe.gov/energy-analysis/details?id=4063</t>
  </si>
  <si>
    <t>MATL.90</t>
  </si>
  <si>
    <t>Southeastern Power Administration</t>
  </si>
  <si>
    <t>https://www.netl.doe.gov/energy-analysis/details?id=4118</t>
  </si>
  <si>
    <t>MATL.91</t>
  </si>
  <si>
    <t>Southern Company Services, Inc. - Trans</t>
  </si>
  <si>
    <t>https://www.netl.doe.gov/energy-analysis/details?id=4119</t>
  </si>
  <si>
    <t>MATL.92</t>
  </si>
  <si>
    <t>Southwest</t>
  </si>
  <si>
    <t>https://www.netl.doe.gov/energy-analysis/details?id=4064</t>
  </si>
  <si>
    <t>MATL.93</t>
  </si>
  <si>
    <t>Southwest Power Pool</t>
  </si>
  <si>
    <t>https://www.netl.doe.gov/energy-analysis/details?id=4065</t>
  </si>
  <si>
    <t>MATL.94</t>
  </si>
  <si>
    <t>https://www.netl.doe.gov/energy-analysis/details?id=4120</t>
  </si>
  <si>
    <t>MATL.95</t>
  </si>
  <si>
    <t>Southwestern Power Administration</t>
  </si>
  <si>
    <t>https://www.netl.doe.gov/energy-analysis/details?id=4121</t>
  </si>
  <si>
    <t>MATL.96</t>
  </si>
  <si>
    <t>Tallahassee, City of</t>
  </si>
  <si>
    <t>https://www.netl.doe.gov/energy-analysis/details?id=4122</t>
  </si>
  <si>
    <t>MATL.97</t>
  </si>
  <si>
    <t>Tampa Electric Company</t>
  </si>
  <si>
    <t>https://www.netl.doe.gov/energy-analysis/details?id=4123</t>
  </si>
  <si>
    <t>MATL.98</t>
  </si>
  <si>
    <t>Tennessee Valley Authority</t>
  </si>
  <si>
    <t>https://www.netl.doe.gov/energy-analysis/details?id=4124</t>
  </si>
  <si>
    <t>MATL.99</t>
  </si>
  <si>
    <t>Tucson Electric Power</t>
  </si>
  <si>
    <t>https://www.netl.doe.gov/energy-analysis/details?id=4125</t>
  </si>
  <si>
    <t>MATL.100</t>
  </si>
  <si>
    <t>Turlock Irrigation District</t>
  </si>
  <si>
    <t>https://www.netl.doe.gov/energy-analysis/details?id=4126</t>
  </si>
  <si>
    <t>MATL.101</t>
  </si>
  <si>
    <t>https://www.netl.doe.gov/energy-analysis/details?id=4066</t>
  </si>
  <si>
    <t>MATL.102</t>
  </si>
  <si>
    <t>Western Area Power Administration - Desert Southwest Region</t>
  </si>
  <si>
    <t>https://www.netl.doe.gov/energy-analysis/details?id=4127</t>
  </si>
  <si>
    <t>MATL.103</t>
  </si>
  <si>
    <t>Western Area Power Administration - Rocky Mountain Region</t>
  </si>
  <si>
    <t>https://www.netl.doe.gov/energy-analysis/details?id=4128</t>
  </si>
  <si>
    <t>MATL.104</t>
  </si>
  <si>
    <t>Western Area Power Administration - Upper Great Plains West</t>
  </si>
  <si>
    <t>https://www.netl.doe.gov/energy-analysis/details?id=4129</t>
  </si>
  <si>
    <t>MATL.105</t>
  </si>
  <si>
    <t>Geotextile fabric</t>
  </si>
  <si>
    <t>https://www.plasticseurope.org/en/resources/eco-profiles</t>
  </si>
  <si>
    <t>MATL.106</t>
  </si>
  <si>
    <t>pg 6 of document</t>
  </si>
  <si>
    <t>MATL.107</t>
  </si>
  <si>
    <t>MATL.108</t>
  </si>
  <si>
    <t>Fuels</t>
  </si>
  <si>
    <t>Anthracite Coal, combusted in industrial boiler</t>
  </si>
  <si>
    <t xml:space="preserve">National Renewable Energy Laboratory (NREL) data published in the U.S. Life Cycle Inventory (USLCI) database made available through the online Open Source LCA platform openLCA. Prepared by MTU and The Right Environment as part of the FHWA Technical Support for the Infrastructure Analysis and Construction Team Contract DTFH6117D00005 - Task Order No. 008 Mapping of Unit/Product System Processes for Pavement Life Cycle Assessment and Demonstration Case Studies </t>
  </si>
  <si>
    <t>https://www.lcacommons.gov/lca-collaboration/National_Renewable_Energy_Laboratory/USLCI/dataset/PROCESS/27e8fce4-a5c1-37af-84b9-763582a5ca3e</t>
  </si>
  <si>
    <t>In cases where industrial boiler data were not available, utility boiler data were adjusted accordingly</t>
  </si>
  <si>
    <t>MATL.109</t>
  </si>
  <si>
    <t>Bituminous coal, combusted in industrial boiler</t>
  </si>
  <si>
    <t>https://www.lcacommons.gov/lca-collaboration/National_Renewable_Energy_Laboratory/USLCI/dataset/PROCESS/26465530-69ff-3c68-834f-c67ccb6ee1b2</t>
  </si>
  <si>
    <t>In cases where industrial boiler data were not available, utility boiler data were adjusted accordingly., 100% inputs from technosphere and elementary flows allocated to the combustion of coal, and 0% to the production of ash and flue gas desulfurization sludge</t>
  </si>
  <si>
    <t>MATL.110</t>
  </si>
  <si>
    <t>Diesel, combusted in industrial boiler</t>
  </si>
  <si>
    <t>https://www.lcacommons.gov/lca-collaboration/National_Renewable_Energy_Laboratory/USLCI/dataset/PROCESS/53804132-4bd6-3b18-bfbd-14ac762431ef</t>
  </si>
  <si>
    <t>Diesel combustion in average industrial boiler.</t>
  </si>
  <si>
    <t>MATL.111</t>
  </si>
  <si>
    <t>Diesel, combusted in industrial equipment</t>
  </si>
  <si>
    <t>https://www.lcacommons.gov/lca-collaboration/National_Renewable_Energy_Laboratory/USLCI/dataset/PROCESS/d6ad7035-5498-3237-8abd-50e93b1eef89</t>
  </si>
  <si>
    <t>Diesel combustion in industrial applications such as mobile refrigeration units, generators, pumps, and portable well-drilling equipment.</t>
  </si>
  <si>
    <t>MATL.112</t>
  </si>
  <si>
    <t>Gasoline, combusted in equipment</t>
  </si>
  <si>
    <t>https://www.lcacommons.gov/lca-collaboration/National_Renewable_Energy_Laboratory/USLCI/dataset/PROCESS/d3e13675-1455-375f-a557-bb8234de75ff</t>
  </si>
  <si>
    <t>Gasoline combustion in equipment such as mobile refrigeration units, generators, pumps, and portable well-drilling equipment.</t>
  </si>
  <si>
    <t>MATL.113</t>
  </si>
  <si>
    <t>Lignite coal, combusted in industrial boiler</t>
  </si>
  <si>
    <t>https://www.lcacommons.gov/lca-collaboration/National_Renewable_Energy_Laboratory/USLCI/dataset/PROCESS/1b0f75b8-e749-3eb2-8727-de6a22f60646</t>
  </si>
  <si>
    <t>MATL.114</t>
  </si>
  <si>
    <t>Liquefied petroleum gas, combusted in industrial boiler</t>
  </si>
  <si>
    <t>https://www.lcacommons.gov/lca-collaboration/National_Renewable_Energy_Laboratory/USLCI/dataset/PROCESS/4eec7a31-b920-3f91-b7c3-924f2aa92ecc</t>
  </si>
  <si>
    <t>No Description Provided</t>
  </si>
  <si>
    <t>MATL.115</t>
  </si>
  <si>
    <t>Natural gas, combusted in industrial boiler</t>
  </si>
  <si>
    <t>https://www.lcacommons.gov/lca-collaboration/National_Renewable_Energy_Laboratory/USLCI/dataset/PROCESS/5b81b61c-4d10-3bed-9926-8a5f868f5174</t>
  </si>
  <si>
    <t>Natural gas combustion in average industrial boiler.</t>
  </si>
  <si>
    <t>MATL.116</t>
  </si>
  <si>
    <t>Natural gas, combusted in industrial equipment</t>
  </si>
  <si>
    <t>https://www.lcacommons.gov/lca-collaboration/National_Renewable_Energy_Laboratory/USLCI/dataset/PROCESS/7b7babef-a97a-3510-88f2-ee70aa1fa03b</t>
  </si>
  <si>
    <t>MATL.117</t>
  </si>
  <si>
    <t>Residual fuel oil, combusted in industrial boiler</t>
  </si>
  <si>
    <t>https://www.lcacommons.gov/lca-collaboration/National_Renewable_Energy_Laboratory/USLCI/dataset/PROCESS/9d9b6815-9349-30af-869b-57362428c42e</t>
  </si>
  <si>
    <t>Residual oil combustion in average industrial boiler</t>
  </si>
  <si>
    <t>MATL.118</t>
  </si>
  <si>
    <t>Lime, Hydrated</t>
  </si>
  <si>
    <t>MATL.119</t>
  </si>
  <si>
    <t>Ultra Zero VOC by Dulux Interior Latex Paint. Energy as raw material estimated</t>
  </si>
  <si>
    <t>NSF Epd
density: 2.01 g/m3 :https://www.globalsources.com/si/AS/Zhejiang-Brother/6008840609500/pdtl/Reflective-Road-Marking-Paint/1053428054.htm</t>
  </si>
  <si>
    <t>MATL.120</t>
  </si>
  <si>
    <t>MATL.121</t>
  </si>
  <si>
    <t>Ground Granulated Blast Furnace Slag (GGBFS)</t>
  </si>
  <si>
    <t>ASTM Slag Cement</t>
  </si>
  <si>
    <t>MATL.122</t>
  </si>
  <si>
    <t>Ground Tire Rubber (GTR)</t>
  </si>
  <si>
    <t>IT</t>
  </si>
  <si>
    <t>MATL.123</t>
  </si>
  <si>
    <t>Reclaimed Asphalt Pavement (RAP)</t>
  </si>
  <si>
    <t>Illinois Tollway LCI</t>
  </si>
  <si>
    <t>USA, IL</t>
  </si>
  <si>
    <t>MATL.124</t>
  </si>
  <si>
    <t>Recycled Asphalt Shinges (RAS)</t>
  </si>
  <si>
    <t>MATL.125</t>
  </si>
  <si>
    <t>Recycled Concrete Aggregate (RCA)</t>
  </si>
  <si>
    <t>MATL.126</t>
  </si>
  <si>
    <t>Steel, Reinforcing</t>
  </si>
  <si>
    <t>https://www.worldsteel.org/steel-by-topic/life-cycle-thinking/lca-lciform.html</t>
  </si>
  <si>
    <t>MATL.127</t>
  </si>
  <si>
    <t>Steel, Reinforcing, Epoxy-coated</t>
  </si>
  <si>
    <t>MATL.128</t>
  </si>
  <si>
    <t>Steel, Rod, Galvanized</t>
  </si>
  <si>
    <t>Steel, Stainless</t>
  </si>
  <si>
    <t>Cement &amp; Mortar Mixers, Gasoline, 1 &lt; hp &lt;= 3</t>
  </si>
  <si>
    <t>EPA's MOVE2014b Nonroad data. Prepared by MTU and The Right Environment as part of the FHWA Technical Support for the Infrastructure Analysis and Construction Team Contract DTFH6117D00005 - Task Order No. 008 Mapping of Unit/Product System Processes for Pavement Life Cycle Assessment and Demonstration Case Studies. Processed by UCPRC to account for fuel consumption per hour and subclasses per equipment type to allow for more granularity.</t>
  </si>
  <si>
    <t>MOVES2014b: https://www.epa.gov/moves/nonroad-technical-reports#2014b</t>
  </si>
  <si>
    <t>EPA MOVES Nonroad Equipment</t>
  </si>
  <si>
    <t>Applied Fuel_use_gal/hr 0.239684600512356</t>
  </si>
  <si>
    <t>Cement &amp; Mortar Mixers, Nonroad Diesel Fuel, 100 &lt; hp &lt;= 175</t>
  </si>
  <si>
    <t>Applied Fuel_use_gal/hr 2.92194944376293</t>
  </si>
  <si>
    <t>Cement &amp; Mortar Mixers, Nonroad Diesel Fuel, 11 &lt; hp &lt;= 16</t>
  </si>
  <si>
    <t>Applied Fuel_use_gal/hr 0.32962548474007</t>
  </si>
  <si>
    <t>Cement &amp; Mortar Mixers, Gasoline, 11 &lt; hp &lt;= 16</t>
  </si>
  <si>
    <t>Applied Fuel_use_gal/hr 0.959148725175746</t>
  </si>
  <si>
    <t>Cement &amp; Mortar Mixers, Nonroad Diesel Fuel, 16 &lt; hp &lt;= 25</t>
  </si>
  <si>
    <t>Applied Fuel_use_gal/hr 0.531232361316215</t>
  </si>
  <si>
    <t>Cement &amp; Mortar Mixers, Nonroad Diesel Fuel, 175 &lt; hp &lt;= 300</t>
  </si>
  <si>
    <t>Applied Fuel_use_gal/hr 5.7373628866999</t>
  </si>
  <si>
    <t>Cement &amp; Mortar Mixers, Gasoline, 16 &lt; hp &lt;= 25</t>
  </si>
  <si>
    <t>Applied Fuel_use_gal/hr 1.33225308073582</t>
  </si>
  <si>
    <t>Cement &amp; Mortar Mixers, Nonroad Diesel Fuel, 25 &lt; hp &lt;= 40</t>
  </si>
  <si>
    <t>Applied Fuel_use_gal/hr 0.826079032593122</t>
  </si>
  <si>
    <t>Cement &amp; Mortar Mixers, Nonroad Diesel Fuel, 3 &lt; hp &lt;= 6</t>
  </si>
  <si>
    <t>Applied Fuel_use_gal/hr 0.150776063624307</t>
  </si>
  <si>
    <t>Cement &amp; Mortar Mixers, Nonroad Diesel Fuel, 300 &lt; hp &lt;= 600</t>
  </si>
  <si>
    <t>Applied Fuel_use_gal/hr 9.11945707997887</t>
  </si>
  <si>
    <t>Cement &amp; Mortar Mixers, Gasoline, 3 &lt; hp &lt;= 6</t>
  </si>
  <si>
    <t>Applied Fuel_use_gal/hr 0.432924900561139</t>
  </si>
  <si>
    <t>Cement &amp; Mortar Mixers, Nonroad Diesel Fuel, 50 &lt; hp &lt;= 75</t>
  </si>
  <si>
    <t>Applied Fuel_use_gal/hr 1.50095449599342</t>
  </si>
  <si>
    <t>Cement &amp; Mortar Mixers, Nonroad Diesel Fuel, 6 &lt; hp &lt;= 11</t>
  </si>
  <si>
    <t>Applied Fuel_use_gal/hr 0.203672189773188</t>
  </si>
  <si>
    <t>Cement &amp; Mortar Mixers, Nonroad Diesel Fuel, 600 &lt; hp &lt;= 750</t>
  </si>
  <si>
    <t>Applied Fuel_use_gal/hr 15.974368987307</t>
  </si>
  <si>
    <t>Cement &amp; Mortar Mixers, Gasoline, 6 &lt; hp &lt;= 11</t>
  </si>
  <si>
    <t>Applied Fuel_use_gal/hr 0.594005030198407</t>
  </si>
  <si>
    <t>Cement &amp; Mortar Mixers, Nonroad Diesel Fuel, 75 &lt; hp &lt;= 100</t>
  </si>
  <si>
    <t>Applied Fuel_use_gal/hr 2.10325383591325</t>
  </si>
  <si>
    <t>Cold Planer, Nonroad Diesel Fuel, 100 &lt; hp &lt;= 175</t>
  </si>
  <si>
    <t>Applied Fuel_use_gal/hr 4.32956821385595</t>
  </si>
  <si>
    <t>Cold Planer, CNG, 100 &lt; hp &lt;= 175</t>
  </si>
  <si>
    <t>Applied Fuel_use_gal/hr 5.06640899166745</t>
  </si>
  <si>
    <t>Cold Planer, Gasoline, 100 &lt; hp &lt;= 175</t>
  </si>
  <si>
    <t>Applied Fuel_use_gal/hr 5.33783550963592</t>
  </si>
  <si>
    <t>Cold Planer, LPG, 100 &lt; hp &lt;= 175</t>
  </si>
  <si>
    <t>Applied Fuel_use_gal/hr 6.08532274472171</t>
  </si>
  <si>
    <t>Cold Planer, Nonroad Diesel Fuel, 1000 &lt; hp &lt;= 1200</t>
  </si>
  <si>
    <t>Applied Fuel_use_gal/hr 37.7304119694197</t>
  </si>
  <si>
    <t>Cold Planer, Nonroad Diesel Fuel, 11 &lt; hp &lt;= 16</t>
  </si>
  <si>
    <t>Applied Fuel_use_gal/hr 0.523751530125846</t>
  </si>
  <si>
    <t>Cold Planer, Nonroad Diesel Fuel, 16 &lt; hp &lt;= 25</t>
  </si>
  <si>
    <t>Applied Fuel_use_gal/hr 0.736742895478989</t>
  </si>
  <si>
    <t>Cold Planer, Nonroad Diesel Fuel, 175 &lt; hp &lt;= 300</t>
  </si>
  <si>
    <t>Applied Fuel_use_gal/hr 7.34800761989997</t>
  </si>
  <si>
    <t>Cold Planer, Nonroad Diesel Fuel, 25 &lt; hp &lt;= 40</t>
  </si>
  <si>
    <t>Applied Fuel_use_gal/hr 1.19205641404495</t>
  </si>
  <si>
    <t>Cold Planer, Gasoline, 16 &lt; hp &lt;= 25</t>
  </si>
  <si>
    <t>Applied Fuel_use_gal/hr 1.03321895774938</t>
  </si>
  <si>
    <t>Cold Planer, Nonroad Diesel Fuel, 300 &lt; hp &lt;= 600</t>
  </si>
  <si>
    <t>Applied Fuel_use_gal/hr 13.9162423248853</t>
  </si>
  <si>
    <t>Cold Planer, Nonroad Diesel Fuel, 40 &lt; hp &lt;= 50</t>
  </si>
  <si>
    <t>Applied Fuel_use_gal/hr 1.55135004910354</t>
  </si>
  <si>
    <t>Cold Planer, Nonroad Diesel Fuel, 50 &lt; hp &lt;= 75</t>
  </si>
  <si>
    <t>Applied Fuel_use_gal/hr 2.08976850437389</t>
  </si>
  <si>
    <t>Cold Planer, Nonroad Diesel Fuel, 6 &lt; hp &lt;= 11</t>
  </si>
  <si>
    <t>Applied Fuel_use_gal/hr 0.275841779644498</t>
  </si>
  <si>
    <t>Cold Planer, Nonroad Diesel Fuel, 600 &lt; hp &lt;= 750</t>
  </si>
  <si>
    <t>Applied Fuel_use_gal/hr 22.3300940798862</t>
  </si>
  <si>
    <t>Cold Planer, Nonroad Diesel Fuel, 75 &lt; hp &lt;= 100</t>
  </si>
  <si>
    <t>Applied Fuel_use_gal/hr 2.94278413390471</t>
  </si>
  <si>
    <t>Cold Planer, Nonroad Diesel Fuel, 750 &lt; hp &lt;= 1000</t>
  </si>
  <si>
    <t>Applied Fuel_use_gal/hr 26.0182995918112</t>
  </si>
  <si>
    <t>Cranes, Nonroad Diesel Fuel, 100 &lt; hp &lt;= 175</t>
  </si>
  <si>
    <t>Applied Fuel_use_gal/hr 3.29143584422733</t>
  </si>
  <si>
    <t>Cranes, Gasoline, 100 &lt; hp &lt;= 175</t>
  </si>
  <si>
    <t>Applied Fuel_use_gal/hr 4.71377889269803</t>
  </si>
  <si>
    <t>Cranes, Nonroad Diesel Fuel, 1000 &lt; hp &lt;= 1200</t>
  </si>
  <si>
    <t>Applied Fuel_use_gal/hr 24.2777841774852</t>
  </si>
  <si>
    <t>Cranes, Gasoline, 11 &lt; hp &lt;= 16</t>
  </si>
  <si>
    <t>Applied Fuel_use_gal/hr 0.787307218560802</t>
  </si>
  <si>
    <t>Cranes, LPG, 100 &lt; hp &lt;= 175</t>
  </si>
  <si>
    <t>Applied Fuel_use_gal/hr 5.37423305832444</t>
  </si>
  <si>
    <t>Cranes, LPG, 25 &lt; hp &lt;= 40</t>
  </si>
  <si>
    <t>Applied Fuel_use_gal/hr 1.57290424573282</t>
  </si>
  <si>
    <t>Cranes, Nonroad Diesel Fuel, 175 &lt; hp &lt;= 300</t>
  </si>
  <si>
    <t>Applied Fuel_use_gal/hr 5.38826547173542</t>
  </si>
  <si>
    <t>Cranes, Nonroad Diesel Fuel, 25 &lt; hp &lt;= 40</t>
  </si>
  <si>
    <t>Applied Fuel_use_gal/hr 0.992908798069332</t>
  </si>
  <si>
    <t>Cranes, Gasoline, 16 &lt; hp &lt;= 25</t>
  </si>
  <si>
    <t>Applied Fuel_use_gal/hr 1.02049874089016</t>
  </si>
  <si>
    <t>Cranes, Gasoline, 25 &lt; hp &lt;= 40</t>
  </si>
  <si>
    <t>Applied Fuel_use_gal/hr 1.37890263132351</t>
  </si>
  <si>
    <t>Cranes, Nonroad Diesel Fuel, 300 &lt; hp &lt;= 600</t>
  </si>
  <si>
    <t>Applied Fuel_use_gal/hr 9.33934694069888</t>
  </si>
  <si>
    <t>Cranes, LPG, 50 &lt; hp &lt;= 75</t>
  </si>
  <si>
    <t>Applied Fuel_use_gal/hr 3.22080474318696</t>
  </si>
  <si>
    <t>Cranes, Nonroad Diesel Fuel, 40 &lt; hp &lt;= 50</t>
  </si>
  <si>
    <t>Applied Fuel_use_gal/hr 1.05086984529827</t>
  </si>
  <si>
    <t>Cranes, Gasoline, 50 &lt; hp &lt;= 75</t>
  </si>
  <si>
    <t>Applied Fuel_use_gal/hr 2.82499295435023</t>
  </si>
  <si>
    <t>Cranes, Nonroad Diesel Fuel, 50 &lt; hp &lt;= 75</t>
  </si>
  <si>
    <t>Applied Fuel_use_gal/hr 1.61284915100549</t>
  </si>
  <si>
    <t>Cranes, Nonroad Diesel Fuel, 600 &lt; hp &lt;= 750</t>
  </si>
  <si>
    <t>Applied Fuel_use_gal/hr 15.1651184291585</t>
  </si>
  <si>
    <t>Cranes, Gasoline, 6 &lt; hp &lt;= 11</t>
  </si>
  <si>
    <t>Applied Fuel_use_gal/hr 0.449246637620127</t>
  </si>
  <si>
    <t>Cranes, Nonroad Diesel Fuel, 75 &lt; hp &lt;= 100</t>
  </si>
  <si>
    <t>Applied Fuel_use_gal/hr 2.22119275253149</t>
  </si>
  <si>
    <t>Cranes, Nonroad Diesel Fuel, 750 &lt; hp &lt;= 1000</t>
  </si>
  <si>
    <t>Applied Fuel_use_gal/hr 20.0115729330106</t>
  </si>
  <si>
    <t>Guillotine, Nonroad Diesel Fuel, 100 &lt; hp &lt;= 175</t>
  </si>
  <si>
    <t>Applied Fuel_use_gal/hr 4.32642360482851</t>
  </si>
  <si>
    <t>Guillotine, Nonroad Diesel Fuel, 1000 &lt; hp &lt;= 1200</t>
  </si>
  <si>
    <t>Applied Fuel_use_gal/hr 37.730395720227</t>
  </si>
  <si>
    <t>Guillotine, Nonroad Diesel Fuel, 11 &lt; hp &lt;= 16</t>
  </si>
  <si>
    <t>Applied Fuel_use_gal/hr 0.458806682897457</t>
  </si>
  <si>
    <t>Guillotine, Nonroad Diesel Fuel, 1200 &lt; hp &lt;= 2000</t>
  </si>
  <si>
    <t>Applied Fuel_use_gal/hr 55.5895943984142</t>
  </si>
  <si>
    <t>Guillotine, Nonroad Diesel Fuel, 16 &lt; hp &lt;= 25</t>
  </si>
  <si>
    <t>Applied Fuel_use_gal/hr 0.752106408140121</t>
  </si>
  <si>
    <t>Guillotine, Nonroad Diesel Fuel, 175 &lt; hp &lt;= 300</t>
  </si>
  <si>
    <t>Applied Fuel_use_gal/hr 7.33543376713809</t>
  </si>
  <si>
    <t>Guillotine, Nonroad Diesel Fuel, 2000 &lt; hp &lt;= 3000</t>
  </si>
  <si>
    <t>Applied Fuel_use_gal/hr 73.8887685090952</t>
  </si>
  <si>
    <t>Guillotine, Nonroad Diesel Fuel, 25 &lt; hp &lt;= 40</t>
  </si>
  <si>
    <t>Applied Fuel_use_gal/hr 1.1539983443778</t>
  </si>
  <si>
    <t>Guillotine, Nonroad Diesel Fuel, 3 &lt; hp &lt;= 6</t>
  </si>
  <si>
    <t>Applied Fuel_use_gal/hr 0.209500272889083</t>
  </si>
  <si>
    <t>Guillotine, Nonroad Diesel Fuel, 300 &lt; hp &lt;= 600</t>
  </si>
  <si>
    <t>Applied Fuel_use_gal/hr 12.9101061114235</t>
  </si>
  <si>
    <t>Guillotine, Nonroad Diesel Fuel, 40 &lt; hp &lt;= 50</t>
  </si>
  <si>
    <t>Applied Fuel_use_gal/hr 1.59813878908967</t>
  </si>
  <si>
    <t>Guillotine, Nonroad Diesel Fuel, 50 &lt; hp &lt;= 75</t>
  </si>
  <si>
    <t>Applied Fuel_use_gal/hr 2.1403991774681</t>
  </si>
  <si>
    <t>Guillotine, Nonroad Diesel Fuel, 6 &lt; hp &lt;= 11</t>
  </si>
  <si>
    <t>Applied Fuel_use_gal/hr 0.278182148422905</t>
  </si>
  <si>
    <t>Guillotine, Nonroad Diesel Fuel, 600 &lt; hp &lt;= 750</t>
  </si>
  <si>
    <t>Applied Fuel_use_gal/hr 22.6194134041701</t>
  </si>
  <si>
    <t>Guillotine, Nonroad Diesel Fuel, 75 &lt; hp &lt;= 100</t>
  </si>
  <si>
    <t>Applied Fuel_use_gal/hr 3.20081953781268</t>
  </si>
  <si>
    <t>Guillotine, Nonroad Diesel Fuel, 750 &lt; hp &lt;= 1000</t>
  </si>
  <si>
    <t>Applied Fuel_use_gal/hr 27.7947443966534</t>
  </si>
  <si>
    <t>Applied Fuel_use_gal/hr 5.05588058093792</t>
  </si>
  <si>
    <t>Applied Fuel_use_gal/hr 7.76303646070062</t>
  </si>
  <si>
    <t>Applied Fuel_use_gal/hr 13.2842452816932</t>
  </si>
  <si>
    <t>Applied Fuel_use_gal/hr 2.30450246362092</t>
  </si>
  <si>
    <t>Applied Fuel_use_gal/hr 21.6195170177732</t>
  </si>
  <si>
    <t>Applied Fuel_use_gal/hr 23.8959231685391</t>
  </si>
  <si>
    <t>Production of Concrete Mixture at Plant only (≥ 20% Fly Ash and ≥ 30% Slag) (Alternative 1)</t>
  </si>
  <si>
    <t>NRMCA</t>
  </si>
  <si>
    <t>3001-4000-50-FA/SL: NRMCA MEMBER INDUSTRY-AVERAGE EPD FOR READY MIXED CONCRETE (NSF Certified)</t>
  </si>
  <si>
    <t>selected 3000-4000PSI strength per FHWA: https://www.fhwa.dot.gov/pavement/concrete/trailer/resources/hif18001.pdf
≥ 20% Fly Ash and ≥ 30% Slag
This industry-average EPD covers 72 ready mixed concrete products on a cubic meter (cubic yard) basis. UCPRC used Table 12 averages for A3 from LCA of concrete report (http://www.nrmca.org/sustainability/EPDProgram/Downloads/NRMCA%20LCA%20Project%20Report_v1.0b_20140929.pdf) for allocation purposes. the % used is the average of min and max for 4000psi (27.58MPa) row in Table 12. For all LCIs 6.3% is applied to total LCIs in EPD and for all LCIAs 3.7% is applied.</t>
  </si>
  <si>
    <t>Production fo Concrete Mixture at Plant only (19% Fly Ash and/or Slag) (Alternative 2)</t>
  </si>
  <si>
    <t>3001-4000-00-FA/SL: NRMCA MEMBER INDUSTRY-AVERAGE EPD FOR READY MIXED CONCRETE (NSF Certified)</t>
  </si>
  <si>
    <t>Production of Asphalt Mixture at Plant only (Alternative 1)</t>
  </si>
  <si>
    <t>NAPA</t>
  </si>
  <si>
    <t>Production of Asphalt Mixture at Plant only (Alternative 2)</t>
  </si>
  <si>
    <t>Production of Asphalt Mixture at Plant only (Alternative 3)</t>
  </si>
  <si>
    <t>MTV, Gasoline, 1 &lt; hp &lt;= 3</t>
  </si>
  <si>
    <t>Applied Fuel_use_gal/hr 0.205617723227545</t>
  </si>
  <si>
    <t>MTV, Nonroad Diesel Fuel, 100 &lt; hp &lt;= 175</t>
  </si>
  <si>
    <t>Applied Fuel_use_gal/hr 2.99901628879335</t>
  </si>
  <si>
    <t>MTV, Gasoline, 11 &lt; hp &lt;= 16</t>
  </si>
  <si>
    <t>Applied Fuel_use_gal/hr 1.62487635174163</t>
  </si>
  <si>
    <t>MTV, Nonroad Diesel Fuel, 16 &lt; hp &lt;= 25</t>
  </si>
  <si>
    <t>Applied Fuel_use_gal/hr 0.514598857056002</t>
  </si>
  <si>
    <t>MTV, Nonroad Diesel Fuel, 175 &lt; hp &lt;= 300</t>
  </si>
  <si>
    <t>Applied Fuel_use_gal/hr 5.46986410401091</t>
  </si>
  <si>
    <t>MTV, Nonroad Diesel Fuel, 25 &lt; hp &lt;= 40</t>
  </si>
  <si>
    <t>Applied Fuel_use_gal/hr 0.808945033414669</t>
  </si>
  <si>
    <t>MTV, Nonroad Diesel Fuel, 300 &lt; hp &lt;= 600</t>
  </si>
  <si>
    <t>Applied Fuel_use_gal/hr 9.59324440471481</t>
  </si>
  <si>
    <t>MTV, Gasoline, 3 &lt; hp &lt;= 6</t>
  </si>
  <si>
    <t>Applied Fuel_use_gal/hr 0.516276276547157</t>
  </si>
  <si>
    <t>MTV, LPG, 50 &lt; hp &lt;= 75</t>
  </si>
  <si>
    <t>Applied Fuel_use_gal/hr 5.22078440951435</t>
  </si>
  <si>
    <t>MTV, Nonroad Diesel Fuel, 40 &lt; hp &lt;= 50</t>
  </si>
  <si>
    <t>Applied Fuel_use_gal/hr 1.1491537802368</t>
  </si>
  <si>
    <t>MTV, Gasoline, 50 &lt; hp &lt;= 75</t>
  </si>
  <si>
    <t>Applied Fuel_use_gal/hr 4.57791530123803</t>
  </si>
  <si>
    <t>MTV, Nonroad Diesel Fuel, 50 &lt; hp &lt;= 75</t>
  </si>
  <si>
    <t>Applied Fuel_use_gal/hr 1.53069346372684</t>
  </si>
  <si>
    <t>MTV, Gasoline, 6 &lt; hp &lt;= 11</t>
  </si>
  <si>
    <t>Applied Fuel_use_gal/hr 0.906886267272863</t>
  </si>
  <si>
    <t>MTV, Nonroad Diesel Fuel, 600 &lt; hp &lt;= 750</t>
  </si>
  <si>
    <t>Applied Fuel_use_gal/hr 15.1038903522221</t>
  </si>
  <si>
    <t>MTV, Nonroad Diesel Fuel, 75 &lt; hp &lt;= 100</t>
  </si>
  <si>
    <t>Applied Fuel_use_gal/hr 2.24236076458041</t>
  </si>
  <si>
    <t>MTV, Nonroad Diesel Fuel, 750 &lt; hp &lt;= 1000</t>
  </si>
  <si>
    <t>Applied Fuel_use_gal/hr 20.8548513411657</t>
  </si>
  <si>
    <t>equipment operation, &lt; 25 hp</t>
  </si>
  <si>
    <t>https://www.lcacommons.gov/lca-collaboration/US_Environmental_Protection_Agency/Heavy_equipment_operation/dataset/PROCESS/b66a6f70-3c42-3383-a5c8-181db03c238e</t>
  </si>
  <si>
    <t>Assumed 0.4 gallons per hour</t>
  </si>
  <si>
    <t>equipment operation, &gt; 25 hp and &lt; 75 hp</t>
  </si>
  <si>
    <t>https://www.lcacommons.gov/lca-collaboration/US_Environmental_Protection_Agency/Heavy_equipment_operation/dataset/PROCESS/550cd813-8af9-3947-8639-82b5efb52227</t>
  </si>
  <si>
    <t>Assumed 1.4 gallons per hour</t>
  </si>
  <si>
    <t>equipment operation, &gt; 75 hp and &lt; 750 hp</t>
  </si>
  <si>
    <t>https://www.lcacommons.gov/lca-collaboration/US_Environmental_Protection_Agency/Heavy_equipment_operation/dataset/PROCESS/8df6b552-259c-358c-b6eb-86c3f8c2e339</t>
  </si>
  <si>
    <t>Assumed 7.4 gallons per hour</t>
  </si>
  <si>
    <t>equipment operation, &gt; 750 hp and &lt; 1200 hp</t>
  </si>
  <si>
    <t>https://www.lcacommons.gov/lca-collaboration/US_Environmental_Protection_Agency/Heavy_equipment_operation/dataset/PROCESS/930dce69-1a9d-34c5-81d3-7347213a3938</t>
  </si>
  <si>
    <t>Assumed 24 gallons per hour</t>
  </si>
  <si>
    <t>equipment operation, &gt; 1200 hp</t>
  </si>
  <si>
    <t>https://www.lcacommons.gov/lca-collaboration/US_Environmental_Protection_Agency/Heavy_equipment_operation/dataset/PROCESS/fdc1b60d-9862-33dd-8296-b9d45bdf58a4</t>
  </si>
  <si>
    <t>Assumed 62 gallons per hour</t>
  </si>
  <si>
    <t>equipment operation, 2-stroke, &lt;25 hp</t>
  </si>
  <si>
    <t>https://www.lcacommons.gov/lca-collaboration/US_Environmental_Protection_Agency/Heavy_equipment_operation/dataset/PROCESS/b44fcc11-cd9e-3cf7-9a5a-db38eacb1d6b</t>
  </si>
  <si>
    <t>Assumed 0.7 gallons per hour</t>
  </si>
  <si>
    <t>equipment operation, 4-stroke, &lt; 25 hp</t>
  </si>
  <si>
    <t>https://www.lcacommons.gov/lca-collaboration/US_Environmental_Protection_Agency/Heavy_equipment_operation/dataset/PROCESS/ea4e8e6d-878a-36ba-97d4-6d13b13b2ef7</t>
  </si>
  <si>
    <t>https://www.lcacommons.gov/lca-collaboration/US_Environmental_Protection_Agency/Heavy_equipment_operation/dataset/PROCESS/6be00cb2-47b9-3b57-9944-15fbc57f69af</t>
  </si>
  <si>
    <t>Assumed 2.7 gallons per hour</t>
  </si>
  <si>
    <t>https://www.lcacommons.gov/lca-collaboration/US_Environmental_Protection_Agency/Heavy_equipment_operation/dataset/PROCESS/769eae14-1bfc-39e7-90f7-5d059b8d197f</t>
  </si>
  <si>
    <t>Assumed 8.5 gallons per hour</t>
  </si>
  <si>
    <t>https://www.lcacommons.gov/lca-collaboration/US_Environmental_Protection_Agency/Heavy_equipment_operation/dataset/PROCESS/10499ec7-eb9b-3e1a-80ac-3dd3dcfa3830</t>
  </si>
  <si>
    <t>Assumed 2.8 gallons per hour</t>
  </si>
  <si>
    <t>https://www.lcacommons.gov/lca-collaboration/US_Environmental_Protection_Agency/Heavy_equipment_operation/dataset/PROCESS/12ecfd99-a5bd-32bd-8d38-99307d8ef37a</t>
  </si>
  <si>
    <t>Assumed 8.8 gallons per hour</t>
  </si>
  <si>
    <t>https://www.lcacommons.gov/lca-collaboration/US_Environmental_Protection_Agency/Heavy_equipment_operation/dataset/PROCESS/56a8fec2-9295-37b7-997d-03895b929db2</t>
  </si>
  <si>
    <t>Assumed 5 gallons per hour</t>
  </si>
  <si>
    <t>https://www.lcacommons.gov/lca-collaboration/US_Environmental_Protection_Agency/Heavy_equipment_operation/dataset/PROCESS/6e687c52-4256-374e-b56f-6520c390a00e</t>
  </si>
  <si>
    <t>Assumed 12 gallons per hour</t>
  </si>
  <si>
    <t>equipment operation, &lt; 25 hp, per gallon</t>
  </si>
  <si>
    <t>Results per gallon of used fuel for this type of fuel, equipment and horse power range</t>
  </si>
  <si>
    <t>equipment operation, &gt; 25 hp and &lt; 75 hp, per gallon</t>
  </si>
  <si>
    <t>equipment operation, &gt; 75 hp and &lt; 750 hp, per gallon</t>
  </si>
  <si>
    <t>equipment operation, &gt; 750 hp and &lt; 1200 hp, per gallon</t>
  </si>
  <si>
    <t>equipment operation, &gt; 1200 hp, per gallon</t>
  </si>
  <si>
    <t>equipment operation, 2-stroke, &lt;25 hp, per gallon</t>
  </si>
  <si>
    <t>equipment operation, 4-stroke, &lt; 25 hp, per gallon</t>
  </si>
  <si>
    <t>Pavers, Nonroad Diesel Fuel, 100 &lt; hp &lt;= 175</t>
  </si>
  <si>
    <t>Applied Fuel_use_gal/hr 4.23209794079973</t>
  </si>
  <si>
    <t>Pavers, Gasoline, 11 &lt; hp &lt;= 16</t>
  </si>
  <si>
    <t>Applied Fuel_use_gal/hr 0.990360587776368</t>
  </si>
  <si>
    <t>Pavers, Nonroad Diesel Fuel, 16 &lt; hp &lt;= 25</t>
  </si>
  <si>
    <t>Applied Fuel_use_gal/hr 0.76467681193811</t>
  </si>
  <si>
    <t>Pavers, Nonroad Diesel Fuel, 175 &lt; hp &lt;= 300</t>
  </si>
  <si>
    <t>Applied Fuel_use_gal/hr 6.95182897679501</t>
  </si>
  <si>
    <t>Pavers, LPG, 25 &lt; hp &lt;= 40</t>
  </si>
  <si>
    <t>Applied Fuel_use_gal/hr 1.88011978886221</t>
  </si>
  <si>
    <t>Pavers, Nonroad Diesel Fuel, 25 &lt; hp &lt;= 40</t>
  </si>
  <si>
    <t>Applied Fuel_use_gal/hr 1.14526974927424</t>
  </si>
  <si>
    <t>Pavers, Gasoline, 16 &lt; hp &lt;= 25</t>
  </si>
  <si>
    <t>Applied Fuel_use_gal/hr 1.64452778129696</t>
  </si>
  <si>
    <t>Pavers, Gasoline, 25 &lt; hp &lt;= 40</t>
  </si>
  <si>
    <t>Applied Fuel_use_gal/hr 1.64814893915129</t>
  </si>
  <si>
    <t>Pavers, Nonroad Diesel Fuel, 300 &lt; hp &lt;= 600</t>
  </si>
  <si>
    <t>Applied Fuel_use_gal/hr 12.1649050272645</t>
  </si>
  <si>
    <t>Pavers, Gasoline, 3 &lt; hp &lt;= 6</t>
  </si>
  <si>
    <t>Applied Fuel_use_gal/hr 0.496337585436494</t>
  </si>
  <si>
    <t>Pavers, LPG, 50 &lt; hp &lt;= 75</t>
  </si>
  <si>
    <t>Applied Fuel_use_gal/hr 3.84778516989257</t>
  </si>
  <si>
    <t>Pavers, Nonroad Diesel Fuel, 40 &lt; hp &lt;= 50</t>
  </si>
  <si>
    <t>Applied Fuel_use_gal/hr 1.58312702233004</t>
  </si>
  <si>
    <t>Pavers, Gasoline, 50 &lt; hp &lt;= 75</t>
  </si>
  <si>
    <t>Applied Fuel_use_gal/hr 3.3736954741864</t>
  </si>
  <si>
    <t>Pavers, Nonroad Diesel Fuel, 50 &lt; hp &lt;= 75</t>
  </si>
  <si>
    <t>Applied Fuel_use_gal/hr 2.19836276861055</t>
  </si>
  <si>
    <t>Pavers, Gasoline, 6 &lt; hp &lt;= 11</t>
  </si>
  <si>
    <t>Applied Fuel_use_gal/hr 0.735516173120859</t>
  </si>
  <si>
    <t>Pavers, Nonroad Diesel Fuel, 75 &lt; hp &lt;= 100</t>
  </si>
  <si>
    <t>Applied Fuel_use_gal/hr 3.02553657819585</t>
  </si>
  <si>
    <t>Rollers, Nonroad Diesel Fuel, 100 &lt; hp &lt;= 175</t>
  </si>
  <si>
    <t>Applied Fuel_use_gal/hr 4.15663336989622</t>
  </si>
  <si>
    <t>Rollers, Nonroad Diesel Fuel, 11 &lt; hp &lt;= 16</t>
  </si>
  <si>
    <t>Applied Fuel_use_gal/hr 0.473121327520708</t>
  </si>
  <si>
    <t>Rollers, Gasoline, 11 &lt; hp &lt;= 16</t>
  </si>
  <si>
    <t>Applied Fuel_use_gal/hr 1.09767728875626</t>
  </si>
  <si>
    <t>Rollers, Nonroad Diesel Fuel, 16 &lt; hp &lt;= 25</t>
  </si>
  <si>
    <t>Applied Fuel_use_gal/hr 0.687161436316461</t>
  </si>
  <si>
    <t>Rollers, Nonroad Diesel Fuel, 175 &lt; hp &lt;= 300</t>
  </si>
  <si>
    <t>Applied Fuel_use_gal/hr 6.82292041436637</t>
  </si>
  <si>
    <t>Rollers, Nonroad Diesel Fuel, 25 &lt; hp &lt;= 40</t>
  </si>
  <si>
    <t>Applied Fuel_use_gal/hr 1.13549108059443</t>
  </si>
  <si>
    <t>Rollers, Gasoline, 16 &lt; hp &lt;= 25</t>
  </si>
  <si>
    <t>Applied Fuel_use_gal/hr 1.41336058531675</t>
  </si>
  <si>
    <t>Rollers, LPG, 25 &lt; hp &lt;= 40</t>
  </si>
  <si>
    <t>Applied Fuel_use_gal/hr 2.0482050610579</t>
  </si>
  <si>
    <t>Rollers, Nonroad Diesel Fuel, 3 &lt; hp &lt;= 6</t>
  </si>
  <si>
    <t>Applied Fuel_use_gal/hr 0.189877045586771</t>
  </si>
  <si>
    <t>Rollers, Gasoline, 25 &lt; hp &lt;= 40</t>
  </si>
  <si>
    <t>Applied Fuel_use_gal/hr 1.79550082547924</t>
  </si>
  <si>
    <t>Rollers, Nonroad Diesel Fuel, 300 &lt; hp &lt;= 600</t>
  </si>
  <si>
    <t>Applied Fuel_use_gal/hr 13.2213656140677</t>
  </si>
  <si>
    <t>Rollers, LPG, 50 &lt; hp &lt;= 75</t>
  </si>
  <si>
    <t>Applied Fuel_use_gal/hr 3.409774529182</t>
  </si>
  <si>
    <t>Rollers, Nonroad Diesel Fuel, 40 &lt; hp &lt;= 50</t>
  </si>
  <si>
    <t>Applied Fuel_use_gal/hr 1.5995330492616</t>
  </si>
  <si>
    <t>Rollers, Gasoline, 50 &lt; hp &lt;= 75</t>
  </si>
  <si>
    <t>Applied Fuel_use_gal/hr 2.98918398125661</t>
  </si>
  <si>
    <t>Rollers, Nonroad Diesel Fuel, 50 &lt; hp &lt;= 75</t>
  </si>
  <si>
    <t>Applied Fuel_use_gal/hr 2.12084066189573</t>
  </si>
  <si>
    <t>Rollers, Nonroad Diesel Fuel, 6 &lt; hp &lt;= 11</t>
  </si>
  <si>
    <t>Applied Fuel_use_gal/hr 0.303601428793314</t>
  </si>
  <si>
    <t>Rollers, Gasoline, 6 &lt; hp &lt;= 11</t>
  </si>
  <si>
    <t>Applied Fuel_use_gal/hr 0.659272950076473</t>
  </si>
  <si>
    <t>Rollers, LPG, 75 &lt; hp &lt;= 100</t>
  </si>
  <si>
    <t>Applied Fuel_use_gal/hr 4.65785692406238</t>
  </si>
  <si>
    <t>Rollers, Nonroad Diesel Fuel, 75 &lt; hp &lt;= 100</t>
  </si>
  <si>
    <t>Applied Fuel_use_gal/hr 2.95954356980063</t>
  </si>
  <si>
    <t>Rollers, Gasoline, 75 &lt; hp &lt;= 100</t>
  </si>
  <si>
    <t>Applied Fuel_use_gal/hr 4.08330450284429</t>
  </si>
  <si>
    <t>Sweepers/Scrubbers, Gasoline, 1 &lt; hp &lt;= 3</t>
  </si>
  <si>
    <t>Applied Fuel_use_gal/hr 0.121752699434761</t>
  </si>
  <si>
    <t>Sweepers/Scrubbers, Nonroad Diesel Fuel, 100 &lt; hp &lt;= 175</t>
  </si>
  <si>
    <t>Applied Fuel_use_gal/hr 3.04435580034707</t>
  </si>
  <si>
    <t>Sweepers/Scrubbers, Nonroad Diesel Fuel, 11 &lt; hp &lt;= 16</t>
  </si>
  <si>
    <t>Applied Fuel_use_gal/hr 0.343989629202998</t>
  </si>
  <si>
    <t>Sweepers/Scrubbers, Gasoline, 100 &lt; hp &lt;= 175</t>
  </si>
  <si>
    <t>Applied Fuel_use_gal/hr 8.43822879451604</t>
  </si>
  <si>
    <t>Sweepers/Scrubbers, LPG, 100 &lt; hp &lt;= 175</t>
  </si>
  <si>
    <t>Applied Fuel_use_gal/hr 9.62556528336901</t>
  </si>
  <si>
    <t>Sweepers/Scrubbers, Nonroad Diesel Fuel, 16 &lt; hp &lt;= 25</t>
  </si>
  <si>
    <t>Applied Fuel_use_gal/hr 0.546604839540388</t>
  </si>
  <si>
    <t>Sweepers/Scrubbers, Nonroad Diesel Fuel, 175 &lt; hp &lt;= 300</t>
  </si>
  <si>
    <t>Applied Fuel_use_gal/hr 4.91222618486441</t>
  </si>
  <si>
    <t>Sweepers/Scrubbers, Gasoline, 11 &lt; hp &lt;= 16</t>
  </si>
  <si>
    <t>Applied Fuel_use_gal/hr 1.25957542454261</t>
  </si>
  <si>
    <t>Sweepers/Scrubbers, Nonroad Diesel Fuel, 25 &lt; hp &lt;= 40</t>
  </si>
  <si>
    <t>Applied Fuel_use_gal/hr 0.87774312707726</t>
  </si>
  <si>
    <t>Sweepers/Scrubbers, Gasoline, 16 &lt; hp &lt;= 25</t>
  </si>
  <si>
    <t>Applied Fuel_use_gal/hr 1.54646236119124</t>
  </si>
  <si>
    <t>Sweepers/Scrubbers, LPG, 25 &lt; hp &lt;= 40</t>
  </si>
  <si>
    <t>Applied Fuel_use_gal/hr 1.97478280415931</t>
  </si>
  <si>
    <t>Sweepers/Scrubbers, Nonroad Diesel Fuel, 3 &lt; hp &lt;= 6</t>
  </si>
  <si>
    <t>Applied Fuel_use_gal/hr 0.126003667661629</t>
  </si>
  <si>
    <t>Sweepers/Scrubbers, Gasoline, 25 &lt; hp &lt;= 40</t>
  </si>
  <si>
    <t>Applied Fuel_use_gal/hr 1.7819530626515</t>
  </si>
  <si>
    <t>Sweepers/Scrubbers, Nonroad Diesel Fuel, 300 &lt; hp &lt;= 600</t>
  </si>
  <si>
    <t>Applied Fuel_use_gal/hr 8.24672809815954</t>
  </si>
  <si>
    <t>Sweepers/Scrubbers, CNG, 175 &lt; hp &lt;= 300</t>
  </si>
  <si>
    <t>Applied Fuel_use_gal/hr 12.1921956228923</t>
  </si>
  <si>
    <t>Sweepers/Scrubbers, Gasoline, 3 &lt; hp &lt;= 6</t>
  </si>
  <si>
    <t>Applied Fuel_use_gal/hr 0.472561017138726</t>
  </si>
  <si>
    <t>Sweepers/Scrubbers, Gasoline, 300 &lt; hp &lt;= 600</t>
  </si>
  <si>
    <t>Applied Fuel_use_gal/hr 23.1208534967954</t>
  </si>
  <si>
    <t>Sweepers/Scrubbers, LPG, 300 &lt; hp &lt;= 600</t>
  </si>
  <si>
    <t>Applied Fuel_use_gal/hr 26.3740910637831</t>
  </si>
  <si>
    <t>Sweepers/Scrubbers, LPG, 40 &lt; hp &lt;= 50</t>
  </si>
  <si>
    <t>Applied Fuel_use_gal/hr 2.99402078387994</t>
  </si>
  <si>
    <t>Sweepers/Scrubbers, Nonroad Diesel Fuel, 40 &lt; hp &lt;= 50</t>
  </si>
  <si>
    <t>Applied Fuel_use_gal/hr 1.09975685529253</t>
  </si>
  <si>
    <t>Sweepers/Scrubbers, Gasoline, 40 &lt; hp &lt;= 50</t>
  </si>
  <si>
    <t>Applied Fuel_use_gal/hr 2.56877748177546</t>
  </si>
  <si>
    <t>Sweepers/Scrubbers, Gasoline, 50 &lt; hp &lt;= 75</t>
  </si>
  <si>
    <t>Applied Fuel_use_gal/hr 3.56375786898967</t>
  </si>
  <si>
    <t>Sweepers/Scrubbers, LPG, 50 &lt; hp &lt;= 75</t>
  </si>
  <si>
    <t>Applied Fuel_use_gal/hr 4.06519994269081</t>
  </si>
  <si>
    <t>Sweepers/Scrubbers, Nonroad Diesel Fuel, 50 &lt; hp &lt;= 75</t>
  </si>
  <si>
    <t>Applied Fuel_use_gal/hr 1.5324601305244</t>
  </si>
  <si>
    <t>Sweepers/Scrubbers, Nonroad Diesel Fuel, 6 &lt; hp &lt;= 11</t>
  </si>
  <si>
    <t>Applied Fuel_use_gal/hr 0.277208123835028</t>
  </si>
  <si>
    <t>Sweepers/Scrubbers, Gasoline, 6 &lt; hp &lt;= 11</t>
  </si>
  <si>
    <t>Applied Fuel_use_gal/hr 0.835898071519742</t>
  </si>
  <si>
    <t>Sweepers/Scrubbers, LPG, 75 &lt; hp &lt;= 100</t>
  </si>
  <si>
    <t>Applied Fuel_use_gal/hr 5.77535422087656</t>
  </si>
  <si>
    <t>Sweepers/Scrubbers, Nonroad Diesel Fuel, 75 &lt; hp &lt;= 100</t>
  </si>
  <si>
    <t>Applied Fuel_use_gal/hr 2.0629319926824</t>
  </si>
  <si>
    <t>Sweepers/Scrubbers, Gasoline, 75 &lt; hp &lt;= 100</t>
  </si>
  <si>
    <t>Applied Fuel_use_gal/hr 5.06295705618683</t>
  </si>
  <si>
    <t>Surfacing Equipment, Nonroad Diesel Fuel, 100 &lt; hp &lt;= 175</t>
  </si>
  <si>
    <t>Applied Fuel_use_gal/hr 3.97741391087131</t>
  </si>
  <si>
    <t>Surfacing Equipment, Nonroad Diesel Fuel, 1000 &lt; hp &lt;= 1200</t>
  </si>
  <si>
    <t>Applied Fuel_use_gal/hr 33.0141551935586</t>
  </si>
  <si>
    <t>Surfacing Equipment, Nonroad Diesel Fuel, 11 &lt; hp &lt;= 16</t>
  </si>
  <si>
    <t>Applied Fuel_use_gal/hr 0.464393247319204</t>
  </si>
  <si>
    <t>Surfacing Equipment, Nonroad Diesel Fuel, 1200 &lt; hp &lt;= 2000</t>
  </si>
  <si>
    <t>Applied Fuel_use_gal/hr 48.5464363093704</t>
  </si>
  <si>
    <t>Surfacing Equipment, Nonroad Diesel Fuel, 16 &lt; hp &lt;= 25</t>
  </si>
  <si>
    <t>Applied Fuel_use_gal/hr 0.756297800678407</t>
  </si>
  <si>
    <t>Surfacing Equipment, Nonroad Diesel Fuel, 175 &lt; hp &lt;= 300</t>
  </si>
  <si>
    <t>Applied Fuel_use_gal/hr 7.32599432948057</t>
  </si>
  <si>
    <t>Surfacing Equipment, Gasoline, 11 &lt; hp &lt;= 16</t>
  </si>
  <si>
    <t>Applied Fuel_use_gal/hr 0.913830798636181</t>
  </si>
  <si>
    <t>Surfacing Equipment, Nonroad Diesel Fuel, 25 &lt; hp &lt;= 40</t>
  </si>
  <si>
    <t>Applied Fuel_use_gal/hr 1.10651289201362</t>
  </si>
  <si>
    <t>Surfacing Equipment, Gasoline, 16 &lt; hp &lt;= 25</t>
  </si>
  <si>
    <t>Applied Fuel_use_gal/hr 1.1156798196467</t>
  </si>
  <si>
    <t>Surfacing Equipment, LPG, 25 &lt; hp &lt;= 40</t>
  </si>
  <si>
    <t>Applied Fuel_use_gal/hr 1.33049325509112</t>
  </si>
  <si>
    <t>Surfacing Equipment, Nonroad Diesel Fuel, 300 &lt; hp &lt;= 600</t>
  </si>
  <si>
    <t>Applied Fuel_use_gal/hr 15.4883485815878</t>
  </si>
  <si>
    <t>Surfacing Equipment, Gasoline, 25 &lt; hp &lt;= 40</t>
  </si>
  <si>
    <t>Applied Fuel_use_gal/hr 1.1663319887953</t>
  </si>
  <si>
    <t>Surfacing Equipment, Gasoline, 3 &lt; hp &lt;= 6</t>
  </si>
  <si>
    <t>Applied Fuel_use_gal/hr 0.355407644209473</t>
  </si>
  <si>
    <t>Surfacing Equipment, Nonroad Diesel Fuel, 40 &lt; hp &lt;= 50</t>
  </si>
  <si>
    <t>Applied Fuel_use_gal/hr 1.5677639470141</t>
  </si>
  <si>
    <t>Surfacing Equipment, LPG, 50 &lt; hp &lt;= 75</t>
  </si>
  <si>
    <t>Applied Fuel_use_gal/hr 3.07639760587689</t>
  </si>
  <si>
    <t>Surfacing Equipment, Nonroad Diesel Fuel, 50 &lt; hp &lt;= 75</t>
  </si>
  <si>
    <t>Applied Fuel_use_gal/hr 1.91797894215363</t>
  </si>
  <si>
    <t>Surfacing Equipment, Nonroad Diesel Fuel, 6 &lt; hp &lt;= 11</t>
  </si>
  <si>
    <t>Applied Fuel_use_gal/hr 0.233941977575078</t>
  </si>
  <si>
    <t>Surfacing Equipment, Gasoline, 50 &lt; hp &lt;= 75</t>
  </si>
  <si>
    <t>Applied Fuel_use_gal/hr 2.69734099665179</t>
  </si>
  <si>
    <t>Surfacing Equipment, Nonroad Diesel Fuel, 600 &lt; hp &lt;= 750</t>
  </si>
  <si>
    <t>Applied Fuel_use_gal/hr 22.4338728994617</t>
  </si>
  <si>
    <t>Surfacing Equipment, Gasoline, 6 &lt; hp &lt;= 11</t>
  </si>
  <si>
    <t>Applied Fuel_use_gal/hr 0.522071888978283</t>
  </si>
  <si>
    <t>Surfacing Equipment, Nonroad Diesel Fuel, 75 &lt; hp &lt;= 100</t>
  </si>
  <si>
    <t>Applied Fuel_use_gal/hr 2.8247645529497</t>
  </si>
  <si>
    <t>Surfacing Equipment, Nonroad Diesel Fuel, 750 &lt; hp &lt;= 1000</t>
  </si>
  <si>
    <t>Applied Fuel_use_gal/hr 28.2034766950622</t>
  </si>
  <si>
    <t>Off-highway Trucks, Nonroad Diesel Fuel, 100 &lt; hp &lt;= 175</t>
  </si>
  <si>
    <t>Applied Fuel_use_gal/hr 5.04644248113003</t>
  </si>
  <si>
    <t>Off-highway Trucks, Nonroad Diesel Fuel, 1000 &lt; hp &lt;= 1200</t>
  </si>
  <si>
    <t>Applied Fuel_use_gal/hr 36.2527059223042</t>
  </si>
  <si>
    <t>Off-highway Trucks, Nonroad Diesel Fuel, 1200 &lt; hp &lt;= 2000</t>
  </si>
  <si>
    <t>Applied Fuel_use_gal/hr 56.1868783808174</t>
  </si>
  <si>
    <t>Off-highway Trucks, Nonroad Diesel Fuel, 175 &lt; hp &lt;= 300</t>
  </si>
  <si>
    <t>Applied Fuel_use_gal/hr 7.68129323064984</t>
  </si>
  <si>
    <t>Off-highway Trucks, Nonroad Diesel Fuel, 2000 &lt; hp &lt;= 3000</t>
  </si>
  <si>
    <t>Applied Fuel_use_gal/hr 76.2153254199853</t>
  </si>
  <si>
    <t>Off-highway Trucks, Nonroad Diesel Fuel, 300 &lt; hp &lt;= 600</t>
  </si>
  <si>
    <t>Applied Fuel_use_gal/hr 13.2025332978386</t>
  </si>
  <si>
    <t>Off-highway Trucks, Nonroad Diesel Fuel, 600 &lt; hp &lt;= 750</t>
  </si>
  <si>
    <t>Applied Fuel_use_gal/hr 21.6352673893852</t>
  </si>
  <si>
    <t>Off-highway Trucks, Nonroad Diesel Fuel, 750 &lt; hp &lt;= 1000</t>
  </si>
  <si>
    <t>Applied Fuel_use_gal/hr 27.2917227067281</t>
  </si>
  <si>
    <t>Paving Equipment, Gasoline, 1 &lt; hp &lt;= 3</t>
  </si>
  <si>
    <t>Applied Fuel_use_gal/hr 0.144546463364008</t>
  </si>
  <si>
    <t>Paving Equipment, Nonroad Diesel Fuel, 100 &lt; hp &lt;= 175</t>
  </si>
  <si>
    <t>Applied Fuel_use_gal/hr 4.12834117884417</t>
  </si>
  <si>
    <t>Paving Equipment, Nonroad Diesel Fuel, 11 &lt; hp &lt;= 16</t>
  </si>
  <si>
    <t>Applied Fuel_use_gal/hr 0.51327572811063</t>
  </si>
  <si>
    <t>Paving Equipment, Nonroad Diesel Fuel, 16 &lt; hp &lt;= 25</t>
  </si>
  <si>
    <t>Applied Fuel_use_gal/hr 0.688558165548472</t>
  </si>
  <si>
    <t>Paving Equipment, Nonroad Diesel Fuel, 175 &lt; hp &lt;= 300</t>
  </si>
  <si>
    <t>Applied Fuel_use_gal/hr 7.23795393006848</t>
  </si>
  <si>
    <t>Paving Equipment, Gasoline, 11 &lt; hp &lt;= 16</t>
  </si>
  <si>
    <t>Applied Fuel_use_gal/hr 0.935398379158824</t>
  </si>
  <si>
    <t>Paving Equipment, Nonroad Diesel Fuel, 25 &lt; hp &lt;= 40</t>
  </si>
  <si>
    <t>Applied Fuel_use_gal/hr 1.180886526303</t>
  </si>
  <si>
    <t>Paving Equipment, Nonroad Diesel Fuel, 3 &lt; hp &lt;= 6</t>
  </si>
  <si>
    <t>Applied Fuel_use_gal/hr 0.161315511749488</t>
  </si>
  <si>
    <t>Paving Equipment, Gasoline, 16 &lt; hp &lt;= 25</t>
  </si>
  <si>
    <t>Applied Fuel_use_gal/hr 1.41582603440758</t>
  </si>
  <si>
    <t>Paving Equipment, LPG, 25 &lt; hp &lt;= 40</t>
  </si>
  <si>
    <t>Applied Fuel_use_gal/hr 2.11821823944517</t>
  </si>
  <si>
    <t>Paving Equipment, Nonroad Diesel Fuel, 300 &lt; hp &lt;= 600</t>
  </si>
  <si>
    <t>Applied Fuel_use_gal/hr 14.463329244099</t>
  </si>
  <si>
    <t>Paving Equipment, Gasoline, 25 &lt; hp &lt;= 40</t>
  </si>
  <si>
    <t>Applied Fuel_use_gal/hr 1.85748649275295</t>
  </si>
  <si>
    <t>Paving Equipment, Gasoline, 3 &lt; hp &lt;= 6</t>
  </si>
  <si>
    <t>Applied Fuel_use_gal/hr 0.42594870297604</t>
  </si>
  <si>
    <t>Paving Equipment, Nonroad Diesel Fuel, 50 &lt; hp &lt;= 75</t>
  </si>
  <si>
    <t>Applied Fuel_use_gal/hr 2.13166699811444</t>
  </si>
  <si>
    <t>Paving Equipment, Nonroad Diesel Fuel, 6 &lt; hp &lt;= 11</t>
  </si>
  <si>
    <t>Applied Fuel_use_gal/hr 0.254892172615428</t>
  </si>
  <si>
    <t>EQUI.243</t>
  </si>
  <si>
    <t>Paving Equipment, Gasoline, 50 &lt; hp &lt;= 75</t>
  </si>
  <si>
    <t>Applied Fuel_use_gal/hr 3.60627894939408</t>
  </si>
  <si>
    <t>EQUI.244</t>
  </si>
  <si>
    <t>Paving Equipment, LPG, 50 &lt; hp &lt;= 75</t>
  </si>
  <si>
    <t>Applied Fuel_use_gal/hr 4.11145385327551</t>
  </si>
  <si>
    <t>EQUI.245</t>
  </si>
  <si>
    <t>Paving Equipment, Gasoline, 6 &lt; hp &lt;= 11</t>
  </si>
  <si>
    <t>Applied Fuel_use_gal/hr 0.602081302406118</t>
  </si>
  <si>
    <t>EQUI.246</t>
  </si>
  <si>
    <t>Paving Equipment, Nonroad Diesel Fuel, 75 &lt; hp &lt;= 100</t>
  </si>
  <si>
    <t>Applied Fuel_use_gal/hr 2.90611824532091</t>
  </si>
  <si>
    <t>EQUI.247</t>
  </si>
  <si>
    <t>Tractors/Loaders/Backhoes, Nonroad Diesel Fuel, 100 &lt; hp &lt;= 175</t>
  </si>
  <si>
    <t>Applied Fuel_use_gal/hr 1.57651792907836</t>
  </si>
  <si>
    <t>EQUI.248</t>
  </si>
  <si>
    <t>Tractors/Loaders/Backhoes, Nonroad Diesel Fuel, 11 &lt; hp &lt;= 16</t>
  </si>
  <si>
    <t>Applied Fuel_use_gal/hr 0.224895711332348</t>
  </si>
  <si>
    <t>EQUI.249</t>
  </si>
  <si>
    <t>Tractors/Loaders/Backhoes, Nonroad Diesel Fuel, 16 &lt; hp &lt;= 25</t>
  </si>
  <si>
    <t>Applied Fuel_use_gal/hr 0.330523841214516</t>
  </si>
  <si>
    <t>EQUI.250</t>
  </si>
  <si>
    <t>Tractors/Loaders/Backhoes, Nonroad Diesel Fuel, 175 &lt; hp &lt;= 300</t>
  </si>
  <si>
    <t>Applied Fuel_use_gal/hr 2.61229156930769</t>
  </si>
  <si>
    <t>EQUI.251</t>
  </si>
  <si>
    <t>Tractors/Loaders/Backhoes, Nonroad Diesel Fuel, 25 &lt; hp &lt;= 40</t>
  </si>
  <si>
    <t>Applied Fuel_use_gal/hr 0.471410207327734</t>
  </si>
  <si>
    <t>EQUI.252</t>
  </si>
  <si>
    <t>Tractors/Loaders/Backhoes, Gasoline, 16 &lt; hp &lt;= 25</t>
  </si>
  <si>
    <t>Applied Fuel_use_gal/hr 1.09419457191389</t>
  </si>
  <si>
    <t>EQUI.253</t>
  </si>
  <si>
    <t>Tractors/Loaders/Backhoes, LPG, 25 &lt; hp &lt;= 40</t>
  </si>
  <si>
    <t>Applied Fuel_use_gal/hr 1.2919968319925</t>
  </si>
  <si>
    <t>EQUI.254</t>
  </si>
  <si>
    <t>Tractors/Loaders/Backhoes, Gasoline, 25 &lt; hp &lt;= 40</t>
  </si>
  <si>
    <t>Applied Fuel_use_gal/hr 1.13258299235036</t>
  </si>
  <si>
    <t>EQUI.255</t>
  </si>
  <si>
    <t>Tractors/Loaders/Backhoes, Nonroad Diesel Fuel, 40 &lt; hp &lt;= 50</t>
  </si>
  <si>
    <t>Applied Fuel_use_gal/hr 0.670768479759689</t>
  </si>
  <si>
    <t>EQUI.256</t>
  </si>
  <si>
    <t>Tractors/Loaders/Backhoes, Nonroad Diesel Fuel, 50 &lt; hp &lt;= 75</t>
  </si>
  <si>
    <t>Applied Fuel_use_gal/hr 0.906255103512214</t>
  </si>
  <si>
    <t>EQUI.257</t>
  </si>
  <si>
    <t>Tractors/Loaders/Backhoes, Gasoline, 50 &lt; hp &lt;= 75</t>
  </si>
  <si>
    <t>Applied Fuel_use_gal/hr 2.31403033820212</t>
  </si>
  <si>
    <t>EQUI.258</t>
  </si>
  <si>
    <t>Tractors/Loaders/Backhoes, LPG, 50 &lt; hp &lt;= 75</t>
  </si>
  <si>
    <t>Applied Fuel_use_gal/hr 2.63966588760287</t>
  </si>
  <si>
    <t>EQUI.259</t>
  </si>
  <si>
    <t>Tractors/Loaders/Backhoes, Gasoline, 6 &lt; hp &lt;= 11</t>
  </si>
  <si>
    <t>Applied Fuel_use_gal/hr 0.61925131991485</t>
  </si>
  <si>
    <t>EQUI.260</t>
  </si>
  <si>
    <t>Tractors/Loaders/Backhoes, LPG, 75 &lt; hp &lt;= 100</t>
  </si>
  <si>
    <t>Applied Fuel_use_gal/hr 3.4618557322752</t>
  </si>
  <si>
    <t>EQUI.261</t>
  </si>
  <si>
    <t>Tractors/Loaders/Backhoes, Nonroad Diesel Fuel, 75 &lt; hp &lt;= 100</t>
  </si>
  <si>
    <t>Applied Fuel_use_gal/hr 1.26478078227543</t>
  </si>
  <si>
    <t>EQUI.262</t>
  </si>
  <si>
    <t>Tractors/Loaders/Backhoes, Gasoline, 75 &lt; hp &lt;= 100</t>
  </si>
  <si>
    <t>Applied Fuel_use_gal/hr 3.03480544891758</t>
  </si>
  <si>
    <t>EQUI.263</t>
  </si>
  <si>
    <t>Plate Compactors, Gasoline, 1 &lt; hp &lt;= 3</t>
  </si>
  <si>
    <t>Applied Fuel_use_gal/hr 0.121885841554662</t>
  </si>
  <si>
    <t>EQUI.264</t>
  </si>
  <si>
    <t>Plate Compactors, Nonroad Diesel Fuel, 11 &lt; hp &lt;= 16</t>
  </si>
  <si>
    <t>Applied Fuel_use_gal/hr 0.358354454067666</t>
  </si>
  <si>
    <t>EQUI.265</t>
  </si>
  <si>
    <t>Plate Compactors, Nonroad Diesel Fuel, 16 &lt; hp &lt;= 25</t>
  </si>
  <si>
    <t>Applied Fuel_use_gal/hr 0.512835004887469</t>
  </si>
  <si>
    <t>EQUI.266</t>
  </si>
  <si>
    <t>Plate Compactors, Gasoline, 11 &lt; hp &lt;= 16</t>
  </si>
  <si>
    <t>Applied Fuel_use_gal/hr 0.833404581810071</t>
  </si>
  <si>
    <t>EQUI.267</t>
  </si>
  <si>
    <t>Plate Compactors, Nonroad Diesel Fuel, 3 &lt; hp &lt;= 6</t>
  </si>
  <si>
    <t>Applied Fuel_use_gal/hr 0.12441589317455</t>
  </si>
  <si>
    <t>EQUI.268</t>
  </si>
  <si>
    <t>Plate Compactors, Gasoline, 3 &lt; hp &lt;= 6</t>
  </si>
  <si>
    <t>Applied Fuel_use_gal/hr 0.340865015327243</t>
  </si>
  <si>
    <t>EQUI.269</t>
  </si>
  <si>
    <t>Plate Compactors, Nonroad Diesel Fuel, 6 &lt; hp &lt;= 11</t>
  </si>
  <si>
    <t>Applied Fuel_use_gal/hr 0.215567018987616</t>
  </si>
  <si>
    <t>EQUI.270</t>
  </si>
  <si>
    <t>Plate Compactors, Gasoline, 6 &lt; hp &lt;= 11</t>
  </si>
  <si>
    <t>Applied Fuel_use_gal/hr 0.541023098944807</t>
  </si>
  <si>
    <t>Barge, Average Fuel Mix</t>
  </si>
  <si>
    <t>USLCI data as published by the Federal LCA Commons in OpenLCA. Prepared by MTU and The Right Environment as part of the FHWA Technical Support for the Infrastructure Analysis and Construction Team Contract DTFH6117D00005 - Task Order No. 008 Mapping of Unit/Product System Processes for Pavement Life Cycle Assessment and Demonstration Case Studies.</t>
  </si>
  <si>
    <t>Mixing process for barge transport (78% residual and 22% diesel)</t>
  </si>
  <si>
    <t xml:space="preserve">
Important note: although most of the data in the US LCI database has 
undergone some sort of review, the database as a whole has not yet 
undergone a formal validation process.
Please email comments to lci@nrel.gov.</t>
  </si>
  <si>
    <t>Barge, Diesel</t>
  </si>
  <si>
    <t>https://www.lcacommons.gov/lca-collaboration/National_Renewable_Energy_Laboratory/USLCI/dataset/PROCESS/c2300fc3-5496-3d12-9135-67dc0ef740c9</t>
  </si>
  <si>
    <t>Combustion of diesel in barge.</t>
  </si>
  <si>
    <t>Important note: although most of the data in the US LCI database has 
undergone some sort of review, the database as a whole has not yet 
undergone a formal validation process.</t>
  </si>
  <si>
    <t>Barge, Residual Fuel Oil</t>
  </si>
  <si>
    <t>https://www.lcacommons.gov/lca-collaboration/National_Renewable_Energy_Laboratory/USLCI/dataset/PROCESS/eaff3c91-b8ce-38a1-a3ba-1fe0c9d4041c</t>
  </si>
  <si>
    <t>Combination Truck, Average Fuel Mix</t>
  </si>
  <si>
    <t>Mixing process for combination truck, assuming 100% diesel and 0% gasoline.</t>
  </si>
  <si>
    <t>Combination Truck, Diesel</t>
  </si>
  <si>
    <t>https://www.lcacommons.gov/lca-collaboration/National_Renewable_Energy_Laboratory/USLCI/dataset/PROCESS/34156f3c-28ef-33db-9ad0-6293a2aa0d52</t>
  </si>
  <si>
    <t>Combustion of diesel in a combination truck</t>
  </si>
  <si>
    <t>Combination Truck, Gasoline</t>
  </si>
  <si>
    <t>https://www.lcacommons.gov/lca-collaboration/National_Renewable_Energy_Laboratory/USLCI/dataset/PROCESS/463d05c9-8c19-3030-8b9f-380c098f5116</t>
  </si>
  <si>
    <t>Represents current technologies for combination truck transport.</t>
  </si>
  <si>
    <t>TRAN.7</t>
  </si>
  <si>
    <t>Ocean Freighter, average fuel mix</t>
  </si>
  <si>
    <t>https://www.lcacommons.gov/lca-collaboration/National_Renewable_Energy_Laboratory/USLCI/dataset/PROCESS/1e2429d8-8d91-328f-85c3-18d39bdebfa7</t>
  </si>
  <si>
    <t>Mixing process for ocean freighter, 90% residual oil and 10% diesel.</t>
  </si>
  <si>
    <t>TRAN.8</t>
  </si>
  <si>
    <t>Ocean Freighter, Diesel</t>
  </si>
  <si>
    <t>https://www.lcacommons.gov/lca-collaboration/National_Renewable_Energy_Laboratory/USLCI/dataset/PROCESS/da0f5501-f4ab-32d1-80b7-b70d143608f6</t>
  </si>
  <si>
    <t>Combustion of diesel in an ocean freighter.</t>
  </si>
  <si>
    <t>TRAN.9</t>
  </si>
  <si>
    <t>Ocean Freighter, Residual Fuel  Oil</t>
  </si>
  <si>
    <t>https://www.lcacommons.gov/lca-collaboration/National_Renewable_Energy_Laboratory/USLCI/dataset/PROCESS/f85fcdde-6c6b-3bbb-8efc-de6cb34c9ac7</t>
  </si>
  <si>
    <t>Combustion of residual oil in an ocean freighter.</t>
  </si>
  <si>
    <t>TRAN.10</t>
  </si>
  <si>
    <t>Train, Diesel</t>
  </si>
  <si>
    <t>Important note: although most of the data in the US LCI database has 
undergone some sort of review, the database as a whole has not yet 
undergone a formal validation process.
Please email comments to lci@nrel.gov.</t>
  </si>
  <si>
    <t>TRAN.12</t>
  </si>
  <si>
    <t>TRAN.13</t>
  </si>
  <si>
    <t>End Dump Truck, Diesel</t>
  </si>
  <si>
    <t>UCPRC eLCAP_truck_types and dieselconsunmption per mile based on 2018 California statistics from the EMFAC2017 (v1.0.2) Emissions Inventory. Combined with EPA's MOVE2014b Nonroad data prepared by MTU and The Right Environment as part of the FHWA Technical Support for the Infrastructure Analysis and Construction Team Contract DTFH6117D00005 - Task Order No. 008 Mapping of Unit/Product System Processes for Pavement Life Cycle Assessment and Demonstration Case Studies.</t>
  </si>
  <si>
    <t>MTU/UCPRC</t>
  </si>
  <si>
    <t>Average payload of 17.38 short tons</t>
  </si>
  <si>
    <t>EMFAC fuel consumption of 0.177301876560115 gallon per mile, including idling and average loadfactors</t>
  </si>
  <si>
    <t>TRAN.14</t>
  </si>
  <si>
    <t>Transfer Truck, Diesel</t>
  </si>
  <si>
    <t>UCPRC eLCAP_truck_types and dieselconsunmption per mile based on 2018 California statistics from the EMFAC2017 (v1.0.2) Emissions Inventory. Combined with USLCI data as published by the Federal LCA Commons in OpenLCA. Prepared by MTU and The Right Environment as part of the FHWA Technical Support for the Infrastructure Analysis and Construction Team Contract DTFH6117D00005 - Task Order No. 008 Mapping of Unit/Product System Processes for Pavement Life Cycle Assessment and Demonstration Case Studies.</t>
  </si>
  <si>
    <t>Average payload of 27.5 short tons</t>
  </si>
  <si>
    <t>EMFAC fuel consumption of 0.178675291287044 gallon per mile, including idling and average loadfactors</t>
  </si>
  <si>
    <t>TRAN.15</t>
  </si>
  <si>
    <t>Ready Mix Concrete Truck, Diesel</t>
  </si>
  <si>
    <t>Average payload of 13.118 short tons</t>
  </si>
  <si>
    <t>TRAN.16</t>
  </si>
  <si>
    <t>Concrete End Dump Truck</t>
  </si>
  <si>
    <t>TRAN.17</t>
  </si>
  <si>
    <t>Single Bottom Dump Truck, Diesel</t>
  </si>
  <si>
    <t>Average payload of 13.75 short tons</t>
  </si>
  <si>
    <t>TRAN.18</t>
  </si>
  <si>
    <t>Double Bottom Dump Truck, Diesel</t>
  </si>
  <si>
    <t>TRAN.19</t>
  </si>
  <si>
    <t>Water Truck, Diesel</t>
  </si>
  <si>
    <t>Average payload of 16.69 short tons</t>
  </si>
  <si>
    <t>Tack Truck, Diesel</t>
  </si>
  <si>
    <t>Average payload of 4.255 short tons</t>
  </si>
  <si>
    <t>EMFAC fuel consumption of 0.107755994359591 gallon per mile, including idling and average loadfactors</t>
  </si>
  <si>
    <t>Spray Truck, Diesel</t>
  </si>
  <si>
    <t>Time Period: Data Age</t>
  </si>
  <si>
    <t>Level 2, 1/2" dense Superpave HMA</t>
  </si>
  <si>
    <t>mix temp = 311.0 to 324.0 °F</t>
  </si>
  <si>
    <t>3/4" dense-graded Marshall HMA</t>
  </si>
  <si>
    <t>mix temp - 295.0 to 325.0 °F</t>
  </si>
  <si>
    <t>3/4" dense-graded Superpave HMA</t>
  </si>
  <si>
    <t>mix temp - 280.0 to 325.0 °F</t>
  </si>
  <si>
    <t>Asphalt LCA by NAPA</t>
  </si>
  <si>
    <t>data in the appendix of the report</t>
  </si>
  <si>
    <t>electricity</t>
  </si>
  <si>
    <t>gal</t>
  </si>
  <si>
    <t>cuFt</t>
  </si>
  <si>
    <t>Cold_Planers</t>
  </si>
  <si>
    <t>Milling_Machines</t>
  </si>
  <si>
    <t>Concrete_Mixing_Operations</t>
  </si>
  <si>
    <t>Asphalt_Mixing_Operations</t>
  </si>
  <si>
    <t>Material_Transfer_Vehicle</t>
  </si>
  <si>
    <t>Generic_Construction_Equipment</t>
  </si>
  <si>
    <t>Scrubbers</t>
  </si>
  <si>
    <t>Slurry_Microsurfacing_Machines</t>
  </si>
  <si>
    <t>Soil_Haulers</t>
  </si>
  <si>
    <t>Tacker_Emulsion_Spray_Trucks</t>
  </si>
  <si>
    <t>Tractors_Backhoes</t>
  </si>
  <si>
    <t>Vibratory_Compactors</t>
  </si>
  <si>
    <t>Liquefied_Petroleum_Gas</t>
  </si>
  <si>
    <t>Compressed_Natural_Gas</t>
  </si>
  <si>
    <t>Average_Fuel_Mix</t>
  </si>
  <si>
    <t>Residual_Fuel_Oil</t>
  </si>
  <si>
    <t>Horsepower Range (str)</t>
  </si>
  <si>
    <t>&gt;=1200 hp</t>
  </si>
  <si>
    <t>1 to 3 hp</t>
  </si>
  <si>
    <t>100 to 175 hp</t>
  </si>
  <si>
    <t>11 to 16 hp</t>
  </si>
  <si>
    <t>16 to 25 hp</t>
  </si>
  <si>
    <t>175 to 300 hp</t>
  </si>
  <si>
    <t>25 to 40 hp</t>
  </si>
  <si>
    <t>3 to 6 hp</t>
  </si>
  <si>
    <t>300 to 600 hp</t>
  </si>
  <si>
    <t>50 to 75 hp</t>
  </si>
  <si>
    <t>6 to 11 hp</t>
  </si>
  <si>
    <t>600 to 750 hp</t>
  </si>
  <si>
    <t>75 to 100 hp</t>
  </si>
  <si>
    <t>1000 to 1200 hp</t>
  </si>
  <si>
    <t>40 to 50 hp</t>
  </si>
  <si>
    <t>750 to 1000 hp</t>
  </si>
  <si>
    <t>1200 to 2000 hp</t>
  </si>
  <si>
    <t>2000 to 3000 hp</t>
  </si>
  <si>
    <t>1 to 25 hp</t>
  </si>
  <si>
    <t>25 to 75 hp</t>
  </si>
  <si>
    <t>75 to 750 hp</t>
  </si>
  <si>
    <t>750 to 1200 hp</t>
  </si>
  <si>
    <t>Electricity, Alcoa Power Generating, Inc. - Yadkin Division</t>
  </si>
  <si>
    <t>Electricity, Arizona Public Service Company</t>
  </si>
  <si>
    <t>Electricity, Arlington Valley, LLC - AVBA</t>
  </si>
  <si>
    <t>Electricity, Associated Electric Cooperative, Inc.</t>
  </si>
  <si>
    <t>Electricity, Avista Corporation</t>
  </si>
  <si>
    <t>Electricity, Balancing Authority of Northern California</t>
  </si>
  <si>
    <t>Electricity, Bonneville Power Administration</t>
  </si>
  <si>
    <t>Electricity, California Independent System Operator</t>
  </si>
  <si>
    <t>Electricity, California Independent System Operator (CAISO)</t>
  </si>
  <si>
    <t>Electricity, City of Tacoma, Department of Public Utilities, Light Division</t>
  </si>
  <si>
    <t>Electricity, Duke Energy Carolinas</t>
  </si>
  <si>
    <t>Electricity, Duke Energy Florida, Inc.</t>
  </si>
  <si>
    <t>Electricity, Duke Energy Progress East</t>
  </si>
  <si>
    <t>Electricity, El Paso Electric Company</t>
  </si>
  <si>
    <t>Electricity, Electric Energy, Inc.</t>
  </si>
  <si>
    <t>Electricity, Electric Reliability Council of Texas (ERCOT)</t>
  </si>
  <si>
    <t>Electricity, Electric Reliability Council of Texas, Inc.</t>
  </si>
  <si>
    <t>Electricity, Florida Municipal Power Pool</t>
  </si>
  <si>
    <t>Electricity, Florida Power &amp; Light Co.</t>
  </si>
  <si>
    <t>Electricity, Gainesville Regional Utilities</t>
  </si>
  <si>
    <t>Electricity, Gila River Power, LLC</t>
  </si>
  <si>
    <t>Electricity, Griffith Energy, LLC</t>
  </si>
  <si>
    <t>Electricity, Homestead, City of</t>
  </si>
  <si>
    <t>Electricity, Idaho Power Company</t>
  </si>
  <si>
    <t>Electricity, Imperial Irrigation District</t>
  </si>
  <si>
    <t>Electricity, Independent System Operator - New England(ISO-NE)</t>
  </si>
  <si>
    <t>Electricity, ISO-NE</t>
  </si>
  <si>
    <t>Electricity, JEA</t>
  </si>
  <si>
    <t>Electricity, LG&amp;E and KU Services Company as agent for Louisville Gas and Electric Company and Kentucky Utilities Company</t>
  </si>
  <si>
    <t>Electricity, Los Angeles Department of Water and Power</t>
  </si>
  <si>
    <t>Electricity, Midcontinent Independent System Operator (MISO)</t>
  </si>
  <si>
    <t>Electricity, Midcontinent Independent System Operator, Inc.</t>
  </si>
  <si>
    <t>Electricity, NaturEner Power Watch, LLC (GWA)</t>
  </si>
  <si>
    <t>Electricity, NaturEner Wind Watch, LLC</t>
  </si>
  <si>
    <t>Electricity, Nevada Power Company</t>
  </si>
  <si>
    <t>Electricity, New Harquahala Generating Company, LLC - HGBA</t>
  </si>
  <si>
    <t>Electricity, New York Independent System Operator</t>
  </si>
  <si>
    <t>Electricity, New York Independent System Operator (NYISO)</t>
  </si>
  <si>
    <t>Electricity, Northwest</t>
  </si>
  <si>
    <t>Electricity, NorthWestern Corporation</t>
  </si>
  <si>
    <t>Electricity, Ohio Valley Electric Corporation</t>
  </si>
  <si>
    <t>Electricity, PacifiCorp East</t>
  </si>
  <si>
    <t>Electricity, PacifiCorp West</t>
  </si>
  <si>
    <t>Electricity, Pennsylvania-New Jersey-Maryland Interconnection (PJM)</t>
  </si>
  <si>
    <t>Electricity, PJM Interconnection, LLC</t>
  </si>
  <si>
    <t>Electricity, Portland General Electric Company</t>
  </si>
  <si>
    <t>Electricity, PowerSouth Energy Cooperative</t>
  </si>
  <si>
    <t>Electricity, Public Service Company of Colorado</t>
  </si>
  <si>
    <t>Electricity, Public Service Company of New Mexico</t>
  </si>
  <si>
    <t>Electricity, Public Utility District No. 1 of Chelan County</t>
  </si>
  <si>
    <t>Electricity, Public Utility District No. 2 of Grant County, Washington</t>
  </si>
  <si>
    <t>Electricity, PUD No. 1 of Douglas County</t>
  </si>
  <si>
    <t>Electricity, Puget Sound Energy, Inc.</t>
  </si>
  <si>
    <t>Electricity, Salt River Project Agricultural Improvement and Power District</t>
  </si>
  <si>
    <t>Electricity, Seattle City Light</t>
  </si>
  <si>
    <t>Electricity, Seminole Electric Cooperative</t>
  </si>
  <si>
    <t>Electricity, South Carolina Electric &amp; Gas Company</t>
  </si>
  <si>
    <t>Electricity, South Carolina Public Service Authority</t>
  </si>
  <si>
    <t>Electricity, Southeast</t>
  </si>
  <si>
    <t>Electricity, Southeastern Power Administration</t>
  </si>
  <si>
    <t>Electricity, Southern Company Services, Inc. - Trans</t>
  </si>
  <si>
    <t>Electricity, Southwest</t>
  </si>
  <si>
    <t>Electricity, Southwest Power Pool</t>
  </si>
  <si>
    <t>Electricity, Southwestern Power Administration</t>
  </si>
  <si>
    <t>Electricity, Tallahassee, City of</t>
  </si>
  <si>
    <t>Electricity, Tampa Electric Company</t>
  </si>
  <si>
    <t>Electricity, Tennessee Valley Authority</t>
  </si>
  <si>
    <t>Electricity, Tucson Electric Power</t>
  </si>
  <si>
    <t>Electricity, Turlock Irrigation District</t>
  </si>
  <si>
    <t>Electricity, US</t>
  </si>
  <si>
    <t>Electricity, Western Area Power Administration - Desert Southwest Region</t>
  </si>
  <si>
    <t>Electricity, Western Area Power Administration - Rocky Mountain Region</t>
  </si>
  <si>
    <t>Electricity, Western Area Power Administration - Upper Great Plains West</t>
  </si>
  <si>
    <t>Fuels, Anthracite Coal, combusted in industrial boiler</t>
  </si>
  <si>
    <t>Fuels, Bituminous coal, combusted in industrial boiler</t>
  </si>
  <si>
    <t>Fuels, Diesel, combusted in industrial boiler</t>
  </si>
  <si>
    <t>Fuels, Diesel, combusted in industrial equipment</t>
  </si>
  <si>
    <t>Fuels, Gasoline, combusted in equipment</t>
  </si>
  <si>
    <t>Fuels, Lignite coal, combusted in industrial boiler</t>
  </si>
  <si>
    <t>Fuels, Liquefied petroleum gas, combusted in industrial boiler</t>
  </si>
  <si>
    <t>Fuels, Natural gas, combusted in industrial boiler</t>
  </si>
  <si>
    <t>Fuels, Natural gas, combusted in industrial equipment</t>
  </si>
  <si>
    <t>Fuels, Residual fuel oil, combusted in industrial boiler</t>
  </si>
  <si>
    <t>Technology: Manufacturing</t>
  </si>
  <si>
    <t>Is the inventory data checked for mass/ energy balance, recalculation etc.?</t>
  </si>
  <si>
    <t>What is the status quo for the ownership and continuous support of data?</t>
  </si>
  <si>
    <t>Is the data regularly updated? Is the data of deterministic nature or are there statistically established confidence intervals stated for the data?</t>
  </si>
  <si>
    <t xml:space="preserve">Regular updates; Confidence Intervals developed considering parameter, scenario and model uncertainty based on directly measured or calculated data </t>
  </si>
  <si>
    <t xml:space="preserve">Less frequent updates; Confidence Intervals developed considering either of parameter, scenario and model uncertainty based on assumed probability distribution </t>
  </si>
  <si>
    <t xml:space="preserve">No updates; Deterministic value provided </t>
  </si>
  <si>
    <t>How representative is the data of the market?</t>
  </si>
  <si>
    <t>How compatible is the life-cycle inventory data with TRACI 2.1 impact assessment method from LCA Commons?</t>
  </si>
  <si>
    <t>Does the data capture seasonal variations?</t>
  </si>
  <si>
    <t>How well is the time period the data correlated with the data quality objective?</t>
  </si>
  <si>
    <t>How well is the geography of the data correlated with the data quality objective?e</t>
  </si>
  <si>
    <t>How well is the technology of the data correlated with the data quality objective?</t>
  </si>
  <si>
    <t>How well is the material covered in the data correlated with the data quality objective?</t>
  </si>
  <si>
    <t>Specific material from specific regional supplier</t>
  </si>
  <si>
    <t>Specific material from (group of) supplier(s) of relevant geography</t>
  </si>
  <si>
    <t>Specific materials, but from different geography</t>
  </si>
  <si>
    <t>Similar material, from relevant geography</t>
  </si>
  <si>
    <t>Beta-996</t>
  </si>
  <si>
    <t>Alternative 3 Value</t>
  </si>
  <si>
    <t>Milling Machine, Nonroad Diesel Fuel, 100 &lt; hp &lt;= 175</t>
  </si>
  <si>
    <t>Milling Machine, Nonroad Diesel Fuel, 175 &lt; hp &lt;= 300</t>
  </si>
  <si>
    <t>Milling Machine, Nonroad Diesel Fuel, 300 &lt; hp &lt;= 600</t>
  </si>
  <si>
    <t>Milling Machine, Nonroad Diesel Fuel, 50 &lt; hp &lt;= 75</t>
  </si>
  <si>
    <t>Milling Machine, Nonroad Diesel Fuel, 600 &lt; hp &lt;= 750</t>
  </si>
  <si>
    <t>Milling Machine, Nonroad Diesel Fuel, 750 &lt; hp &lt;= 1000</t>
  </si>
  <si>
    <t>Project Limits</t>
  </si>
  <si>
    <t>Elm St to Washington Ave</t>
  </si>
  <si>
    <t>MATL.130</t>
  </si>
  <si>
    <t>Dowel Bar</t>
  </si>
  <si>
    <t>count</t>
  </si>
  <si>
    <t>item</t>
  </si>
  <si>
    <t>WorldSteel LCI_x000D_
_x000D_
User defined item created based on the default library item "Reinforcing Steel"</t>
  </si>
  <si>
    <t>Dowel bar, 1.5" x 18"</t>
  </si>
  <si>
    <t>WorldSteel LCI, amended to add epoxy coating</t>
  </si>
  <si>
    <t>Dowel bar, 1.25" x 18"</t>
  </si>
  <si>
    <t>length</t>
  </si>
  <si>
    <t>ft</t>
  </si>
  <si>
    <t>MATL.129</t>
  </si>
  <si>
    <t>MATL.131</t>
  </si>
  <si>
    <t>MATL.132</t>
  </si>
  <si>
    <t>Tie-bar, threaded</t>
  </si>
  <si>
    <t>TRAN.11</t>
  </si>
  <si>
    <t>Waste Unit Processes</t>
  </si>
  <si>
    <t>Galvanized_Steel</t>
  </si>
  <si>
    <t>Stainless_Steel</t>
  </si>
  <si>
    <t>Rubber</t>
  </si>
  <si>
    <t>Plastics Europe data for ABS rubber, adjusted for feedstock energy</t>
  </si>
  <si>
    <t>Eco-profiles and Environmental Product Declarations of the European Plastics Manufacturers: Stryrene Acrylonitrile (SAN) and Acrylonitrile Butadiene Styrene (ABS). 2015. https://www.plasticseurope.org/download_file/810/0</t>
  </si>
  <si>
    <t>EPD for hydrated lime</t>
  </si>
  <si>
    <t>Danish hydrated lime EPD issued in 2020. https://kalk.dk/media/252648/25-02-epd-kalk-underskrevet.pdf</t>
  </si>
  <si>
    <t>LCI for drinking water used to calculate impacts assessement results using USLCI background data</t>
  </si>
  <si>
    <t>Life Cycle Assessment of two drinking water production schemes , RIVM Letter report 2015-0209, M.C. Zijp│ H. van der Laan</t>
  </si>
  <si>
    <t>EPA US landfill model from the C&amp;D waste processing models. Includes all processes at a landfill site for construction and demolition waste. Data is not materials specific, but the following process was selecte: "MSW landfilling of demolished concrete; at MSW landfill" as a proxy. The process models materials and energy inputs from disposal of concrete in an MSW landfill environment.  It also includes the environmental burdens associated MSW landfill construction, operation and closure/post-closure care. The presence of concrete in an MSW landfill is assumed to have a negligible contribution to landfill gas generation; therefore, gas emissions are not included in this dataset. Due to an absence of TCLP data for demolished concrete, leachate emissions from the MSW landfilling of this material are not included in this dataset. From the report: Cover soil is assumed to represent 10% of the volume of waste material placed at MSW landfills that use soil as daily cover.  EREF (1999) estimated that 85% of landfills in the US use soil as daily cover.  The mass quantity of cover necessary for the disposal of concrete at an MSW landfill was estimated using the bulk density of concrete as described in CCG (2006), and using the bulk density of soil as described in USDA (2013). A detailed estimate of environmental burdens related to CDD material transport to the MSW landfill site was performed using waste tonnage records from three operating Ohio MSW landfill sites. These records provided the transport mode and county and state of origin for recieved tonnages. The Ohio site data were used to estimate fraction of waste transported via short-haul (&lt;322 km) and long-haul (&gt;322 km) as well as weighted average distance for each transportation mode. These fractions and distances were used along with the trasnport mode-specific (i.e., truck, rail) waste fractions fractions calculated from Waste Business Journal database to estimate tonne-km for each transportation mode.  A detailed estimate of heavy equipment utilization and equipment-specific fuel combustion was developed based on equipment fuel consumption presented by EREF (1999) and based on the operational lifespans and detailed equipment classifications provided in the US EPA (2014) Motor Vehicle Emissions (MOVES) model.”</t>
  </si>
  <si>
    <t>Niblick, B., Hage, D., Cashman, S., Smith, J., Jain, P., Edelen, A., Townsend, T., and Ingwersen, W. In Publication. Life Cycle Inventories of End-of-Life Pathways of Construction and Demolition Materials. United States Environmental Protection Agency.</t>
  </si>
  <si>
    <t>Dust emissions modeled from the EPA US landfill model from the C&amp;D waste processing models, supplemented with removal and handling equipment usage from pay item definitions used by ARA using 0.0128 hours of use of Tractors/Loaders/Backhoes, Nonroad Diesel Fuel, 175 &lt; hp &lt;= 300 and 0.145 hours of use of Tractors/Loaders/Backhoes, Nonroad Diesel Fuel, 100 &lt; hp &lt;= 175</t>
  </si>
  <si>
    <t>Dust emissions from: Niblick, B., Hage, D., Cashman, S., Smith, J., Jain, P., Edelen, A., Townsend, T., and Ingwersen, W. In Publication. Life Cycle Inventories of End-of-Life Pathways of Construction and Demolition Materials. United States Environmental Protection Agency. 
Operations and handling from: ARA Pay Item Definitions for I-90 Corridor, August 2019</t>
  </si>
  <si>
    <t>Dust emissions modeled from the EPA US landfill model from the C&amp;D waste processing models, supplemented with removal and handling equipment usage from pay item definitions used by ARA using 0.0727 hours of use of Cranes, Nonroad Diesel Fuel, 100 &lt; hp &lt;= 175</t>
  </si>
  <si>
    <t>Library of WASTE "Unit Process" objects.  Updated: 8-8-2021.</t>
  </si>
  <si>
    <t>Library of MATERIAL "Unit Process" objects.  Updated: 8-8-2021.</t>
  </si>
  <si>
    <t>Cement (Preheater and Precalciner method)</t>
  </si>
  <si>
    <t>Precalciner &amp; Preheater Clinker used - Clinker 91.4%, Gypsum 5.2%, Uncalcined limestone 2.7%, Other materials &lt;1.0% each</t>
  </si>
  <si>
    <t>https://www.astm.org/CERTIFICATION/DOCS/634.EPD_for_Portland_Athena_Final_revised_04082021.pdf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</si>
</sst>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0000"/>
    <numFmt numFmtId="165" formatCode="0.000"/>
    <numFmt numFmtId="166" formatCode="m/d/yy;@"/>
  </numFmts>
  <fonts count="22" x14ac:knownFonts="1">
    <font>
      <sz val="11"/>
      <color theme="1"/>
      <name val="Calibri"/>
      <family val="2"/>
      <scheme val="minor"/>
    </font>
    <font>
      <b/>
      <sz val="12"/>
      <color theme="1"/>
      <name val="Calibri"/>
      <family val="2"/>
      <scheme val="minor"/>
    </font>
    <font>
      <b/>
      <sz val="11"/>
      <color theme="1"/>
      <name val="Calibri"/>
      <family val="2"/>
      <scheme val="minor"/>
    </font>
    <font>
      <b/>
      <sz val="14"/>
      <color theme="1"/>
      <name val="Calibri"/>
      <family val="2"/>
      <scheme val="minor"/>
    </font>
    <font>
      <sz val="12"/>
      <color theme="1"/>
      <name val="Calibri"/>
      <family val="2"/>
      <scheme val="minor"/>
    </font>
    <font>
      <b/>
      <vertAlign val="subscript"/>
      <sz val="11"/>
      <color theme="1"/>
      <name val="Calibri"/>
      <family val="2"/>
      <scheme val="minor"/>
    </font>
    <font>
      <sz val="8"/>
      <name val="Calibri"/>
      <family val="2"/>
      <scheme val="minor"/>
    </font>
    <font>
      <sz val="11"/>
      <color theme="1"/>
      <name val="Calibri"/>
      <family val="2"/>
      <scheme val="minor"/>
    </font>
    <font>
      <sz val="11"/>
      <name val="Calibri"/>
      <family val="2"/>
      <scheme val="minor"/>
    </font>
    <font>
      <b/>
      <sz val="14"/>
      <name val="Calibri"/>
      <family val="2"/>
      <scheme val="minor"/>
    </font>
    <font>
      <b/>
      <sz val="12"/>
      <name val="Calibri"/>
      <family val="2"/>
      <scheme val="minor"/>
    </font>
    <font>
      <b/>
      <sz val="11"/>
      <name val="Calibri"/>
      <family val="2"/>
      <scheme val="minor"/>
    </font>
    <font>
      <sz val="12"/>
      <name val="Calibri"/>
      <family val="2"/>
      <scheme val="minor"/>
    </font>
    <font>
      <sz val="11"/>
      <color rgb="FF000000"/>
      <name val="Calibri"/>
      <family val="2"/>
    </font>
    <font>
      <sz val="11"/>
      <name val="Calibri"/>
      <family val="2"/>
    </font>
    <font>
      <b/>
      <sz val="11"/>
      <name val="Calibri"/>
      <family val="2"/>
    </font>
    <font>
      <sz val="11"/>
      <color rgb="FF000000"/>
      <name val="Calibri"/>
      <family val="2"/>
    </font>
    <font>
      <sz val="14"/>
      <color theme="0"/>
      <name val="Calibri"/>
      <family val="2"/>
      <scheme val="minor"/>
    </font>
    <font>
      <b/>
      <sz val="16"/>
      <name val="Arial"/>
      <family val="2"/>
    </font>
    <font>
      <b/>
      <sz val="12"/>
      <name val="Arial"/>
      <family val="2"/>
    </font>
    <font>
      <u/>
      <sz val="11"/>
      <color theme="10"/>
      <name val="Calibri"/>
      <family val="2"/>
      <scheme val="minor"/>
    </font>
    <font>
      <u/>
      <sz val="11"/>
      <name val="Calibri"/>
      <family val="2"/>
      <scheme val="minor"/>
    </font>
  </fonts>
  <fills count="7">
    <fill>
      <patternFill patternType="none"/>
    </fill>
    <fill>
      <patternFill patternType="gray125"/>
    </fill>
    <fill>
      <patternFill patternType="solid">
        <fgColor rgb="FFCCFF99"/>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FFFFCC"/>
        <bgColor indexed="64"/>
      </patternFill>
    </fill>
    <fill>
      <patternFill patternType="solid">
        <fgColor theme="4" tint="-0.249977111117893"/>
        <bgColor indexed="64"/>
      </patternFill>
    </fill>
  </fills>
  <borders count="1">
    <border>
      <left/>
      <right/>
      <top/>
      <bottom/>
      <diagonal/>
    </border>
  </borders>
  <cellStyleXfs count="8">
    <xf numFmtId="0" fontId="0" fillId="0" borderId="0"/>
    <xf numFmtId="9" fontId="7" fillId="0" borderId="0" applyFont="0" applyFill="0" applyBorder="0" applyAlignment="0" applyProtection="0"/>
    <xf numFmtId="0" fontId="13" fillId="0" borderId="0"/>
    <xf numFmtId="0" fontId="16" fillId="0" borderId="0"/>
    <xf numFmtId="0" fontId="16" fillId="0" borderId="0"/>
    <xf numFmtId="0" fontId="18" fillId="0" borderId="0" applyNumberFormat="0" applyFill="0" applyProtection="0">
      <alignment horizontal="left" vertical="top"/>
    </xf>
    <xf numFmtId="0" fontId="19" fillId="0" borderId="0" applyNumberFormat="0" applyProtection="0">
      <alignment horizontal="left" vertical="top"/>
    </xf>
    <xf numFmtId="0" fontId="20" fillId="0" borderId="0" applyNumberFormat="0" applyFill="0" applyBorder="0" applyAlignment="0" applyProtection="0"/>
  </cellStyleXfs>
  <cellXfs count="171">
    <xf numFmtId="0" fontId="0" fillId="0" borderId="0" xfId="0"/>
    <xf numFmtId="0" fontId="2" fillId="0" borderId="0" xfId="0" applyFont="1"/>
    <xf numFmtId="0" fontId="3" fillId="0" borderId="0" xfId="0" applyFont="1" applyAlignment="1">
      <alignment horizontal="left"/>
    </xf>
    <xf numFmtId="0" fontId="1" fillId="0" borderId="0" xfId="0" applyFont="1" applyAlignment="1">
      <alignment horizontal="left"/>
    </xf>
    <xf numFmtId="0" fontId="0" fillId="0" borderId="0" xfId="0" applyAlignment="1">
      <alignment horizontal="left"/>
    </xf>
    <xf numFmtId="0" fontId="4" fillId="0" borderId="0" xfId="0" applyFont="1" applyAlignment="1">
      <alignment horizontal="left"/>
    </xf>
    <xf numFmtId="0" fontId="2" fillId="0" borderId="0" xfId="0" applyFont="1" applyAlignment="1">
      <alignment horizontal="left"/>
    </xf>
    <xf numFmtId="49" fontId="2" fillId="0" borderId="0" xfId="0" applyNumberFormat="1" applyFont="1" applyAlignment="1">
      <alignment horizontal="left"/>
    </xf>
    <xf numFmtId="0" fontId="0" fillId="2" borderId="0" xfId="0" applyFill="1" applyAlignment="1">
      <alignment horizontal="left"/>
    </xf>
    <xf numFmtId="0" fontId="2" fillId="0" borderId="0" xfId="0" applyFont="1" applyAlignment="1">
      <alignment horizontal="center" wrapText="1"/>
    </xf>
    <xf numFmtId="0" fontId="2" fillId="3" borderId="0" xfId="0" applyFont="1" applyFill="1" applyAlignment="1">
      <alignment horizontal="left"/>
    </xf>
    <xf numFmtId="0" fontId="2" fillId="3" borderId="0" xfId="0" applyFont="1" applyFill="1" applyAlignment="1">
      <alignment horizontal="left" wrapText="1"/>
    </xf>
    <xf numFmtId="0" fontId="2" fillId="4" borderId="0" xfId="0" applyFont="1" applyFill="1" applyAlignment="1">
      <alignment horizontal="left"/>
    </xf>
    <xf numFmtId="0" fontId="2" fillId="4" borderId="0" xfId="0" applyFont="1" applyFill="1" applyAlignment="1">
      <alignment horizontal="left" wrapText="1"/>
    </xf>
    <xf numFmtId="0" fontId="0" fillId="3" borderId="0" xfId="0" applyFill="1" applyAlignment="1">
      <alignment horizontal="left"/>
    </xf>
    <xf numFmtId="0" fontId="2" fillId="2" borderId="0" xfId="0" applyFont="1" applyFill="1" applyAlignment="1">
      <alignment horizontal="left" wrapText="1"/>
    </xf>
    <xf numFmtId="0" fontId="8" fillId="0" borderId="0" xfId="0" applyFont="1" applyAlignment="1">
      <alignment horizontal="left"/>
    </xf>
    <xf numFmtId="0" fontId="8" fillId="0" borderId="0" xfId="0" applyFont="1"/>
    <xf numFmtId="0" fontId="9" fillId="0" borderId="0" xfId="0" applyFont="1" applyAlignment="1">
      <alignment horizontal="left"/>
    </xf>
    <xf numFmtId="0" fontId="10" fillId="0" borderId="0" xfId="0" applyFont="1" applyAlignment="1">
      <alignment horizontal="left"/>
    </xf>
    <xf numFmtId="0" fontId="11" fillId="0" borderId="0" xfId="0" applyFont="1" applyAlignment="1">
      <alignment horizontal="left" wrapText="1"/>
    </xf>
    <xf numFmtId="0" fontId="12" fillId="0" borderId="0" xfId="0" applyFont="1" applyAlignment="1">
      <alignment horizontal="left"/>
    </xf>
    <xf numFmtId="0" fontId="11" fillId="2" borderId="0" xfId="0" applyFont="1" applyFill="1" applyAlignment="1">
      <alignment horizontal="left" wrapText="1"/>
    </xf>
    <xf numFmtId="0" fontId="11" fillId="2" borderId="0" xfId="0" applyFont="1" applyFill="1" applyAlignment="1">
      <alignment horizontal="left"/>
    </xf>
    <xf numFmtId="0" fontId="2" fillId="2" borderId="0" xfId="0" applyFont="1" applyFill="1" applyAlignment="1">
      <alignment horizontal="left"/>
    </xf>
    <xf numFmtId="0" fontId="2" fillId="5" borderId="0" xfId="0" applyFont="1" applyFill="1" applyAlignment="1">
      <alignment horizontal="left"/>
    </xf>
    <xf numFmtId="49" fontId="2" fillId="5" borderId="0" xfId="0" applyNumberFormat="1" applyFont="1" applyFill="1" applyAlignment="1">
      <alignment horizontal="left"/>
    </xf>
    <xf numFmtId="0" fontId="3" fillId="5" borderId="0" xfId="0" applyFont="1" applyFill="1" applyAlignment="1">
      <alignment horizontal="left"/>
    </xf>
    <xf numFmtId="0" fontId="11" fillId="5" borderId="0" xfId="0" applyFont="1" applyFill="1" applyAlignment="1">
      <alignment horizontal="left"/>
    </xf>
    <xf numFmtId="0" fontId="2" fillId="0" borderId="0" xfId="0" applyFont="1" applyAlignment="1">
      <alignment horizontal="left" wrapText="1"/>
    </xf>
    <xf numFmtId="1" fontId="0" fillId="6" borderId="0" xfId="0" applyNumberFormat="1" applyFill="1"/>
    <xf numFmtId="0" fontId="0" fillId="6" borderId="0" xfId="0" applyFill="1"/>
    <xf numFmtId="9" fontId="0" fillId="6" borderId="0" xfId="1" applyFont="1" applyFill="1"/>
    <xf numFmtId="0" fontId="2" fillId="0" borderId="0" xfId="0" applyFont="1" applyAlignment="1">
      <alignment horizontal="center" wrapText="1"/>
    </xf>
    <xf numFmtId="0" fontId="11" fillId="0" borderId="0" xfId="0" applyFont="1" applyAlignment="1">
      <alignment horizontal="left"/>
    </xf>
    <xf numFmtId="0" fontId="15" fillId="0" borderId="0" xfId="2" applyFont="1" applyAlignment="1">
      <alignment vertical="center"/>
    </xf>
    <xf numFmtId="0" fontId="14" fillId="0" borderId="0" xfId="2" applyFont="1"/>
    <xf numFmtId="0" fontId="15" fillId="0" borderId="0" xfId="2" applyFont="1" applyAlignment="1">
      <alignment horizontal="center" wrapText="1"/>
    </xf>
    <xf numFmtId="0" fontId="15" fillId="5" borderId="0" xfId="2" applyFont="1" applyFill="1" applyAlignment="1">
      <alignment vertical="center"/>
    </xf>
    <xf numFmtId="0" fontId="14" fillId="5" borderId="0" xfId="2" applyFont="1" applyFill="1"/>
    <xf numFmtId="0" fontId="15" fillId="5" borderId="0" xfId="2" applyFont="1" applyFill="1" applyAlignment="1">
      <alignment horizontal="center" wrapText="1"/>
    </xf>
    <xf numFmtId="0" fontId="2" fillId="5" borderId="0" xfId="0" applyFont="1" applyFill="1" applyAlignment="1">
      <alignment horizontal="left" wrapText="1"/>
    </xf>
    <xf numFmtId="14" fontId="15" fillId="5" borderId="0" xfId="2" applyNumberFormat="1" applyFont="1" applyFill="1" applyAlignment="1">
      <alignment horizontal="center" wrapText="1"/>
    </xf>
    <xf numFmtId="0" fontId="0" fillId="0" borderId="0" xfId="0" applyAlignment="1">
      <alignment wrapText="1"/>
    </xf>
    <xf numFmtId="0" fontId="0" fillId="0" borderId="0" xfId="0" applyAlignment="1"/>
    <xf numFmtId="0" fontId="14" fillId="5" borderId="0" xfId="2" applyFont="1" applyFill="1" applyAlignment="1"/>
    <xf numFmtId="0" fontId="17" fillId="6" borderId="0" xfId="0" applyFont="1" applyFill="1"/>
    <xf numFmtId="0" fontId="18" fillId="0" borderId="0" xfId="5">
      <alignment horizontal="left" vertical="top"/>
    </xf>
    <xf numFmtId="0" fontId="19" fillId="0" borderId="0" xfId="6">
      <alignment horizontal="left" vertical="top"/>
    </xf>
    <xf numFmtId="0" fontId="0" fillId="0" borderId="0" xfId="0" applyFont="1" applyAlignment="1">
      <alignment horizontal="center" wrapText="1"/>
    </xf>
    <xf numFmtId="0" fontId="18" fillId="0" borderId="0" xfId="5" quotePrefix="1">
      <alignment horizontal="left" vertical="top"/>
    </xf>
    <xf numFmtId="0" fontId="0" fillId="0" borderId="0" xfId="0" applyAlignment="1">
      <alignment vertical="top" wrapText="1"/>
    </xf>
    <xf numFmtId="0" fontId="0" fillId="0" borderId="0" xfId="0" applyFont="1" applyAlignment="1">
      <alignment horizontal="left" vertical="top" wrapText="1"/>
    </xf>
    <xf numFmtId="0" fontId="20" fillId="0" borderId="0" xfId="7" applyFont="1" applyAlignment="1">
      <alignment horizontal="left" vertical="top" wrapText="1"/>
    </xf>
    <xf numFmtId="0" fontId="0" fillId="0" borderId="0" xfId="0" applyAlignment="1">
      <alignment horizontal="left" vertical="top" wrapText="1"/>
    </xf>
    <xf numFmtId="0" fontId="0" fillId="0" borderId="0" xfId="0" applyBorder="1" applyAlignment="1">
      <alignment horizontal="left"/>
    </xf>
    <xf numFmtId="14" fontId="0" fillId="0" borderId="0" xfId="0" applyNumberFormat="1" applyBorder="1" applyAlignment="1">
      <alignment horizontal="left"/>
    </xf>
    <xf numFmtId="0" fontId="0" fillId="0" borderId="0" xfId="0" applyBorder="1"/>
    <xf numFmtId="49" fontId="3" fillId="0" borderId="0" xfId="0" applyNumberFormat="1" applyFont="1" applyBorder="1" applyAlignment="1">
      <alignment horizontal="left"/>
    </xf>
    <xf numFmtId="0" fontId="3" fillId="0" borderId="0" xfId="0" applyFont="1" applyBorder="1" applyAlignment="1">
      <alignment horizontal="left"/>
    </xf>
    <xf numFmtId="49" fontId="2" fillId="0" borderId="0" xfId="0" applyNumberFormat="1" applyFont="1" applyBorder="1" applyAlignment="1">
      <alignment horizontal="left"/>
    </xf>
    <xf numFmtId="49" fontId="2" fillId="0" borderId="0" xfId="0" applyNumberFormat="1" applyFont="1" applyBorder="1" applyAlignment="1">
      <alignment horizontal="center"/>
    </xf>
    <xf numFmtId="0" fontId="2" fillId="5" borderId="0" xfId="0" applyFont="1" applyFill="1" applyBorder="1" applyAlignment="1">
      <alignment horizontal="left"/>
    </xf>
    <xf numFmtId="49" fontId="2" fillId="5" borderId="0" xfId="0" applyNumberFormat="1" applyFont="1" applyFill="1" applyBorder="1" applyAlignment="1">
      <alignment horizontal="left"/>
    </xf>
    <xf numFmtId="14" fontId="2" fillId="5" borderId="0" xfId="0" applyNumberFormat="1" applyFont="1" applyFill="1" applyBorder="1" applyAlignment="1">
      <alignment horizontal="left"/>
    </xf>
    <xf numFmtId="0" fontId="3" fillId="5" borderId="0" xfId="0" applyFont="1" applyFill="1" applyBorder="1" applyAlignment="1">
      <alignment horizontal="left"/>
    </xf>
    <xf numFmtId="49" fontId="0" fillId="0" borderId="0" xfId="0" applyNumberFormat="1" applyBorder="1" applyAlignment="1">
      <alignment horizontal="left"/>
    </xf>
    <xf numFmtId="0" fontId="2" fillId="0" borderId="0" xfId="0" applyFont="1" applyBorder="1" applyAlignment="1">
      <alignment horizontal="left"/>
    </xf>
    <xf numFmtId="0" fontId="2" fillId="2" borderId="0" xfId="0" applyFont="1" applyFill="1" applyBorder="1" applyAlignment="1">
      <alignment horizontal="left"/>
    </xf>
    <xf numFmtId="0" fontId="0" fillId="2" borderId="0" xfId="0" applyFill="1" applyBorder="1" applyAlignment="1">
      <alignment horizontal="left"/>
    </xf>
    <xf numFmtId="0" fontId="11" fillId="5" borderId="0" xfId="0" applyFont="1" applyFill="1" applyBorder="1" applyAlignment="1">
      <alignment horizontal="left"/>
    </xf>
    <xf numFmtId="49" fontId="1" fillId="0" borderId="0" xfId="0" applyNumberFormat="1" applyFont="1" applyBorder="1" applyAlignment="1">
      <alignment horizontal="left"/>
    </xf>
    <xf numFmtId="0" fontId="1" fillId="0" borderId="0" xfId="0" applyFont="1" applyBorder="1" applyAlignment="1">
      <alignment horizontal="left"/>
    </xf>
    <xf numFmtId="0" fontId="11" fillId="2" borderId="0" xfId="0" applyFont="1" applyFill="1" applyBorder="1" applyAlignment="1">
      <alignment horizontal="left"/>
    </xf>
    <xf numFmtId="0" fontId="15" fillId="5" borderId="0" xfId="2" applyFont="1" applyFill="1" applyBorder="1" applyAlignment="1">
      <alignment vertical="center"/>
    </xf>
    <xf numFmtId="0" fontId="14" fillId="5" borderId="0" xfId="2" applyFont="1" applyFill="1" applyBorder="1"/>
    <xf numFmtId="14" fontId="14" fillId="5" borderId="0" xfId="2" applyNumberFormat="1" applyFont="1" applyFill="1" applyBorder="1"/>
    <xf numFmtId="0" fontId="2" fillId="2" borderId="0" xfId="0" applyFont="1" applyFill="1" applyBorder="1" applyAlignment="1">
      <alignment horizontal="left" wrapText="1"/>
    </xf>
    <xf numFmtId="0" fontId="15" fillId="5" borderId="0" xfId="2" applyFont="1" applyFill="1" applyBorder="1" applyAlignment="1">
      <alignment horizontal="center" wrapText="1"/>
    </xf>
    <xf numFmtId="14" fontId="15" fillId="5" borderId="0" xfId="2" applyNumberFormat="1" applyFont="1" applyFill="1" applyBorder="1" applyAlignment="1">
      <alignment horizontal="center" wrapText="1"/>
    </xf>
    <xf numFmtId="0" fontId="2" fillId="5" borderId="0" xfId="0" applyFont="1" applyFill="1" applyBorder="1" applyAlignment="1">
      <alignment horizontal="left" wrapText="1"/>
    </xf>
    <xf numFmtId="0" fontId="2" fillId="0" borderId="0" xfId="0" applyFont="1" applyBorder="1" applyAlignment="1">
      <alignment horizontal="left" wrapText="1"/>
    </xf>
    <xf numFmtId="14" fontId="0" fillId="0" borderId="0" xfId="0" applyNumberFormat="1" applyBorder="1"/>
    <xf numFmtId="0" fontId="0" fillId="0" borderId="0" xfId="0" applyBorder="1" applyAlignment="1">
      <alignment horizontal="center"/>
    </xf>
    <xf numFmtId="49" fontId="0" fillId="0" borderId="0" xfId="0" applyNumberFormat="1" applyBorder="1"/>
    <xf numFmtId="0" fontId="14" fillId="5" borderId="0" xfId="2" applyFont="1" applyFill="1" applyBorder="1" applyAlignment="1"/>
    <xf numFmtId="14" fontId="14" fillId="5" borderId="0" xfId="2" applyNumberFormat="1" applyFont="1" applyFill="1" applyBorder="1" applyAlignment="1"/>
    <xf numFmtId="1" fontId="2" fillId="5" borderId="0" xfId="0" applyNumberFormat="1" applyFont="1" applyFill="1" applyBorder="1" applyAlignment="1">
      <alignment horizontal="left"/>
    </xf>
    <xf numFmtId="1" fontId="14" fillId="5" borderId="0" xfId="2" applyNumberFormat="1" applyFont="1" applyFill="1" applyBorder="1"/>
    <xf numFmtId="1" fontId="15" fillId="5" borderId="0" xfId="2" applyNumberFormat="1" applyFont="1" applyFill="1" applyBorder="1" applyAlignment="1">
      <alignment horizontal="center" wrapText="1"/>
    </xf>
    <xf numFmtId="1" fontId="0" fillId="0" borderId="0" xfId="0" applyNumberFormat="1" applyBorder="1"/>
    <xf numFmtId="0" fontId="0" fillId="0" borderId="0" xfId="0" applyAlignment="1">
      <alignment horizontal="left" vertical="top" wrapText="1"/>
    </xf>
    <xf numFmtId="0" fontId="0" fillId="0" borderId="0" xfId="0" quotePrefix="1" applyFill="1" applyAlignment="1">
      <alignment horizontal="left"/>
    </xf>
    <xf numFmtId="0" fontId="0" fillId="0" borderId="0" xfId="0" applyFill="1" applyAlignment="1"/>
    <xf numFmtId="0" fontId="0" fillId="0" borderId="0" xfId="0" applyFill="1" applyAlignment="1">
      <alignment horizontal="left"/>
    </xf>
    <xf numFmtId="1" fontId="14" fillId="0" borderId="0" xfId="0" applyNumberFormat="1" applyFont="1" applyFill="1" applyAlignment="1"/>
    <xf numFmtId="1" fontId="14" fillId="0" borderId="0" xfId="0" applyNumberFormat="1" applyFont="1" applyFill="1" applyAlignment="1">
      <alignment horizontal="center"/>
    </xf>
    <xf numFmtId="0" fontId="0" fillId="0" borderId="0" xfId="0" applyFill="1" applyAlignment="1">
      <alignment horizontal="center"/>
    </xf>
    <xf numFmtId="164" fontId="0" fillId="0" borderId="0" xfId="0" applyNumberFormat="1" applyFill="1" applyAlignment="1">
      <alignment horizontal="center"/>
    </xf>
    <xf numFmtId="2" fontId="0" fillId="0" borderId="0" xfId="0" applyNumberFormat="1" applyFill="1" applyAlignment="1">
      <alignment horizontal="center"/>
    </xf>
    <xf numFmtId="165" fontId="14" fillId="0" borderId="0" xfId="0" applyNumberFormat="1" applyFont="1" applyFill="1" applyAlignment="1"/>
    <xf numFmtId="11" fontId="0" fillId="0" borderId="0" xfId="0" applyNumberFormat="1" applyFill="1" applyAlignment="1"/>
    <xf numFmtId="2" fontId="0" fillId="0" borderId="0" xfId="0" applyNumberFormat="1" applyFill="1" applyAlignment="1"/>
    <xf numFmtId="0" fontId="20" fillId="0" borderId="0" xfId="7" applyFill="1" applyBorder="1" applyAlignment="1"/>
    <xf numFmtId="0" fontId="8" fillId="0" borderId="0" xfId="0" applyFont="1" applyFill="1" applyAlignment="1"/>
    <xf numFmtId="14" fontId="8" fillId="0" borderId="0" xfId="0" applyNumberFormat="1" applyFont="1" applyFill="1" applyAlignment="1"/>
    <xf numFmtId="0" fontId="8" fillId="0" borderId="0" xfId="0" applyFont="1" applyFill="1" applyAlignment="1">
      <alignment horizontal="right"/>
    </xf>
    <xf numFmtId="0" fontId="8" fillId="0" borderId="0" xfId="0" applyFont="1" applyFill="1" applyAlignment="1">
      <alignment horizontal="left"/>
    </xf>
    <xf numFmtId="0" fontId="13" fillId="0" borderId="0" xfId="2" applyFill="1" applyAlignment="1"/>
    <xf numFmtId="0" fontId="0" fillId="0" borderId="0" xfId="0" applyFill="1" applyAlignment="1">
      <alignment horizontal="right"/>
    </xf>
    <xf numFmtId="1" fontId="0" fillId="0" borderId="0" xfId="0" applyNumberFormat="1" applyFill="1" applyAlignment="1">
      <alignment horizontal="right"/>
    </xf>
    <xf numFmtId="11" fontId="0" fillId="0" borderId="0" xfId="0" applyNumberFormat="1" applyFill="1" applyAlignment="1">
      <alignment horizontal="center"/>
    </xf>
    <xf numFmtId="2" fontId="0" fillId="0" borderId="0" xfId="0" applyNumberFormat="1" applyFill="1" applyAlignment="1">
      <alignment horizontal="right"/>
    </xf>
    <xf numFmtId="11" fontId="0" fillId="0" borderId="0" xfId="0" applyNumberFormat="1" applyFill="1" applyAlignment="1">
      <alignment vertical="center"/>
    </xf>
    <xf numFmtId="1" fontId="0" fillId="0" borderId="0" xfId="0" applyNumberFormat="1" applyFill="1" applyAlignment="1"/>
    <xf numFmtId="0" fontId="0" fillId="0" borderId="0" xfId="0" applyFill="1" applyAlignment="1">
      <alignment vertical="center"/>
    </xf>
    <xf numFmtId="2" fontId="14" fillId="0" borderId="0" xfId="0" applyNumberFormat="1" applyFont="1" applyFill="1" applyAlignment="1">
      <alignment horizontal="right"/>
    </xf>
    <xf numFmtId="0" fontId="20" fillId="0" borderId="0" xfId="7" applyFill="1" applyBorder="1" applyAlignment="1">
      <alignment vertical="center"/>
    </xf>
    <xf numFmtId="0" fontId="0" fillId="0" borderId="0" xfId="0" applyFill="1" applyAlignment="1">
      <alignment horizontal="right" vertical="center"/>
    </xf>
    <xf numFmtId="11" fontId="0" fillId="0" borderId="0" xfId="0" applyNumberFormat="1" applyFill="1" applyAlignment="1">
      <alignment horizontal="center" vertical="center"/>
    </xf>
    <xf numFmtId="0" fontId="20" fillId="0" borderId="0" xfId="7" applyFill="1" applyBorder="1" applyAlignment="1">
      <alignment horizontal="center" vertical="center"/>
    </xf>
    <xf numFmtId="0" fontId="0" fillId="0" borderId="0" xfId="0" applyFill="1" applyAlignment="1">
      <alignment horizontal="left" vertical="center"/>
    </xf>
    <xf numFmtId="165" fontId="0" fillId="0" borderId="0" xfId="0" applyNumberFormat="1" applyFill="1" applyAlignment="1"/>
    <xf numFmtId="0" fontId="0" fillId="0" borderId="0" xfId="0" applyFill="1" applyBorder="1" applyAlignment="1">
      <alignment horizontal="left"/>
    </xf>
    <xf numFmtId="0" fontId="0" fillId="0" borderId="0" xfId="0" applyFill="1" applyBorder="1" applyAlignment="1"/>
    <xf numFmtId="0" fontId="0" fillId="0" borderId="0" xfId="0" applyFill="1" applyBorder="1" applyAlignment="1">
      <alignment horizontal="center"/>
    </xf>
    <xf numFmtId="2" fontId="0" fillId="0" borderId="0" xfId="0" applyNumberFormat="1" applyFill="1" applyBorder="1" applyAlignment="1">
      <alignment horizontal="center"/>
    </xf>
    <xf numFmtId="11" fontId="0" fillId="0" borderId="0" xfId="0" applyNumberFormat="1" applyFill="1" applyBorder="1" applyAlignment="1">
      <alignment horizontal="center"/>
    </xf>
    <xf numFmtId="11" fontId="0" fillId="0" borderId="0" xfId="0" applyNumberFormat="1" applyFill="1" applyBorder="1" applyAlignment="1"/>
    <xf numFmtId="1" fontId="0" fillId="0" borderId="0" xfId="0" applyNumberFormat="1" applyFill="1" applyBorder="1" applyAlignment="1"/>
    <xf numFmtId="14" fontId="0" fillId="0" borderId="0" xfId="0" applyNumberFormat="1" applyFill="1" applyBorder="1" applyAlignment="1"/>
    <xf numFmtId="0" fontId="0" fillId="0" borderId="0" xfId="0" applyFill="1" applyBorder="1" applyAlignment="1">
      <alignment horizontal="center" vertical="center"/>
    </xf>
    <xf numFmtId="0" fontId="2" fillId="0" borderId="0" xfId="0" applyFont="1" applyFill="1" applyBorder="1" applyAlignment="1">
      <alignment horizontal="left"/>
    </xf>
    <xf numFmtId="0" fontId="0" fillId="0" borderId="0" xfId="0" applyFill="1" applyAlignment="1">
      <alignment horizontal="center" vertical="center"/>
    </xf>
    <xf numFmtId="0" fontId="8" fillId="0" borderId="0" xfId="0" applyFont="1" applyFill="1" applyBorder="1" applyAlignment="1">
      <alignment vertical="center"/>
    </xf>
    <xf numFmtId="1" fontId="0" fillId="0" borderId="0" xfId="0" applyNumberFormat="1" applyFill="1" applyBorder="1" applyAlignment="1">
      <alignment horizontal="center" vertical="center"/>
    </xf>
    <xf numFmtId="11" fontId="0" fillId="0" borderId="0" xfId="0" applyNumberFormat="1" applyFill="1" applyBorder="1" applyAlignment="1">
      <alignment horizontal="center" vertical="center"/>
    </xf>
    <xf numFmtId="14" fontId="0" fillId="0" borderId="0" xfId="0" applyNumberFormat="1" applyFill="1" applyBorder="1" applyAlignment="1">
      <alignment horizontal="center" vertical="center"/>
    </xf>
    <xf numFmtId="0" fontId="8" fillId="0" borderId="0" xfId="0" applyFont="1" applyFill="1" applyBorder="1" applyAlignment="1"/>
    <xf numFmtId="0" fontId="0" fillId="0" borderId="0" xfId="0" applyFill="1" applyBorder="1"/>
    <xf numFmtId="0" fontId="0" fillId="0" borderId="0" xfId="0" applyFill="1" applyBorder="1" applyAlignment="1">
      <alignment horizontal="center" wrapText="1"/>
    </xf>
    <xf numFmtId="11" fontId="0" fillId="0" borderId="0" xfId="0" applyNumberFormat="1" applyFill="1" applyBorder="1"/>
    <xf numFmtId="14" fontId="0" fillId="0" borderId="0" xfId="0" applyNumberFormat="1" applyFill="1" applyBorder="1"/>
    <xf numFmtId="0" fontId="0" fillId="0" borderId="0" xfId="0" applyFill="1" applyBorder="1" applyAlignment="1">
      <alignment horizontal="left" vertical="center"/>
    </xf>
    <xf numFmtId="14" fontId="0" fillId="0" borderId="0" xfId="0" applyNumberFormat="1" applyFill="1" applyBorder="1" applyAlignment="1">
      <alignment horizontal="center" vertical="center" wrapText="1"/>
    </xf>
    <xf numFmtId="0" fontId="4" fillId="0" borderId="0" xfId="0" applyFont="1" applyFill="1" applyBorder="1" applyAlignment="1">
      <alignment horizontal="left" vertical="top"/>
    </xf>
    <xf numFmtId="0" fontId="4" fillId="0" borderId="0" xfId="0" applyFont="1" applyFill="1" applyBorder="1" applyAlignment="1">
      <alignment horizontal="left" vertical="center"/>
    </xf>
    <xf numFmtId="0" fontId="8" fillId="0" borderId="0" xfId="0" applyFont="1" applyFill="1" applyAlignment="1">
      <alignment horizontal="center"/>
    </xf>
    <xf numFmtId="0" fontId="0" fillId="0" borderId="0" xfId="0" applyFill="1" applyBorder="1" applyAlignment="1">
      <alignment horizontal="right"/>
    </xf>
    <xf numFmtId="0" fontId="20" fillId="0" borderId="0" xfId="7" applyFill="1" applyAlignment="1"/>
    <xf numFmtId="0" fontId="21" fillId="0" borderId="0" xfId="7" applyFont="1" applyFill="1" applyBorder="1" applyAlignment="1"/>
    <xf numFmtId="0" fontId="0" fillId="0" borderId="0" xfId="0" applyFill="1"/>
    <xf numFmtId="0" fontId="0" fillId="0" borderId="0" xfId="0" applyFill="1" applyAlignment="1">
      <alignment horizontal="center" wrapText="1"/>
    </xf>
    <xf numFmtId="11" fontId="0" fillId="0" borderId="0" xfId="0" applyNumberFormat="1" applyFill="1"/>
    <xf numFmtId="2" fontId="0" fillId="0" borderId="0" xfId="0" applyNumberFormat="1" applyFill="1" applyBorder="1" applyAlignment="1">
      <alignment horizontal="center" wrapText="1"/>
    </xf>
    <xf numFmtId="0" fontId="2" fillId="0" borderId="0" xfId="0" applyFont="1" applyFill="1" applyAlignment="1">
      <alignment horizontal="left" wrapText="1"/>
    </xf>
    <xf numFmtId="166" fontId="0" fillId="0" borderId="0" xfId="0" applyNumberFormat="1" applyFill="1"/>
    <xf numFmtId="0" fontId="8" fillId="0" borderId="0" xfId="0" applyFont="1" applyFill="1"/>
    <xf numFmtId="166" fontId="8" fillId="0" borderId="0" xfId="0" applyNumberFormat="1" applyFont="1" applyFill="1"/>
    <xf numFmtId="165" fontId="0" fillId="0" borderId="0" xfId="0" applyNumberFormat="1" applyFill="1"/>
    <xf numFmtId="1" fontId="14" fillId="0" borderId="0" xfId="0" applyNumberFormat="1" applyFont="1" applyFill="1"/>
    <xf numFmtId="165" fontId="14" fillId="0" borderId="0" xfId="0" applyNumberFormat="1" applyFont="1" applyFill="1"/>
    <xf numFmtId="0" fontId="14" fillId="0" borderId="0" xfId="0" applyFont="1" applyFill="1"/>
    <xf numFmtId="2" fontId="0" fillId="0" borderId="0" xfId="0" applyNumberFormat="1" applyFill="1"/>
    <xf numFmtId="14" fontId="8" fillId="0" borderId="0" xfId="0" applyNumberFormat="1" applyFont="1" applyFill="1"/>
    <xf numFmtId="2" fontId="14" fillId="0" borderId="0" xfId="0" applyNumberFormat="1" applyFont="1" applyFill="1"/>
    <xf numFmtId="1" fontId="0" fillId="0" borderId="0" xfId="0" applyNumberFormat="1" applyFill="1"/>
    <xf numFmtId="49" fontId="0" fillId="0" borderId="0" xfId="0" applyNumberFormat="1" applyFill="1" applyBorder="1" applyAlignment="1"/>
    <xf numFmtId="49" fontId="0" fillId="0" borderId="0" xfId="0" applyNumberFormat="1" applyFill="1" applyBorder="1"/>
    <xf numFmtId="0" fontId="0" fillId="0" borderId="0" xfId="0" applyFill="1" applyBorder="1" applyAlignment="1">
      <alignment wrapText="1"/>
    </xf>
    <xf numFmtId="0" fontId="0" fillId="0" borderId="0" xfId="0" applyAlignment="1">
      <alignment horizontal="left" vertical="top" wrapText="1"/>
    </xf>
  </cellXfs>
  <cellStyles count="8">
    <cellStyle name="Heading 1" xfId="5" builtinId="16" customBuiltin="1"/>
    <cellStyle name="Hyperlink" xfId="7" builtinId="8"/>
    <cellStyle name="Normal" xfId="0" builtinId="0"/>
    <cellStyle name="Normal 2" xfId="3" xr:uid="{99A2D1CF-E140-431F-A9CB-40503A2BED7E}"/>
    <cellStyle name="Normal 3" xfId="4" xr:uid="{63E118C3-EB4F-4091-92F6-6E03E9983EDF}"/>
    <cellStyle name="Normal 4" xfId="2" xr:uid="{11DFC483-82C7-4CED-B685-F475AEEBF415}"/>
    <cellStyle name="Percent" xfId="1" builtinId="5"/>
    <cellStyle name="Table caption" xfId="6" xr:uid="{515FB016-884F-4F88-BD78-389D1A541106}"/>
  </cellStyles>
  <dxfs count="32">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alignment horizontal="left" vertical="top"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theme="0" tint="-0.14999847407452621"/>
          <bgColor theme="0" tint="-0.14999847407452621"/>
        </patternFill>
      </fill>
    </dxf>
    <dxf>
      <fill>
        <patternFill>
          <bgColor theme="0" tint="-0.14996795556505021"/>
        </patternFill>
      </fill>
    </dxf>
    <dxf>
      <fill>
        <patternFill patternType="none">
          <fgColor indexed="64"/>
          <bgColor auto="1"/>
        </patternFill>
      </fill>
    </dxf>
    <dxf>
      <font>
        <b/>
        <color theme="1"/>
      </font>
    </dxf>
    <dxf>
      <font>
        <b val="0"/>
        <i val="0"/>
        <color theme="1"/>
      </font>
    </dxf>
    <dxf>
      <font>
        <b/>
        <color theme="1"/>
      </font>
      <border>
        <top style="double">
          <color theme="1"/>
        </top>
      </border>
    </dxf>
    <dxf>
      <font>
        <b/>
        <color theme="0"/>
      </font>
      <fill>
        <patternFill patternType="solid">
          <fgColor theme="1"/>
          <bgColor rgb="FF214D24"/>
        </patternFill>
      </fill>
    </dxf>
    <dxf>
      <font>
        <color theme="1"/>
      </font>
      <border>
        <left style="thin">
          <color theme="1"/>
        </left>
        <right style="thin">
          <color theme="1"/>
        </right>
        <top style="thin">
          <color theme="1"/>
        </top>
        <bottom style="thin">
          <color theme="1"/>
        </bottom>
        <horizontal style="thin">
          <color theme="1"/>
        </horizontal>
      </border>
    </dxf>
  </dxfs>
  <tableStyles count="1" defaultTableStyle="TableStyleMedium2" defaultPivotStyle="PivotStyleLight16">
    <tableStyle name="LCA Table Style" pivot="0" count="8" xr9:uid="{A4E428C2-6AA6-4255-A043-07C151941C36}">
      <tableStyleElement type="wholeTable" dxfId="31"/>
      <tableStyleElement type="headerRow" dxfId="30"/>
      <tableStyleElement type="totalRow" dxfId="29"/>
      <tableStyleElement type="firstColumn" dxfId="28"/>
      <tableStyleElement type="lastColumn" dxfId="27"/>
      <tableStyleElement type="firstRowStripe" dxfId="26"/>
      <tableStyleElement type="secondRowStripe" dxfId="25"/>
      <tableStyleElement type="firstColumnStripe" dxfId="24"/>
    </tableStyle>
  </tableStyles>
  <colors>
    <mruColors>
      <color rgb="FFFFFFCC"/>
      <color rgb="FF66FF33"/>
      <color rgb="FFCCFF99"/>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552450</xdr:colOff>
          <xdr:row>1</xdr:row>
          <xdr:rowOff>28575</xdr:rowOff>
        </xdr:from>
        <xdr:to>
          <xdr:col>2</xdr:col>
          <xdr:colOff>600075</xdr:colOff>
          <xdr:row>4</xdr:row>
          <xdr:rowOff>104775</xdr:rowOff>
        </xdr:to>
        <xdr:sp macro="" textlink="">
          <xdr:nvSpPr>
            <xdr:cNvPr id="21505" name="cmdRunProgram"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304800</xdr:colOff>
          <xdr:row>0</xdr:row>
          <xdr:rowOff>123825</xdr:rowOff>
        </xdr:from>
        <xdr:to>
          <xdr:col>34</xdr:col>
          <xdr:colOff>28575</xdr:colOff>
          <xdr:row>6</xdr:row>
          <xdr:rowOff>47625</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01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xdr:colOff>
          <xdr:row>0</xdr:row>
          <xdr:rowOff>47625</xdr:rowOff>
        </xdr:from>
        <xdr:to>
          <xdr:col>3</xdr:col>
          <xdr:colOff>581025</xdr:colOff>
          <xdr:row>2</xdr:row>
          <xdr:rowOff>171450</xdr:rowOff>
        </xdr:to>
        <xdr:sp macro="" textlink="">
          <xdr:nvSpPr>
            <xdr:cNvPr id="72705" name="cmdReturnToForms" hidden="1">
              <a:extLst>
                <a:ext uri="{63B3BB69-23CF-44E3-9099-C40C66FF867C}">
                  <a14:compatExt spid="_x0000_s72705"/>
                </a:ext>
                <a:ext uri="{FF2B5EF4-FFF2-40B4-BE49-F238E27FC236}">
                  <a16:creationId xmlns:a16="http://schemas.microsoft.com/office/drawing/2014/main" id="{00000000-0008-0000-19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xdr:row>
          <xdr:rowOff>228600</xdr:rowOff>
        </xdr:from>
        <xdr:to>
          <xdr:col>3</xdr:col>
          <xdr:colOff>581025</xdr:colOff>
          <xdr:row>2</xdr:row>
          <xdr:rowOff>800100</xdr:rowOff>
        </xdr:to>
        <xdr:sp macro="" textlink="">
          <xdr:nvSpPr>
            <xdr:cNvPr id="72707" name="cmdExportToNewWorkbook" hidden="1">
              <a:extLst>
                <a:ext uri="{63B3BB69-23CF-44E3-9099-C40C66FF867C}">
                  <a14:compatExt spid="_x0000_s72707"/>
                </a:ext>
                <a:ext uri="{FF2B5EF4-FFF2-40B4-BE49-F238E27FC236}">
                  <a16:creationId xmlns:a16="http://schemas.microsoft.com/office/drawing/2014/main" id="{00000000-0008-0000-1900-000003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314325</xdr:colOff>
          <xdr:row>0</xdr:row>
          <xdr:rowOff>104775</xdr:rowOff>
        </xdr:from>
        <xdr:to>
          <xdr:col>6</xdr:col>
          <xdr:colOff>1457325</xdr:colOff>
          <xdr:row>2</xdr:row>
          <xdr:rowOff>228600</xdr:rowOff>
        </xdr:to>
        <xdr:sp macro="" textlink="">
          <xdr:nvSpPr>
            <xdr:cNvPr id="113665" name="cmdReturnToForms" hidden="1">
              <a:extLst>
                <a:ext uri="{63B3BB69-23CF-44E3-9099-C40C66FF867C}">
                  <a14:compatExt spid="_x0000_s113665"/>
                </a:ext>
                <a:ext uri="{FF2B5EF4-FFF2-40B4-BE49-F238E27FC236}">
                  <a16:creationId xmlns:a16="http://schemas.microsoft.com/office/drawing/2014/main" id="{00000000-0008-0000-1A00-000001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38100</xdr:rowOff>
        </xdr:from>
        <xdr:to>
          <xdr:col>0</xdr:col>
          <xdr:colOff>1190625</xdr:colOff>
          <xdr:row>0</xdr:row>
          <xdr:rowOff>609600</xdr:rowOff>
        </xdr:to>
        <xdr:sp macro="" textlink="">
          <xdr:nvSpPr>
            <xdr:cNvPr id="75777" name="cmdReturnToForms" hidden="1">
              <a:extLst>
                <a:ext uri="{63B3BB69-23CF-44E3-9099-C40C66FF867C}">
                  <a14:compatExt spid="_x0000_s75777"/>
                </a:ext>
                <a:ext uri="{FF2B5EF4-FFF2-40B4-BE49-F238E27FC236}">
                  <a16:creationId xmlns:a16="http://schemas.microsoft.com/office/drawing/2014/main" id="{00000000-0008-0000-1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jects/2012/2012-135-RR01%20NCHRP%2008-90%20Gap%20Analysis%20Tool/03%20Gap%20Analysis%20Tool/Original%20AASHTO%20Tool/AASHTO%20Gap%20Analysis%20Tool%20v0.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PROJECT INFORMATION"/>
      <sheetName val="General Arrangement"/>
      <sheetName val="GAP SCORING"/>
      <sheetName val="DATA ENTRY"/>
      <sheetName val="Gap Analysis Report"/>
      <sheetName val="Ad-hoc Query Report"/>
      <sheetName val="SummaryChart"/>
      <sheetName val="SummaryData"/>
      <sheetName val="PolGuideChart"/>
      <sheetName val="PolGuideData"/>
      <sheetName val="Plan&amp;PrgmChart"/>
      <sheetName val="Plan&amp;PrgmData"/>
      <sheetName val="PrgmDelChart"/>
      <sheetName val="PrgmDelData"/>
      <sheetName val="Info&amp;cChart"/>
      <sheetName val="Info&amp;cData"/>
      <sheetName val="LifecycMgtChart"/>
      <sheetName val="LifecyMgtdata"/>
      <sheetName val="LegCompliChart"/>
      <sheetName val="LegCompliData"/>
    </sheetNames>
    <sheetDataSet>
      <sheetData sheetId="0" refreshError="1"/>
      <sheetData sheetId="1" refreshError="1">
        <row r="2">
          <cell r="F2" t="str">
            <v>Allowable Descriptions to  use in the "Include in Improvement Plan" column</v>
          </cell>
        </row>
        <row r="3">
          <cell r="F3" t="str">
            <v>Urgent</v>
          </cell>
        </row>
        <row r="4">
          <cell r="F4" t="str">
            <v>High Priority</v>
          </cell>
        </row>
        <row r="5">
          <cell r="F5" t="str">
            <v>Medium</v>
          </cell>
        </row>
        <row r="6">
          <cell r="F6" t="str">
            <v>Low Priority</v>
          </cell>
        </row>
        <row r="7">
          <cell r="F7" t="str">
            <v>Much Later</v>
          </cell>
        </row>
      </sheetData>
      <sheetData sheetId="2" refreshError="1"/>
      <sheetData sheetId="3" refreshError="1">
        <row r="1">
          <cell r="B1">
            <v>0</v>
          </cell>
        </row>
        <row r="2">
          <cell r="B2">
            <v>1</v>
          </cell>
        </row>
        <row r="3">
          <cell r="B3">
            <v>2</v>
          </cell>
        </row>
        <row r="4">
          <cell r="B4">
            <v>3</v>
          </cell>
        </row>
        <row r="5">
          <cell r="B5">
            <v>4</v>
          </cell>
        </row>
        <row r="6">
          <cell r="B6">
            <v>5</v>
          </cell>
        </row>
        <row r="7">
          <cell r="B7">
            <v>6</v>
          </cell>
        </row>
        <row r="8">
          <cell r="B8">
            <v>7</v>
          </cell>
        </row>
        <row r="9">
          <cell r="B9">
            <v>8</v>
          </cell>
        </row>
        <row r="10">
          <cell r="B10">
            <v>9</v>
          </cell>
        </row>
        <row r="11">
          <cell r="B11">
            <v>10</v>
          </cell>
        </row>
        <row r="13">
          <cell r="B13" t="str">
            <v>US Statement</v>
          </cell>
        </row>
        <row r="14">
          <cell r="B14" t="str">
            <v>A</v>
          </cell>
        </row>
        <row r="15">
          <cell r="B15" t="str">
            <v>B</v>
          </cell>
        </row>
        <row r="16">
          <cell r="B16" t="str">
            <v>C</v>
          </cell>
        </row>
        <row r="17">
          <cell r="B17" t="str">
            <v>D</v>
          </cell>
        </row>
        <row r="18">
          <cell r="B18" t="str">
            <v>E</v>
          </cell>
        </row>
        <row r="19">
          <cell r="B19" t="str">
            <v>F</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ABDA768-1985-4E47-8D92-21FF29497BD4}" name="Table_OutputWorksheetList" displayName="Table_OutputWorksheetList" ref="A7:B30" totalsRowShown="0" headerRowDxfId="11">
  <autoFilter ref="A7:B30" xr:uid="{B03C6BC9-61B5-46C1-8C81-AD2BC9F671B7}">
    <filterColumn colId="0" hiddenButton="1"/>
    <filterColumn colId="1" hiddenButton="1"/>
  </autoFilter>
  <tableColumns count="2">
    <tableColumn id="1" xr3:uid="{0267AC13-89A8-461F-ACC5-7C36FAEBC0B4}" name="Tab Name" dataCellStyle="Hyperlink"/>
    <tableColumn id="2" xr3:uid="{9B8F7C35-0FF7-4032-83BD-05DA067E545E}" name="Tab Description"/>
  </tableColumns>
  <tableStyleInfo name="LCA Table Style"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1EA808-3788-450E-AC80-03547C17BD91}" name="DataQualityRatings" displayName="DataQualityRatings" ref="A5:G17" totalsRowShown="0" headerRowDxfId="10" dataDxfId="9">
  <tableColumns count="7">
    <tableColumn id="1" xr3:uid="{EFBAC589-F1FE-4806-BA17-556EF8FA5E4C}" name="Data Rating Criterion" dataDxfId="8"/>
    <tableColumn id="2" xr3:uid="{0A6C29C5-EFCE-4FBD-9AF3-1B1CFE6711F0}" name="Details" dataDxfId="7"/>
    <tableColumn id="3" xr3:uid="{1B990DE2-BE90-4564-9686-21E3991D2F35}" name="Data Quality Score = 1 (Best)" dataDxfId="6"/>
    <tableColumn id="4" xr3:uid="{3CF5788B-8E3E-4B65-9C25-FB2AAADADD76}" name="Data Quality Score = 2" dataDxfId="5"/>
    <tableColumn id="5" xr3:uid="{E22F5909-F797-447C-A9FC-0A59470006E6}" name="Data Quality Score = 3" dataDxfId="4"/>
    <tableColumn id="6" xr3:uid="{0E04EBFA-26FE-4222-8F25-517F027ED09A}" name="Data Quality Score = 4" dataDxfId="3"/>
    <tableColumn id="7" xr3:uid="{922674D0-54E9-4CF2-840F-CC94DB3FF9CD}" name="Data Quality Score = 5" dataDxfId="2"/>
  </tableColumns>
  <tableStyleInfo name="LCA Table Sty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E6A021-0CF4-4924-93FC-AF6963065EAD}" name="Table1_OverallSummary" displayName="Table1_OverallSummary" ref="A6:F28" totalsRowShown="0" headerRowDxfId="1">
  <autoFilter ref="A6:F28" xr:uid="{E7922954-68B7-4ED2-BD65-E8426BCC5CF5}">
    <filterColumn colId="0" hiddenButton="1"/>
    <filterColumn colId="1" hiddenButton="1"/>
    <filterColumn colId="2" hiddenButton="1"/>
    <filterColumn colId="3" hiddenButton="1"/>
    <filterColumn colId="4" hiddenButton="1"/>
    <filterColumn colId="5" hiddenButton="1"/>
  </autoFilter>
  <tableColumns count="6">
    <tableColumn id="1" xr3:uid="{68346062-B667-4023-AC4E-BA23244D1831}" name="Impact Indicator"/>
    <tableColumn id="2" xr3:uid="{B986515B-985F-4616-A5CD-100A6662BBD1}" name="Alternative 1 Value"/>
    <tableColumn id="3" xr3:uid="{A41C8BA2-F4E1-4050-B384-3A0D1B5E488B}" name="Alternative 2 Value"/>
    <tableColumn id="4" xr3:uid="{21FA415E-2958-40E0-B3A2-DF76F93724D8}" name="Alternative 3 Value"/>
    <tableColumn id="5" xr3:uid="{366A1DB9-0659-444B-8145-8EBE7C14BD06}" name="Units"/>
    <tableColumn id="6" xr3:uid="{0E28F961-D589-4FFA-94FA-B761A7E0416B}" name="Functional Unit" dataDxfId="0"/>
  </tableColumns>
  <tableStyleInfo name="LCA Table Style"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www.astm.org/CERTIFICATION/DOCS/634.EPD_for_Portland_Athena_Final_revised_04082021.pdf"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8" Type="http://schemas.openxmlformats.org/officeDocument/2006/relationships/hyperlink" Target="https://www.lcacommons.gov/lca-collaboration/National_Renewable_Energy_Laboratory/USLCI/dataset/PROCESS/da0f5501-f4ab-32d1-80b7-b70d143608f6" TargetMode="External"/><Relationship Id="rId3" Type="http://schemas.openxmlformats.org/officeDocument/2006/relationships/hyperlink" Target="https://www.lcacommons.gov/lca-collaboration/National_Renewable_Energy_Laboratory/USLCI/dataset/PROCESS/eaff3c91-b8ce-38a1-a3ba-1fe0c9d4041c" TargetMode="External"/><Relationship Id="rId7" Type="http://schemas.openxmlformats.org/officeDocument/2006/relationships/hyperlink" Target="https://www.lcacommons.gov/lca-collaboration/National_Renewable_Energy_Laboratory/USLCI/dataset/PROCESS/1e2429d8-8d91-328f-85c3-18d39bdebfa7" TargetMode="External"/><Relationship Id="rId2" Type="http://schemas.openxmlformats.org/officeDocument/2006/relationships/hyperlink" Target="https://www.lcacommons.gov/lca-collaboration/National_Renewable_Energy_Laboratory/USLCI/dataset/PROCESS/c2300fc3-5496-3d12-9135-67dc0ef740c9" TargetMode="External"/><Relationship Id="rId1" Type="http://schemas.openxmlformats.org/officeDocument/2006/relationships/hyperlink" Target="https://www.lcacommons.gov/lca-collaboration/National_Renewable_Energy_Laboratory/USLCI/dataset/PROCESS/099c3d09-08a3-3cac-9ffd-0558c12033b9" TargetMode="External"/><Relationship Id="rId6" Type="http://schemas.openxmlformats.org/officeDocument/2006/relationships/hyperlink" Target="https://www.lcacommons.gov/lca-collaboration/National_Renewable_Energy_Laboratory/USLCI/dataset/PROCESS/463d05c9-8c19-3030-8b9f-380c098f5116" TargetMode="External"/><Relationship Id="rId11" Type="http://schemas.openxmlformats.org/officeDocument/2006/relationships/printerSettings" Target="../printerSettings/printerSettings15.bin"/><Relationship Id="rId5" Type="http://schemas.openxmlformats.org/officeDocument/2006/relationships/hyperlink" Target="https://www.lcacommons.gov/lca-collaboration/National_Renewable_Energy_Laboratory/USLCI/dataset/PROCESS/34156f3c-28ef-33db-9ad0-6293a2aa0d52" TargetMode="External"/><Relationship Id="rId10" Type="http://schemas.openxmlformats.org/officeDocument/2006/relationships/hyperlink" Target="https://www.lcacommons.gov/lca-collaboration/National_Renewable_Energy_Laboratory/USLCI/dataset/PROCESS/7de9c230-fd0f-3478-be87-f80181132faa" TargetMode="External"/><Relationship Id="rId4" Type="http://schemas.openxmlformats.org/officeDocument/2006/relationships/hyperlink" Target="https://www.lcacommons.gov/lca-collaboration/National_Renewable_Energy_Laboratory/USLCI/dataset/PROCESS/dce702f1-03a1-3fe9-bb48-94a5217fd8cb" TargetMode="External"/><Relationship Id="rId9" Type="http://schemas.openxmlformats.org/officeDocument/2006/relationships/hyperlink" Target="https://www.lcacommons.gov/lca-collaboration/National_Renewable_Energy_Laboratory/USLCI/dataset/PROCESS/f85fcdde-6c6b-3bbb-8efc-de6cb34c9ac7"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hyperlink" Target="https://www.asphaltpavement.org/PDFs/EPD_Program/LCA_final.pdf"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3.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4.bin"/><Relationship Id="rId6" Type="http://schemas.openxmlformats.org/officeDocument/2006/relationships/table" Target="../tables/table2.xml"/><Relationship Id="rId5" Type="http://schemas.openxmlformats.org/officeDocument/2006/relationships/image" Target="../media/image5.emf"/><Relationship Id="rId4" Type="http://schemas.openxmlformats.org/officeDocument/2006/relationships/control" Target="../activeX/activeX5.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5.bin"/><Relationship Id="rId6" Type="http://schemas.openxmlformats.org/officeDocument/2006/relationships/table" Target="../tables/table3.xml"/><Relationship Id="rId5" Type="http://schemas.openxmlformats.org/officeDocument/2006/relationships/image" Target="../media/image6.emf"/><Relationship Id="rId4" Type="http://schemas.openxmlformats.org/officeDocument/2006/relationships/control" Target="../activeX/activeX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B1258-4A22-4BDC-8C90-E23FBE988B89}">
  <sheetPr codeName="Sheet2"/>
  <dimension ref="A1:P38"/>
  <sheetViews>
    <sheetView tabSelected="1" workbookViewId="0"/>
  </sheetViews>
  <sheetFormatPr defaultColWidth="8.7109375" defaultRowHeight="15" x14ac:dyDescent="0.25"/>
  <cols>
    <col min="1" max="16384" width="8.7109375" style="31"/>
  </cols>
  <sheetData>
    <row r="1" spans="1:16" ht="18.75" x14ac:dyDescent="0.3">
      <c r="A1" s="46"/>
    </row>
    <row r="2" spans="1:16" ht="18.75" x14ac:dyDescent="0.3">
      <c r="A2" s="46"/>
    </row>
    <row r="3" spans="1:16" ht="18.75" x14ac:dyDescent="0.3">
      <c r="A3" s="46"/>
    </row>
    <row r="4" spans="1:16" ht="18.75" x14ac:dyDescent="0.3">
      <c r="A4" s="46"/>
    </row>
    <row r="5" spans="1:16" ht="18.75" x14ac:dyDescent="0.3">
      <c r="A5" s="46"/>
    </row>
    <row r="6" spans="1:16" ht="18.75" x14ac:dyDescent="0.3">
      <c r="A6" s="46"/>
    </row>
    <row r="7" spans="1:16" ht="18.75" x14ac:dyDescent="0.3">
      <c r="A7" s="46"/>
      <c r="I7" s="30"/>
      <c r="M7" s="30"/>
      <c r="P7" s="30"/>
    </row>
    <row r="8" spans="1:16" ht="18.75" x14ac:dyDescent="0.3">
      <c r="A8" s="46"/>
      <c r="M8" s="30"/>
      <c r="P8" s="30"/>
    </row>
    <row r="9" spans="1:16" ht="18.75" x14ac:dyDescent="0.3">
      <c r="A9" s="46"/>
      <c r="M9" s="30"/>
      <c r="P9" s="30"/>
    </row>
    <row r="10" spans="1:16" ht="18.75" x14ac:dyDescent="0.3">
      <c r="A10" s="46"/>
      <c r="M10" s="30"/>
    </row>
    <row r="11" spans="1:16" ht="18.75" x14ac:dyDescent="0.3">
      <c r="A11" s="46"/>
      <c r="M11" s="30"/>
    </row>
    <row r="12" spans="1:16" ht="18.75" x14ac:dyDescent="0.3">
      <c r="A12" s="46"/>
      <c r="M12" s="30"/>
    </row>
    <row r="13" spans="1:16" ht="18.75" x14ac:dyDescent="0.3">
      <c r="A13" s="46"/>
      <c r="M13" s="30"/>
    </row>
    <row r="14" spans="1:16" ht="18.75" x14ac:dyDescent="0.3">
      <c r="A14" s="46"/>
    </row>
    <row r="15" spans="1:16" ht="18.75" x14ac:dyDescent="0.3">
      <c r="A15" s="46"/>
    </row>
    <row r="16" spans="1:16" ht="18.75" x14ac:dyDescent="0.3">
      <c r="A16" s="46"/>
    </row>
    <row r="17" spans="1:16" ht="18.75" x14ac:dyDescent="0.3">
      <c r="A17" s="46"/>
    </row>
    <row r="18" spans="1:16" ht="18.75" x14ac:dyDescent="0.3">
      <c r="A18" s="46"/>
    </row>
    <row r="19" spans="1:16" ht="18.75" x14ac:dyDescent="0.3">
      <c r="A19" s="46"/>
    </row>
    <row r="20" spans="1:16" ht="18.75" x14ac:dyDescent="0.3">
      <c r="A20" s="46"/>
      <c r="I20" s="30"/>
      <c r="M20" s="32"/>
      <c r="N20" s="30"/>
      <c r="P20" s="30"/>
    </row>
    <row r="21" spans="1:16" ht="18.75" x14ac:dyDescent="0.3">
      <c r="A21" s="46"/>
      <c r="M21" s="32"/>
      <c r="N21" s="30"/>
      <c r="P21" s="30"/>
    </row>
    <row r="22" spans="1:16" ht="18.75" x14ac:dyDescent="0.3">
      <c r="A22" s="46"/>
      <c r="M22" s="32"/>
      <c r="N22" s="30"/>
      <c r="P22" s="30"/>
    </row>
    <row r="23" spans="1:16" ht="18.75" x14ac:dyDescent="0.3">
      <c r="A23" s="46"/>
      <c r="M23" s="32"/>
      <c r="N23" s="30"/>
    </row>
    <row r="24" spans="1:16" ht="18.75" x14ac:dyDescent="0.3">
      <c r="A24" s="46"/>
      <c r="M24" s="32"/>
      <c r="N24" s="30"/>
    </row>
    <row r="25" spans="1:16" ht="18.75" x14ac:dyDescent="0.3">
      <c r="A25" s="46"/>
      <c r="M25" s="30"/>
    </row>
    <row r="26" spans="1:16" ht="18.75" x14ac:dyDescent="0.3">
      <c r="A26" s="46"/>
      <c r="M26" s="30"/>
    </row>
    <row r="27" spans="1:16" ht="18.75" x14ac:dyDescent="0.3">
      <c r="A27" s="46"/>
    </row>
    <row r="28" spans="1:16" ht="18.75" x14ac:dyDescent="0.3">
      <c r="A28" s="46"/>
    </row>
    <row r="29" spans="1:16" ht="18.75" x14ac:dyDescent="0.3">
      <c r="A29" s="46"/>
    </row>
    <row r="30" spans="1:16" ht="18.75" x14ac:dyDescent="0.3">
      <c r="A30" s="46"/>
    </row>
    <row r="31" spans="1:16" ht="18.75" x14ac:dyDescent="0.3">
      <c r="A31" s="46"/>
    </row>
    <row r="32" spans="1:16" ht="18.75" x14ac:dyDescent="0.3">
      <c r="A32" s="46"/>
    </row>
    <row r="33" spans="1:1" ht="18.75" x14ac:dyDescent="0.3">
      <c r="A33" s="46"/>
    </row>
    <row r="34" spans="1:1" ht="18.75" x14ac:dyDescent="0.3">
      <c r="A34" s="46"/>
    </row>
    <row r="35" spans="1:1" ht="18.75" x14ac:dyDescent="0.3">
      <c r="A35" s="46"/>
    </row>
    <row r="36" spans="1:1" ht="18.75" x14ac:dyDescent="0.3">
      <c r="A36" s="46"/>
    </row>
    <row r="37" spans="1:1" ht="18.75" x14ac:dyDescent="0.3">
      <c r="A37" s="46"/>
    </row>
    <row r="38" spans="1:1" ht="18.75" x14ac:dyDescent="0.3">
      <c r="A38" s="4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D67B9-79CA-46BE-A6E2-63A31B097E77}">
  <sheetPr codeName="Sheet5"/>
  <dimension ref="AD1:AF51"/>
  <sheetViews>
    <sheetView workbookViewId="0">
      <selection activeCell="I25" sqref="I25"/>
    </sheetView>
  </sheetViews>
  <sheetFormatPr defaultRowHeight="15" x14ac:dyDescent="0.25"/>
  <cols>
    <col min="10" max="10" width="31.5703125" bestFit="1" customWidth="1"/>
  </cols>
  <sheetData>
    <row r="1" spans="30:32" x14ac:dyDescent="0.25">
      <c r="AD1" t="s">
        <v>353</v>
      </c>
      <c r="AE1" t="s">
        <v>354</v>
      </c>
      <c r="AF1" t="s">
        <v>355</v>
      </c>
    </row>
    <row r="2" spans="30:32" x14ac:dyDescent="0.25">
      <c r="AD2" t="s">
        <v>365</v>
      </c>
      <c r="AE2">
        <v>38</v>
      </c>
      <c r="AF2">
        <v>16</v>
      </c>
    </row>
    <row r="3" spans="30:32" x14ac:dyDescent="0.25">
      <c r="AD3" t="s">
        <v>357</v>
      </c>
      <c r="AE3">
        <v>51</v>
      </c>
      <c r="AF3">
        <v>3</v>
      </c>
    </row>
    <row r="4" spans="30:32" x14ac:dyDescent="0.25">
      <c r="AD4" t="s">
        <v>356</v>
      </c>
      <c r="AE4">
        <v>14</v>
      </c>
      <c r="AF4">
        <v>4</v>
      </c>
    </row>
    <row r="5" spans="30:32" x14ac:dyDescent="0.25">
      <c r="AD5" t="s">
        <v>358</v>
      </c>
      <c r="AE5">
        <v>6</v>
      </c>
      <c r="AF5">
        <v>40</v>
      </c>
    </row>
    <row r="6" spans="30:32" x14ac:dyDescent="0.25">
      <c r="AD6" t="s">
        <v>359</v>
      </c>
      <c r="AE6">
        <v>10</v>
      </c>
      <c r="AF6">
        <v>7</v>
      </c>
    </row>
    <row r="7" spans="30:32" x14ac:dyDescent="0.25">
      <c r="AD7" t="s">
        <v>49</v>
      </c>
      <c r="AE7">
        <v>10</v>
      </c>
      <c r="AF7">
        <v>8</v>
      </c>
    </row>
    <row r="8" spans="30:32" x14ac:dyDescent="0.25">
      <c r="AD8" t="s">
        <v>360</v>
      </c>
      <c r="AE8">
        <v>13</v>
      </c>
      <c r="AF8">
        <v>5</v>
      </c>
    </row>
    <row r="9" spans="30:32" x14ac:dyDescent="0.25">
      <c r="AD9" t="s">
        <v>2</v>
      </c>
      <c r="AE9">
        <v>15</v>
      </c>
      <c r="AF9">
        <v>9</v>
      </c>
    </row>
    <row r="10" spans="30:32" x14ac:dyDescent="0.25">
      <c r="AD10" t="s">
        <v>79</v>
      </c>
      <c r="AE10">
        <v>41</v>
      </c>
      <c r="AF10">
        <v>4</v>
      </c>
    </row>
    <row r="11" spans="30:32" x14ac:dyDescent="0.25">
      <c r="AD11" t="s">
        <v>292</v>
      </c>
      <c r="AE11">
        <v>11</v>
      </c>
      <c r="AF11">
        <v>53</v>
      </c>
    </row>
    <row r="12" spans="30:32" x14ac:dyDescent="0.25">
      <c r="AD12" t="s">
        <v>361</v>
      </c>
      <c r="AE12">
        <v>27</v>
      </c>
      <c r="AF12">
        <v>51</v>
      </c>
    </row>
    <row r="13" spans="30:32" x14ac:dyDescent="0.25">
      <c r="AD13" t="s">
        <v>362</v>
      </c>
      <c r="AE13">
        <v>31</v>
      </c>
      <c r="AF13">
        <v>52</v>
      </c>
    </row>
    <row r="14" spans="30:32" x14ac:dyDescent="0.25">
      <c r="AD14" t="s">
        <v>363</v>
      </c>
      <c r="AE14">
        <v>11</v>
      </c>
      <c r="AF14">
        <v>50</v>
      </c>
    </row>
    <row r="15" spans="30:32" x14ac:dyDescent="0.25">
      <c r="AD15" t="s">
        <v>364</v>
      </c>
      <c r="AE15">
        <v>37</v>
      </c>
      <c r="AF15">
        <v>69</v>
      </c>
    </row>
    <row r="16" spans="30:32" x14ac:dyDescent="0.25">
      <c r="AD16" t="s">
        <v>366</v>
      </c>
      <c r="AE16">
        <v>43</v>
      </c>
      <c r="AF16">
        <v>49</v>
      </c>
    </row>
    <row r="17" spans="30:32" x14ac:dyDescent="0.25">
      <c r="AD17" t="s">
        <v>367</v>
      </c>
      <c r="AE17">
        <v>247</v>
      </c>
      <c r="AF17">
        <v>51</v>
      </c>
    </row>
    <row r="18" spans="30:32" x14ac:dyDescent="0.25">
      <c r="AD18" t="s">
        <v>368</v>
      </c>
      <c r="AE18">
        <v>52</v>
      </c>
      <c r="AF18">
        <v>48</v>
      </c>
    </row>
    <row r="19" spans="30:32" x14ac:dyDescent="0.25">
      <c r="AD19" t="s">
        <v>369</v>
      </c>
      <c r="AE19">
        <v>169</v>
      </c>
      <c r="AF19">
        <v>47</v>
      </c>
    </row>
    <row r="20" spans="30:32" x14ac:dyDescent="0.25">
      <c r="AD20" t="s">
        <v>677</v>
      </c>
      <c r="AE20">
        <v>1</v>
      </c>
      <c r="AF20">
        <v>2</v>
      </c>
    </row>
    <row r="21" spans="30:32" x14ac:dyDescent="0.25">
      <c r="AD21" t="s">
        <v>370</v>
      </c>
      <c r="AE21">
        <v>17</v>
      </c>
      <c r="AF21">
        <v>6</v>
      </c>
    </row>
    <row r="22" spans="30:32" x14ac:dyDescent="0.25">
      <c r="AD22" t="s">
        <v>371</v>
      </c>
      <c r="AE22">
        <v>42</v>
      </c>
      <c r="AF22">
        <v>4</v>
      </c>
    </row>
    <row r="23" spans="30:32" x14ac:dyDescent="0.25">
      <c r="AD23" t="s">
        <v>372</v>
      </c>
      <c r="AE23">
        <v>23</v>
      </c>
      <c r="AF23">
        <v>53</v>
      </c>
    </row>
    <row r="24" spans="30:32" x14ac:dyDescent="0.25">
      <c r="AD24" t="s">
        <v>373</v>
      </c>
      <c r="AE24">
        <v>45</v>
      </c>
      <c r="AF24">
        <v>51</v>
      </c>
    </row>
    <row r="25" spans="30:32" x14ac:dyDescent="0.25">
      <c r="AD25" t="s">
        <v>374</v>
      </c>
      <c r="AE25">
        <v>33</v>
      </c>
      <c r="AF25">
        <v>52</v>
      </c>
    </row>
    <row r="26" spans="30:32" x14ac:dyDescent="0.25">
      <c r="AD26" t="s">
        <v>375</v>
      </c>
      <c r="AE26">
        <v>14</v>
      </c>
      <c r="AF26">
        <v>50</v>
      </c>
    </row>
    <row r="27" spans="30:32" x14ac:dyDescent="0.25">
      <c r="AD27" t="s">
        <v>376</v>
      </c>
      <c r="AE27">
        <v>48</v>
      </c>
      <c r="AF27">
        <v>52</v>
      </c>
    </row>
    <row r="28" spans="30:32" x14ac:dyDescent="0.25">
      <c r="AD28" t="s">
        <v>377</v>
      </c>
      <c r="AE28">
        <v>9</v>
      </c>
      <c r="AF28">
        <v>1</v>
      </c>
    </row>
    <row r="29" spans="30:32" x14ac:dyDescent="0.25">
      <c r="AD29" t="s">
        <v>662</v>
      </c>
      <c r="AE29">
        <v>101</v>
      </c>
      <c r="AF29">
        <v>30</v>
      </c>
    </row>
    <row r="30" spans="30:32" x14ac:dyDescent="0.25">
      <c r="AD30" t="s">
        <v>678</v>
      </c>
      <c r="AE30">
        <v>14</v>
      </c>
      <c r="AF30">
        <v>2</v>
      </c>
    </row>
    <row r="31" spans="30:32" x14ac:dyDescent="0.25">
      <c r="AD31" t="s">
        <v>679</v>
      </c>
      <c r="AE31">
        <v>62</v>
      </c>
      <c r="AF31">
        <v>6</v>
      </c>
    </row>
    <row r="32" spans="30:32" x14ac:dyDescent="0.25">
      <c r="AD32" t="s">
        <v>680</v>
      </c>
      <c r="AE32">
        <v>62</v>
      </c>
      <c r="AF32">
        <v>6</v>
      </c>
    </row>
    <row r="33" spans="30:32" x14ac:dyDescent="0.25">
      <c r="AD33" t="s">
        <v>681</v>
      </c>
      <c r="AE33">
        <v>6</v>
      </c>
      <c r="AF33">
        <v>4</v>
      </c>
    </row>
    <row r="34" spans="30:32" x14ac:dyDescent="0.25">
      <c r="AD34" t="s">
        <v>682</v>
      </c>
      <c r="AE34">
        <v>6</v>
      </c>
      <c r="AF34">
        <v>4</v>
      </c>
    </row>
    <row r="35" spans="30:32" x14ac:dyDescent="0.25">
      <c r="AD35" t="s">
        <v>683</v>
      </c>
      <c r="AE35">
        <v>6</v>
      </c>
      <c r="AF35">
        <v>4</v>
      </c>
    </row>
    <row r="36" spans="30:32" x14ac:dyDescent="0.25">
      <c r="AD36" t="s">
        <v>663</v>
      </c>
      <c r="AE36">
        <v>4</v>
      </c>
      <c r="AF36">
        <v>51</v>
      </c>
    </row>
    <row r="37" spans="30:32" x14ac:dyDescent="0.25">
      <c r="AD37" t="s">
        <v>378</v>
      </c>
      <c r="AE37">
        <v>82</v>
      </c>
      <c r="AF37">
        <v>60</v>
      </c>
    </row>
    <row r="38" spans="30:32" x14ac:dyDescent="0.25">
      <c r="AD38" t="s">
        <v>379</v>
      </c>
      <c r="AE38">
        <v>49</v>
      </c>
      <c r="AF38">
        <v>51</v>
      </c>
    </row>
    <row r="39" spans="30:32" x14ac:dyDescent="0.25">
      <c r="AD39" t="s">
        <v>664</v>
      </c>
      <c r="AE39">
        <v>4</v>
      </c>
      <c r="AF39">
        <v>1</v>
      </c>
    </row>
    <row r="40" spans="30:32" x14ac:dyDescent="0.25">
      <c r="AD40" t="s">
        <v>380</v>
      </c>
      <c r="AE40">
        <v>82</v>
      </c>
      <c r="AF40">
        <v>60</v>
      </c>
    </row>
    <row r="41" spans="30:32" x14ac:dyDescent="0.25">
      <c r="AD41" t="s">
        <v>381</v>
      </c>
      <c r="AE41">
        <v>49</v>
      </c>
      <c r="AF41">
        <v>51</v>
      </c>
    </row>
    <row r="42" spans="30:32" x14ac:dyDescent="0.25">
      <c r="AD42" t="s">
        <v>665</v>
      </c>
      <c r="AE42">
        <v>4</v>
      </c>
      <c r="AF42">
        <v>1</v>
      </c>
    </row>
    <row r="43" spans="30:32" x14ac:dyDescent="0.25">
      <c r="AD43" t="s">
        <v>382</v>
      </c>
      <c r="AE43">
        <v>1</v>
      </c>
      <c r="AF43">
        <v>32</v>
      </c>
    </row>
    <row r="44" spans="30:32" x14ac:dyDescent="0.25">
      <c r="AD44" t="s">
        <v>383</v>
      </c>
      <c r="AE44">
        <v>1</v>
      </c>
      <c r="AF44">
        <v>22</v>
      </c>
    </row>
    <row r="45" spans="30:32" x14ac:dyDescent="0.25">
      <c r="AD45" t="s">
        <v>666</v>
      </c>
      <c r="AE45">
        <v>1</v>
      </c>
      <c r="AF45">
        <v>1</v>
      </c>
    </row>
    <row r="46" spans="30:32" x14ac:dyDescent="0.25">
      <c r="AD46" t="s">
        <v>384</v>
      </c>
      <c r="AE46">
        <v>1</v>
      </c>
      <c r="AF46">
        <v>60</v>
      </c>
    </row>
    <row r="47" spans="30:32" x14ac:dyDescent="0.25">
      <c r="AD47" t="s">
        <v>385</v>
      </c>
      <c r="AE47">
        <v>1</v>
      </c>
      <c r="AF47">
        <v>16</v>
      </c>
    </row>
    <row r="48" spans="30:32" x14ac:dyDescent="0.25">
      <c r="AD48" t="s">
        <v>667</v>
      </c>
      <c r="AE48">
        <v>1</v>
      </c>
      <c r="AF48">
        <v>1</v>
      </c>
    </row>
    <row r="49" spans="30:32" x14ac:dyDescent="0.25">
      <c r="AD49" t="s">
        <v>386</v>
      </c>
      <c r="AE49">
        <v>1</v>
      </c>
      <c r="AF49">
        <v>9</v>
      </c>
    </row>
    <row r="50" spans="30:32" x14ac:dyDescent="0.25">
      <c r="AD50" t="s">
        <v>387</v>
      </c>
      <c r="AE50">
        <v>1</v>
      </c>
      <c r="AF50">
        <v>16</v>
      </c>
    </row>
    <row r="51" spans="30:32" x14ac:dyDescent="0.25">
      <c r="AD51" t="s">
        <v>668</v>
      </c>
      <c r="AE51">
        <v>1</v>
      </c>
      <c r="AF51">
        <v>1</v>
      </c>
    </row>
  </sheetData>
  <pageMargins left="0.7" right="0.7" top="0.75" bottom="0.75" header="0.3" footer="0.3"/>
  <drawing r:id="rId1"/>
  <legacyDrawing r:id="rId2"/>
  <controls>
    <mc:AlternateContent xmlns:mc="http://schemas.openxmlformats.org/markup-compatibility/2006">
      <mc:Choice Requires="x14">
        <control shapeId="21505" r:id="rId3" name="cmdRunProgram">
          <controlPr defaultSize="0" autoLine="0" r:id="rId4">
            <anchor moveWithCells="1">
              <from>
                <xdr:col>0</xdr:col>
                <xdr:colOff>552450</xdr:colOff>
                <xdr:row>1</xdr:row>
                <xdr:rowOff>28575</xdr:rowOff>
              </from>
              <to>
                <xdr:col>2</xdr:col>
                <xdr:colOff>600075</xdr:colOff>
                <xdr:row>4</xdr:row>
                <xdr:rowOff>104775</xdr:rowOff>
              </to>
            </anchor>
          </controlPr>
        </control>
      </mc:Choice>
      <mc:Fallback>
        <control shapeId="21505" r:id="rId3" name="cmdRunProgram"/>
      </mc:Fallback>
    </mc:AlternateContent>
    <mc:AlternateContent xmlns:mc="http://schemas.openxmlformats.org/markup-compatibility/2006">
      <mc:Choice Requires="x14">
        <control shapeId="21506" r:id="rId5" name="CommandButton1">
          <controlPr defaultSize="0" autoLine="0" r:id="rId6">
            <anchor moveWithCells="1">
              <from>
                <xdr:col>32</xdr:col>
                <xdr:colOff>304800</xdr:colOff>
                <xdr:row>0</xdr:row>
                <xdr:rowOff>123825</xdr:rowOff>
              </from>
              <to>
                <xdr:col>34</xdr:col>
                <xdr:colOff>28575</xdr:colOff>
                <xdr:row>6</xdr:row>
                <xdr:rowOff>47625</xdr:rowOff>
              </to>
            </anchor>
          </controlPr>
        </control>
      </mc:Choice>
      <mc:Fallback>
        <control shapeId="21506" r:id="rId5"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9E58D-4B8D-447D-A6ED-0F727A433859}">
  <sheetPr codeName="Sheet42"/>
  <dimension ref="A1:D14"/>
  <sheetViews>
    <sheetView workbookViewId="0">
      <selection activeCell="G8" sqref="G8"/>
    </sheetView>
  </sheetViews>
  <sheetFormatPr defaultRowHeight="15" x14ac:dyDescent="0.25"/>
  <cols>
    <col min="2" max="2" width="13.85546875" bestFit="1" customWidth="1"/>
    <col min="3" max="3" width="18.28515625" bestFit="1" customWidth="1"/>
  </cols>
  <sheetData>
    <row r="1" spans="1:4" x14ac:dyDescent="0.25">
      <c r="A1" t="s">
        <v>335</v>
      </c>
    </row>
    <row r="3" spans="1:4" x14ac:dyDescent="0.25">
      <c r="B3" s="1" t="s">
        <v>338</v>
      </c>
    </row>
    <row r="4" spans="1:4" s="9" customFormat="1" ht="30" x14ac:dyDescent="0.25">
      <c r="A4" s="9" t="s">
        <v>40</v>
      </c>
      <c r="B4" s="9" t="s">
        <v>340</v>
      </c>
      <c r="C4" s="9" t="s">
        <v>339</v>
      </c>
      <c r="D4" s="9" t="s">
        <v>341</v>
      </c>
    </row>
    <row r="5" spans="1:4" x14ac:dyDescent="0.25">
      <c r="A5">
        <v>1</v>
      </c>
      <c r="B5" t="s">
        <v>342</v>
      </c>
      <c r="C5" t="s">
        <v>821</v>
      </c>
      <c r="D5" t="b">
        <v>1</v>
      </c>
    </row>
    <row r="6" spans="1:4" x14ac:dyDescent="0.25">
      <c r="A6">
        <v>2</v>
      </c>
      <c r="B6" t="s">
        <v>347</v>
      </c>
      <c r="C6" t="s">
        <v>352</v>
      </c>
      <c r="D6" t="b">
        <v>0</v>
      </c>
    </row>
    <row r="7" spans="1:4" x14ac:dyDescent="0.25">
      <c r="A7">
        <v>3</v>
      </c>
      <c r="B7" t="s">
        <v>343</v>
      </c>
      <c r="C7" t="s">
        <v>822</v>
      </c>
      <c r="D7" t="b">
        <v>1</v>
      </c>
    </row>
    <row r="8" spans="1:4" x14ac:dyDescent="0.25">
      <c r="A8">
        <v>4</v>
      </c>
      <c r="B8" t="s">
        <v>344</v>
      </c>
      <c r="C8" t="s">
        <v>670</v>
      </c>
      <c r="D8" t="b">
        <v>1</v>
      </c>
    </row>
    <row r="9" spans="1:4" x14ac:dyDescent="0.25">
      <c r="A9">
        <v>5</v>
      </c>
      <c r="B9" t="s">
        <v>345</v>
      </c>
      <c r="C9" t="s">
        <v>674</v>
      </c>
      <c r="D9" t="b">
        <v>1</v>
      </c>
    </row>
    <row r="10" spans="1:4" x14ac:dyDescent="0.25">
      <c r="A10">
        <v>6</v>
      </c>
      <c r="B10" t="s">
        <v>346</v>
      </c>
      <c r="C10" t="s">
        <v>675</v>
      </c>
      <c r="D10" t="b">
        <v>1</v>
      </c>
    </row>
    <row r="11" spans="1:4" x14ac:dyDescent="0.25">
      <c r="A11">
        <v>7</v>
      </c>
      <c r="B11" t="s">
        <v>348</v>
      </c>
      <c r="C11" t="s">
        <v>676</v>
      </c>
      <c r="D11" t="b">
        <v>1</v>
      </c>
    </row>
    <row r="12" spans="1:4" x14ac:dyDescent="0.25">
      <c r="A12">
        <v>8</v>
      </c>
      <c r="B12" t="s">
        <v>349</v>
      </c>
      <c r="C12" t="s">
        <v>336</v>
      </c>
      <c r="D12" t="b">
        <v>0</v>
      </c>
    </row>
    <row r="13" spans="1:4" x14ac:dyDescent="0.25">
      <c r="A13">
        <v>9</v>
      </c>
      <c r="B13" t="s">
        <v>350</v>
      </c>
      <c r="C13" t="s">
        <v>337</v>
      </c>
      <c r="D13" t="b">
        <v>0</v>
      </c>
    </row>
    <row r="14" spans="1:4" x14ac:dyDescent="0.25">
      <c r="A14">
        <v>10</v>
      </c>
      <c r="B14" t="s">
        <v>351</v>
      </c>
      <c r="C14" t="s">
        <v>823</v>
      </c>
      <c r="D14" t="b">
        <v>0</v>
      </c>
    </row>
  </sheetData>
  <phoneticPr fontId="6"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496D8-B59F-4F5D-A11E-9DBAA68082FA}">
  <sheetPr codeName="Sheet1">
    <tabColor theme="7" tint="0.59999389629810485"/>
  </sheetPr>
  <dimension ref="A1:K6"/>
  <sheetViews>
    <sheetView zoomScale="70" zoomScaleNormal="70" workbookViewId="0"/>
  </sheetViews>
  <sheetFormatPr defaultColWidth="9.140625" defaultRowHeight="15" x14ac:dyDescent="0.25"/>
  <cols>
    <col min="1" max="1" width="21.28515625" style="4" bestFit="1" customWidth="1"/>
    <col min="2" max="8" width="16.7109375" style="4" customWidth="1"/>
    <col min="9" max="9" width="30.85546875" style="4" bestFit="1" customWidth="1"/>
    <col min="10" max="10" width="13.85546875" style="4" bestFit="1" customWidth="1"/>
    <col min="11" max="11" width="11.85546875" style="4" bestFit="1" customWidth="1"/>
    <col min="12" max="16384" width="9.140625" style="4"/>
  </cols>
  <sheetData>
    <row r="1" spans="1:11" customFormat="1" x14ac:dyDescent="0.25">
      <c r="A1" s="4">
        <v>1</v>
      </c>
      <c r="B1" s="4">
        <f t="shared" ref="B1:K1" si="0">A1+1</f>
        <v>2</v>
      </c>
      <c r="C1" s="4">
        <f t="shared" si="0"/>
        <v>3</v>
      </c>
      <c r="D1" s="4">
        <f t="shared" si="0"/>
        <v>4</v>
      </c>
      <c r="E1" s="4">
        <f t="shared" si="0"/>
        <v>5</v>
      </c>
      <c r="F1" s="4">
        <f t="shared" si="0"/>
        <v>6</v>
      </c>
      <c r="G1" s="4">
        <f t="shared" si="0"/>
        <v>7</v>
      </c>
      <c r="H1" s="4">
        <f t="shared" si="0"/>
        <v>8</v>
      </c>
      <c r="I1" s="4">
        <f t="shared" si="0"/>
        <v>9</v>
      </c>
      <c r="J1" s="4">
        <f t="shared" si="0"/>
        <v>10</v>
      </c>
      <c r="K1" s="4">
        <f t="shared" si="0"/>
        <v>11</v>
      </c>
    </row>
    <row r="2" spans="1:11" ht="18.75" x14ac:dyDescent="0.3">
      <c r="A2" s="2" t="s">
        <v>52</v>
      </c>
      <c r="B2" s="6"/>
      <c r="C2" s="6"/>
    </row>
    <row r="3" spans="1:11" ht="18.75" x14ac:dyDescent="0.3">
      <c r="A3" s="2"/>
      <c r="B3" s="2"/>
      <c r="C3" s="2"/>
      <c r="D3" s="2"/>
    </row>
    <row r="4" spans="1:11" ht="15.75" x14ac:dyDescent="0.25">
      <c r="A4" s="3"/>
      <c r="B4" s="3" t="s">
        <v>54</v>
      </c>
      <c r="C4" s="3"/>
      <c r="D4" s="3" t="s">
        <v>1</v>
      </c>
      <c r="J4" s="3" t="s">
        <v>0</v>
      </c>
    </row>
    <row r="5" spans="1:11" s="29" customFormat="1" ht="60" x14ac:dyDescent="0.25">
      <c r="A5" s="29" t="s">
        <v>96</v>
      </c>
      <c r="B5" s="29" t="s">
        <v>54</v>
      </c>
      <c r="C5" s="29" t="s">
        <v>97</v>
      </c>
      <c r="D5" s="29" t="s">
        <v>53</v>
      </c>
      <c r="E5" s="29" t="s">
        <v>10</v>
      </c>
      <c r="F5" s="29" t="s">
        <v>11</v>
      </c>
      <c r="G5" s="29" t="s">
        <v>1957</v>
      </c>
      <c r="H5" s="29" t="s">
        <v>12</v>
      </c>
      <c r="I5" s="29" t="s">
        <v>13</v>
      </c>
      <c r="J5" s="29" t="s">
        <v>19</v>
      </c>
      <c r="K5" s="29" t="s">
        <v>14</v>
      </c>
    </row>
    <row r="6" spans="1:11" x14ac:dyDescent="0.25">
      <c r="A6" s="4" t="s">
        <v>114</v>
      </c>
      <c r="B6" s="4" t="s">
        <v>819</v>
      </c>
      <c r="C6" s="4" t="s">
        <v>820</v>
      </c>
      <c r="D6" s="4" t="s">
        <v>671</v>
      </c>
      <c r="E6" s="4" t="s">
        <v>1949</v>
      </c>
      <c r="F6" s="4" t="s">
        <v>672</v>
      </c>
      <c r="G6" s="4" t="s">
        <v>1958</v>
      </c>
      <c r="H6" s="4" t="s">
        <v>824</v>
      </c>
      <c r="I6" s="4" t="s">
        <v>673</v>
      </c>
      <c r="J6" s="4">
        <v>0</v>
      </c>
      <c r="K6" s="4">
        <v>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C0294-CB69-4120-B0AE-98A6422A540F}">
  <sheetPr codeName="Sheet16">
    <tabColor theme="7" tint="0.59999389629810485"/>
  </sheetPr>
  <dimension ref="A1:G10"/>
  <sheetViews>
    <sheetView zoomScale="70" zoomScaleNormal="70" workbookViewId="0"/>
  </sheetViews>
  <sheetFormatPr defaultColWidth="9.140625" defaultRowHeight="15" x14ac:dyDescent="0.25"/>
  <cols>
    <col min="1" max="2" width="13.28515625" style="4" customWidth="1"/>
    <col min="3" max="3" width="27.5703125" style="4" bestFit="1" customWidth="1"/>
    <col min="4" max="4" width="55.7109375" style="4" bestFit="1" customWidth="1"/>
    <col min="5" max="5" width="18.42578125" style="4" customWidth="1"/>
    <col min="6" max="6" width="13.28515625" style="4" customWidth="1"/>
    <col min="7" max="16384" width="9.140625" style="4"/>
  </cols>
  <sheetData>
    <row r="1" spans="1:7" customFormat="1" x14ac:dyDescent="0.25">
      <c r="A1" s="4">
        <v>1</v>
      </c>
      <c r="B1" s="4">
        <f t="shared" ref="B1:G1" si="0">A1+1</f>
        <v>2</v>
      </c>
      <c r="C1" s="4">
        <f t="shared" si="0"/>
        <v>3</v>
      </c>
      <c r="D1" s="4">
        <f t="shared" si="0"/>
        <v>4</v>
      </c>
      <c r="E1" s="4">
        <f t="shared" si="0"/>
        <v>5</v>
      </c>
      <c r="F1" s="4">
        <f t="shared" si="0"/>
        <v>6</v>
      </c>
      <c r="G1" s="4">
        <f t="shared" si="0"/>
        <v>7</v>
      </c>
    </row>
    <row r="2" spans="1:7" ht="18.75" x14ac:dyDescent="0.3">
      <c r="A2" s="2" t="s">
        <v>4</v>
      </c>
      <c r="B2" s="2"/>
    </row>
    <row r="3" spans="1:7" ht="18.75" x14ac:dyDescent="0.3">
      <c r="A3" s="2"/>
      <c r="B3" s="2"/>
    </row>
    <row r="4" spans="1:7" ht="15.75" x14ac:dyDescent="0.25">
      <c r="A4" s="3"/>
      <c r="B4" s="3"/>
      <c r="F4" s="4" t="s">
        <v>391</v>
      </c>
    </row>
    <row r="5" spans="1:7" s="29" customFormat="1" ht="60" x14ac:dyDescent="0.25">
      <c r="A5" s="29" t="s">
        <v>125</v>
      </c>
      <c r="B5" s="29" t="s">
        <v>126</v>
      </c>
      <c r="C5" s="29" t="s">
        <v>5</v>
      </c>
      <c r="D5" s="29" t="s">
        <v>15</v>
      </c>
      <c r="E5" s="29" t="s">
        <v>89</v>
      </c>
      <c r="F5" s="29" t="s">
        <v>390</v>
      </c>
      <c r="G5" s="29" t="s">
        <v>392</v>
      </c>
    </row>
    <row r="6" spans="1:7" x14ac:dyDescent="0.25">
      <c r="A6" s="4" t="s">
        <v>114</v>
      </c>
      <c r="B6" s="4" t="s">
        <v>115</v>
      </c>
      <c r="C6" s="4" t="s">
        <v>825</v>
      </c>
      <c r="E6" s="4">
        <v>50</v>
      </c>
      <c r="F6" s="4">
        <v>0</v>
      </c>
      <c r="G6" s="4">
        <v>0</v>
      </c>
    </row>
    <row r="7" spans="1:7" x14ac:dyDescent="0.25">
      <c r="A7" s="4" t="s">
        <v>114</v>
      </c>
      <c r="B7" s="4" t="s">
        <v>116</v>
      </c>
      <c r="C7" s="4" t="s">
        <v>826</v>
      </c>
      <c r="E7" s="4">
        <v>60</v>
      </c>
      <c r="F7" s="4">
        <v>0</v>
      </c>
      <c r="G7" s="4">
        <v>0</v>
      </c>
    </row>
    <row r="8" spans="1:7" x14ac:dyDescent="0.25">
      <c r="A8" s="4" t="s">
        <v>114</v>
      </c>
      <c r="B8" s="4" t="s">
        <v>117</v>
      </c>
      <c r="C8" s="4" t="s">
        <v>55</v>
      </c>
      <c r="D8" s="4" t="s">
        <v>100</v>
      </c>
      <c r="E8" s="4">
        <v>70</v>
      </c>
      <c r="F8" s="4">
        <v>0</v>
      </c>
      <c r="G8" s="4">
        <v>0</v>
      </c>
    </row>
    <row r="9" spans="1:7" x14ac:dyDescent="0.25">
      <c r="A9" s="4" t="s">
        <v>114</v>
      </c>
      <c r="B9" s="4" t="s">
        <v>118</v>
      </c>
      <c r="C9" s="4" t="s">
        <v>56</v>
      </c>
      <c r="D9" s="4" t="s">
        <v>101</v>
      </c>
      <c r="E9" s="4">
        <v>80</v>
      </c>
      <c r="F9" s="4">
        <v>126720</v>
      </c>
      <c r="G9" s="4">
        <v>2</v>
      </c>
    </row>
    <row r="10" spans="1:7" x14ac:dyDescent="0.25">
      <c r="A10" s="4" t="s">
        <v>114</v>
      </c>
      <c r="B10" s="4" t="s">
        <v>119</v>
      </c>
      <c r="C10" s="4" t="s">
        <v>6</v>
      </c>
      <c r="D10" s="4" t="s">
        <v>88</v>
      </c>
      <c r="E10" s="4">
        <v>90</v>
      </c>
      <c r="F10" s="4">
        <v>126720</v>
      </c>
      <c r="G10" s="4">
        <v>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47FC4-3084-44B5-8B90-EA2B72FA9207}">
  <sheetPr codeName="Sheet12">
    <tabColor theme="7" tint="0.59999389629810485"/>
  </sheetPr>
  <dimension ref="A1:I5"/>
  <sheetViews>
    <sheetView zoomScale="70" zoomScaleNormal="70" workbookViewId="0"/>
  </sheetViews>
  <sheetFormatPr defaultColWidth="9.140625" defaultRowHeight="15" x14ac:dyDescent="0.25"/>
  <cols>
    <col min="1" max="3" width="13.28515625" style="4" customWidth="1"/>
    <col min="4" max="4" width="30.28515625" style="4" customWidth="1"/>
    <col min="5" max="5" width="29.42578125" style="4" customWidth="1"/>
    <col min="6" max="6" width="17.140625" style="4" customWidth="1"/>
    <col min="7" max="8" width="10.5703125" style="4" customWidth="1"/>
    <col min="9" max="16384" width="9.140625" style="4"/>
  </cols>
  <sheetData>
    <row r="1" spans="1:9" customFormat="1" x14ac:dyDescent="0.25">
      <c r="A1" s="4">
        <v>1</v>
      </c>
      <c r="B1" s="4">
        <f>A1+1</f>
        <v>2</v>
      </c>
      <c r="C1" s="4">
        <f t="shared" ref="C1:H1" si="0">B1+1</f>
        <v>3</v>
      </c>
      <c r="D1" s="4">
        <f t="shared" si="0"/>
        <v>4</v>
      </c>
      <c r="E1" s="4">
        <f t="shared" si="0"/>
        <v>5</v>
      </c>
      <c r="F1" s="4">
        <f t="shared" si="0"/>
        <v>6</v>
      </c>
      <c r="G1" s="4">
        <f t="shared" si="0"/>
        <v>7</v>
      </c>
      <c r="H1" s="4">
        <f t="shared" si="0"/>
        <v>8</v>
      </c>
    </row>
    <row r="2" spans="1:9" ht="18.75" x14ac:dyDescent="0.3">
      <c r="A2" s="2" t="s">
        <v>49</v>
      </c>
      <c r="B2" s="2"/>
      <c r="C2" s="2"/>
      <c r="D2" s="2"/>
    </row>
    <row r="3" spans="1:9" ht="18.75" x14ac:dyDescent="0.3">
      <c r="A3" s="2"/>
      <c r="B3" s="2"/>
      <c r="C3" s="2"/>
      <c r="D3" s="2"/>
    </row>
    <row r="4" spans="1:9" ht="15.75" x14ac:dyDescent="0.25">
      <c r="A4" s="3"/>
      <c r="B4" s="3"/>
      <c r="C4" s="3"/>
      <c r="D4" s="3"/>
    </row>
    <row r="5" spans="1:9" s="29" customFormat="1" ht="75" x14ac:dyDescent="0.25">
      <c r="A5" s="29" t="s">
        <v>127</v>
      </c>
      <c r="B5" s="29" t="s">
        <v>128</v>
      </c>
      <c r="C5" s="29" t="s">
        <v>24</v>
      </c>
      <c r="D5" s="29" t="s">
        <v>5</v>
      </c>
      <c r="E5" s="29" t="s">
        <v>15</v>
      </c>
      <c r="F5" s="29" t="s">
        <v>73</v>
      </c>
      <c r="G5" s="29" t="s">
        <v>74</v>
      </c>
      <c r="H5" s="29" t="s">
        <v>75</v>
      </c>
      <c r="I5" s="29" t="s">
        <v>818</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38F2E-1320-4744-B77E-31B1067EC412}">
  <sheetPr codeName="Sheet14">
    <tabColor theme="7" tint="0.59999389629810485"/>
  </sheetPr>
  <dimension ref="A1:D5"/>
  <sheetViews>
    <sheetView zoomScale="70" zoomScaleNormal="70" workbookViewId="0"/>
  </sheetViews>
  <sheetFormatPr defaultColWidth="8.7109375" defaultRowHeight="15" x14ac:dyDescent="0.25"/>
  <cols>
    <col min="1" max="1" width="13.28515625" style="4" customWidth="1"/>
    <col min="2" max="3" width="12.85546875" style="4" customWidth="1"/>
    <col min="4" max="4" width="23" style="4" customWidth="1"/>
    <col min="5" max="16384" width="8.7109375" style="4"/>
  </cols>
  <sheetData>
    <row r="1" spans="1:4" customFormat="1" x14ac:dyDescent="0.25">
      <c r="A1" s="4">
        <v>1</v>
      </c>
      <c r="B1" s="4">
        <f>A1+1</f>
        <v>2</v>
      </c>
      <c r="C1" s="4">
        <f>B1+1</f>
        <v>3</v>
      </c>
      <c r="D1" s="4">
        <f>C1+1</f>
        <v>4</v>
      </c>
    </row>
    <row r="2" spans="1:4" ht="18.75" x14ac:dyDescent="0.3">
      <c r="A2" s="2" t="s">
        <v>50</v>
      </c>
    </row>
    <row r="3" spans="1:4" ht="18.75" x14ac:dyDescent="0.3">
      <c r="A3" s="2"/>
    </row>
    <row r="4" spans="1:4" ht="15.75" x14ac:dyDescent="0.25">
      <c r="A4" s="3"/>
    </row>
    <row r="5" spans="1:4" s="29" customFormat="1" ht="45" x14ac:dyDescent="0.25">
      <c r="A5" s="29" t="s">
        <v>129</v>
      </c>
      <c r="B5" s="29" t="s">
        <v>130</v>
      </c>
      <c r="C5" s="29" t="s">
        <v>99</v>
      </c>
      <c r="D5" s="29" t="s">
        <v>51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8A1F8-C99B-456B-BF98-3F59A105B5C9}">
  <sheetPr codeName="Sheet23">
    <tabColor theme="7" tint="0.59999389629810485"/>
  </sheetPr>
  <dimension ref="A1:I5"/>
  <sheetViews>
    <sheetView zoomScale="70" zoomScaleNormal="70" workbookViewId="0"/>
  </sheetViews>
  <sheetFormatPr defaultColWidth="8.7109375" defaultRowHeight="15" x14ac:dyDescent="0.25"/>
  <cols>
    <col min="1" max="1" width="13.28515625" style="4" customWidth="1"/>
    <col min="2" max="3" width="12.85546875" style="4" customWidth="1"/>
    <col min="4" max="4" width="13.28515625" style="4" customWidth="1"/>
    <col min="5" max="5" width="16" style="4" customWidth="1"/>
    <col min="6" max="6" width="36.42578125" style="4" bestFit="1" customWidth="1"/>
    <col min="7" max="7" width="20.42578125" customWidth="1"/>
    <col min="8" max="9" width="16.140625" customWidth="1"/>
    <col min="10" max="16384" width="8.7109375" style="4"/>
  </cols>
  <sheetData>
    <row r="1" spans="1:9" customFormat="1" x14ac:dyDescent="0.25">
      <c r="A1" s="4">
        <v>1</v>
      </c>
      <c r="B1" s="4">
        <f>A1+1</f>
        <v>2</v>
      </c>
      <c r="C1" s="4">
        <f t="shared" ref="C1:I1" si="0">B1+1</f>
        <v>3</v>
      </c>
      <c r="D1" s="4">
        <f t="shared" si="0"/>
        <v>4</v>
      </c>
      <c r="E1" s="4">
        <f t="shared" si="0"/>
        <v>5</v>
      </c>
      <c r="F1" s="4">
        <f t="shared" si="0"/>
        <v>6</v>
      </c>
      <c r="G1" s="4">
        <f t="shared" si="0"/>
        <v>7</v>
      </c>
      <c r="H1" s="4">
        <f t="shared" si="0"/>
        <v>8</v>
      </c>
      <c r="I1" s="4">
        <f t="shared" si="0"/>
        <v>9</v>
      </c>
    </row>
    <row r="2" spans="1:9" ht="18.75" x14ac:dyDescent="0.3">
      <c r="A2" s="2" t="s">
        <v>2</v>
      </c>
      <c r="G2" s="7"/>
      <c r="H2" s="7"/>
      <c r="I2" s="7"/>
    </row>
    <row r="3" spans="1:9" ht="18.75" x14ac:dyDescent="0.3">
      <c r="A3" s="2"/>
      <c r="D3" s="2"/>
      <c r="G3" s="6"/>
      <c r="H3" s="6"/>
      <c r="I3" s="6"/>
    </row>
    <row r="4" spans="1:9" ht="15.75" x14ac:dyDescent="0.25">
      <c r="A4" s="3"/>
      <c r="D4" s="3"/>
      <c r="G4" s="3"/>
      <c r="H4" s="6"/>
      <c r="I4" s="6"/>
    </row>
    <row r="5" spans="1:9" s="29" customFormat="1" ht="45" x14ac:dyDescent="0.25">
      <c r="A5" s="29" t="s">
        <v>131</v>
      </c>
      <c r="B5" s="29" t="s">
        <v>132</v>
      </c>
      <c r="C5" s="29" t="s">
        <v>301</v>
      </c>
      <c r="D5" s="29" t="s">
        <v>120</v>
      </c>
      <c r="E5" s="29" t="s">
        <v>76</v>
      </c>
      <c r="F5" s="29" t="s">
        <v>300</v>
      </c>
      <c r="G5" s="29" t="s">
        <v>289</v>
      </c>
      <c r="H5" s="29" t="s">
        <v>20</v>
      </c>
      <c r="I5" s="29" t="s">
        <v>18</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3780F-4534-481B-B1D9-26D0F1E11F14}">
  <sheetPr codeName="Sheet17">
    <tabColor theme="7" tint="0.59999389629810485"/>
  </sheetPr>
  <dimension ref="A1:D5"/>
  <sheetViews>
    <sheetView zoomScale="70" zoomScaleNormal="70" workbookViewId="0"/>
  </sheetViews>
  <sheetFormatPr defaultColWidth="8.7109375" defaultRowHeight="15" x14ac:dyDescent="0.25"/>
  <cols>
    <col min="1" max="2" width="13.28515625" style="4" customWidth="1"/>
    <col min="3" max="3" width="19.85546875" style="4" customWidth="1"/>
    <col min="4" max="4" width="23.42578125" style="4" customWidth="1"/>
    <col min="5" max="16384" width="8.7109375" style="4"/>
  </cols>
  <sheetData>
    <row r="1" spans="1:4" customFormat="1" x14ac:dyDescent="0.25">
      <c r="A1" s="4">
        <v>1</v>
      </c>
      <c r="B1" s="4">
        <f>A1+1</f>
        <v>2</v>
      </c>
      <c r="C1" s="4">
        <f>B1+1</f>
        <v>3</v>
      </c>
      <c r="D1" s="4">
        <f>C1+1</f>
        <v>4</v>
      </c>
    </row>
    <row r="2" spans="1:4" ht="18.75" x14ac:dyDescent="0.3">
      <c r="A2" s="2" t="s">
        <v>79</v>
      </c>
      <c r="B2" s="2"/>
    </row>
    <row r="3" spans="1:4" ht="18.75" x14ac:dyDescent="0.3">
      <c r="A3" s="2"/>
      <c r="B3" s="2"/>
    </row>
    <row r="4" spans="1:4" ht="15.75" x14ac:dyDescent="0.25">
      <c r="A4" s="3"/>
      <c r="B4" s="3"/>
    </row>
    <row r="5" spans="1:4" s="29" customFormat="1" ht="60" x14ac:dyDescent="0.25">
      <c r="A5" s="29" t="s">
        <v>133</v>
      </c>
      <c r="B5" s="29" t="s">
        <v>134</v>
      </c>
      <c r="C5" s="29" t="s">
        <v>91</v>
      </c>
      <c r="D5" s="29" t="s">
        <v>314</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6372A4-BC92-4D78-B9DF-9B1B1DBAE978}">
  <sheetPr codeName="Sheet41">
    <tabColor theme="7" tint="0.59999389629810485"/>
  </sheetPr>
  <dimension ref="A1:BE5"/>
  <sheetViews>
    <sheetView zoomScale="70" zoomScaleNormal="70" workbookViewId="0"/>
  </sheetViews>
  <sheetFormatPr defaultColWidth="8.7109375" defaultRowHeight="15" x14ac:dyDescent="0.25"/>
  <cols>
    <col min="1" max="1" width="8.7109375" style="4"/>
    <col min="2" max="3" width="13.28515625" style="4" customWidth="1"/>
    <col min="4" max="6" width="19.85546875" style="4" customWidth="1"/>
    <col min="7" max="7" width="20.42578125" customWidth="1"/>
    <col min="8" max="8" width="17.42578125" style="4" customWidth="1"/>
    <col min="9" max="9" width="23.42578125" style="4" customWidth="1"/>
    <col min="10" max="14" width="16.140625" customWidth="1"/>
    <col min="15" max="36" width="16.42578125" style="4" customWidth="1"/>
    <col min="37" max="38" width="8.7109375" style="4"/>
    <col min="39" max="39" width="16.7109375" customWidth="1"/>
    <col min="53" max="16384" width="8.7109375" style="4"/>
  </cols>
  <sheetData>
    <row r="1" spans="1:57" customFormat="1" x14ac:dyDescent="0.25">
      <c r="A1" s="4">
        <v>1</v>
      </c>
      <c r="B1" s="4">
        <f>A1+1</f>
        <v>2</v>
      </c>
      <c r="C1" s="4">
        <f t="shared" ref="C1:BE1" si="0">B1+1</f>
        <v>3</v>
      </c>
      <c r="D1" s="4">
        <f t="shared" si="0"/>
        <v>4</v>
      </c>
      <c r="E1" s="4">
        <f t="shared" si="0"/>
        <v>5</v>
      </c>
      <c r="F1" s="4">
        <f t="shared" si="0"/>
        <v>6</v>
      </c>
      <c r="G1" s="4">
        <f t="shared" si="0"/>
        <v>7</v>
      </c>
      <c r="H1" s="4">
        <f t="shared" si="0"/>
        <v>8</v>
      </c>
      <c r="I1" s="4">
        <f t="shared" si="0"/>
        <v>9</v>
      </c>
      <c r="J1" s="4">
        <f t="shared" si="0"/>
        <v>10</v>
      </c>
      <c r="K1" s="4">
        <f t="shared" si="0"/>
        <v>11</v>
      </c>
      <c r="L1" s="4">
        <f t="shared" si="0"/>
        <v>12</v>
      </c>
      <c r="M1" s="4">
        <f t="shared" si="0"/>
        <v>13</v>
      </c>
      <c r="N1" s="4">
        <f t="shared" si="0"/>
        <v>14</v>
      </c>
      <c r="O1" s="4">
        <f t="shared" si="0"/>
        <v>15</v>
      </c>
      <c r="P1" s="4">
        <f t="shared" si="0"/>
        <v>16</v>
      </c>
      <c r="Q1" s="4">
        <f t="shared" si="0"/>
        <v>17</v>
      </c>
      <c r="R1" s="4">
        <f t="shared" si="0"/>
        <v>18</v>
      </c>
      <c r="S1" s="4">
        <f t="shared" si="0"/>
        <v>19</v>
      </c>
      <c r="T1" s="4">
        <f t="shared" si="0"/>
        <v>20</v>
      </c>
      <c r="U1" s="4">
        <f t="shared" si="0"/>
        <v>21</v>
      </c>
      <c r="V1" s="4">
        <f t="shared" si="0"/>
        <v>22</v>
      </c>
      <c r="W1" s="4">
        <f t="shared" si="0"/>
        <v>23</v>
      </c>
      <c r="X1" s="4">
        <f t="shared" si="0"/>
        <v>24</v>
      </c>
      <c r="Y1" s="4">
        <f t="shared" si="0"/>
        <v>25</v>
      </c>
      <c r="Z1" s="4">
        <f t="shared" si="0"/>
        <v>26</v>
      </c>
      <c r="AA1" s="4">
        <f t="shared" si="0"/>
        <v>27</v>
      </c>
      <c r="AB1" s="4">
        <f t="shared" si="0"/>
        <v>28</v>
      </c>
      <c r="AC1" s="4">
        <f t="shared" si="0"/>
        <v>29</v>
      </c>
      <c r="AD1" s="4">
        <f t="shared" si="0"/>
        <v>30</v>
      </c>
      <c r="AE1" s="4">
        <f t="shared" si="0"/>
        <v>31</v>
      </c>
      <c r="AF1" s="4">
        <f t="shared" si="0"/>
        <v>32</v>
      </c>
      <c r="AG1" s="4">
        <f t="shared" si="0"/>
        <v>33</v>
      </c>
      <c r="AH1" s="4">
        <f t="shared" si="0"/>
        <v>34</v>
      </c>
      <c r="AI1" s="4">
        <f t="shared" si="0"/>
        <v>35</v>
      </c>
      <c r="AJ1" s="4">
        <f t="shared" si="0"/>
        <v>36</v>
      </c>
      <c r="AK1" s="4">
        <f t="shared" si="0"/>
        <v>37</v>
      </c>
      <c r="AL1" s="4">
        <f t="shared" si="0"/>
        <v>38</v>
      </c>
      <c r="AM1" s="4">
        <f t="shared" si="0"/>
        <v>39</v>
      </c>
      <c r="AN1" s="4">
        <f t="shared" si="0"/>
        <v>40</v>
      </c>
      <c r="AO1" s="4">
        <f t="shared" si="0"/>
        <v>41</v>
      </c>
      <c r="AP1" s="4">
        <f t="shared" si="0"/>
        <v>42</v>
      </c>
      <c r="AQ1" s="4">
        <f t="shared" si="0"/>
        <v>43</v>
      </c>
      <c r="AR1" s="4">
        <f t="shared" si="0"/>
        <v>44</v>
      </c>
      <c r="AS1" s="4">
        <f t="shared" si="0"/>
        <v>45</v>
      </c>
      <c r="AT1" s="4">
        <f t="shared" si="0"/>
        <v>46</v>
      </c>
      <c r="AU1" s="4">
        <f t="shared" si="0"/>
        <v>47</v>
      </c>
      <c r="AV1" s="4">
        <f t="shared" si="0"/>
        <v>48</v>
      </c>
      <c r="AW1" s="4">
        <f t="shared" si="0"/>
        <v>49</v>
      </c>
      <c r="AX1" s="4">
        <f t="shared" si="0"/>
        <v>50</v>
      </c>
      <c r="AY1" s="4">
        <f t="shared" si="0"/>
        <v>51</v>
      </c>
      <c r="AZ1" s="4">
        <f t="shared" si="0"/>
        <v>52</v>
      </c>
      <c r="BA1" s="4">
        <f t="shared" si="0"/>
        <v>53</v>
      </c>
      <c r="BB1" s="4">
        <f t="shared" si="0"/>
        <v>54</v>
      </c>
      <c r="BC1" s="4">
        <f t="shared" si="0"/>
        <v>55</v>
      </c>
      <c r="BD1" s="4">
        <f t="shared" si="0"/>
        <v>56</v>
      </c>
      <c r="BE1" s="4">
        <f t="shared" si="0"/>
        <v>57</v>
      </c>
    </row>
    <row r="2" spans="1:57" ht="18.75" x14ac:dyDescent="0.3">
      <c r="A2" s="2" t="s">
        <v>292</v>
      </c>
      <c r="G2" s="7"/>
      <c r="J2" s="7"/>
      <c r="K2" s="7"/>
      <c r="L2" s="7"/>
      <c r="M2" s="7"/>
      <c r="N2" s="7"/>
      <c r="AM2" s="6" t="s">
        <v>321</v>
      </c>
      <c r="AN2" s="7"/>
      <c r="AO2" s="7"/>
      <c r="AP2" s="7"/>
      <c r="AQ2" s="7"/>
      <c r="AR2" s="7"/>
      <c r="AS2" s="2"/>
      <c r="AT2" s="27"/>
      <c r="AU2" s="27"/>
      <c r="AV2" s="27"/>
      <c r="AW2" s="27"/>
      <c r="AX2" s="27"/>
      <c r="AY2" s="27"/>
      <c r="AZ2" s="27"/>
      <c r="BA2" s="27"/>
      <c r="BB2" s="27"/>
      <c r="BC2" s="27"/>
      <c r="BD2" s="27"/>
      <c r="BE2" s="27"/>
    </row>
    <row r="3" spans="1:57" ht="15.75" x14ac:dyDescent="0.25">
      <c r="A3" s="5" t="s">
        <v>77</v>
      </c>
      <c r="G3" s="6"/>
      <c r="J3" s="6"/>
      <c r="K3" s="6"/>
      <c r="L3" s="6"/>
      <c r="M3" s="6"/>
      <c r="N3" s="6"/>
      <c r="O3" s="6" t="s">
        <v>317</v>
      </c>
      <c r="Q3" s="6"/>
      <c r="AM3" s="34"/>
      <c r="AN3" s="6"/>
      <c r="AO3" s="6"/>
      <c r="AP3" s="6"/>
      <c r="AQ3" s="6"/>
      <c r="AR3" s="6"/>
      <c r="AS3" s="6"/>
      <c r="AT3" s="25"/>
      <c r="AU3" s="25"/>
      <c r="AV3" s="25"/>
      <c r="AW3" s="25"/>
      <c r="AX3" s="25"/>
      <c r="AY3" s="25"/>
      <c r="AZ3" s="25"/>
      <c r="BA3" s="25"/>
      <c r="BB3" s="25"/>
      <c r="BC3" s="25"/>
      <c r="BD3" s="25"/>
      <c r="BE3" s="25"/>
    </row>
    <row r="4" spans="1:57" ht="15.75" x14ac:dyDescent="0.25">
      <c r="B4" s="3"/>
      <c r="C4" s="3"/>
      <c r="G4" s="3"/>
      <c r="H4" s="6"/>
      <c r="J4" s="6"/>
      <c r="K4" s="6"/>
      <c r="L4" s="6"/>
      <c r="M4" s="6"/>
      <c r="N4" s="6"/>
      <c r="Q4" s="34" t="s">
        <v>57</v>
      </c>
      <c r="AC4" s="6" t="s">
        <v>70</v>
      </c>
      <c r="AM4" s="35" t="s">
        <v>330</v>
      </c>
      <c r="AN4" s="36"/>
      <c r="AO4" s="36"/>
      <c r="AP4" s="36"/>
      <c r="AQ4" s="35" t="s">
        <v>331</v>
      </c>
      <c r="AR4" s="35"/>
      <c r="AS4" s="35"/>
      <c r="AT4" s="25" t="s">
        <v>778</v>
      </c>
      <c r="AU4" s="25"/>
      <c r="AV4" s="25"/>
      <c r="AW4" s="25"/>
      <c r="AX4" s="25"/>
      <c r="AY4" s="25"/>
      <c r="AZ4" s="25"/>
      <c r="BA4" s="25"/>
      <c r="BB4" s="25"/>
      <c r="BC4" s="25"/>
      <c r="BD4" s="25"/>
      <c r="BE4" s="25"/>
    </row>
    <row r="5" spans="1:57" s="29" customFormat="1" ht="151.5" x14ac:dyDescent="0.35">
      <c r="A5" s="20" t="s">
        <v>135</v>
      </c>
      <c r="B5" s="29" t="s">
        <v>296</v>
      </c>
      <c r="C5" s="155" t="s">
        <v>106</v>
      </c>
      <c r="D5" s="29" t="s">
        <v>295</v>
      </c>
      <c r="E5" s="29" t="s">
        <v>24</v>
      </c>
      <c r="F5" s="29" t="s">
        <v>5</v>
      </c>
      <c r="G5" s="29" t="s">
        <v>289</v>
      </c>
      <c r="H5" s="29" t="s">
        <v>20</v>
      </c>
      <c r="I5" s="29" t="s">
        <v>48</v>
      </c>
      <c r="J5" s="29" t="s">
        <v>303</v>
      </c>
      <c r="K5" s="29" t="s">
        <v>288</v>
      </c>
      <c r="L5" s="29" t="s">
        <v>15</v>
      </c>
      <c r="M5" s="29" t="s">
        <v>78</v>
      </c>
      <c r="N5" s="29" t="s">
        <v>315</v>
      </c>
      <c r="O5" s="29" t="s">
        <v>318</v>
      </c>
      <c r="P5" s="29" t="s">
        <v>319</v>
      </c>
      <c r="Q5" s="29" t="s">
        <v>58</v>
      </c>
      <c r="R5" s="29" t="s">
        <v>59</v>
      </c>
      <c r="S5" s="29" t="s">
        <v>60</v>
      </c>
      <c r="T5" s="29" t="s">
        <v>61</v>
      </c>
      <c r="U5" s="29" t="s">
        <v>62</v>
      </c>
      <c r="V5" s="29" t="s">
        <v>63</v>
      </c>
      <c r="W5" s="29" t="s">
        <v>64</v>
      </c>
      <c r="X5" s="29" t="s">
        <v>65</v>
      </c>
      <c r="Y5" s="29" t="s">
        <v>66</v>
      </c>
      <c r="Z5" s="29" t="s">
        <v>67</v>
      </c>
      <c r="AA5" s="29" t="s">
        <v>68</v>
      </c>
      <c r="AB5" s="29" t="s">
        <v>69</v>
      </c>
      <c r="AC5" s="29" t="s">
        <v>27</v>
      </c>
      <c r="AD5" s="29" t="s">
        <v>28</v>
      </c>
      <c r="AE5" s="29" t="s">
        <v>29</v>
      </c>
      <c r="AF5" s="29" t="s">
        <v>30</v>
      </c>
      <c r="AG5" s="29" t="s">
        <v>31</v>
      </c>
      <c r="AH5" s="29" t="s">
        <v>32</v>
      </c>
      <c r="AI5" s="29" t="s">
        <v>33</v>
      </c>
      <c r="AJ5" s="29" t="s">
        <v>34</v>
      </c>
      <c r="AK5" s="29" t="s">
        <v>35</v>
      </c>
      <c r="AL5" s="29" t="s">
        <v>36</v>
      </c>
      <c r="AM5" s="37" t="s">
        <v>326</v>
      </c>
      <c r="AN5" s="37" t="s">
        <v>327</v>
      </c>
      <c r="AO5" s="37" t="s">
        <v>328</v>
      </c>
      <c r="AP5" s="37" t="s">
        <v>329</v>
      </c>
      <c r="AQ5" s="37" t="s">
        <v>332</v>
      </c>
      <c r="AR5" s="37" t="s">
        <v>333</v>
      </c>
      <c r="AS5" s="37" t="s">
        <v>334</v>
      </c>
      <c r="AT5" s="41" t="s">
        <v>770</v>
      </c>
      <c r="AU5" s="41" t="s">
        <v>771</v>
      </c>
      <c r="AV5" s="41" t="s">
        <v>772</v>
      </c>
      <c r="AW5" s="41" t="s">
        <v>773</v>
      </c>
      <c r="AX5" s="41" t="s">
        <v>774</v>
      </c>
      <c r="AY5" s="41" t="s">
        <v>775</v>
      </c>
      <c r="AZ5" s="41" t="s">
        <v>776</v>
      </c>
      <c r="BA5" s="41" t="s">
        <v>777</v>
      </c>
      <c r="BB5" s="41" t="s">
        <v>322</v>
      </c>
      <c r="BC5" s="41" t="s">
        <v>323</v>
      </c>
      <c r="BD5" s="41" t="s">
        <v>324</v>
      </c>
      <c r="BE5" s="41" t="s">
        <v>325</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67894-0E55-41E4-A7BE-5B4C88091A7F}">
  <sheetPr codeName="Sheet22">
    <tabColor theme="7" tint="0.59999389629810485"/>
  </sheetPr>
  <dimension ref="A1:BB5"/>
  <sheetViews>
    <sheetView zoomScale="70" zoomScaleNormal="70" workbookViewId="0"/>
  </sheetViews>
  <sheetFormatPr defaultColWidth="8.7109375" defaultRowHeight="15" x14ac:dyDescent="0.25"/>
  <cols>
    <col min="1" max="2" width="13.28515625" style="4" customWidth="1"/>
    <col min="3" max="4" width="17.42578125" style="4" customWidth="1"/>
    <col min="5" max="6" width="26.42578125" style="4" customWidth="1"/>
    <col min="7" max="9" width="17.42578125" style="4" customWidth="1"/>
    <col min="10" max="11" width="16.140625" customWidth="1"/>
    <col min="12" max="33" width="16.42578125" style="4" customWidth="1"/>
    <col min="34" max="35" width="8.7109375" style="4"/>
    <col min="36" max="36" width="16.7109375" customWidth="1"/>
    <col min="50" max="16384" width="8.7109375" style="4"/>
  </cols>
  <sheetData>
    <row r="1" spans="1:54" customFormat="1" x14ac:dyDescent="0.25">
      <c r="A1" s="4">
        <v>1</v>
      </c>
      <c r="B1" s="4">
        <f>A1+1</f>
        <v>2</v>
      </c>
      <c r="C1" s="4">
        <f t="shared" ref="C1:T1" si="0">B1+1</f>
        <v>3</v>
      </c>
      <c r="D1" s="4">
        <f t="shared" si="0"/>
        <v>4</v>
      </c>
      <c r="E1" s="4">
        <f t="shared" si="0"/>
        <v>5</v>
      </c>
      <c r="F1" s="4">
        <f t="shared" si="0"/>
        <v>6</v>
      </c>
      <c r="G1" s="4">
        <f t="shared" si="0"/>
        <v>7</v>
      </c>
      <c r="H1" s="4">
        <f t="shared" si="0"/>
        <v>8</v>
      </c>
      <c r="I1" s="4">
        <f t="shared" si="0"/>
        <v>9</v>
      </c>
      <c r="J1" s="4">
        <f t="shared" si="0"/>
        <v>10</v>
      </c>
      <c r="K1" s="4">
        <f t="shared" si="0"/>
        <v>11</v>
      </c>
      <c r="L1" s="4">
        <f t="shared" si="0"/>
        <v>12</v>
      </c>
      <c r="M1" s="4">
        <f t="shared" si="0"/>
        <v>13</v>
      </c>
      <c r="N1" s="4">
        <f t="shared" si="0"/>
        <v>14</v>
      </c>
      <c r="O1" s="4">
        <f t="shared" si="0"/>
        <v>15</v>
      </c>
      <c r="P1" s="4">
        <f t="shared" si="0"/>
        <v>16</v>
      </c>
      <c r="Q1" s="4">
        <f t="shared" si="0"/>
        <v>17</v>
      </c>
      <c r="R1" s="4">
        <f t="shared" si="0"/>
        <v>18</v>
      </c>
      <c r="S1" s="4">
        <f t="shared" si="0"/>
        <v>19</v>
      </c>
      <c r="T1" s="4">
        <f t="shared" si="0"/>
        <v>20</v>
      </c>
      <c r="U1" s="4">
        <f t="shared" ref="U1:BB1" si="1">T1+1</f>
        <v>21</v>
      </c>
      <c r="V1" s="4">
        <f t="shared" si="1"/>
        <v>22</v>
      </c>
      <c r="W1" s="4">
        <f t="shared" si="1"/>
        <v>23</v>
      </c>
      <c r="X1" s="4">
        <f t="shared" si="1"/>
        <v>24</v>
      </c>
      <c r="Y1" s="4">
        <f t="shared" si="1"/>
        <v>25</v>
      </c>
      <c r="Z1" s="4">
        <f t="shared" si="1"/>
        <v>26</v>
      </c>
      <c r="AA1" s="4">
        <f t="shared" si="1"/>
        <v>27</v>
      </c>
      <c r="AB1" s="4">
        <f t="shared" si="1"/>
        <v>28</v>
      </c>
      <c r="AC1" s="4">
        <f t="shared" si="1"/>
        <v>29</v>
      </c>
      <c r="AD1" s="4">
        <f t="shared" si="1"/>
        <v>30</v>
      </c>
      <c r="AE1" s="4">
        <f t="shared" si="1"/>
        <v>31</v>
      </c>
      <c r="AF1" s="4">
        <f t="shared" si="1"/>
        <v>32</v>
      </c>
      <c r="AG1" s="4">
        <f t="shared" si="1"/>
        <v>33</v>
      </c>
      <c r="AH1" s="4">
        <f t="shared" si="1"/>
        <v>34</v>
      </c>
      <c r="AI1" s="4">
        <f t="shared" si="1"/>
        <v>35</v>
      </c>
      <c r="AJ1" s="4">
        <f t="shared" si="1"/>
        <v>36</v>
      </c>
      <c r="AK1" s="4">
        <f t="shared" si="1"/>
        <v>37</v>
      </c>
      <c r="AL1" s="4">
        <f t="shared" si="1"/>
        <v>38</v>
      </c>
      <c r="AM1" s="4">
        <f t="shared" si="1"/>
        <v>39</v>
      </c>
      <c r="AN1" s="4">
        <f t="shared" si="1"/>
        <v>40</v>
      </c>
      <c r="AO1" s="4">
        <f t="shared" si="1"/>
        <v>41</v>
      </c>
      <c r="AP1" s="4">
        <f t="shared" si="1"/>
        <v>42</v>
      </c>
      <c r="AQ1" s="4">
        <f t="shared" si="1"/>
        <v>43</v>
      </c>
      <c r="AR1" s="4">
        <f t="shared" si="1"/>
        <v>44</v>
      </c>
      <c r="AS1" s="4">
        <f t="shared" si="1"/>
        <v>45</v>
      </c>
      <c r="AT1" s="4">
        <f t="shared" si="1"/>
        <v>46</v>
      </c>
      <c r="AU1" s="4">
        <f t="shared" si="1"/>
        <v>47</v>
      </c>
      <c r="AV1" s="4">
        <f t="shared" si="1"/>
        <v>48</v>
      </c>
      <c r="AW1" s="4">
        <f t="shared" si="1"/>
        <v>49</v>
      </c>
      <c r="AX1" s="4">
        <f t="shared" si="1"/>
        <v>50</v>
      </c>
      <c r="AY1" s="4">
        <f t="shared" si="1"/>
        <v>51</v>
      </c>
      <c r="AZ1" s="4">
        <f t="shared" si="1"/>
        <v>52</v>
      </c>
      <c r="BA1" s="4">
        <f t="shared" si="1"/>
        <v>53</v>
      </c>
      <c r="BB1" s="4">
        <f t="shared" si="1"/>
        <v>54</v>
      </c>
    </row>
    <row r="2" spans="1:54" ht="18.75" x14ac:dyDescent="0.3">
      <c r="A2" s="2" t="s">
        <v>105</v>
      </c>
      <c r="B2" s="2"/>
      <c r="J2" s="7"/>
      <c r="K2" s="7"/>
      <c r="AJ2" s="25" t="s">
        <v>321</v>
      </c>
      <c r="AK2" s="26"/>
      <c r="AL2" s="26"/>
      <c r="AM2" s="26"/>
      <c r="AN2" s="26"/>
      <c r="AO2" s="26"/>
      <c r="AP2" s="27"/>
      <c r="AQ2" s="27"/>
      <c r="AR2" s="27"/>
      <c r="AS2" s="27"/>
      <c r="AT2" s="27"/>
      <c r="AU2" s="27"/>
      <c r="AV2" s="27"/>
      <c r="AW2" s="27"/>
      <c r="AX2" s="27"/>
      <c r="AY2" s="27"/>
      <c r="AZ2" s="27"/>
      <c r="BA2" s="27"/>
      <c r="BB2" s="27"/>
    </row>
    <row r="3" spans="1:54" ht="18.75" x14ac:dyDescent="0.3">
      <c r="A3" s="5" t="s">
        <v>77</v>
      </c>
      <c r="B3" s="2"/>
      <c r="J3" s="6"/>
      <c r="K3" s="6"/>
      <c r="L3" s="24" t="s">
        <v>317</v>
      </c>
      <c r="M3" s="8"/>
      <c r="N3" s="24"/>
      <c r="O3" s="8"/>
      <c r="P3" s="8"/>
      <c r="Q3" s="8"/>
      <c r="R3" s="8"/>
      <c r="S3" s="8"/>
      <c r="T3" s="8"/>
      <c r="U3" s="8"/>
      <c r="V3" s="8"/>
      <c r="W3" s="8"/>
      <c r="X3" s="8"/>
      <c r="Y3" s="8"/>
      <c r="Z3" s="8"/>
      <c r="AA3" s="8"/>
      <c r="AB3" s="8"/>
      <c r="AC3" s="8"/>
      <c r="AD3" s="8"/>
      <c r="AE3" s="8"/>
      <c r="AF3" s="8"/>
      <c r="AG3" s="8"/>
      <c r="AH3" s="8"/>
      <c r="AI3" s="8"/>
      <c r="AJ3" s="28"/>
      <c r="AK3" s="25"/>
      <c r="AL3" s="25"/>
      <c r="AM3" s="25"/>
      <c r="AN3" s="25"/>
      <c r="AO3" s="25"/>
      <c r="AP3" s="25"/>
      <c r="AQ3" s="25"/>
      <c r="AR3" s="25"/>
      <c r="AS3" s="25"/>
      <c r="AT3" s="25"/>
      <c r="AU3" s="25"/>
      <c r="AV3" s="25"/>
      <c r="AW3" s="25"/>
      <c r="AX3" s="25"/>
      <c r="AY3" s="25"/>
      <c r="AZ3" s="25"/>
      <c r="BA3" s="25"/>
      <c r="BB3" s="25"/>
    </row>
    <row r="4" spans="1:54" ht="15.75" x14ac:dyDescent="0.25">
      <c r="B4" s="3"/>
      <c r="J4" s="6"/>
      <c r="K4" s="6"/>
      <c r="L4" s="8"/>
      <c r="M4" s="8"/>
      <c r="N4" s="23" t="s">
        <v>57</v>
      </c>
      <c r="O4" s="8"/>
      <c r="P4" s="8"/>
      <c r="Q4" s="8"/>
      <c r="R4" s="8"/>
      <c r="S4" s="8"/>
      <c r="T4" s="8"/>
      <c r="U4" s="8"/>
      <c r="V4" s="8"/>
      <c r="W4" s="8"/>
      <c r="X4" s="8"/>
      <c r="Y4" s="8"/>
      <c r="Z4" s="24" t="s">
        <v>70</v>
      </c>
      <c r="AA4" s="8"/>
      <c r="AB4" s="8"/>
      <c r="AC4" s="8"/>
      <c r="AD4" s="8"/>
      <c r="AE4" s="8"/>
      <c r="AF4" s="8"/>
      <c r="AG4" s="8"/>
      <c r="AH4" s="8"/>
      <c r="AI4" s="8"/>
      <c r="AJ4" s="38" t="s">
        <v>330</v>
      </c>
      <c r="AK4" s="39"/>
      <c r="AL4" s="39"/>
      <c r="AM4" s="39"/>
      <c r="AN4" s="38" t="s">
        <v>331</v>
      </c>
      <c r="AO4" s="38"/>
      <c r="AP4" s="38"/>
      <c r="AQ4" s="25" t="s">
        <v>778</v>
      </c>
      <c r="AR4" s="25"/>
      <c r="AS4" s="25"/>
      <c r="AT4" s="25"/>
      <c r="AU4" s="25"/>
      <c r="AV4" s="25"/>
      <c r="AW4" s="25"/>
      <c r="AX4" s="25"/>
      <c r="AY4" s="25"/>
      <c r="AZ4" s="25"/>
      <c r="BA4" s="25"/>
      <c r="BB4" s="25"/>
    </row>
    <row r="5" spans="1:54" s="29" customFormat="1" ht="151.5" x14ac:dyDescent="0.35">
      <c r="A5" s="15" t="s">
        <v>135</v>
      </c>
      <c r="B5" s="15" t="s">
        <v>136</v>
      </c>
      <c r="C5" s="15" t="s">
        <v>106</v>
      </c>
      <c r="D5" s="15" t="s">
        <v>121</v>
      </c>
      <c r="E5" s="15" t="s">
        <v>122</v>
      </c>
      <c r="F5" s="15" t="s">
        <v>289</v>
      </c>
      <c r="G5" s="15" t="s">
        <v>20</v>
      </c>
      <c r="H5" s="15" t="s">
        <v>18</v>
      </c>
      <c r="I5" s="15" t="s">
        <v>303</v>
      </c>
      <c r="J5" s="15" t="s">
        <v>315</v>
      </c>
      <c r="K5" s="15" t="s">
        <v>320</v>
      </c>
      <c r="L5" s="15" t="s">
        <v>318</v>
      </c>
      <c r="M5" s="15" t="s">
        <v>319</v>
      </c>
      <c r="N5" s="15" t="s">
        <v>58</v>
      </c>
      <c r="O5" s="15" t="s">
        <v>59</v>
      </c>
      <c r="P5" s="15" t="s">
        <v>60</v>
      </c>
      <c r="Q5" s="15" t="s">
        <v>61</v>
      </c>
      <c r="R5" s="15" t="s">
        <v>62</v>
      </c>
      <c r="S5" s="15" t="s">
        <v>63</v>
      </c>
      <c r="T5" s="15" t="s">
        <v>64</v>
      </c>
      <c r="U5" s="15" t="s">
        <v>65</v>
      </c>
      <c r="V5" s="15" t="s">
        <v>66</v>
      </c>
      <c r="W5" s="15" t="s">
        <v>67</v>
      </c>
      <c r="X5" s="15" t="s">
        <v>68</v>
      </c>
      <c r="Y5" s="15" t="s">
        <v>69</v>
      </c>
      <c r="Z5" s="15" t="s">
        <v>27</v>
      </c>
      <c r="AA5" s="15" t="s">
        <v>28</v>
      </c>
      <c r="AB5" s="15" t="s">
        <v>29</v>
      </c>
      <c r="AC5" s="15" t="s">
        <v>30</v>
      </c>
      <c r="AD5" s="15" t="s">
        <v>31</v>
      </c>
      <c r="AE5" s="15" t="s">
        <v>32</v>
      </c>
      <c r="AF5" s="15" t="s">
        <v>33</v>
      </c>
      <c r="AG5" s="15" t="s">
        <v>34</v>
      </c>
      <c r="AH5" s="15" t="s">
        <v>35</v>
      </c>
      <c r="AI5" s="15" t="s">
        <v>36</v>
      </c>
      <c r="AJ5" s="40" t="s">
        <v>326</v>
      </c>
      <c r="AK5" s="40" t="s">
        <v>327</v>
      </c>
      <c r="AL5" s="40" t="s">
        <v>328</v>
      </c>
      <c r="AM5" s="40" t="s">
        <v>329</v>
      </c>
      <c r="AN5" s="40" t="s">
        <v>332</v>
      </c>
      <c r="AO5" s="40" t="s">
        <v>333</v>
      </c>
      <c r="AP5" s="40" t="s">
        <v>334</v>
      </c>
      <c r="AQ5" s="41" t="s">
        <v>770</v>
      </c>
      <c r="AR5" s="41" t="s">
        <v>771</v>
      </c>
      <c r="AS5" s="41" t="s">
        <v>772</v>
      </c>
      <c r="AT5" s="41" t="s">
        <v>773</v>
      </c>
      <c r="AU5" s="41" t="s">
        <v>774</v>
      </c>
      <c r="AV5" s="41" t="s">
        <v>775</v>
      </c>
      <c r="AW5" s="41" t="s">
        <v>776</v>
      </c>
      <c r="AX5" s="41" t="s">
        <v>777</v>
      </c>
      <c r="AY5" s="41" t="s">
        <v>322</v>
      </c>
      <c r="AZ5" s="41" t="s">
        <v>323</v>
      </c>
      <c r="BA5" s="41" t="s">
        <v>324</v>
      </c>
      <c r="BB5" s="41" t="s">
        <v>325</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8CE95-E43E-48EB-8449-EC12BB4493B2}">
  <sheetPr codeName="Sheet27">
    <tabColor theme="7" tint="0.59999389629810485"/>
  </sheetPr>
  <dimension ref="A1:BB5"/>
  <sheetViews>
    <sheetView zoomScale="70" zoomScaleNormal="70" workbookViewId="0"/>
  </sheetViews>
  <sheetFormatPr defaultColWidth="8.7109375" defaultRowHeight="15" x14ac:dyDescent="0.25"/>
  <cols>
    <col min="1" max="2" width="13.28515625" style="4" customWidth="1"/>
    <col min="3" max="4" width="17.42578125" style="4" customWidth="1"/>
    <col min="5" max="5" width="26.42578125" style="4" customWidth="1"/>
    <col min="6" max="7" width="17.42578125" style="4" customWidth="1"/>
    <col min="8" max="11" width="16.140625" customWidth="1"/>
    <col min="12" max="33" width="16.42578125" style="4" customWidth="1"/>
    <col min="34" max="35" width="8.7109375" style="4"/>
    <col min="36" max="36" width="16.7109375" customWidth="1"/>
    <col min="50" max="16384" width="8.7109375" style="4"/>
  </cols>
  <sheetData>
    <row r="1" spans="1:54" customFormat="1" x14ac:dyDescent="0.25">
      <c r="A1" s="4">
        <v>1</v>
      </c>
      <c r="B1" s="4">
        <f>A1+1</f>
        <v>2</v>
      </c>
      <c r="C1" s="4">
        <f t="shared" ref="C1:I1" si="0">B1+1</f>
        <v>3</v>
      </c>
      <c r="D1" s="4">
        <f t="shared" si="0"/>
        <v>4</v>
      </c>
      <c r="E1" s="4">
        <f t="shared" si="0"/>
        <v>5</v>
      </c>
      <c r="F1" s="4">
        <f t="shared" si="0"/>
        <v>6</v>
      </c>
      <c r="G1" s="4">
        <f t="shared" si="0"/>
        <v>7</v>
      </c>
      <c r="H1" s="4">
        <f t="shared" si="0"/>
        <v>8</v>
      </c>
      <c r="I1" s="4">
        <f t="shared" si="0"/>
        <v>9</v>
      </c>
      <c r="J1" s="4">
        <f t="shared" ref="J1:BB1" si="1">I1+1</f>
        <v>10</v>
      </c>
      <c r="K1" s="4">
        <f t="shared" si="1"/>
        <v>11</v>
      </c>
      <c r="L1" s="4">
        <f t="shared" si="1"/>
        <v>12</v>
      </c>
      <c r="M1" s="4">
        <f t="shared" si="1"/>
        <v>13</v>
      </c>
      <c r="N1" s="4">
        <f t="shared" si="1"/>
        <v>14</v>
      </c>
      <c r="O1" s="4">
        <f t="shared" si="1"/>
        <v>15</v>
      </c>
      <c r="P1" s="4">
        <f t="shared" si="1"/>
        <v>16</v>
      </c>
      <c r="Q1" s="4">
        <f t="shared" si="1"/>
        <v>17</v>
      </c>
      <c r="R1" s="4">
        <f t="shared" si="1"/>
        <v>18</v>
      </c>
      <c r="S1" s="4">
        <f t="shared" si="1"/>
        <v>19</v>
      </c>
      <c r="T1" s="4">
        <f t="shared" si="1"/>
        <v>20</v>
      </c>
      <c r="U1" s="4">
        <f t="shared" si="1"/>
        <v>21</v>
      </c>
      <c r="V1" s="4">
        <f t="shared" si="1"/>
        <v>22</v>
      </c>
      <c r="W1" s="4">
        <f t="shared" si="1"/>
        <v>23</v>
      </c>
      <c r="X1" s="4">
        <f t="shared" si="1"/>
        <v>24</v>
      </c>
      <c r="Y1" s="4">
        <f t="shared" si="1"/>
        <v>25</v>
      </c>
      <c r="Z1" s="4">
        <f t="shared" si="1"/>
        <v>26</v>
      </c>
      <c r="AA1" s="4">
        <f t="shared" si="1"/>
        <v>27</v>
      </c>
      <c r="AB1" s="4">
        <f t="shared" si="1"/>
        <v>28</v>
      </c>
      <c r="AC1" s="4">
        <f t="shared" si="1"/>
        <v>29</v>
      </c>
      <c r="AD1" s="4">
        <f t="shared" si="1"/>
        <v>30</v>
      </c>
      <c r="AE1" s="4">
        <f t="shared" si="1"/>
        <v>31</v>
      </c>
      <c r="AF1" s="4">
        <f t="shared" si="1"/>
        <v>32</v>
      </c>
      <c r="AG1" s="4">
        <f t="shared" si="1"/>
        <v>33</v>
      </c>
      <c r="AH1" s="4">
        <f t="shared" si="1"/>
        <v>34</v>
      </c>
      <c r="AI1" s="4">
        <f t="shared" si="1"/>
        <v>35</v>
      </c>
      <c r="AJ1" s="4">
        <f t="shared" si="1"/>
        <v>36</v>
      </c>
      <c r="AK1" s="4">
        <f t="shared" si="1"/>
        <v>37</v>
      </c>
      <c r="AL1" s="4">
        <f t="shared" si="1"/>
        <v>38</v>
      </c>
      <c r="AM1" s="4">
        <f t="shared" si="1"/>
        <v>39</v>
      </c>
      <c r="AN1" s="4">
        <f t="shared" si="1"/>
        <v>40</v>
      </c>
      <c r="AO1" s="4">
        <f t="shared" si="1"/>
        <v>41</v>
      </c>
      <c r="AP1" s="4">
        <f t="shared" si="1"/>
        <v>42</v>
      </c>
      <c r="AQ1" s="4">
        <f t="shared" si="1"/>
        <v>43</v>
      </c>
      <c r="AR1" s="4">
        <f t="shared" si="1"/>
        <v>44</v>
      </c>
      <c r="AS1" s="4">
        <f t="shared" si="1"/>
        <v>45</v>
      </c>
      <c r="AT1" s="4">
        <f t="shared" si="1"/>
        <v>46</v>
      </c>
      <c r="AU1" s="4">
        <f t="shared" si="1"/>
        <v>47</v>
      </c>
      <c r="AV1" s="4">
        <f t="shared" si="1"/>
        <v>48</v>
      </c>
      <c r="AW1" s="4">
        <f t="shared" si="1"/>
        <v>49</v>
      </c>
      <c r="AX1" s="4">
        <f t="shared" si="1"/>
        <v>50</v>
      </c>
      <c r="AY1" s="4">
        <f t="shared" si="1"/>
        <v>51</v>
      </c>
      <c r="AZ1" s="4">
        <f t="shared" si="1"/>
        <v>52</v>
      </c>
      <c r="BA1" s="4">
        <f t="shared" si="1"/>
        <v>53</v>
      </c>
      <c r="BB1" s="4">
        <f t="shared" si="1"/>
        <v>54</v>
      </c>
    </row>
    <row r="2" spans="1:54" ht="18.75" x14ac:dyDescent="0.3">
      <c r="A2" s="2" t="s">
        <v>107</v>
      </c>
      <c r="B2" s="2"/>
      <c r="H2" s="7"/>
      <c r="I2" s="7"/>
      <c r="J2" s="7"/>
      <c r="K2" s="7"/>
      <c r="AJ2" s="25" t="s">
        <v>321</v>
      </c>
      <c r="AK2" s="26"/>
      <c r="AL2" s="26"/>
      <c r="AM2" s="26"/>
      <c r="AN2" s="26"/>
      <c r="AO2" s="26"/>
      <c r="AP2" s="27"/>
      <c r="AQ2" s="27"/>
      <c r="AR2" s="27"/>
      <c r="AS2" s="27"/>
      <c r="AT2" s="27"/>
      <c r="AU2" s="27"/>
      <c r="AV2" s="27"/>
      <c r="AW2" s="27"/>
      <c r="AX2" s="27"/>
      <c r="AY2" s="27"/>
      <c r="AZ2" s="27"/>
      <c r="BA2" s="27"/>
      <c r="BB2" s="27"/>
    </row>
    <row r="3" spans="1:54" ht="18.75" x14ac:dyDescent="0.3">
      <c r="A3" s="5" t="s">
        <v>77</v>
      </c>
      <c r="B3" s="2"/>
      <c r="H3" s="6"/>
      <c r="I3" s="6"/>
      <c r="J3" s="6"/>
      <c r="K3" s="6"/>
      <c r="L3" s="24" t="s">
        <v>317</v>
      </c>
      <c r="M3" s="8"/>
      <c r="N3" s="24"/>
      <c r="O3" s="8"/>
      <c r="P3" s="8"/>
      <c r="Q3" s="8"/>
      <c r="R3" s="8"/>
      <c r="S3" s="8"/>
      <c r="T3" s="8"/>
      <c r="U3" s="8"/>
      <c r="V3" s="8"/>
      <c r="W3" s="8"/>
      <c r="X3" s="8"/>
      <c r="Y3" s="8"/>
      <c r="Z3" s="8"/>
      <c r="AA3" s="8"/>
      <c r="AB3" s="8"/>
      <c r="AC3" s="8"/>
      <c r="AD3" s="8"/>
      <c r="AE3" s="8"/>
      <c r="AF3" s="8"/>
      <c r="AG3" s="8"/>
      <c r="AH3" s="8"/>
      <c r="AI3" s="8"/>
      <c r="AJ3" s="28"/>
      <c r="AK3" s="25"/>
      <c r="AL3" s="25"/>
      <c r="AM3" s="25"/>
      <c r="AN3" s="25"/>
      <c r="AO3" s="25"/>
      <c r="AP3" s="25"/>
      <c r="AQ3" s="25"/>
      <c r="AR3" s="25"/>
      <c r="AS3" s="25"/>
      <c r="AT3" s="25"/>
      <c r="AU3" s="25"/>
      <c r="AV3" s="25"/>
      <c r="AW3" s="25"/>
      <c r="AX3" s="25"/>
      <c r="AY3" s="25"/>
      <c r="AZ3" s="25"/>
      <c r="BA3" s="25"/>
      <c r="BB3" s="25"/>
    </row>
    <row r="4" spans="1:54" ht="15.75" x14ac:dyDescent="0.25">
      <c r="B4" s="3"/>
      <c r="H4" s="6"/>
      <c r="I4" s="6"/>
      <c r="J4" s="6"/>
      <c r="K4" s="6"/>
      <c r="L4" s="8"/>
      <c r="M4" s="8"/>
      <c r="N4" s="23" t="s">
        <v>57</v>
      </c>
      <c r="O4" s="8"/>
      <c r="P4" s="8"/>
      <c r="Q4" s="8"/>
      <c r="R4" s="8"/>
      <c r="S4" s="8"/>
      <c r="T4" s="8"/>
      <c r="U4" s="8"/>
      <c r="V4" s="8"/>
      <c r="W4" s="8"/>
      <c r="X4" s="8"/>
      <c r="Y4" s="8"/>
      <c r="Z4" s="24" t="s">
        <v>70</v>
      </c>
      <c r="AA4" s="8"/>
      <c r="AB4" s="8"/>
      <c r="AC4" s="8"/>
      <c r="AD4" s="8"/>
      <c r="AE4" s="8"/>
      <c r="AF4" s="8"/>
      <c r="AG4" s="8"/>
      <c r="AH4" s="8"/>
      <c r="AI4" s="8"/>
      <c r="AJ4" s="38" t="s">
        <v>330</v>
      </c>
      <c r="AK4" s="39"/>
      <c r="AL4" s="39"/>
      <c r="AM4" s="39"/>
      <c r="AN4" s="38" t="s">
        <v>331</v>
      </c>
      <c r="AO4" s="38"/>
      <c r="AP4" s="38"/>
      <c r="AQ4" s="25" t="s">
        <v>778</v>
      </c>
      <c r="AR4" s="25"/>
      <c r="AS4" s="25"/>
      <c r="AT4" s="25"/>
      <c r="AU4" s="25"/>
      <c r="AV4" s="25"/>
      <c r="AW4" s="25"/>
      <c r="AX4" s="25"/>
      <c r="AY4" s="25"/>
      <c r="AZ4" s="25"/>
      <c r="BA4" s="25"/>
      <c r="BB4" s="25"/>
    </row>
    <row r="5" spans="1:54" s="29" customFormat="1" ht="151.5" x14ac:dyDescent="0.35">
      <c r="A5" s="15" t="s">
        <v>135</v>
      </c>
      <c r="B5" s="15" t="s">
        <v>136</v>
      </c>
      <c r="C5" s="15" t="s">
        <v>106</v>
      </c>
      <c r="D5" s="15" t="s">
        <v>123</v>
      </c>
      <c r="E5" s="15" t="s">
        <v>124</v>
      </c>
      <c r="F5" s="15" t="s">
        <v>20</v>
      </c>
      <c r="G5" s="15" t="s">
        <v>18</v>
      </c>
      <c r="H5" s="15" t="s">
        <v>103</v>
      </c>
      <c r="I5" s="15" t="s">
        <v>1825</v>
      </c>
      <c r="J5" s="15" t="s">
        <v>305</v>
      </c>
      <c r="K5" s="15" t="s">
        <v>315</v>
      </c>
      <c r="L5" s="15" t="s">
        <v>318</v>
      </c>
      <c r="M5" s="15" t="s">
        <v>319</v>
      </c>
      <c r="N5" s="15" t="s">
        <v>58</v>
      </c>
      <c r="O5" s="15" t="s">
        <v>59</v>
      </c>
      <c r="P5" s="15" t="s">
        <v>60</v>
      </c>
      <c r="Q5" s="15" t="s">
        <v>61</v>
      </c>
      <c r="R5" s="15" t="s">
        <v>62</v>
      </c>
      <c r="S5" s="15" t="s">
        <v>63</v>
      </c>
      <c r="T5" s="15" t="s">
        <v>64</v>
      </c>
      <c r="U5" s="15" t="s">
        <v>65</v>
      </c>
      <c r="V5" s="15" t="s">
        <v>66</v>
      </c>
      <c r="W5" s="15" t="s">
        <v>67</v>
      </c>
      <c r="X5" s="15" t="s">
        <v>68</v>
      </c>
      <c r="Y5" s="15" t="s">
        <v>69</v>
      </c>
      <c r="Z5" s="15" t="s">
        <v>27</v>
      </c>
      <c r="AA5" s="15" t="s">
        <v>28</v>
      </c>
      <c r="AB5" s="15" t="s">
        <v>29</v>
      </c>
      <c r="AC5" s="15" t="s">
        <v>30</v>
      </c>
      <c r="AD5" s="15" t="s">
        <v>31</v>
      </c>
      <c r="AE5" s="15" t="s">
        <v>32</v>
      </c>
      <c r="AF5" s="15" t="s">
        <v>33</v>
      </c>
      <c r="AG5" s="15" t="s">
        <v>34</v>
      </c>
      <c r="AH5" s="15" t="s">
        <v>35</v>
      </c>
      <c r="AI5" s="15" t="s">
        <v>36</v>
      </c>
      <c r="AJ5" s="40" t="s">
        <v>326</v>
      </c>
      <c r="AK5" s="40" t="s">
        <v>327</v>
      </c>
      <c r="AL5" s="40" t="s">
        <v>328</v>
      </c>
      <c r="AM5" s="40" t="s">
        <v>329</v>
      </c>
      <c r="AN5" s="40" t="s">
        <v>332</v>
      </c>
      <c r="AO5" s="40" t="s">
        <v>333</v>
      </c>
      <c r="AP5" s="40" t="s">
        <v>334</v>
      </c>
      <c r="AQ5" s="41" t="s">
        <v>770</v>
      </c>
      <c r="AR5" s="41" t="s">
        <v>771</v>
      </c>
      <c r="AS5" s="41" t="s">
        <v>772</v>
      </c>
      <c r="AT5" s="41" t="s">
        <v>773</v>
      </c>
      <c r="AU5" s="41" t="s">
        <v>774</v>
      </c>
      <c r="AV5" s="41" t="s">
        <v>775</v>
      </c>
      <c r="AW5" s="41" t="s">
        <v>776</v>
      </c>
      <c r="AX5" s="41" t="s">
        <v>777</v>
      </c>
      <c r="AY5" s="41" t="s">
        <v>322</v>
      </c>
      <c r="AZ5" s="41" t="s">
        <v>323</v>
      </c>
      <c r="BA5" s="41" t="s">
        <v>324</v>
      </c>
      <c r="BB5" s="41" t="s">
        <v>325</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C36BF-6BCF-4642-B523-0E8E18D419CA}">
  <sheetPr codeName="Sheet28">
    <tabColor theme="7" tint="0.59999389629810485"/>
  </sheetPr>
  <dimension ref="A1:BA5"/>
  <sheetViews>
    <sheetView zoomScale="70" zoomScaleNormal="70" workbookViewId="0"/>
  </sheetViews>
  <sheetFormatPr defaultColWidth="8.7109375" defaultRowHeight="15" x14ac:dyDescent="0.25"/>
  <cols>
    <col min="1" max="2" width="13.28515625" style="4" customWidth="1"/>
    <col min="3" max="9" width="17.42578125" style="4" customWidth="1"/>
    <col min="10" max="10" width="16.140625" customWidth="1"/>
    <col min="11" max="32" width="16.42578125" style="4" customWidth="1"/>
    <col min="33" max="34" width="8.7109375" style="4"/>
    <col min="35" max="35" width="16.7109375" customWidth="1"/>
    <col min="49" max="16384" width="8.7109375" style="4"/>
  </cols>
  <sheetData>
    <row r="1" spans="1:53" customFormat="1" x14ac:dyDescent="0.25">
      <c r="A1" s="4">
        <v>1</v>
      </c>
      <c r="B1" s="4">
        <f>A1+1</f>
        <v>2</v>
      </c>
      <c r="C1" s="4">
        <f t="shared" ref="C1:Q1" si="0">B1+1</f>
        <v>3</v>
      </c>
      <c r="D1" s="4">
        <f t="shared" si="0"/>
        <v>4</v>
      </c>
      <c r="E1" s="4">
        <f t="shared" si="0"/>
        <v>5</v>
      </c>
      <c r="F1" s="4">
        <f t="shared" si="0"/>
        <v>6</v>
      </c>
      <c r="G1" s="4">
        <f t="shared" si="0"/>
        <v>7</v>
      </c>
      <c r="H1" s="4">
        <f t="shared" si="0"/>
        <v>8</v>
      </c>
      <c r="I1" s="4">
        <f t="shared" si="0"/>
        <v>9</v>
      </c>
      <c r="J1" s="4">
        <f t="shared" si="0"/>
        <v>10</v>
      </c>
      <c r="K1" s="4">
        <f t="shared" si="0"/>
        <v>11</v>
      </c>
      <c r="L1" s="4">
        <f t="shared" si="0"/>
        <v>12</v>
      </c>
      <c r="M1" s="4">
        <f t="shared" si="0"/>
        <v>13</v>
      </c>
      <c r="N1" s="4">
        <f t="shared" si="0"/>
        <v>14</v>
      </c>
      <c r="O1" s="4">
        <f t="shared" si="0"/>
        <v>15</v>
      </c>
      <c r="P1" s="4">
        <f t="shared" si="0"/>
        <v>16</v>
      </c>
      <c r="Q1" s="4">
        <f t="shared" si="0"/>
        <v>17</v>
      </c>
      <c r="R1" s="4">
        <f t="shared" ref="R1:BA1" si="1">Q1+1</f>
        <v>18</v>
      </c>
      <c r="S1" s="4">
        <f t="shared" si="1"/>
        <v>19</v>
      </c>
      <c r="T1" s="4">
        <f t="shared" si="1"/>
        <v>20</v>
      </c>
      <c r="U1" s="4">
        <f t="shared" si="1"/>
        <v>21</v>
      </c>
      <c r="V1" s="4">
        <f t="shared" si="1"/>
        <v>22</v>
      </c>
      <c r="W1" s="4">
        <f t="shared" si="1"/>
        <v>23</v>
      </c>
      <c r="X1" s="4">
        <f t="shared" si="1"/>
        <v>24</v>
      </c>
      <c r="Y1" s="4">
        <f t="shared" si="1"/>
        <v>25</v>
      </c>
      <c r="Z1" s="4">
        <f t="shared" si="1"/>
        <v>26</v>
      </c>
      <c r="AA1" s="4">
        <f t="shared" si="1"/>
        <v>27</v>
      </c>
      <c r="AB1" s="4">
        <f t="shared" si="1"/>
        <v>28</v>
      </c>
      <c r="AC1" s="4">
        <f t="shared" si="1"/>
        <v>29</v>
      </c>
      <c r="AD1" s="4">
        <f t="shared" si="1"/>
        <v>30</v>
      </c>
      <c r="AE1" s="4">
        <f t="shared" si="1"/>
        <v>31</v>
      </c>
      <c r="AF1" s="4">
        <f t="shared" si="1"/>
        <v>32</v>
      </c>
      <c r="AG1" s="4">
        <f t="shared" si="1"/>
        <v>33</v>
      </c>
      <c r="AH1" s="4">
        <f t="shared" si="1"/>
        <v>34</v>
      </c>
      <c r="AI1" s="4">
        <f t="shared" si="1"/>
        <v>35</v>
      </c>
      <c r="AJ1" s="4">
        <f t="shared" si="1"/>
        <v>36</v>
      </c>
      <c r="AK1" s="4">
        <f t="shared" si="1"/>
        <v>37</v>
      </c>
      <c r="AL1" s="4">
        <f t="shared" si="1"/>
        <v>38</v>
      </c>
      <c r="AM1" s="4">
        <f t="shared" si="1"/>
        <v>39</v>
      </c>
      <c r="AN1" s="4">
        <f t="shared" si="1"/>
        <v>40</v>
      </c>
      <c r="AO1" s="4">
        <f t="shared" si="1"/>
        <v>41</v>
      </c>
      <c r="AP1" s="4">
        <f t="shared" si="1"/>
        <v>42</v>
      </c>
      <c r="AQ1" s="4">
        <f t="shared" si="1"/>
        <v>43</v>
      </c>
      <c r="AR1" s="4">
        <f t="shared" si="1"/>
        <v>44</v>
      </c>
      <c r="AS1" s="4">
        <f t="shared" si="1"/>
        <v>45</v>
      </c>
      <c r="AT1" s="4">
        <f t="shared" si="1"/>
        <v>46</v>
      </c>
      <c r="AU1" s="4">
        <f t="shared" si="1"/>
        <v>47</v>
      </c>
      <c r="AV1" s="4">
        <f t="shared" si="1"/>
        <v>48</v>
      </c>
      <c r="AW1" s="4">
        <f t="shared" si="1"/>
        <v>49</v>
      </c>
      <c r="AX1" s="4">
        <f t="shared" si="1"/>
        <v>50</v>
      </c>
      <c r="AY1" s="4">
        <f t="shared" si="1"/>
        <v>51</v>
      </c>
      <c r="AZ1" s="4">
        <f t="shared" si="1"/>
        <v>52</v>
      </c>
      <c r="BA1" s="4">
        <f t="shared" si="1"/>
        <v>53</v>
      </c>
    </row>
    <row r="2" spans="1:53" ht="18.75" x14ac:dyDescent="0.3">
      <c r="A2" s="2" t="s">
        <v>1974</v>
      </c>
      <c r="B2" s="2"/>
      <c r="J2" s="7"/>
      <c r="AI2" s="25" t="s">
        <v>321</v>
      </c>
      <c r="AJ2" s="26"/>
      <c r="AK2" s="26"/>
      <c r="AL2" s="26"/>
      <c r="AM2" s="26"/>
      <c r="AN2" s="26"/>
      <c r="AO2" s="27"/>
      <c r="AP2" s="27"/>
      <c r="AQ2" s="27"/>
      <c r="AR2" s="27"/>
      <c r="AS2" s="27"/>
      <c r="AT2" s="27"/>
      <c r="AU2" s="27"/>
      <c r="AV2" s="27"/>
      <c r="AW2" s="27"/>
      <c r="AX2" s="27"/>
      <c r="AY2" s="27"/>
      <c r="AZ2" s="27"/>
      <c r="BA2" s="27"/>
    </row>
    <row r="3" spans="1:53" ht="18.75" x14ac:dyDescent="0.3">
      <c r="A3" s="5" t="s">
        <v>77</v>
      </c>
      <c r="B3" s="2"/>
      <c r="J3" s="6"/>
      <c r="K3" s="24" t="s">
        <v>317</v>
      </c>
      <c r="L3" s="8"/>
      <c r="M3" s="24"/>
      <c r="N3" s="8"/>
      <c r="O3" s="8"/>
      <c r="P3" s="8"/>
      <c r="Q3" s="8"/>
      <c r="R3" s="8"/>
      <c r="S3" s="8"/>
      <c r="T3" s="8"/>
      <c r="U3" s="8"/>
      <c r="V3" s="8"/>
      <c r="W3" s="8"/>
      <c r="X3" s="8"/>
      <c r="Y3" s="8"/>
      <c r="Z3" s="8"/>
      <c r="AA3" s="8"/>
      <c r="AB3" s="8"/>
      <c r="AC3" s="8"/>
      <c r="AD3" s="8"/>
      <c r="AE3" s="8"/>
      <c r="AF3" s="8"/>
      <c r="AG3" s="8"/>
      <c r="AH3" s="8"/>
      <c r="AI3" s="28"/>
      <c r="AJ3" s="25"/>
      <c r="AK3" s="25"/>
      <c r="AL3" s="25"/>
      <c r="AM3" s="25"/>
      <c r="AN3" s="25"/>
      <c r="AO3" s="25"/>
      <c r="AP3" s="25"/>
      <c r="AQ3" s="25"/>
      <c r="AR3" s="25"/>
      <c r="AS3" s="25"/>
      <c r="AT3" s="25"/>
      <c r="AU3" s="25"/>
      <c r="AV3" s="25"/>
      <c r="AW3" s="25"/>
      <c r="AX3" s="25"/>
      <c r="AY3" s="25"/>
      <c r="AZ3" s="25"/>
      <c r="BA3" s="25"/>
    </row>
    <row r="4" spans="1:53" x14ac:dyDescent="0.25">
      <c r="B4" s="6"/>
      <c r="J4" s="6"/>
      <c r="K4" s="8"/>
      <c r="L4" s="8"/>
      <c r="M4" s="23" t="s">
        <v>57</v>
      </c>
      <c r="N4" s="8"/>
      <c r="O4" s="8"/>
      <c r="P4" s="8"/>
      <c r="Q4" s="8"/>
      <c r="R4" s="8"/>
      <c r="S4" s="8"/>
      <c r="T4" s="8"/>
      <c r="U4" s="8"/>
      <c r="V4" s="8"/>
      <c r="W4" s="8"/>
      <c r="X4" s="8"/>
      <c r="Y4" s="24" t="s">
        <v>70</v>
      </c>
      <c r="Z4" s="8"/>
      <c r="AA4" s="8"/>
      <c r="AB4" s="8"/>
      <c r="AC4" s="8"/>
      <c r="AD4" s="8"/>
      <c r="AE4" s="8"/>
      <c r="AF4" s="8"/>
      <c r="AG4" s="8"/>
      <c r="AH4" s="8"/>
      <c r="AI4" s="38" t="s">
        <v>330</v>
      </c>
      <c r="AJ4" s="39"/>
      <c r="AK4" s="39"/>
      <c r="AL4" s="39"/>
      <c r="AM4" s="38" t="s">
        <v>331</v>
      </c>
      <c r="AN4" s="38"/>
      <c r="AO4" s="38"/>
      <c r="AP4" s="25" t="s">
        <v>778</v>
      </c>
      <c r="AQ4" s="25"/>
      <c r="AR4" s="25"/>
      <c r="AS4" s="25"/>
      <c r="AT4" s="25"/>
      <c r="AU4" s="25"/>
      <c r="AV4" s="25"/>
      <c r="AW4" s="25"/>
      <c r="AX4" s="25"/>
      <c r="AY4" s="25"/>
      <c r="AZ4" s="25"/>
      <c r="BA4" s="25"/>
    </row>
    <row r="5" spans="1:53" s="29" customFormat="1" ht="151.5" x14ac:dyDescent="0.35">
      <c r="A5" s="15" t="s">
        <v>135</v>
      </c>
      <c r="B5" s="15" t="s">
        <v>136</v>
      </c>
      <c r="C5" s="15" t="s">
        <v>106</v>
      </c>
      <c r="D5" s="15" t="s">
        <v>112</v>
      </c>
      <c r="E5" s="15" t="s">
        <v>113</v>
      </c>
      <c r="F5" s="15" t="s">
        <v>289</v>
      </c>
      <c r="G5" s="15" t="s">
        <v>20</v>
      </c>
      <c r="H5" s="15" t="s">
        <v>18</v>
      </c>
      <c r="I5" s="15" t="s">
        <v>303</v>
      </c>
      <c r="J5" s="15" t="s">
        <v>315</v>
      </c>
      <c r="K5" s="15" t="s">
        <v>318</v>
      </c>
      <c r="L5" s="15" t="s">
        <v>319</v>
      </c>
      <c r="M5" s="15" t="s">
        <v>58</v>
      </c>
      <c r="N5" s="15" t="s">
        <v>59</v>
      </c>
      <c r="O5" s="15" t="s">
        <v>60</v>
      </c>
      <c r="P5" s="15" t="s">
        <v>61</v>
      </c>
      <c r="Q5" s="15" t="s">
        <v>62</v>
      </c>
      <c r="R5" s="15" t="s">
        <v>63</v>
      </c>
      <c r="S5" s="15" t="s">
        <v>64</v>
      </c>
      <c r="T5" s="15" t="s">
        <v>65</v>
      </c>
      <c r="U5" s="15" t="s">
        <v>66</v>
      </c>
      <c r="V5" s="15" t="s">
        <v>67</v>
      </c>
      <c r="W5" s="15" t="s">
        <v>68</v>
      </c>
      <c r="X5" s="15" t="s">
        <v>69</v>
      </c>
      <c r="Y5" s="15" t="s">
        <v>27</v>
      </c>
      <c r="Z5" s="15" t="s">
        <v>28</v>
      </c>
      <c r="AA5" s="15" t="s">
        <v>29</v>
      </c>
      <c r="AB5" s="15" t="s">
        <v>30</v>
      </c>
      <c r="AC5" s="15" t="s">
        <v>31</v>
      </c>
      <c r="AD5" s="15" t="s">
        <v>32</v>
      </c>
      <c r="AE5" s="15" t="s">
        <v>33</v>
      </c>
      <c r="AF5" s="15" t="s">
        <v>34</v>
      </c>
      <c r="AG5" s="15" t="s">
        <v>35</v>
      </c>
      <c r="AH5" s="15" t="s">
        <v>36</v>
      </c>
      <c r="AI5" s="40" t="s">
        <v>326</v>
      </c>
      <c r="AJ5" s="40" t="s">
        <v>327</v>
      </c>
      <c r="AK5" s="40" t="s">
        <v>328</v>
      </c>
      <c r="AL5" s="40" t="s">
        <v>329</v>
      </c>
      <c r="AM5" s="40" t="s">
        <v>332</v>
      </c>
      <c r="AN5" s="40" t="s">
        <v>333</v>
      </c>
      <c r="AO5" s="40" t="s">
        <v>334</v>
      </c>
      <c r="AP5" s="41" t="s">
        <v>770</v>
      </c>
      <c r="AQ5" s="41" t="s">
        <v>771</v>
      </c>
      <c r="AR5" s="41" t="s">
        <v>772</v>
      </c>
      <c r="AS5" s="41" t="s">
        <v>773</v>
      </c>
      <c r="AT5" s="41" t="s">
        <v>774</v>
      </c>
      <c r="AU5" s="41" t="s">
        <v>775</v>
      </c>
      <c r="AV5" s="41" t="s">
        <v>776</v>
      </c>
      <c r="AW5" s="41" t="s">
        <v>777</v>
      </c>
      <c r="AX5" s="41" t="s">
        <v>322</v>
      </c>
      <c r="AY5" s="41" t="s">
        <v>323</v>
      </c>
      <c r="AZ5" s="41" t="s">
        <v>324</v>
      </c>
      <c r="BA5" s="41" t="s">
        <v>325</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47B8E-91D5-4748-9328-DDF8B56D449F}">
  <sheetPr codeName="Sheet29">
    <tabColor theme="7" tint="0.59999389629810485"/>
  </sheetPr>
  <dimension ref="A1:BC5"/>
  <sheetViews>
    <sheetView zoomScale="70" zoomScaleNormal="70" workbookViewId="0"/>
  </sheetViews>
  <sheetFormatPr defaultColWidth="8.7109375" defaultRowHeight="15" x14ac:dyDescent="0.25"/>
  <cols>
    <col min="1" max="4" width="13.28515625" style="4" customWidth="1"/>
    <col min="5" max="10" width="17.42578125" style="4" customWidth="1"/>
    <col min="11" max="12" width="8.7109375" style="4"/>
    <col min="13" max="34" width="16.42578125" style="4" customWidth="1"/>
    <col min="35" max="36" width="8.7109375" style="4"/>
    <col min="37" max="37" width="16.7109375" customWidth="1"/>
    <col min="51" max="16384" width="8.7109375" style="4"/>
  </cols>
  <sheetData>
    <row r="1" spans="1:55" customFormat="1" x14ac:dyDescent="0.25">
      <c r="A1" s="4">
        <v>1</v>
      </c>
      <c r="B1" s="4">
        <f>A1+1</f>
        <v>2</v>
      </c>
      <c r="C1" s="4">
        <f>B1+1</f>
        <v>3</v>
      </c>
      <c r="D1" s="4">
        <f t="shared" ref="D1:T1" si="0">C1+1</f>
        <v>4</v>
      </c>
      <c r="E1" s="4">
        <f t="shared" si="0"/>
        <v>5</v>
      </c>
      <c r="F1" s="4">
        <f t="shared" si="0"/>
        <v>6</v>
      </c>
      <c r="G1" s="4">
        <f t="shared" si="0"/>
        <v>7</v>
      </c>
      <c r="H1" s="4">
        <f t="shared" si="0"/>
        <v>8</v>
      </c>
      <c r="I1" s="4">
        <f t="shared" si="0"/>
        <v>9</v>
      </c>
      <c r="J1" s="4">
        <f t="shared" si="0"/>
        <v>10</v>
      </c>
      <c r="K1" s="4">
        <f t="shared" si="0"/>
        <v>11</v>
      </c>
      <c r="L1" s="4">
        <f t="shared" si="0"/>
        <v>12</v>
      </c>
      <c r="M1" s="4">
        <f t="shared" si="0"/>
        <v>13</v>
      </c>
      <c r="N1" s="4">
        <f t="shared" si="0"/>
        <v>14</v>
      </c>
      <c r="O1" s="4">
        <f t="shared" si="0"/>
        <v>15</v>
      </c>
      <c r="P1" s="4">
        <f t="shared" si="0"/>
        <v>16</v>
      </c>
      <c r="Q1" s="4">
        <f t="shared" si="0"/>
        <v>17</v>
      </c>
      <c r="R1" s="4">
        <f t="shared" si="0"/>
        <v>18</v>
      </c>
      <c r="S1" s="4">
        <f t="shared" si="0"/>
        <v>19</v>
      </c>
      <c r="T1" s="4">
        <f t="shared" si="0"/>
        <v>20</v>
      </c>
      <c r="U1" s="4">
        <f t="shared" ref="U1:BC1" si="1">T1+1</f>
        <v>21</v>
      </c>
      <c r="V1" s="4">
        <f t="shared" si="1"/>
        <v>22</v>
      </c>
      <c r="W1" s="4">
        <f t="shared" si="1"/>
        <v>23</v>
      </c>
      <c r="X1" s="4">
        <f t="shared" si="1"/>
        <v>24</v>
      </c>
      <c r="Y1" s="4">
        <f t="shared" si="1"/>
        <v>25</v>
      </c>
      <c r="Z1" s="4">
        <f t="shared" si="1"/>
        <v>26</v>
      </c>
      <c r="AA1" s="4">
        <f t="shared" si="1"/>
        <v>27</v>
      </c>
      <c r="AB1" s="4">
        <f t="shared" si="1"/>
        <v>28</v>
      </c>
      <c r="AC1" s="4">
        <f t="shared" si="1"/>
        <v>29</v>
      </c>
      <c r="AD1" s="4">
        <f t="shared" si="1"/>
        <v>30</v>
      </c>
      <c r="AE1" s="4">
        <f t="shared" si="1"/>
        <v>31</v>
      </c>
      <c r="AF1" s="4">
        <f t="shared" si="1"/>
        <v>32</v>
      </c>
      <c r="AG1" s="4">
        <f t="shared" si="1"/>
        <v>33</v>
      </c>
      <c r="AH1" s="4">
        <f t="shared" si="1"/>
        <v>34</v>
      </c>
      <c r="AI1" s="4">
        <f t="shared" si="1"/>
        <v>35</v>
      </c>
      <c r="AJ1" s="4">
        <f t="shared" si="1"/>
        <v>36</v>
      </c>
      <c r="AK1" s="4">
        <f t="shared" si="1"/>
        <v>37</v>
      </c>
      <c r="AL1" s="4">
        <f t="shared" si="1"/>
        <v>38</v>
      </c>
      <c r="AM1" s="4">
        <f t="shared" si="1"/>
        <v>39</v>
      </c>
      <c r="AN1" s="4">
        <f t="shared" si="1"/>
        <v>40</v>
      </c>
      <c r="AO1" s="4">
        <f t="shared" si="1"/>
        <v>41</v>
      </c>
      <c r="AP1" s="4">
        <f t="shared" si="1"/>
        <v>42</v>
      </c>
      <c r="AQ1" s="4">
        <f t="shared" si="1"/>
        <v>43</v>
      </c>
      <c r="AR1" s="4">
        <f t="shared" si="1"/>
        <v>44</v>
      </c>
      <c r="AS1" s="4">
        <f t="shared" si="1"/>
        <v>45</v>
      </c>
      <c r="AT1" s="4">
        <f t="shared" si="1"/>
        <v>46</v>
      </c>
      <c r="AU1" s="4">
        <f t="shared" si="1"/>
        <v>47</v>
      </c>
      <c r="AV1" s="4">
        <f t="shared" si="1"/>
        <v>48</v>
      </c>
      <c r="AW1" s="4">
        <f t="shared" si="1"/>
        <v>49</v>
      </c>
      <c r="AX1" s="4">
        <f t="shared" si="1"/>
        <v>50</v>
      </c>
      <c r="AY1" s="4">
        <f t="shared" si="1"/>
        <v>51</v>
      </c>
      <c r="AZ1" s="4">
        <f t="shared" si="1"/>
        <v>52</v>
      </c>
      <c r="BA1" s="4">
        <f t="shared" si="1"/>
        <v>53</v>
      </c>
      <c r="BB1" s="4">
        <f t="shared" si="1"/>
        <v>54</v>
      </c>
      <c r="BC1" s="4">
        <f t="shared" si="1"/>
        <v>55</v>
      </c>
    </row>
    <row r="2" spans="1:55" ht="18.75" x14ac:dyDescent="0.3">
      <c r="A2" s="2" t="s">
        <v>108</v>
      </c>
      <c r="B2" s="2"/>
      <c r="C2" s="2"/>
      <c r="D2" s="2"/>
      <c r="AK2" s="25" t="s">
        <v>321</v>
      </c>
      <c r="AL2" s="26"/>
      <c r="AM2" s="26"/>
      <c r="AN2" s="26"/>
      <c r="AO2" s="26"/>
      <c r="AP2" s="26"/>
      <c r="AQ2" s="27"/>
      <c r="AR2" s="27"/>
      <c r="AS2" s="27"/>
      <c r="AT2" s="27"/>
      <c r="AU2" s="27"/>
      <c r="AV2" s="27"/>
      <c r="AW2" s="27"/>
      <c r="AX2" s="27"/>
      <c r="AY2" s="27"/>
      <c r="AZ2" s="27"/>
      <c r="BA2" s="27"/>
      <c r="BB2" s="27"/>
      <c r="BC2" s="27"/>
    </row>
    <row r="3" spans="1:55" ht="18.75" x14ac:dyDescent="0.3">
      <c r="A3" s="5" t="s">
        <v>77</v>
      </c>
      <c r="B3" s="2"/>
      <c r="C3" s="2"/>
      <c r="D3" s="2"/>
      <c r="M3" s="24" t="s">
        <v>317</v>
      </c>
      <c r="N3" s="8"/>
      <c r="O3" s="24"/>
      <c r="P3" s="8"/>
      <c r="Q3" s="8"/>
      <c r="R3" s="8"/>
      <c r="S3" s="8"/>
      <c r="T3" s="8"/>
      <c r="U3" s="8"/>
      <c r="V3" s="8"/>
      <c r="W3" s="8"/>
      <c r="X3" s="8"/>
      <c r="Y3" s="8"/>
      <c r="Z3" s="8"/>
      <c r="AA3" s="8"/>
      <c r="AB3" s="8"/>
      <c r="AC3" s="8"/>
      <c r="AD3" s="8"/>
      <c r="AE3" s="8"/>
      <c r="AF3" s="8"/>
      <c r="AG3" s="8"/>
      <c r="AH3" s="8"/>
      <c r="AI3" s="8"/>
      <c r="AJ3" s="8"/>
      <c r="AK3" s="28"/>
      <c r="AL3" s="25"/>
      <c r="AM3" s="25"/>
      <c r="AN3" s="25"/>
      <c r="AO3" s="25"/>
      <c r="AP3" s="25"/>
      <c r="AQ3" s="25"/>
      <c r="AR3" s="25"/>
      <c r="AS3" s="25"/>
      <c r="AT3" s="25"/>
      <c r="AU3" s="25"/>
      <c r="AV3" s="25"/>
      <c r="AW3" s="25"/>
      <c r="AX3" s="25"/>
      <c r="AY3" s="25"/>
      <c r="AZ3" s="25"/>
      <c r="BA3" s="25"/>
      <c r="BB3" s="25"/>
      <c r="BC3" s="25"/>
    </row>
    <row r="4" spans="1:55" ht="15.75" x14ac:dyDescent="0.25">
      <c r="B4" s="3"/>
      <c r="C4" s="10" t="s">
        <v>110</v>
      </c>
      <c r="D4" s="10"/>
      <c r="E4" s="14"/>
      <c r="F4" s="14"/>
      <c r="G4" s="14"/>
      <c r="H4" s="12" t="s">
        <v>109</v>
      </c>
      <c r="I4" s="12"/>
      <c r="J4" s="12"/>
      <c r="K4" s="14" t="s">
        <v>111</v>
      </c>
      <c r="L4" s="14"/>
      <c r="M4" s="8"/>
      <c r="N4" s="8"/>
      <c r="O4" s="23" t="s">
        <v>57</v>
      </c>
      <c r="P4" s="8"/>
      <c r="Q4" s="8"/>
      <c r="R4" s="8"/>
      <c r="S4" s="8"/>
      <c r="T4" s="8"/>
      <c r="U4" s="8"/>
      <c r="V4" s="8"/>
      <c r="W4" s="8"/>
      <c r="X4" s="8"/>
      <c r="Y4" s="8"/>
      <c r="Z4" s="8"/>
      <c r="AA4" s="24" t="s">
        <v>70</v>
      </c>
      <c r="AB4" s="8"/>
      <c r="AC4" s="8"/>
      <c r="AD4" s="8"/>
      <c r="AE4" s="8"/>
      <c r="AF4" s="8"/>
      <c r="AG4" s="8"/>
      <c r="AH4" s="8"/>
      <c r="AI4" s="8"/>
      <c r="AJ4" s="8"/>
      <c r="AK4" s="38" t="s">
        <v>330</v>
      </c>
      <c r="AL4" s="39"/>
      <c r="AM4" s="39"/>
      <c r="AN4" s="39"/>
      <c r="AO4" s="38" t="s">
        <v>331</v>
      </c>
      <c r="AP4" s="38"/>
      <c r="AQ4" s="38"/>
      <c r="AR4" s="25" t="s">
        <v>778</v>
      </c>
      <c r="AS4" s="25"/>
      <c r="AT4" s="25"/>
      <c r="AU4" s="25"/>
      <c r="AV4" s="25"/>
      <c r="AW4" s="25"/>
      <c r="AX4" s="25"/>
      <c r="AY4" s="25"/>
      <c r="AZ4" s="25"/>
      <c r="BA4" s="25"/>
      <c r="BB4" s="25"/>
      <c r="BC4" s="25"/>
    </row>
    <row r="5" spans="1:55" s="29" customFormat="1" ht="151.5" x14ac:dyDescent="0.35">
      <c r="A5" s="15" t="s">
        <v>135</v>
      </c>
      <c r="B5" s="15" t="s">
        <v>136</v>
      </c>
      <c r="C5" s="11" t="s">
        <v>145</v>
      </c>
      <c r="D5" s="11" t="s">
        <v>146</v>
      </c>
      <c r="E5" s="11" t="s">
        <v>20</v>
      </c>
      <c r="F5" s="11" t="s">
        <v>147</v>
      </c>
      <c r="G5" s="11" t="s">
        <v>306</v>
      </c>
      <c r="H5" s="13" t="s">
        <v>148</v>
      </c>
      <c r="I5" s="13" t="s">
        <v>149</v>
      </c>
      <c r="J5" s="13" t="s">
        <v>150</v>
      </c>
      <c r="K5" s="11" t="s">
        <v>102</v>
      </c>
      <c r="L5" s="11" t="s">
        <v>151</v>
      </c>
      <c r="M5" s="15" t="s">
        <v>318</v>
      </c>
      <c r="N5" s="15" t="s">
        <v>319</v>
      </c>
      <c r="O5" s="15" t="s">
        <v>58</v>
      </c>
      <c r="P5" s="15" t="s">
        <v>59</v>
      </c>
      <c r="Q5" s="15" t="s">
        <v>60</v>
      </c>
      <c r="R5" s="15" t="s">
        <v>61</v>
      </c>
      <c r="S5" s="15" t="s">
        <v>62</v>
      </c>
      <c r="T5" s="15" t="s">
        <v>63</v>
      </c>
      <c r="U5" s="15" t="s">
        <v>64</v>
      </c>
      <c r="V5" s="15" t="s">
        <v>65</v>
      </c>
      <c r="W5" s="15" t="s">
        <v>66</v>
      </c>
      <c r="X5" s="15" t="s">
        <v>67</v>
      </c>
      <c r="Y5" s="15" t="s">
        <v>68</v>
      </c>
      <c r="Z5" s="15" t="s">
        <v>69</v>
      </c>
      <c r="AA5" s="15" t="s">
        <v>27</v>
      </c>
      <c r="AB5" s="15" t="s">
        <v>28</v>
      </c>
      <c r="AC5" s="15" t="s">
        <v>29</v>
      </c>
      <c r="AD5" s="15" t="s">
        <v>30</v>
      </c>
      <c r="AE5" s="15" t="s">
        <v>31</v>
      </c>
      <c r="AF5" s="15" t="s">
        <v>32</v>
      </c>
      <c r="AG5" s="15" t="s">
        <v>33</v>
      </c>
      <c r="AH5" s="15" t="s">
        <v>34</v>
      </c>
      <c r="AI5" s="15" t="s">
        <v>35</v>
      </c>
      <c r="AJ5" s="15" t="s">
        <v>36</v>
      </c>
      <c r="AK5" s="40" t="s">
        <v>326</v>
      </c>
      <c r="AL5" s="40" t="s">
        <v>327</v>
      </c>
      <c r="AM5" s="40" t="s">
        <v>328</v>
      </c>
      <c r="AN5" s="40" t="s">
        <v>329</v>
      </c>
      <c r="AO5" s="40" t="s">
        <v>332</v>
      </c>
      <c r="AP5" s="40" t="s">
        <v>333</v>
      </c>
      <c r="AQ5" s="40" t="s">
        <v>334</v>
      </c>
      <c r="AR5" s="41" t="s">
        <v>770</v>
      </c>
      <c r="AS5" s="41" t="s">
        <v>771</v>
      </c>
      <c r="AT5" s="41" t="s">
        <v>772</v>
      </c>
      <c r="AU5" s="41" t="s">
        <v>773</v>
      </c>
      <c r="AV5" s="41" t="s">
        <v>774</v>
      </c>
      <c r="AW5" s="41" t="s">
        <v>775</v>
      </c>
      <c r="AX5" s="41" t="s">
        <v>776</v>
      </c>
      <c r="AY5" s="41" t="s">
        <v>777</v>
      </c>
      <c r="AZ5" s="41" t="s">
        <v>322</v>
      </c>
      <c r="BA5" s="41" t="s">
        <v>323</v>
      </c>
      <c r="BB5" s="41" t="s">
        <v>324</v>
      </c>
      <c r="BC5" s="41" t="s">
        <v>325</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A44BC7-9D32-4702-BA48-5DF70B0F6409}">
  <sheetPr codeName="Sheet11">
    <tabColor theme="8" tint="0.79998168889431442"/>
  </sheetPr>
  <dimension ref="A1:AZ138"/>
  <sheetViews>
    <sheetView zoomScale="70" zoomScaleNormal="70" workbookViewId="0">
      <selection activeCell="C30" sqref="C30"/>
    </sheetView>
  </sheetViews>
  <sheetFormatPr defaultColWidth="9.140625" defaultRowHeight="15" customHeight="1" x14ac:dyDescent="0.25"/>
  <cols>
    <col min="1" max="1" width="14" style="84" customWidth="1"/>
    <col min="2" max="2" width="26.28515625" style="84" customWidth="1"/>
    <col min="3" max="3" width="60.140625" style="57" customWidth="1"/>
    <col min="4" max="4" width="17.42578125" style="57" customWidth="1"/>
    <col min="5" max="5" width="20.42578125" style="57" customWidth="1"/>
    <col min="6" max="6" width="16.140625" style="55" customWidth="1"/>
    <col min="7" max="12" width="16.140625" style="57" customWidth="1"/>
    <col min="13" max="34" width="16.7109375" style="83" customWidth="1"/>
    <col min="35" max="35" width="16.7109375" style="57" customWidth="1"/>
    <col min="36" max="36" width="20" style="57" customWidth="1"/>
    <col min="37" max="37" width="13.5703125" style="82" customWidth="1"/>
    <col min="38" max="38" width="16.28515625" style="82" customWidth="1"/>
    <col min="39" max="16384" width="9.140625" style="57"/>
  </cols>
  <sheetData>
    <row r="1" spans="1:52" ht="15" customHeight="1" x14ac:dyDescent="0.25">
      <c r="A1" s="55">
        <v>1</v>
      </c>
      <c r="B1" s="55">
        <f>A1+1</f>
        <v>2</v>
      </c>
      <c r="C1" s="55">
        <f t="shared" ref="C1:P1" si="0">B1+1</f>
        <v>3</v>
      </c>
      <c r="D1" s="55">
        <f t="shared" si="0"/>
        <v>4</v>
      </c>
      <c r="E1" s="55">
        <f t="shared" si="0"/>
        <v>5</v>
      </c>
      <c r="F1" s="55">
        <f t="shared" si="0"/>
        <v>6</v>
      </c>
      <c r="G1" s="55">
        <f t="shared" si="0"/>
        <v>7</v>
      </c>
      <c r="H1" s="55">
        <f t="shared" si="0"/>
        <v>8</v>
      </c>
      <c r="I1" s="55">
        <f t="shared" si="0"/>
        <v>9</v>
      </c>
      <c r="J1" s="55">
        <f t="shared" si="0"/>
        <v>10</v>
      </c>
      <c r="K1" s="55">
        <f t="shared" si="0"/>
        <v>11</v>
      </c>
      <c r="L1" s="55">
        <f t="shared" si="0"/>
        <v>12</v>
      </c>
      <c r="M1" s="55">
        <f t="shared" si="0"/>
        <v>13</v>
      </c>
      <c r="N1" s="55">
        <f t="shared" si="0"/>
        <v>14</v>
      </c>
      <c r="O1" s="55">
        <f t="shared" si="0"/>
        <v>15</v>
      </c>
      <c r="P1" s="55">
        <f t="shared" si="0"/>
        <v>16</v>
      </c>
      <c r="Q1" s="55">
        <f t="shared" ref="Q1:AZ1" si="1">P1+1</f>
        <v>17</v>
      </c>
      <c r="R1" s="55">
        <f t="shared" si="1"/>
        <v>18</v>
      </c>
      <c r="S1" s="55">
        <f t="shared" si="1"/>
        <v>19</v>
      </c>
      <c r="T1" s="55">
        <f t="shared" si="1"/>
        <v>20</v>
      </c>
      <c r="U1" s="55">
        <f t="shared" si="1"/>
        <v>21</v>
      </c>
      <c r="V1" s="55">
        <f t="shared" si="1"/>
        <v>22</v>
      </c>
      <c r="W1" s="55">
        <f t="shared" si="1"/>
        <v>23</v>
      </c>
      <c r="X1" s="55">
        <f t="shared" si="1"/>
        <v>24</v>
      </c>
      <c r="Y1" s="55">
        <f t="shared" si="1"/>
        <v>25</v>
      </c>
      <c r="Z1" s="55">
        <f t="shared" si="1"/>
        <v>26</v>
      </c>
      <c r="AA1" s="55">
        <f t="shared" si="1"/>
        <v>27</v>
      </c>
      <c r="AB1" s="55">
        <f t="shared" si="1"/>
        <v>28</v>
      </c>
      <c r="AC1" s="55">
        <f t="shared" si="1"/>
        <v>29</v>
      </c>
      <c r="AD1" s="55">
        <f t="shared" si="1"/>
        <v>30</v>
      </c>
      <c r="AE1" s="55">
        <f t="shared" si="1"/>
        <v>31</v>
      </c>
      <c r="AF1" s="55">
        <f t="shared" si="1"/>
        <v>32</v>
      </c>
      <c r="AG1" s="55">
        <f t="shared" si="1"/>
        <v>33</v>
      </c>
      <c r="AH1" s="55">
        <f t="shared" si="1"/>
        <v>34</v>
      </c>
      <c r="AI1" s="55">
        <f t="shared" si="1"/>
        <v>35</v>
      </c>
      <c r="AJ1" s="55">
        <f t="shared" si="1"/>
        <v>36</v>
      </c>
      <c r="AK1" s="56">
        <f t="shared" si="1"/>
        <v>37</v>
      </c>
      <c r="AL1" s="55">
        <f t="shared" si="1"/>
        <v>38</v>
      </c>
      <c r="AM1" s="55">
        <f t="shared" si="1"/>
        <v>39</v>
      </c>
      <c r="AN1" s="55">
        <f t="shared" si="1"/>
        <v>40</v>
      </c>
      <c r="AO1" s="55">
        <f t="shared" si="1"/>
        <v>41</v>
      </c>
      <c r="AP1" s="55">
        <f t="shared" si="1"/>
        <v>42</v>
      </c>
      <c r="AQ1" s="55">
        <f t="shared" si="1"/>
        <v>43</v>
      </c>
      <c r="AR1" s="55">
        <f t="shared" si="1"/>
        <v>44</v>
      </c>
      <c r="AS1" s="55">
        <f t="shared" si="1"/>
        <v>45</v>
      </c>
      <c r="AT1" s="55">
        <f t="shared" si="1"/>
        <v>46</v>
      </c>
      <c r="AU1" s="55">
        <f t="shared" si="1"/>
        <v>47</v>
      </c>
      <c r="AV1" s="55">
        <f t="shared" si="1"/>
        <v>48</v>
      </c>
      <c r="AW1" s="55">
        <f t="shared" si="1"/>
        <v>49</v>
      </c>
      <c r="AX1" s="55">
        <f t="shared" si="1"/>
        <v>50</v>
      </c>
      <c r="AY1" s="55">
        <f t="shared" si="1"/>
        <v>51</v>
      </c>
      <c r="AZ1" s="55">
        <f t="shared" si="1"/>
        <v>52</v>
      </c>
    </row>
    <row r="2" spans="1:52" s="59" customFormat="1" ht="15" customHeight="1" x14ac:dyDescent="0.3">
      <c r="A2" s="58" t="s">
        <v>81</v>
      </c>
      <c r="C2" s="60"/>
      <c r="D2" s="60"/>
      <c r="E2" s="60"/>
      <c r="F2" s="60"/>
      <c r="G2" s="60"/>
      <c r="H2" s="60"/>
      <c r="I2" s="60"/>
      <c r="J2" s="60"/>
      <c r="K2" s="60"/>
      <c r="L2" s="61"/>
      <c r="M2" s="61"/>
      <c r="N2" s="61"/>
      <c r="O2" s="61"/>
      <c r="P2" s="61"/>
      <c r="Q2" s="61"/>
      <c r="R2" s="61"/>
      <c r="S2" s="61"/>
      <c r="T2" s="61"/>
      <c r="U2" s="61"/>
      <c r="V2" s="61"/>
      <c r="W2" s="61"/>
      <c r="X2" s="61"/>
      <c r="Y2" s="61"/>
      <c r="Z2" s="61"/>
      <c r="AA2" s="61"/>
      <c r="AB2" s="61"/>
      <c r="AC2" s="61"/>
      <c r="AD2" s="61"/>
      <c r="AE2" s="61"/>
      <c r="AF2" s="61"/>
      <c r="AG2" s="61"/>
      <c r="AH2" s="62" t="s">
        <v>321</v>
      </c>
      <c r="AI2" s="63"/>
      <c r="AJ2" s="63"/>
      <c r="AK2" s="64"/>
      <c r="AL2" s="63"/>
      <c r="AM2" s="63"/>
      <c r="AN2" s="65"/>
      <c r="AO2" s="65"/>
      <c r="AP2" s="65"/>
      <c r="AQ2" s="65"/>
      <c r="AR2" s="65"/>
      <c r="AS2" s="65"/>
      <c r="AT2" s="65"/>
      <c r="AU2" s="65"/>
      <c r="AV2" s="65"/>
      <c r="AW2" s="65"/>
      <c r="AX2" s="65"/>
      <c r="AY2" s="65"/>
      <c r="AZ2" s="65"/>
    </row>
    <row r="3" spans="1:52" s="67" customFormat="1" ht="15" customHeight="1" x14ac:dyDescent="0.25">
      <c r="A3" s="66" t="s">
        <v>1990</v>
      </c>
      <c r="B3" s="66"/>
      <c r="L3" s="68" t="s">
        <v>317</v>
      </c>
      <c r="M3" s="69"/>
      <c r="N3" s="69"/>
      <c r="O3" s="69"/>
      <c r="P3" s="69"/>
      <c r="Q3" s="69"/>
      <c r="R3" s="69"/>
      <c r="S3" s="69"/>
      <c r="T3" s="69"/>
      <c r="U3" s="69"/>
      <c r="V3" s="69"/>
      <c r="W3" s="69"/>
      <c r="X3" s="69"/>
      <c r="Y3" s="69"/>
      <c r="Z3" s="69"/>
      <c r="AA3" s="69"/>
      <c r="AB3" s="69"/>
      <c r="AC3" s="69"/>
      <c r="AD3" s="69"/>
      <c r="AE3" s="69"/>
      <c r="AF3" s="69"/>
      <c r="AG3" s="69"/>
      <c r="AH3" s="70"/>
      <c r="AI3" s="62"/>
      <c r="AJ3" s="62"/>
      <c r="AK3" s="64"/>
      <c r="AL3" s="62"/>
      <c r="AM3" s="62"/>
      <c r="AN3" s="62"/>
      <c r="AO3" s="62"/>
      <c r="AP3" s="62"/>
      <c r="AQ3" s="62"/>
      <c r="AR3" s="62"/>
      <c r="AS3" s="62"/>
      <c r="AT3" s="62"/>
      <c r="AU3" s="62"/>
      <c r="AV3" s="62"/>
      <c r="AW3" s="62"/>
      <c r="AX3" s="62"/>
      <c r="AY3" s="62"/>
      <c r="AZ3" s="62"/>
    </row>
    <row r="4" spans="1:52" s="67" customFormat="1" ht="15" customHeight="1" x14ac:dyDescent="0.25">
      <c r="A4" s="71"/>
      <c r="B4" s="72"/>
      <c r="C4" s="72"/>
      <c r="D4" s="72"/>
      <c r="L4" s="73" t="s">
        <v>57</v>
      </c>
      <c r="M4" s="69"/>
      <c r="N4" s="69"/>
      <c r="O4" s="69"/>
      <c r="P4" s="69"/>
      <c r="Q4" s="69"/>
      <c r="R4" s="69"/>
      <c r="S4" s="69"/>
      <c r="T4" s="69"/>
      <c r="U4" s="69"/>
      <c r="V4" s="69"/>
      <c r="W4" s="69"/>
      <c r="X4" s="68" t="s">
        <v>70</v>
      </c>
      <c r="Y4" s="69"/>
      <c r="Z4" s="69"/>
      <c r="AA4" s="69"/>
      <c r="AB4" s="69"/>
      <c r="AC4" s="69"/>
      <c r="AD4" s="69"/>
      <c r="AE4" s="69"/>
      <c r="AF4" s="69"/>
      <c r="AG4" s="69"/>
      <c r="AH4" s="74" t="s">
        <v>330</v>
      </c>
      <c r="AI4" s="85"/>
      <c r="AJ4" s="85"/>
      <c r="AK4" s="86"/>
      <c r="AL4" s="74" t="s">
        <v>331</v>
      </c>
      <c r="AM4" s="74"/>
      <c r="AN4" s="74"/>
      <c r="AO4" s="62" t="s">
        <v>778</v>
      </c>
      <c r="AP4" s="62"/>
      <c r="AQ4" s="62"/>
      <c r="AR4" s="62"/>
      <c r="AS4" s="62"/>
      <c r="AT4" s="62"/>
      <c r="AU4" s="62"/>
      <c r="AV4" s="62"/>
      <c r="AW4" s="62"/>
      <c r="AX4" s="62"/>
      <c r="AY4" s="62"/>
      <c r="AZ4" s="62"/>
    </row>
    <row r="5" spans="1:52" s="81" customFormat="1" ht="151.5" x14ac:dyDescent="0.35">
      <c r="A5" s="77" t="s">
        <v>104</v>
      </c>
      <c r="B5" s="77" t="s">
        <v>21</v>
      </c>
      <c r="C5" s="77" t="s">
        <v>22</v>
      </c>
      <c r="D5" s="77" t="s">
        <v>289</v>
      </c>
      <c r="E5" s="77" t="s">
        <v>20</v>
      </c>
      <c r="F5" s="77" t="s">
        <v>18</v>
      </c>
      <c r="G5" s="77" t="s">
        <v>303</v>
      </c>
      <c r="H5" s="77" t="s">
        <v>288</v>
      </c>
      <c r="I5" s="77" t="s">
        <v>15</v>
      </c>
      <c r="J5" s="77" t="s">
        <v>78</v>
      </c>
      <c r="K5" s="77" t="s">
        <v>320</v>
      </c>
      <c r="L5" s="77" t="s">
        <v>58</v>
      </c>
      <c r="M5" s="77" t="s">
        <v>59</v>
      </c>
      <c r="N5" s="77" t="s">
        <v>60</v>
      </c>
      <c r="O5" s="77" t="s">
        <v>61</v>
      </c>
      <c r="P5" s="77" t="s">
        <v>62</v>
      </c>
      <c r="Q5" s="77" t="s">
        <v>63</v>
      </c>
      <c r="R5" s="77" t="s">
        <v>64</v>
      </c>
      <c r="S5" s="77" t="s">
        <v>65</v>
      </c>
      <c r="T5" s="77" t="s">
        <v>66</v>
      </c>
      <c r="U5" s="77" t="s">
        <v>67</v>
      </c>
      <c r="V5" s="77" t="s">
        <v>68</v>
      </c>
      <c r="W5" s="77" t="s">
        <v>69</v>
      </c>
      <c r="X5" s="77" t="s">
        <v>27</v>
      </c>
      <c r="Y5" s="77" t="s">
        <v>28</v>
      </c>
      <c r="Z5" s="77" t="s">
        <v>29</v>
      </c>
      <c r="AA5" s="77" t="s">
        <v>30</v>
      </c>
      <c r="AB5" s="77" t="s">
        <v>31</v>
      </c>
      <c r="AC5" s="77" t="s">
        <v>32</v>
      </c>
      <c r="AD5" s="77" t="s">
        <v>33</v>
      </c>
      <c r="AE5" s="77" t="s">
        <v>34</v>
      </c>
      <c r="AF5" s="77" t="s">
        <v>35</v>
      </c>
      <c r="AG5" s="77" t="s">
        <v>36</v>
      </c>
      <c r="AH5" s="78" t="s">
        <v>326</v>
      </c>
      <c r="AI5" s="78" t="s">
        <v>327</v>
      </c>
      <c r="AJ5" s="78" t="s">
        <v>328</v>
      </c>
      <c r="AK5" s="79" t="s">
        <v>848</v>
      </c>
      <c r="AL5" s="78" t="s">
        <v>332</v>
      </c>
      <c r="AM5" s="78" t="s">
        <v>333</v>
      </c>
      <c r="AN5" s="78" t="s">
        <v>334</v>
      </c>
      <c r="AO5" s="80" t="s">
        <v>770</v>
      </c>
      <c r="AP5" s="80" t="s">
        <v>771</v>
      </c>
      <c r="AQ5" s="80" t="s">
        <v>851</v>
      </c>
      <c r="AR5" s="80" t="s">
        <v>852</v>
      </c>
      <c r="AS5" s="80" t="s">
        <v>853</v>
      </c>
      <c r="AT5" s="80" t="s">
        <v>1797</v>
      </c>
      <c r="AU5" s="80" t="s">
        <v>776</v>
      </c>
      <c r="AV5" s="80" t="s">
        <v>322</v>
      </c>
      <c r="AW5" s="80" t="s">
        <v>854</v>
      </c>
      <c r="AX5" s="80" t="s">
        <v>855</v>
      </c>
      <c r="AY5" s="80" t="s">
        <v>324</v>
      </c>
      <c r="AZ5" s="80" t="s">
        <v>856</v>
      </c>
    </row>
    <row r="6" spans="1:52" s="108" customFormat="1" ht="14.65" customHeight="1" x14ac:dyDescent="0.25">
      <c r="A6" s="92" t="s">
        <v>152</v>
      </c>
      <c r="B6" s="151" t="s">
        <v>42</v>
      </c>
      <c r="C6" s="151" t="s">
        <v>857</v>
      </c>
      <c r="D6" s="151" t="s">
        <v>291</v>
      </c>
      <c r="E6" s="94">
        <v>1</v>
      </c>
      <c r="F6" s="151" t="s">
        <v>47</v>
      </c>
      <c r="G6" s="151">
        <v>2000</v>
      </c>
      <c r="H6" s="151"/>
      <c r="I6" s="151" t="s">
        <v>858</v>
      </c>
      <c r="J6" s="151" t="b">
        <v>0</v>
      </c>
      <c r="K6" s="151" t="b">
        <v>1</v>
      </c>
      <c r="L6" s="160">
        <v>7484.2762499999999</v>
      </c>
      <c r="M6" s="160">
        <v>235.8681</v>
      </c>
      <c r="N6" s="160">
        <v>7720.1443499999996</v>
      </c>
      <c r="O6" s="96">
        <v>29937.105</v>
      </c>
      <c r="P6" s="96">
        <v>1052.3345999999999</v>
      </c>
      <c r="Q6" s="160">
        <v>30989.439600000002</v>
      </c>
      <c r="R6" s="97">
        <v>0</v>
      </c>
      <c r="S6" s="98">
        <v>0.97899911630564995</v>
      </c>
      <c r="T6" s="98">
        <v>1.319998808502E-5</v>
      </c>
      <c r="U6" s="98">
        <v>1.419998718237E-3</v>
      </c>
      <c r="V6" s="161">
        <v>40.551142351803044</v>
      </c>
      <c r="W6" s="99">
        <v>0</v>
      </c>
      <c r="X6" s="162">
        <v>5.99</v>
      </c>
      <c r="Y6" s="162"/>
      <c r="Z6" s="161">
        <v>3.3250144619999999</v>
      </c>
      <c r="AA6" s="160">
        <v>27850.5795</v>
      </c>
      <c r="AB6" s="160">
        <v>2068.3818000000001</v>
      </c>
      <c r="AC6" s="162"/>
      <c r="AD6" s="162"/>
      <c r="AE6" s="162"/>
      <c r="AF6" s="153">
        <v>1.5785019E-7</v>
      </c>
      <c r="AG6" s="163">
        <v>3.9516978599999999</v>
      </c>
      <c r="AH6" s="97" t="s">
        <v>859</v>
      </c>
      <c r="AI6" s="103" t="s">
        <v>393</v>
      </c>
      <c r="AJ6" s="157">
        <v>2015</v>
      </c>
      <c r="AK6" s="164">
        <v>43853</v>
      </c>
      <c r="AL6" s="106" t="s">
        <v>858</v>
      </c>
      <c r="AM6" s="106" t="s">
        <v>394</v>
      </c>
      <c r="AN6" s="107" t="s">
        <v>860</v>
      </c>
      <c r="AO6" s="157">
        <v>4</v>
      </c>
      <c r="AP6" s="157">
        <v>1</v>
      </c>
      <c r="AQ6" s="157">
        <v>1</v>
      </c>
      <c r="AR6" s="151">
        <v>5</v>
      </c>
      <c r="AS6" s="151">
        <v>4</v>
      </c>
      <c r="AT6" s="151">
        <v>2</v>
      </c>
      <c r="AU6" s="151">
        <v>2</v>
      </c>
      <c r="AV6" s="151">
        <v>1</v>
      </c>
      <c r="AW6" s="151">
        <v>1</v>
      </c>
      <c r="AX6" s="151">
        <v>1</v>
      </c>
      <c r="AY6" s="151">
        <v>3</v>
      </c>
      <c r="AZ6" s="151">
        <v>5</v>
      </c>
    </row>
    <row r="7" spans="1:52" s="108" customFormat="1" ht="14.65" customHeight="1" x14ac:dyDescent="0.25">
      <c r="A7" s="92" t="s">
        <v>153</v>
      </c>
      <c r="B7" s="151" t="s">
        <v>42</v>
      </c>
      <c r="C7" s="151" t="s">
        <v>861</v>
      </c>
      <c r="D7" s="151" t="s">
        <v>291</v>
      </c>
      <c r="E7" s="94">
        <v>1</v>
      </c>
      <c r="F7" s="151" t="s">
        <v>47</v>
      </c>
      <c r="G7" s="151">
        <v>2000</v>
      </c>
      <c r="H7" s="151"/>
      <c r="I7" s="151" t="s">
        <v>858</v>
      </c>
      <c r="J7" s="151" t="b">
        <v>0</v>
      </c>
      <c r="K7" s="151" t="b">
        <v>1</v>
      </c>
      <c r="L7" s="160">
        <v>925.32870000000003</v>
      </c>
      <c r="M7" s="160">
        <v>0</v>
      </c>
      <c r="N7" s="160">
        <v>925.32870000000003</v>
      </c>
      <c r="O7" s="96">
        <v>20048.788499999999</v>
      </c>
      <c r="P7" s="96">
        <v>6903.67785</v>
      </c>
      <c r="Q7" s="160">
        <v>26952.466349999999</v>
      </c>
      <c r="R7" s="97">
        <v>0</v>
      </c>
      <c r="S7" s="98">
        <v>2.2899979329315E-2</v>
      </c>
      <c r="T7" s="98">
        <v>2.4399977975340001E-5</v>
      </c>
      <c r="U7" s="98">
        <v>6.6799939702980005E-4</v>
      </c>
      <c r="V7" s="161">
        <v>7.0125353552446876</v>
      </c>
      <c r="W7" s="99">
        <v>0</v>
      </c>
      <c r="X7" s="162">
        <v>2.3223935999999998</v>
      </c>
      <c r="Y7" s="162"/>
      <c r="Z7" s="161">
        <v>0.85284461850000004</v>
      </c>
      <c r="AA7" s="160">
        <v>25401.18</v>
      </c>
      <c r="AB7" s="160">
        <v>1206.5560499999999</v>
      </c>
      <c r="AC7" s="162"/>
      <c r="AD7" s="162"/>
      <c r="AE7" s="162"/>
      <c r="AF7" s="153">
        <v>1.6329330000000001E-7</v>
      </c>
      <c r="AG7" s="163">
        <v>2.9719380599999998</v>
      </c>
      <c r="AH7" s="97" t="s">
        <v>859</v>
      </c>
      <c r="AI7" s="103" t="s">
        <v>393</v>
      </c>
      <c r="AJ7" s="157">
        <v>2015</v>
      </c>
      <c r="AK7" s="164">
        <v>43853</v>
      </c>
      <c r="AL7" s="106" t="s">
        <v>858</v>
      </c>
      <c r="AM7" s="106" t="s">
        <v>394</v>
      </c>
      <c r="AN7" s="107" t="s">
        <v>862</v>
      </c>
      <c r="AO7" s="157">
        <v>4</v>
      </c>
      <c r="AP7" s="157">
        <v>1</v>
      </c>
      <c r="AQ7" s="157">
        <v>1</v>
      </c>
      <c r="AR7" s="151">
        <v>5</v>
      </c>
      <c r="AS7" s="151">
        <v>4</v>
      </c>
      <c r="AT7" s="151">
        <v>2</v>
      </c>
      <c r="AU7" s="151">
        <v>2</v>
      </c>
      <c r="AV7" s="151">
        <v>1</v>
      </c>
      <c r="AW7" s="151">
        <v>1</v>
      </c>
      <c r="AX7" s="151">
        <v>1</v>
      </c>
      <c r="AY7" s="151">
        <v>3</v>
      </c>
      <c r="AZ7" s="151">
        <v>5</v>
      </c>
    </row>
    <row r="8" spans="1:52" s="108" customFormat="1" ht="14.65" customHeight="1" x14ac:dyDescent="0.25">
      <c r="A8" s="92" t="s">
        <v>154</v>
      </c>
      <c r="B8" s="151" t="s">
        <v>42</v>
      </c>
      <c r="C8" s="151" t="s">
        <v>395</v>
      </c>
      <c r="D8" s="151" t="s">
        <v>291</v>
      </c>
      <c r="E8" s="94">
        <v>1</v>
      </c>
      <c r="F8" s="151" t="s">
        <v>47</v>
      </c>
      <c r="G8" s="151">
        <v>2000</v>
      </c>
      <c r="H8" s="151"/>
      <c r="I8" s="151" t="s">
        <v>858</v>
      </c>
      <c r="J8" s="151" t="b">
        <v>0</v>
      </c>
      <c r="K8" s="151" t="b">
        <v>1</v>
      </c>
      <c r="L8" s="160">
        <v>738.44858999999997</v>
      </c>
      <c r="M8" s="160">
        <v>0</v>
      </c>
      <c r="N8" s="160">
        <v>738.44858999999997</v>
      </c>
      <c r="O8" s="96">
        <v>12882.027</v>
      </c>
      <c r="P8" s="96">
        <v>0</v>
      </c>
      <c r="Q8" s="160">
        <v>12882.027</v>
      </c>
      <c r="R8" s="97">
        <v>0</v>
      </c>
      <c r="S8" s="98">
        <v>1.9504477499999999E-2</v>
      </c>
      <c r="T8" s="98">
        <v>2.4675432000000001E-6</v>
      </c>
      <c r="U8" s="98">
        <v>3.6831711E-4</v>
      </c>
      <c r="V8" s="161">
        <v>3.7431332162264996</v>
      </c>
      <c r="W8" s="99">
        <v>0</v>
      </c>
      <c r="X8" s="165">
        <v>1.1793404999999999</v>
      </c>
      <c r="Y8" s="162"/>
      <c r="Z8" s="161">
        <v>0.3087513429</v>
      </c>
      <c r="AA8" s="160">
        <v>12065.5605</v>
      </c>
      <c r="AB8" s="160">
        <v>478.08649500000001</v>
      </c>
      <c r="AC8" s="162"/>
      <c r="AD8" s="162"/>
      <c r="AE8" s="162"/>
      <c r="AF8" s="153">
        <v>6.8583185999999999E-8</v>
      </c>
      <c r="AG8" s="163">
        <v>2.8168094250000002</v>
      </c>
      <c r="AH8" s="97" t="s">
        <v>859</v>
      </c>
      <c r="AI8" s="103" t="s">
        <v>393</v>
      </c>
      <c r="AJ8" s="157">
        <v>2015</v>
      </c>
      <c r="AK8" s="164">
        <v>43853</v>
      </c>
      <c r="AL8" s="106" t="s">
        <v>858</v>
      </c>
      <c r="AM8" s="106" t="s">
        <v>394</v>
      </c>
      <c r="AN8" s="107" t="s">
        <v>863</v>
      </c>
      <c r="AO8" s="157">
        <v>4</v>
      </c>
      <c r="AP8" s="157">
        <v>1</v>
      </c>
      <c r="AQ8" s="157">
        <v>1</v>
      </c>
      <c r="AR8" s="151">
        <v>5</v>
      </c>
      <c r="AS8" s="151">
        <v>4</v>
      </c>
      <c r="AT8" s="151">
        <v>2</v>
      </c>
      <c r="AU8" s="151">
        <v>2</v>
      </c>
      <c r="AV8" s="151">
        <v>1</v>
      </c>
      <c r="AW8" s="151">
        <v>1</v>
      </c>
      <c r="AX8" s="151">
        <v>1</v>
      </c>
      <c r="AY8" s="151">
        <v>3</v>
      </c>
      <c r="AZ8" s="151">
        <v>5</v>
      </c>
    </row>
    <row r="9" spans="1:52" s="108" customFormat="1" ht="14.65" customHeight="1" x14ac:dyDescent="0.25">
      <c r="A9" s="92" t="s">
        <v>155</v>
      </c>
      <c r="B9" s="151" t="s">
        <v>42</v>
      </c>
      <c r="C9" s="151" t="s">
        <v>864</v>
      </c>
      <c r="D9" s="151" t="s">
        <v>291</v>
      </c>
      <c r="E9" s="94">
        <v>1</v>
      </c>
      <c r="F9" s="151" t="s">
        <v>47</v>
      </c>
      <c r="G9" s="151">
        <v>2000</v>
      </c>
      <c r="H9" s="151"/>
      <c r="I9" s="151" t="s">
        <v>865</v>
      </c>
      <c r="J9" s="151" t="b">
        <v>0</v>
      </c>
      <c r="K9" s="151" t="b">
        <v>1</v>
      </c>
      <c r="L9" s="160">
        <v>6558.9475499999999</v>
      </c>
      <c r="M9" s="160">
        <v>0</v>
      </c>
      <c r="N9" s="160">
        <v>6558.9475499999999</v>
      </c>
      <c r="O9" s="160">
        <v>55156.847999999998</v>
      </c>
      <c r="P9" s="160">
        <v>0</v>
      </c>
      <c r="Q9" s="160">
        <v>55156.847999999998</v>
      </c>
      <c r="R9" s="97">
        <v>0</v>
      </c>
      <c r="S9" s="98">
        <v>0.25299977162955001</v>
      </c>
      <c r="T9" s="98">
        <v>8.1399926524289993E-6</v>
      </c>
      <c r="U9" s="98">
        <v>1.499998646025E-3</v>
      </c>
      <c r="V9" s="161">
        <v>15.240697796650808</v>
      </c>
      <c r="W9" s="99">
        <v>0</v>
      </c>
      <c r="X9" s="109">
        <v>7.5205636499999997</v>
      </c>
      <c r="Y9" s="109"/>
      <c r="Z9" s="109">
        <v>2.0620315050000002</v>
      </c>
      <c r="AA9" s="109">
        <v>51709.544999999998</v>
      </c>
      <c r="AB9" s="110">
        <v>2422.1839500000001</v>
      </c>
      <c r="AC9" s="109"/>
      <c r="AD9" s="109"/>
      <c r="AE9" s="109"/>
      <c r="AF9" s="111">
        <v>3.8646081000000001E-7</v>
      </c>
      <c r="AG9" s="111">
        <v>7.8544077300000001</v>
      </c>
      <c r="AH9" s="97" t="s">
        <v>859</v>
      </c>
      <c r="AI9" s="103" t="s">
        <v>866</v>
      </c>
      <c r="AJ9" s="157">
        <v>2015</v>
      </c>
      <c r="AK9" s="164">
        <v>43874</v>
      </c>
      <c r="AL9" s="106" t="s">
        <v>867</v>
      </c>
      <c r="AM9" s="106" t="s">
        <v>868</v>
      </c>
      <c r="AN9" s="107" t="s">
        <v>869</v>
      </c>
      <c r="AO9" s="151">
        <v>4</v>
      </c>
      <c r="AP9" s="151">
        <v>1</v>
      </c>
      <c r="AQ9" s="151">
        <v>1</v>
      </c>
      <c r="AR9" s="151">
        <v>5</v>
      </c>
      <c r="AS9" s="151">
        <v>4</v>
      </c>
      <c r="AT9" s="151">
        <v>2</v>
      </c>
      <c r="AU9" s="151">
        <v>2</v>
      </c>
      <c r="AV9" s="151">
        <v>1</v>
      </c>
      <c r="AW9" s="151">
        <v>1</v>
      </c>
      <c r="AX9" s="151">
        <v>1</v>
      </c>
      <c r="AY9" s="151">
        <v>3</v>
      </c>
      <c r="AZ9" s="151">
        <v>5</v>
      </c>
    </row>
    <row r="10" spans="1:52" s="108" customFormat="1" ht="14.65" customHeight="1" x14ac:dyDescent="0.25">
      <c r="A10" s="92" t="s">
        <v>138</v>
      </c>
      <c r="B10" s="151" t="s">
        <v>42</v>
      </c>
      <c r="C10" s="151" t="s">
        <v>870</v>
      </c>
      <c r="D10" s="151" t="s">
        <v>291</v>
      </c>
      <c r="E10" s="94">
        <v>1</v>
      </c>
      <c r="F10" s="151" t="s">
        <v>47</v>
      </c>
      <c r="G10" s="151">
        <v>2000</v>
      </c>
      <c r="H10" s="151"/>
      <c r="I10" s="151" t="s">
        <v>865</v>
      </c>
      <c r="J10" s="151" t="b">
        <v>0</v>
      </c>
      <c r="K10" s="151" t="b">
        <v>1</v>
      </c>
      <c r="L10" s="160">
        <v>6558.9475499999999</v>
      </c>
      <c r="M10" s="160">
        <v>0</v>
      </c>
      <c r="N10" s="160">
        <v>6558.9475499999999</v>
      </c>
      <c r="O10" s="160">
        <v>55156.847999999998</v>
      </c>
      <c r="P10" s="160">
        <v>0</v>
      </c>
      <c r="Q10" s="160">
        <v>55156.847999999998</v>
      </c>
      <c r="R10" s="97">
        <v>0</v>
      </c>
      <c r="S10" s="98">
        <v>0.25299977162955001</v>
      </c>
      <c r="T10" s="98">
        <v>8.1399926524289993E-6</v>
      </c>
      <c r="U10" s="98">
        <v>1.499998646025E-3</v>
      </c>
      <c r="V10" s="161">
        <v>15.240697796650808</v>
      </c>
      <c r="W10" s="99">
        <v>0</v>
      </c>
      <c r="X10" s="109">
        <v>7.5205636499999997</v>
      </c>
      <c r="Y10" s="109"/>
      <c r="Z10" s="109">
        <v>2.0620315050000002</v>
      </c>
      <c r="AA10" s="109">
        <v>51709.544999999998</v>
      </c>
      <c r="AB10" s="110">
        <v>2422.1839500000001</v>
      </c>
      <c r="AC10" s="109"/>
      <c r="AD10" s="109"/>
      <c r="AE10" s="109"/>
      <c r="AF10" s="111">
        <v>3.8646081000000001E-7</v>
      </c>
      <c r="AG10" s="111">
        <v>7.8544077300000001</v>
      </c>
      <c r="AH10" s="97" t="s">
        <v>859</v>
      </c>
      <c r="AI10" s="103" t="s">
        <v>866</v>
      </c>
      <c r="AJ10" s="157">
        <v>2015</v>
      </c>
      <c r="AK10" s="164">
        <v>43874</v>
      </c>
      <c r="AL10" s="106" t="s">
        <v>867</v>
      </c>
      <c r="AM10" s="106" t="s">
        <v>868</v>
      </c>
      <c r="AN10" s="107" t="s">
        <v>869</v>
      </c>
      <c r="AO10" s="151">
        <v>4</v>
      </c>
      <c r="AP10" s="151">
        <v>1</v>
      </c>
      <c r="AQ10" s="151">
        <v>1</v>
      </c>
      <c r="AR10" s="151">
        <v>5</v>
      </c>
      <c r="AS10" s="151">
        <v>4</v>
      </c>
      <c r="AT10" s="151">
        <v>2</v>
      </c>
      <c r="AU10" s="151">
        <v>2</v>
      </c>
      <c r="AV10" s="151">
        <v>1</v>
      </c>
      <c r="AW10" s="151">
        <v>1</v>
      </c>
      <c r="AX10" s="151">
        <v>1</v>
      </c>
      <c r="AY10" s="151">
        <v>3</v>
      </c>
      <c r="AZ10" s="151">
        <v>5</v>
      </c>
    </row>
    <row r="11" spans="1:52" s="108" customFormat="1" ht="14.65" customHeight="1" x14ac:dyDescent="0.25">
      <c r="A11" s="92" t="s">
        <v>156</v>
      </c>
      <c r="B11" s="151" t="s">
        <v>42</v>
      </c>
      <c r="C11" s="151" t="s">
        <v>396</v>
      </c>
      <c r="D11" s="151" t="s">
        <v>291</v>
      </c>
      <c r="E11" s="94">
        <v>1</v>
      </c>
      <c r="F11" s="151" t="s">
        <v>47</v>
      </c>
      <c r="G11" s="151">
        <v>2000</v>
      </c>
      <c r="H11" s="151"/>
      <c r="I11" s="151" t="s">
        <v>858</v>
      </c>
      <c r="J11" s="151" t="b">
        <v>0</v>
      </c>
      <c r="K11" s="151" t="b">
        <v>1</v>
      </c>
      <c r="L11" s="160">
        <v>1369.84935</v>
      </c>
      <c r="M11" s="160">
        <v>0</v>
      </c>
      <c r="N11" s="160">
        <v>1369.84935</v>
      </c>
      <c r="O11" s="96">
        <v>24131.120999999999</v>
      </c>
      <c r="P11" s="96">
        <v>4372.6316999999999</v>
      </c>
      <c r="Q11" s="160">
        <v>28503.752700000001</v>
      </c>
      <c r="R11" s="97">
        <v>0</v>
      </c>
      <c r="S11" s="98">
        <v>2.5599976892159999E-2</v>
      </c>
      <c r="T11" s="98">
        <v>5.1699953332995002E-6</v>
      </c>
      <c r="U11" s="98">
        <v>8.9999918761499999E-4</v>
      </c>
      <c r="V11" s="161">
        <v>5.4793937316530288</v>
      </c>
      <c r="W11" s="99">
        <v>0</v>
      </c>
      <c r="X11" s="161">
        <v>2.6489802</v>
      </c>
      <c r="Y11" s="162"/>
      <c r="Z11" s="165">
        <v>2.2226032500000001</v>
      </c>
      <c r="AA11" s="160">
        <v>26399.083500000001</v>
      </c>
      <c r="AB11" s="160">
        <v>1705.5078000000001</v>
      </c>
      <c r="AC11" s="162"/>
      <c r="AD11" s="162"/>
      <c r="AE11" s="162"/>
      <c r="AF11" s="153">
        <v>2.0865254999999999E-7</v>
      </c>
      <c r="AG11" s="163">
        <v>2.5499999999999998</v>
      </c>
      <c r="AH11" s="97" t="s">
        <v>859</v>
      </c>
      <c r="AI11" s="103" t="s">
        <v>393</v>
      </c>
      <c r="AJ11" s="157">
        <v>2015</v>
      </c>
      <c r="AK11" s="164">
        <v>43853</v>
      </c>
      <c r="AL11" s="106" t="s">
        <v>858</v>
      </c>
      <c r="AM11" s="106" t="s">
        <v>394</v>
      </c>
      <c r="AN11" s="107" t="s">
        <v>871</v>
      </c>
      <c r="AO11" s="157">
        <v>4</v>
      </c>
      <c r="AP11" s="157">
        <v>1</v>
      </c>
      <c r="AQ11" s="157">
        <v>1</v>
      </c>
      <c r="AR11" s="151">
        <v>5</v>
      </c>
      <c r="AS11" s="151">
        <v>4</v>
      </c>
      <c r="AT11" s="151">
        <v>2</v>
      </c>
      <c r="AU11" s="151">
        <v>2</v>
      </c>
      <c r="AV11" s="151">
        <v>1</v>
      </c>
      <c r="AW11" s="151">
        <v>1</v>
      </c>
      <c r="AX11" s="151">
        <v>1</v>
      </c>
      <c r="AY11" s="151">
        <v>3</v>
      </c>
      <c r="AZ11" s="151">
        <v>5</v>
      </c>
    </row>
    <row r="12" spans="1:52" s="108" customFormat="1" x14ac:dyDescent="0.25">
      <c r="A12" s="92" t="s">
        <v>157</v>
      </c>
      <c r="B12" s="151" t="s">
        <v>42</v>
      </c>
      <c r="C12" s="151" t="s">
        <v>872</v>
      </c>
      <c r="D12" s="151" t="s">
        <v>291</v>
      </c>
      <c r="E12" s="94">
        <v>1</v>
      </c>
      <c r="F12" s="151" t="s">
        <v>47</v>
      </c>
      <c r="G12" s="151">
        <v>2000</v>
      </c>
      <c r="H12" s="151"/>
      <c r="I12" s="151" t="s">
        <v>858</v>
      </c>
      <c r="J12" s="151" t="b">
        <v>0</v>
      </c>
      <c r="K12" s="151" t="b">
        <v>1</v>
      </c>
      <c r="L12" s="160">
        <v>1787.15445</v>
      </c>
      <c r="M12" s="160">
        <v>0</v>
      </c>
      <c r="N12" s="160">
        <v>1787.15445</v>
      </c>
      <c r="O12" s="96">
        <v>25764.054</v>
      </c>
      <c r="P12" s="96">
        <v>0</v>
      </c>
      <c r="Q12" s="160">
        <v>25764.054</v>
      </c>
      <c r="R12" s="97">
        <v>0</v>
      </c>
      <c r="S12" s="98">
        <v>1.6599985016009999</v>
      </c>
      <c r="T12" s="98">
        <v>5.5099950263985003E-6</v>
      </c>
      <c r="U12" s="98">
        <v>1.2899988355814999E-3</v>
      </c>
      <c r="V12" s="161">
        <v>5.2163102577822702</v>
      </c>
      <c r="W12" s="99">
        <v>0</v>
      </c>
      <c r="X12" s="161">
        <v>9.4347239999999992</v>
      </c>
      <c r="Y12" s="162"/>
      <c r="Z12" s="161">
        <v>1.1521249499999999</v>
      </c>
      <c r="AA12" s="160">
        <v>22770.343499999999</v>
      </c>
      <c r="AB12" s="160">
        <v>1188.4123500000001</v>
      </c>
      <c r="AC12" s="162"/>
      <c r="AD12" s="162"/>
      <c r="AE12" s="162"/>
      <c r="AF12" s="153">
        <v>3.1751475000000001E-7</v>
      </c>
      <c r="AG12" s="163">
        <v>5.5</v>
      </c>
      <c r="AH12" s="97" t="s">
        <v>859</v>
      </c>
      <c r="AI12" s="103" t="s">
        <v>393</v>
      </c>
      <c r="AJ12" s="157">
        <v>2015</v>
      </c>
      <c r="AK12" s="164">
        <v>43853</v>
      </c>
      <c r="AL12" s="106" t="s">
        <v>858</v>
      </c>
      <c r="AM12" s="106" t="s">
        <v>394</v>
      </c>
      <c r="AN12" s="107" t="s">
        <v>873</v>
      </c>
      <c r="AO12" s="157">
        <v>4</v>
      </c>
      <c r="AP12" s="157">
        <v>1</v>
      </c>
      <c r="AQ12" s="157">
        <v>1</v>
      </c>
      <c r="AR12" s="151">
        <v>5</v>
      </c>
      <c r="AS12" s="151">
        <v>4</v>
      </c>
      <c r="AT12" s="151">
        <v>2</v>
      </c>
      <c r="AU12" s="151">
        <v>2</v>
      </c>
      <c r="AV12" s="151">
        <v>1</v>
      </c>
      <c r="AW12" s="151">
        <v>1</v>
      </c>
      <c r="AX12" s="151">
        <v>1</v>
      </c>
      <c r="AY12" s="151">
        <v>3</v>
      </c>
      <c r="AZ12" s="151">
        <v>5</v>
      </c>
    </row>
    <row r="13" spans="1:52" s="108" customFormat="1" x14ac:dyDescent="0.25">
      <c r="A13" s="92" t="s">
        <v>158</v>
      </c>
      <c r="B13" s="151" t="s">
        <v>42</v>
      </c>
      <c r="C13" s="151" t="s">
        <v>397</v>
      </c>
      <c r="D13" s="151" t="s">
        <v>291</v>
      </c>
      <c r="E13" s="94">
        <v>1</v>
      </c>
      <c r="F13" s="151" t="s">
        <v>47</v>
      </c>
      <c r="G13" s="151">
        <v>2000</v>
      </c>
      <c r="H13" s="151"/>
      <c r="I13" s="151" t="s">
        <v>858</v>
      </c>
      <c r="J13" s="151" t="b">
        <v>0</v>
      </c>
      <c r="K13" s="151" t="b">
        <v>1</v>
      </c>
      <c r="L13" s="160">
        <v>6558.9475499999999</v>
      </c>
      <c r="M13" s="160">
        <v>0</v>
      </c>
      <c r="N13" s="160">
        <v>6558.9475499999999</v>
      </c>
      <c r="O13" s="96">
        <v>55156.847999999998</v>
      </c>
      <c r="P13" s="96">
        <v>0</v>
      </c>
      <c r="Q13" s="160">
        <v>55156.847999999998</v>
      </c>
      <c r="R13" s="97">
        <v>0</v>
      </c>
      <c r="S13" s="98">
        <v>0.25299977162955001</v>
      </c>
      <c r="T13" s="98">
        <v>8.1399926524289993E-6</v>
      </c>
      <c r="U13" s="98">
        <v>1.499998646025E-3</v>
      </c>
      <c r="V13" s="161">
        <v>15.240697796650808</v>
      </c>
      <c r="W13" s="99">
        <v>0</v>
      </c>
      <c r="X13" s="165">
        <v>7.5205636499999997</v>
      </c>
      <c r="Y13" s="162"/>
      <c r="Z13" s="165">
        <v>2.0620315050000002</v>
      </c>
      <c r="AA13" s="160">
        <v>51709.544999999998</v>
      </c>
      <c r="AB13" s="160">
        <v>2422.1839500000001</v>
      </c>
      <c r="AC13" s="162"/>
      <c r="AD13" s="162"/>
      <c r="AE13" s="162"/>
      <c r="AF13" s="153">
        <v>3.8646081000000001E-7</v>
      </c>
      <c r="AG13" s="163">
        <v>7.8544077300000001</v>
      </c>
      <c r="AH13" s="97" t="s">
        <v>859</v>
      </c>
      <c r="AI13" s="103" t="s">
        <v>393</v>
      </c>
      <c r="AJ13" s="157">
        <v>2015</v>
      </c>
      <c r="AK13" s="164">
        <v>43853</v>
      </c>
      <c r="AL13" s="106" t="s">
        <v>858</v>
      </c>
      <c r="AM13" s="106" t="s">
        <v>394</v>
      </c>
      <c r="AN13" s="107" t="s">
        <v>874</v>
      </c>
      <c r="AO13" s="157">
        <v>4</v>
      </c>
      <c r="AP13" s="157">
        <v>1</v>
      </c>
      <c r="AQ13" s="157">
        <v>1</v>
      </c>
      <c r="AR13" s="151">
        <v>5</v>
      </c>
      <c r="AS13" s="151">
        <v>4</v>
      </c>
      <c r="AT13" s="151">
        <v>2</v>
      </c>
      <c r="AU13" s="151">
        <v>2</v>
      </c>
      <c r="AV13" s="151">
        <v>1</v>
      </c>
      <c r="AW13" s="151">
        <v>1</v>
      </c>
      <c r="AX13" s="151">
        <v>1</v>
      </c>
      <c r="AY13" s="151">
        <v>3</v>
      </c>
      <c r="AZ13" s="151">
        <v>5</v>
      </c>
    </row>
    <row r="14" spans="1:52" s="108" customFormat="1" x14ac:dyDescent="0.25">
      <c r="A14" s="92" t="s">
        <v>159</v>
      </c>
      <c r="B14" s="151" t="s">
        <v>7</v>
      </c>
      <c r="C14" s="151" t="s">
        <v>875</v>
      </c>
      <c r="D14" s="151" t="s">
        <v>291</v>
      </c>
      <c r="E14" s="94">
        <v>1</v>
      </c>
      <c r="F14" s="151" t="s">
        <v>47</v>
      </c>
      <c r="G14" s="151">
        <v>2000</v>
      </c>
      <c r="H14" s="151"/>
      <c r="I14" s="151" t="s">
        <v>398</v>
      </c>
      <c r="J14" s="151" t="b">
        <v>0</v>
      </c>
      <c r="K14" s="151" t="b">
        <v>1</v>
      </c>
      <c r="L14" s="160">
        <v>0.74398142066588047</v>
      </c>
      <c r="M14" s="160">
        <v>0</v>
      </c>
      <c r="N14" s="160">
        <v>0.74398142066588047</v>
      </c>
      <c r="O14" s="96">
        <v>30.697463485439531</v>
      </c>
      <c r="P14" s="96">
        <v>0</v>
      </c>
      <c r="Q14" s="160">
        <v>30.697463485439531</v>
      </c>
      <c r="R14" s="97">
        <v>0</v>
      </c>
      <c r="S14" s="98">
        <v>9.9789799999999991E-5</v>
      </c>
      <c r="T14" s="98">
        <v>3.4019249999999995E-8</v>
      </c>
      <c r="U14" s="98"/>
      <c r="V14" s="161">
        <v>1.9141497999999996E-2</v>
      </c>
      <c r="W14" s="99">
        <v>0</v>
      </c>
      <c r="X14" s="151">
        <v>2.7215399999999997E-2</v>
      </c>
      <c r="Y14" s="151"/>
      <c r="Z14" s="151">
        <v>3.9008739999999999E-3</v>
      </c>
      <c r="AA14" s="151"/>
      <c r="AB14" s="163">
        <v>2.0592986</v>
      </c>
      <c r="AC14" s="151"/>
      <c r="AD14" s="151"/>
      <c r="AE14" s="151"/>
      <c r="AF14" s="153">
        <v>3.8101559999999998E-8</v>
      </c>
      <c r="AG14" s="163">
        <v>0.74388759999999998</v>
      </c>
      <c r="AH14" s="97" t="s">
        <v>859</v>
      </c>
      <c r="AI14" s="103" t="s">
        <v>399</v>
      </c>
      <c r="AJ14" s="157">
        <v>2017</v>
      </c>
      <c r="AK14" s="164">
        <v>43867</v>
      </c>
      <c r="AL14" s="106" t="s">
        <v>398</v>
      </c>
      <c r="AM14" s="106" t="s">
        <v>400</v>
      </c>
      <c r="AN14" s="107" t="s">
        <v>401</v>
      </c>
      <c r="AO14" s="157">
        <v>4</v>
      </c>
      <c r="AP14" s="157">
        <v>1</v>
      </c>
      <c r="AQ14" s="157">
        <v>1</v>
      </c>
      <c r="AR14" s="151">
        <v>1</v>
      </c>
      <c r="AS14" s="151">
        <v>3</v>
      </c>
      <c r="AT14" s="151">
        <v>1</v>
      </c>
      <c r="AU14" s="151">
        <v>2</v>
      </c>
      <c r="AV14" s="151">
        <v>2</v>
      </c>
      <c r="AW14" s="151">
        <v>1</v>
      </c>
      <c r="AX14" s="151">
        <v>1</v>
      </c>
      <c r="AY14" s="151">
        <v>3</v>
      </c>
      <c r="AZ14" s="151">
        <v>5</v>
      </c>
    </row>
    <row r="15" spans="1:52" s="108" customFormat="1" x14ac:dyDescent="0.25">
      <c r="A15" s="92" t="s">
        <v>160</v>
      </c>
      <c r="B15" s="151" t="s">
        <v>7</v>
      </c>
      <c r="C15" s="151" t="s">
        <v>876</v>
      </c>
      <c r="D15" s="151" t="s">
        <v>291</v>
      </c>
      <c r="E15" s="94">
        <v>1</v>
      </c>
      <c r="F15" s="151" t="s">
        <v>47</v>
      </c>
      <c r="G15" s="151">
        <v>2000</v>
      </c>
      <c r="H15" s="151"/>
      <c r="I15" s="151" t="s">
        <v>398</v>
      </c>
      <c r="J15" s="151" t="b">
        <v>0</v>
      </c>
      <c r="K15" s="151" t="b">
        <v>1</v>
      </c>
      <c r="L15" s="160">
        <v>3.0944359974598563</v>
      </c>
      <c r="M15" s="160">
        <v>0</v>
      </c>
      <c r="N15" s="160">
        <v>3.0944359974598563</v>
      </c>
      <c r="O15" s="96">
        <v>49.642654086909189</v>
      </c>
      <c r="P15" s="96">
        <v>0</v>
      </c>
      <c r="Q15" s="160">
        <v>49.642654086909189</v>
      </c>
      <c r="R15" s="97">
        <v>0</v>
      </c>
      <c r="S15" s="98">
        <v>1.2999798681999998E-4</v>
      </c>
      <c r="T15" s="98">
        <v>1.0499837397E-7</v>
      </c>
      <c r="U15" s="98"/>
      <c r="V15" s="161">
        <v>2.3586679999999999E-2</v>
      </c>
      <c r="W15" s="99">
        <v>0</v>
      </c>
      <c r="X15" s="109">
        <v>3.6211485076657897E-2</v>
      </c>
      <c r="Y15" s="109"/>
      <c r="Z15" s="109">
        <v>9.9581583960809215E-3</v>
      </c>
      <c r="AA15" s="109"/>
      <c r="AB15" s="112">
        <v>3.2590336568992107</v>
      </c>
      <c r="AC15" s="111"/>
      <c r="AD15" s="111"/>
      <c r="AE15" s="111"/>
      <c r="AF15" s="153">
        <v>1.270052E-7</v>
      </c>
      <c r="AG15" s="163">
        <v>0.95219745985666338</v>
      </c>
      <c r="AH15" s="97" t="s">
        <v>859</v>
      </c>
      <c r="AI15" s="103" t="s">
        <v>399</v>
      </c>
      <c r="AJ15" s="157">
        <v>2017</v>
      </c>
      <c r="AK15" s="164">
        <v>43867</v>
      </c>
      <c r="AL15" s="106" t="s">
        <v>398</v>
      </c>
      <c r="AM15" s="106" t="s">
        <v>400</v>
      </c>
      <c r="AN15" s="107" t="s">
        <v>402</v>
      </c>
      <c r="AO15" s="151">
        <v>4</v>
      </c>
      <c r="AP15" s="151">
        <v>1</v>
      </c>
      <c r="AQ15" s="151">
        <v>1</v>
      </c>
      <c r="AR15" s="151">
        <v>1</v>
      </c>
      <c r="AS15" s="151">
        <v>3</v>
      </c>
      <c r="AT15" s="151">
        <v>1</v>
      </c>
      <c r="AU15" s="151">
        <v>2</v>
      </c>
      <c r="AV15" s="151">
        <v>2</v>
      </c>
      <c r="AW15" s="151">
        <v>1</v>
      </c>
      <c r="AX15" s="151">
        <v>1</v>
      </c>
      <c r="AY15" s="151">
        <v>3</v>
      </c>
      <c r="AZ15" s="151">
        <v>5</v>
      </c>
    </row>
    <row r="16" spans="1:52" s="108" customFormat="1" x14ac:dyDescent="0.25">
      <c r="A16" s="92" t="s">
        <v>161</v>
      </c>
      <c r="B16" s="151" t="s">
        <v>7</v>
      </c>
      <c r="C16" s="151" t="s">
        <v>877</v>
      </c>
      <c r="D16" s="151" t="s">
        <v>291</v>
      </c>
      <c r="E16" s="94">
        <v>1</v>
      </c>
      <c r="F16" s="151" t="s">
        <v>47</v>
      </c>
      <c r="G16" s="151">
        <v>2000</v>
      </c>
      <c r="H16" s="151"/>
      <c r="I16" s="151" t="s">
        <v>398</v>
      </c>
      <c r="J16" s="151" t="b">
        <v>0</v>
      </c>
      <c r="K16" s="151" t="b">
        <v>1</v>
      </c>
      <c r="L16" s="160">
        <v>3.8433553479089175</v>
      </c>
      <c r="M16" s="160">
        <v>0</v>
      </c>
      <c r="N16" s="160">
        <v>3.8433553479089175</v>
      </c>
      <c r="O16" s="96">
        <v>38.762748797967888</v>
      </c>
      <c r="P16" s="96">
        <v>0</v>
      </c>
      <c r="Q16" s="160">
        <v>38.762748797967888</v>
      </c>
      <c r="R16" s="97">
        <v>0</v>
      </c>
      <c r="S16" s="98">
        <v>8.9705724394447973E-5</v>
      </c>
      <c r="T16" s="98">
        <v>1.0945744352717047E-7</v>
      </c>
      <c r="U16" s="98"/>
      <c r="V16" s="161">
        <v>4.0737920711240133E-2</v>
      </c>
      <c r="W16" s="99">
        <v>0</v>
      </c>
      <c r="X16" s="151">
        <v>1.8105742538328948E-2</v>
      </c>
      <c r="Y16" s="151"/>
      <c r="Z16" s="153">
        <v>1.0863445522997369E-2</v>
      </c>
      <c r="AA16" s="151"/>
      <c r="AB16" s="163">
        <v>2.5018844234781819</v>
      </c>
      <c r="AC16" s="111"/>
      <c r="AD16" s="111"/>
      <c r="AE16" s="111"/>
      <c r="AF16" s="153">
        <v>1.4484594030663158E-7</v>
      </c>
      <c r="AG16" s="163">
        <v>0.55304813571622968</v>
      </c>
      <c r="AH16" s="97" t="s">
        <v>859</v>
      </c>
      <c r="AI16" s="103" t="s">
        <v>399</v>
      </c>
      <c r="AJ16" s="157">
        <v>2017</v>
      </c>
      <c r="AK16" s="164">
        <v>43867</v>
      </c>
      <c r="AL16" s="106" t="s">
        <v>398</v>
      </c>
      <c r="AM16" s="106" t="s">
        <v>400</v>
      </c>
      <c r="AN16" s="107" t="s">
        <v>403</v>
      </c>
      <c r="AO16" s="157">
        <v>4</v>
      </c>
      <c r="AP16" s="157">
        <v>1</v>
      </c>
      <c r="AQ16" s="157">
        <v>1</v>
      </c>
      <c r="AR16" s="151">
        <v>1</v>
      </c>
      <c r="AS16" s="151">
        <v>3</v>
      </c>
      <c r="AT16" s="151">
        <v>1</v>
      </c>
      <c r="AU16" s="151">
        <v>2</v>
      </c>
      <c r="AV16" s="151">
        <v>2</v>
      </c>
      <c r="AW16" s="151">
        <v>1</v>
      </c>
      <c r="AX16" s="151">
        <v>1</v>
      </c>
      <c r="AY16" s="151">
        <v>3</v>
      </c>
      <c r="AZ16" s="151">
        <v>5</v>
      </c>
    </row>
    <row r="17" spans="1:52" s="108" customFormat="1" x14ac:dyDescent="0.25">
      <c r="A17" s="92" t="s">
        <v>162</v>
      </c>
      <c r="B17" s="151" t="s">
        <v>7</v>
      </c>
      <c r="C17" s="151" t="s">
        <v>878</v>
      </c>
      <c r="D17" s="151" t="s">
        <v>291</v>
      </c>
      <c r="E17" s="94">
        <v>1</v>
      </c>
      <c r="F17" s="151" t="s">
        <v>47</v>
      </c>
      <c r="G17" s="151">
        <v>2000</v>
      </c>
      <c r="H17" s="151"/>
      <c r="I17" s="151" t="s">
        <v>879</v>
      </c>
      <c r="J17" s="151" t="b">
        <v>0</v>
      </c>
      <c r="K17" s="151" t="b">
        <v>1</v>
      </c>
      <c r="L17" s="160">
        <v>9.4314458858749894</v>
      </c>
      <c r="M17" s="160">
        <v>0</v>
      </c>
      <c r="N17" s="160">
        <v>9.4314458858749894</v>
      </c>
      <c r="O17" s="96">
        <v>591.80265463122566</v>
      </c>
      <c r="P17" s="96">
        <v>0</v>
      </c>
      <c r="Q17" s="160">
        <v>591.80265463122566</v>
      </c>
      <c r="R17" s="97">
        <v>0</v>
      </c>
      <c r="S17" s="98">
        <v>7.4025887999999999E-5</v>
      </c>
      <c r="T17" s="98">
        <v>2.2407345999999997E-7</v>
      </c>
      <c r="U17" s="98"/>
      <c r="V17" s="161">
        <v>0.15801375306177992</v>
      </c>
      <c r="W17" s="99">
        <v>0</v>
      </c>
      <c r="X17" s="151">
        <v>2.7215400000000001E-2</v>
      </c>
      <c r="Y17" s="151"/>
      <c r="Z17" s="151">
        <v>2.7215400000000001E-2</v>
      </c>
      <c r="AA17" s="151"/>
      <c r="AB17" s="163">
        <v>4.1984290399999997</v>
      </c>
      <c r="AC17" s="111"/>
      <c r="AD17" s="111"/>
      <c r="AE17" s="111"/>
      <c r="AF17" s="153">
        <v>3.2114171999999997E-7</v>
      </c>
      <c r="AG17" s="163">
        <v>0.62776856000000003</v>
      </c>
      <c r="AH17" s="97" t="s">
        <v>859</v>
      </c>
      <c r="AI17" s="103" t="s">
        <v>404</v>
      </c>
      <c r="AJ17" s="157">
        <v>2017</v>
      </c>
      <c r="AK17" s="164">
        <v>43846</v>
      </c>
      <c r="AL17" s="106" t="s">
        <v>405</v>
      </c>
      <c r="AM17" s="106" t="s">
        <v>406</v>
      </c>
      <c r="AN17" s="107" t="s">
        <v>407</v>
      </c>
      <c r="AO17" s="157">
        <v>4</v>
      </c>
      <c r="AP17" s="157">
        <v>1</v>
      </c>
      <c r="AQ17" s="157">
        <v>1</v>
      </c>
      <c r="AR17" s="151">
        <v>5</v>
      </c>
      <c r="AS17" s="151">
        <v>3</v>
      </c>
      <c r="AT17" s="151">
        <v>1</v>
      </c>
      <c r="AU17" s="151">
        <v>2</v>
      </c>
      <c r="AV17" s="151">
        <v>5</v>
      </c>
      <c r="AW17" s="151">
        <v>1</v>
      </c>
      <c r="AX17" s="151">
        <v>1</v>
      </c>
      <c r="AY17" s="151">
        <v>3</v>
      </c>
      <c r="AZ17" s="151">
        <v>5</v>
      </c>
    </row>
    <row r="18" spans="1:52" s="108" customFormat="1" x14ac:dyDescent="0.25">
      <c r="A18" s="92" t="s">
        <v>137</v>
      </c>
      <c r="B18" s="151" t="s">
        <v>7</v>
      </c>
      <c r="C18" s="151" t="s">
        <v>880</v>
      </c>
      <c r="D18" s="151" t="s">
        <v>291</v>
      </c>
      <c r="E18" s="94">
        <v>1</v>
      </c>
      <c r="F18" s="151" t="s">
        <v>47</v>
      </c>
      <c r="G18" s="151">
        <v>2000</v>
      </c>
      <c r="H18" s="151"/>
      <c r="I18" s="151" t="s">
        <v>398</v>
      </c>
      <c r="J18" s="151" t="b">
        <v>0</v>
      </c>
      <c r="K18" s="151" t="b">
        <v>1</v>
      </c>
      <c r="L18" s="160">
        <v>0.7406894674770933</v>
      </c>
      <c r="M18" s="160">
        <v>0</v>
      </c>
      <c r="N18" s="160">
        <v>0.7406894674770933</v>
      </c>
      <c r="O18" s="96">
        <v>30.664543953551661</v>
      </c>
      <c r="P18" s="96">
        <v>0</v>
      </c>
      <c r="Q18" s="160">
        <v>30.664543953551661</v>
      </c>
      <c r="R18" s="97">
        <v>0</v>
      </c>
      <c r="S18" s="98">
        <v>9.8758595663612448E-5</v>
      </c>
      <c r="T18" s="98">
        <v>3.3989416674226613E-8</v>
      </c>
      <c r="U18" s="98"/>
      <c r="V18" s="161">
        <v>1.9093328494965072E-2</v>
      </c>
      <c r="W18" s="99">
        <v>0</v>
      </c>
      <c r="X18" s="151">
        <v>2.7240912637213097E-2</v>
      </c>
      <c r="Y18" s="151"/>
      <c r="Z18" s="151">
        <v>3.9009645287126919E-3</v>
      </c>
      <c r="AA18" s="151"/>
      <c r="AB18" s="163">
        <v>2.0591167195863194</v>
      </c>
      <c r="AC18" s="111"/>
      <c r="AD18" s="111"/>
      <c r="AE18" s="111"/>
      <c r="AF18" s="153">
        <v>3.8101559999999998E-8</v>
      </c>
      <c r="AG18" s="163">
        <v>0.74398142066588047</v>
      </c>
      <c r="AH18" s="97" t="s">
        <v>859</v>
      </c>
      <c r="AI18" s="103" t="s">
        <v>399</v>
      </c>
      <c r="AJ18" s="157">
        <v>2017</v>
      </c>
      <c r="AK18" s="164">
        <v>43867</v>
      </c>
      <c r="AL18" s="106" t="s">
        <v>398</v>
      </c>
      <c r="AM18" s="106" t="s">
        <v>400</v>
      </c>
      <c r="AN18" s="107" t="s">
        <v>881</v>
      </c>
      <c r="AO18" s="157">
        <v>4</v>
      </c>
      <c r="AP18" s="157">
        <v>1</v>
      </c>
      <c r="AQ18" s="157">
        <v>1</v>
      </c>
      <c r="AR18" s="151">
        <v>1</v>
      </c>
      <c r="AS18" s="151">
        <v>3</v>
      </c>
      <c r="AT18" s="151">
        <v>1</v>
      </c>
      <c r="AU18" s="151">
        <v>2</v>
      </c>
      <c r="AV18" s="151">
        <v>2</v>
      </c>
      <c r="AW18" s="151">
        <v>1</v>
      </c>
      <c r="AX18" s="151">
        <v>1</v>
      </c>
      <c r="AY18" s="151">
        <v>3</v>
      </c>
      <c r="AZ18" s="151">
        <v>5</v>
      </c>
    </row>
    <row r="19" spans="1:52" s="108" customFormat="1" x14ac:dyDescent="0.25">
      <c r="A19" s="92" t="s">
        <v>141</v>
      </c>
      <c r="B19" s="151" t="s">
        <v>7</v>
      </c>
      <c r="C19" s="151" t="s">
        <v>882</v>
      </c>
      <c r="D19" s="151" t="s">
        <v>291</v>
      </c>
      <c r="E19" s="94">
        <v>1</v>
      </c>
      <c r="F19" s="151" t="s">
        <v>47</v>
      </c>
      <c r="G19" s="151">
        <v>2000</v>
      </c>
      <c r="H19" s="151"/>
      <c r="I19" s="151" t="s">
        <v>883</v>
      </c>
      <c r="J19" s="151" t="b">
        <v>0</v>
      </c>
      <c r="K19" s="151" t="b">
        <v>1</v>
      </c>
      <c r="L19" s="160">
        <v>1.2011514197586863</v>
      </c>
      <c r="M19" s="160">
        <v>0</v>
      </c>
      <c r="N19" s="160">
        <v>1.2011514197586863</v>
      </c>
      <c r="O19" s="96">
        <v>121.89279669781367</v>
      </c>
      <c r="P19" s="96">
        <v>0</v>
      </c>
      <c r="Q19" s="160">
        <v>121.89279669781367</v>
      </c>
      <c r="R19" s="97">
        <v>0</v>
      </c>
      <c r="S19" s="98">
        <v>0</v>
      </c>
      <c r="T19" s="98">
        <v>0</v>
      </c>
      <c r="U19" s="98"/>
      <c r="V19" s="161">
        <v>0.40686446578996599</v>
      </c>
      <c r="W19" s="99">
        <v>0</v>
      </c>
      <c r="X19" s="151">
        <v>7.166721999999999E-2</v>
      </c>
      <c r="Y19" s="151"/>
      <c r="Z19" s="151">
        <v>5.3523620000000003E-3</v>
      </c>
      <c r="AA19" s="151"/>
      <c r="AB19" s="163">
        <v>8.3006969999999995</v>
      </c>
      <c r="AC19" s="111"/>
      <c r="AD19" s="111"/>
      <c r="AE19" s="111"/>
      <c r="AF19" s="153">
        <v>2.2860936000000001E-7</v>
      </c>
      <c r="AG19" s="163">
        <v>1.6692111999999999</v>
      </c>
      <c r="AH19" s="97" t="s">
        <v>859</v>
      </c>
      <c r="AI19" s="103" t="s">
        <v>409</v>
      </c>
      <c r="AJ19" s="157">
        <v>2018</v>
      </c>
      <c r="AK19" s="164">
        <v>43657</v>
      </c>
      <c r="AL19" s="106" t="s">
        <v>408</v>
      </c>
      <c r="AM19" s="106" t="s">
        <v>406</v>
      </c>
      <c r="AN19" s="107" t="s">
        <v>884</v>
      </c>
      <c r="AO19" s="157">
        <v>4</v>
      </c>
      <c r="AP19" s="157">
        <v>1</v>
      </c>
      <c r="AQ19" s="157">
        <v>1</v>
      </c>
      <c r="AR19" s="151">
        <v>5</v>
      </c>
      <c r="AS19" s="151">
        <v>3</v>
      </c>
      <c r="AT19" s="151">
        <v>3</v>
      </c>
      <c r="AU19" s="151">
        <v>2</v>
      </c>
      <c r="AV19" s="151">
        <v>5</v>
      </c>
      <c r="AW19" s="151">
        <v>1</v>
      </c>
      <c r="AX19" s="151">
        <v>1</v>
      </c>
      <c r="AY19" s="151">
        <v>3</v>
      </c>
      <c r="AZ19" s="151">
        <v>5</v>
      </c>
    </row>
    <row r="20" spans="1:52" s="108" customFormat="1" x14ac:dyDescent="0.25">
      <c r="A20" s="92" t="s">
        <v>163</v>
      </c>
      <c r="B20" s="151" t="s">
        <v>7</v>
      </c>
      <c r="C20" s="151" t="s">
        <v>885</v>
      </c>
      <c r="D20" s="151" t="s">
        <v>291</v>
      </c>
      <c r="E20" s="94">
        <v>1</v>
      </c>
      <c r="F20" s="151" t="s">
        <v>47</v>
      </c>
      <c r="G20" s="151">
        <v>2000</v>
      </c>
      <c r="H20" s="151"/>
      <c r="I20" s="151" t="s">
        <v>398</v>
      </c>
      <c r="J20" s="151" t="b">
        <v>0</v>
      </c>
      <c r="K20" s="151" t="b">
        <v>1</v>
      </c>
      <c r="L20" s="160">
        <v>5.87613644198494</v>
      </c>
      <c r="M20" s="160">
        <v>0</v>
      </c>
      <c r="N20" s="160">
        <v>5.87613644198494</v>
      </c>
      <c r="O20" s="96">
        <v>64.267156128095806</v>
      </c>
      <c r="P20" s="96">
        <v>0</v>
      </c>
      <c r="Q20" s="160">
        <v>64.267156128095806</v>
      </c>
      <c r="R20" s="97">
        <v>0</v>
      </c>
      <c r="S20" s="98">
        <v>1.1768732649913816E-4</v>
      </c>
      <c r="T20" s="98">
        <v>1.5965972965617343E-7</v>
      </c>
      <c r="U20" s="98"/>
      <c r="V20" s="161">
        <v>3.8022059330490791E-2</v>
      </c>
      <c r="W20" s="99">
        <v>0</v>
      </c>
      <c r="X20" s="151">
        <v>3.6293783906377573E-2</v>
      </c>
      <c r="Y20" s="151"/>
      <c r="Z20" s="151">
        <v>1.6295168284496054E-2</v>
      </c>
      <c r="AA20" s="151"/>
      <c r="AB20" s="163">
        <v>4.197240315703529</v>
      </c>
      <c r="AC20" s="111"/>
      <c r="AD20" s="111"/>
      <c r="AE20" s="111"/>
      <c r="AF20" s="153">
        <v>2.1809189875714414E-7</v>
      </c>
      <c r="AG20" s="163">
        <v>1.0163905470380115</v>
      </c>
      <c r="AH20" s="97" t="s">
        <v>859</v>
      </c>
      <c r="AI20" s="103" t="s">
        <v>399</v>
      </c>
      <c r="AJ20" s="157">
        <v>2017</v>
      </c>
      <c r="AK20" s="164">
        <v>43867</v>
      </c>
      <c r="AL20" s="106" t="s">
        <v>398</v>
      </c>
      <c r="AM20" s="106" t="s">
        <v>400</v>
      </c>
      <c r="AN20" s="107" t="s">
        <v>886</v>
      </c>
      <c r="AO20" s="157">
        <v>4</v>
      </c>
      <c r="AP20" s="157">
        <v>1</v>
      </c>
      <c r="AQ20" s="157">
        <v>1</v>
      </c>
      <c r="AR20" s="151">
        <v>1</v>
      </c>
      <c r="AS20" s="151">
        <v>3</v>
      </c>
      <c r="AT20" s="151">
        <v>1</v>
      </c>
      <c r="AU20" s="151">
        <v>2</v>
      </c>
      <c r="AV20" s="151">
        <v>2</v>
      </c>
      <c r="AW20" s="151">
        <v>1</v>
      </c>
      <c r="AX20" s="151">
        <v>1</v>
      </c>
      <c r="AY20" s="151">
        <v>3</v>
      </c>
      <c r="AZ20" s="151">
        <v>5</v>
      </c>
    </row>
    <row r="21" spans="1:52" s="108" customFormat="1" x14ac:dyDescent="0.25">
      <c r="A21" s="92" t="s">
        <v>164</v>
      </c>
      <c r="B21" s="151" t="s">
        <v>7</v>
      </c>
      <c r="C21" s="151" t="s">
        <v>887</v>
      </c>
      <c r="D21" s="151" t="s">
        <v>291</v>
      </c>
      <c r="E21" s="94">
        <v>1</v>
      </c>
      <c r="F21" s="151" t="s">
        <v>47</v>
      </c>
      <c r="G21" s="151">
        <v>2000</v>
      </c>
      <c r="H21" s="151"/>
      <c r="I21" s="151" t="s">
        <v>398</v>
      </c>
      <c r="J21" s="151" t="b">
        <v>0</v>
      </c>
      <c r="K21" s="151" t="b">
        <v>1</v>
      </c>
      <c r="L21" s="160">
        <v>5.8785263999999993</v>
      </c>
      <c r="M21" s="160">
        <v>0</v>
      </c>
      <c r="N21" s="160">
        <v>5.8785263999999993</v>
      </c>
      <c r="O21" s="96">
        <v>64.264631199999997</v>
      </c>
      <c r="P21" s="96">
        <v>0</v>
      </c>
      <c r="Q21" s="160">
        <v>64.264631199999997</v>
      </c>
      <c r="R21" s="97">
        <v>0</v>
      </c>
      <c r="S21" s="98">
        <v>1.179334E-4</v>
      </c>
      <c r="T21" s="98">
        <v>1.5966368E-7</v>
      </c>
      <c r="U21" s="98"/>
      <c r="V21" s="161">
        <v>3.810156E-2</v>
      </c>
      <c r="W21" s="99">
        <v>0</v>
      </c>
      <c r="X21" s="151">
        <v>3.6287199999999999E-2</v>
      </c>
      <c r="Y21" s="151"/>
      <c r="Z21" s="151">
        <v>1.6329239999999998E-2</v>
      </c>
      <c r="AA21" s="151"/>
      <c r="AB21" s="163">
        <v>4.2002433999999997</v>
      </c>
      <c r="AC21" s="111"/>
      <c r="AD21" s="111"/>
      <c r="AE21" s="111"/>
      <c r="AF21" s="153">
        <v>2.1772320000000001E-7</v>
      </c>
      <c r="AG21" s="163">
        <v>1.0160415999999999</v>
      </c>
      <c r="AH21" s="97" t="s">
        <v>859</v>
      </c>
      <c r="AI21" s="103" t="s">
        <v>399</v>
      </c>
      <c r="AJ21" s="157">
        <v>2017</v>
      </c>
      <c r="AK21" s="164">
        <v>43867</v>
      </c>
      <c r="AL21" s="106" t="s">
        <v>398</v>
      </c>
      <c r="AM21" s="106" t="s">
        <v>400</v>
      </c>
      <c r="AN21" s="107" t="s">
        <v>402</v>
      </c>
      <c r="AO21" s="157">
        <v>4</v>
      </c>
      <c r="AP21" s="157">
        <v>1</v>
      </c>
      <c r="AQ21" s="157">
        <v>1</v>
      </c>
      <c r="AR21" s="151">
        <v>1</v>
      </c>
      <c r="AS21" s="151">
        <v>3</v>
      </c>
      <c r="AT21" s="151">
        <v>1</v>
      </c>
      <c r="AU21" s="151">
        <v>2</v>
      </c>
      <c r="AV21" s="151">
        <v>2</v>
      </c>
      <c r="AW21" s="151">
        <v>1</v>
      </c>
      <c r="AX21" s="151">
        <v>1</v>
      </c>
      <c r="AY21" s="151">
        <v>3</v>
      </c>
      <c r="AZ21" s="151">
        <v>5</v>
      </c>
    </row>
    <row r="22" spans="1:52" s="108" customFormat="1" x14ac:dyDescent="0.25">
      <c r="A22" s="92" t="s">
        <v>165</v>
      </c>
      <c r="B22" s="93" t="s">
        <v>43</v>
      </c>
      <c r="C22" s="93" t="s">
        <v>888</v>
      </c>
      <c r="D22" s="93" t="s">
        <v>291</v>
      </c>
      <c r="E22" s="94">
        <v>1</v>
      </c>
      <c r="F22" s="93" t="s">
        <v>47</v>
      </c>
      <c r="G22" s="93">
        <v>2000</v>
      </c>
      <c r="H22" s="93"/>
      <c r="I22" s="93" t="s">
        <v>889</v>
      </c>
      <c r="J22" s="93" t="b">
        <v>0</v>
      </c>
      <c r="K22" s="93" t="b">
        <v>0</v>
      </c>
      <c r="L22" s="95">
        <v>182.33511315000001</v>
      </c>
      <c r="M22" s="95">
        <v>0</v>
      </c>
      <c r="N22" s="95">
        <v>182.33511315000001</v>
      </c>
      <c r="O22" s="96">
        <v>11102.5836225</v>
      </c>
      <c r="P22" s="96">
        <v>37008.612074999997</v>
      </c>
      <c r="Q22" s="95">
        <v>48111.195697499999</v>
      </c>
      <c r="R22" s="97">
        <v>0</v>
      </c>
      <c r="S22" s="98">
        <v>1.9226425297500001</v>
      </c>
      <c r="T22" s="98">
        <v>0.13810530847499999</v>
      </c>
      <c r="U22" s="98"/>
      <c r="V22" s="95">
        <v>400.7761893</v>
      </c>
      <c r="W22" s="99">
        <v>0</v>
      </c>
      <c r="X22" s="93">
        <v>1.78181818181818</v>
      </c>
      <c r="Y22" s="93">
        <v>158.15389148706799</v>
      </c>
      <c r="Z22" s="113">
        <v>0.153630087941002</v>
      </c>
      <c r="AA22" s="93">
        <v>4873.17901458507</v>
      </c>
      <c r="AB22" s="114">
        <v>589.99744747973602</v>
      </c>
      <c r="AC22" s="111">
        <v>1.4225797851577601E-6</v>
      </c>
      <c r="AD22" s="111">
        <v>9.8821431976869593E-5</v>
      </c>
      <c r="AE22" s="111">
        <v>0.15818181818181801</v>
      </c>
      <c r="AF22" s="101">
        <v>2.5909090909090898E-8</v>
      </c>
      <c r="AG22" s="102">
        <v>33.181818181818201</v>
      </c>
      <c r="AH22" s="97" t="s">
        <v>890</v>
      </c>
      <c r="AI22" s="103" t="s">
        <v>891</v>
      </c>
      <c r="AJ22" s="104">
        <v>2019</v>
      </c>
      <c r="AK22" s="105">
        <v>43851.534733796296</v>
      </c>
      <c r="AL22" s="106"/>
      <c r="AM22" s="106" t="s">
        <v>400</v>
      </c>
      <c r="AN22" s="107"/>
      <c r="AO22" s="104">
        <v>1</v>
      </c>
      <c r="AP22" s="104">
        <v>3</v>
      </c>
      <c r="AQ22" s="104">
        <v>2</v>
      </c>
      <c r="AR22" s="93">
        <v>3</v>
      </c>
      <c r="AS22" s="93">
        <v>1</v>
      </c>
      <c r="AT22" s="93">
        <v>2</v>
      </c>
      <c r="AU22" s="93">
        <v>2</v>
      </c>
      <c r="AV22" s="93">
        <v>2</v>
      </c>
      <c r="AW22" s="93">
        <v>1</v>
      </c>
      <c r="AX22" s="93">
        <v>1</v>
      </c>
      <c r="AY22" s="93">
        <v>1</v>
      </c>
      <c r="AZ22" s="93">
        <v>3</v>
      </c>
    </row>
    <row r="23" spans="1:52" s="108" customFormat="1" x14ac:dyDescent="0.25">
      <c r="A23" s="92" t="s">
        <v>166</v>
      </c>
      <c r="B23" s="151" t="s">
        <v>43</v>
      </c>
      <c r="C23" s="151" t="s">
        <v>892</v>
      </c>
      <c r="D23" s="151" t="s">
        <v>291</v>
      </c>
      <c r="E23" s="94">
        <v>1</v>
      </c>
      <c r="F23" s="151" t="s">
        <v>47</v>
      </c>
      <c r="G23" s="151">
        <v>2000</v>
      </c>
      <c r="H23" s="151"/>
      <c r="I23" s="151" t="s">
        <v>416</v>
      </c>
      <c r="J23" s="151" t="b">
        <v>0</v>
      </c>
      <c r="K23" s="151" t="b">
        <v>0</v>
      </c>
      <c r="L23" s="160">
        <v>217.72</v>
      </c>
      <c r="M23" s="160">
        <v>0</v>
      </c>
      <c r="N23" s="160">
        <v>217.72</v>
      </c>
      <c r="O23" s="160">
        <v>14152</v>
      </c>
      <c r="P23" s="160">
        <v>35834</v>
      </c>
      <c r="Q23" s="160">
        <v>49986</v>
      </c>
      <c r="R23" s="110">
        <v>0</v>
      </c>
      <c r="S23" s="112">
        <v>1.9323040499999999</v>
      </c>
      <c r="T23" s="112">
        <v>0.13879930500000001</v>
      </c>
      <c r="U23" s="98"/>
      <c r="V23" s="161">
        <v>2.177244</v>
      </c>
      <c r="W23" s="99">
        <v>0</v>
      </c>
      <c r="X23" s="153">
        <v>1.92</v>
      </c>
      <c r="Y23" s="153">
        <v>156.76756294356801</v>
      </c>
      <c r="Z23" s="113">
        <v>0.14272727272727301</v>
      </c>
      <c r="AA23" s="113">
        <v>5135</v>
      </c>
      <c r="AB23" s="113">
        <v>694</v>
      </c>
      <c r="AC23" s="113">
        <v>1.4076251048999701E-6</v>
      </c>
      <c r="AD23" s="113">
        <v>9.7634197324765896E-5</v>
      </c>
      <c r="AE23" s="113">
        <v>0.151</v>
      </c>
      <c r="AF23" s="153">
        <v>2.902992E-8</v>
      </c>
      <c r="AG23" s="153">
        <v>38.700000000000003</v>
      </c>
      <c r="AH23" s="97" t="s">
        <v>859</v>
      </c>
      <c r="AI23" s="103" t="s">
        <v>411</v>
      </c>
      <c r="AJ23" s="157">
        <v>2019</v>
      </c>
      <c r="AK23" s="164">
        <v>43853</v>
      </c>
      <c r="AL23" s="106" t="s">
        <v>893</v>
      </c>
      <c r="AM23" s="106" t="s">
        <v>400</v>
      </c>
      <c r="AN23" s="107" t="s">
        <v>894</v>
      </c>
      <c r="AO23" s="157">
        <v>1</v>
      </c>
      <c r="AP23" s="157">
        <v>3</v>
      </c>
      <c r="AQ23" s="157">
        <v>2</v>
      </c>
      <c r="AR23" s="151">
        <v>3</v>
      </c>
      <c r="AS23" s="151">
        <v>2</v>
      </c>
      <c r="AT23" s="151">
        <v>2</v>
      </c>
      <c r="AU23" s="151">
        <v>2</v>
      </c>
      <c r="AV23" s="151">
        <v>2</v>
      </c>
      <c r="AW23" s="151">
        <v>1</v>
      </c>
      <c r="AX23" s="151">
        <v>1</v>
      </c>
      <c r="AY23" s="151">
        <v>1</v>
      </c>
      <c r="AZ23" s="151">
        <v>3</v>
      </c>
    </row>
    <row r="24" spans="1:52" s="108" customFormat="1" x14ac:dyDescent="0.25">
      <c r="A24" s="92" t="s">
        <v>167</v>
      </c>
      <c r="B24" s="93" t="s">
        <v>43</v>
      </c>
      <c r="C24" s="93" t="s">
        <v>895</v>
      </c>
      <c r="D24" s="93" t="s">
        <v>291</v>
      </c>
      <c r="E24" s="94">
        <v>1</v>
      </c>
      <c r="F24" s="93" t="s">
        <v>47</v>
      </c>
      <c r="G24" s="93">
        <v>2000</v>
      </c>
      <c r="H24" s="93"/>
      <c r="I24" s="115" t="s">
        <v>896</v>
      </c>
      <c r="J24" s="93" t="b">
        <v>0</v>
      </c>
      <c r="K24" s="93" t="b">
        <v>0</v>
      </c>
      <c r="L24" s="95">
        <v>168.59126040000001</v>
      </c>
      <c r="M24" s="95">
        <v>0</v>
      </c>
      <c r="N24" s="95">
        <v>168.59126040000001</v>
      </c>
      <c r="O24" s="95">
        <v>10265.705459999999</v>
      </c>
      <c r="P24" s="95">
        <v>34219.018199999999</v>
      </c>
      <c r="Q24" s="110">
        <v>44484.723660000003</v>
      </c>
      <c r="R24" s="110">
        <v>0</v>
      </c>
      <c r="S24" s="116">
        <v>1.7777197259999999</v>
      </c>
      <c r="T24" s="116">
        <v>0.1276953606</v>
      </c>
      <c r="U24" s="98"/>
      <c r="V24" s="95">
        <v>370.56692880000003</v>
      </c>
      <c r="W24" s="99">
        <v>0</v>
      </c>
      <c r="X24" s="113">
        <v>1.62</v>
      </c>
      <c r="Y24" s="113">
        <v>145.62892259179</v>
      </c>
      <c r="Z24" s="113">
        <v>0.142049930558515</v>
      </c>
      <c r="AA24" s="113">
        <v>4523.6464176010404</v>
      </c>
      <c r="AB24" s="113">
        <v>559.94738294752096</v>
      </c>
      <c r="AC24" s="113">
        <v>1.3073872347527301E-6</v>
      </c>
      <c r="AD24" s="113">
        <v>9.0982635181013002E-5</v>
      </c>
      <c r="AE24" s="113">
        <v>0.12636363636363601</v>
      </c>
      <c r="AF24" s="113">
        <v>2.61949655270686E-8</v>
      </c>
      <c r="AG24" s="113">
        <v>31.5454545454546</v>
      </c>
      <c r="AH24" s="97" t="s">
        <v>890</v>
      </c>
      <c r="AI24" s="117" t="s">
        <v>891</v>
      </c>
      <c r="AJ24" s="104">
        <v>2019</v>
      </c>
      <c r="AK24" s="105">
        <v>43851.536666666667</v>
      </c>
      <c r="AL24" s="93"/>
      <c r="AM24" s="106" t="s">
        <v>400</v>
      </c>
      <c r="AN24" s="94"/>
      <c r="AO24" s="118">
        <v>1</v>
      </c>
      <c r="AP24" s="118">
        <v>3</v>
      </c>
      <c r="AQ24" s="118">
        <v>2</v>
      </c>
      <c r="AR24" s="118">
        <v>3</v>
      </c>
      <c r="AS24" s="118">
        <v>1</v>
      </c>
      <c r="AT24" s="118">
        <v>2</v>
      </c>
      <c r="AU24" s="118">
        <v>2</v>
      </c>
      <c r="AV24" s="118">
        <v>2</v>
      </c>
      <c r="AW24" s="118">
        <v>1</v>
      </c>
      <c r="AX24" s="118">
        <v>1</v>
      </c>
      <c r="AY24" s="118">
        <v>1</v>
      </c>
      <c r="AZ24" s="118">
        <v>3</v>
      </c>
    </row>
    <row r="25" spans="1:52" s="108" customFormat="1" x14ac:dyDescent="0.25">
      <c r="A25" s="92" t="s">
        <v>139</v>
      </c>
      <c r="B25" s="151" t="s">
        <v>43</v>
      </c>
      <c r="C25" s="151" t="s">
        <v>897</v>
      </c>
      <c r="D25" s="151" t="s">
        <v>291</v>
      </c>
      <c r="E25" s="94">
        <v>1</v>
      </c>
      <c r="F25" s="151" t="s">
        <v>47</v>
      </c>
      <c r="G25" s="151">
        <v>2000</v>
      </c>
      <c r="H25" s="151"/>
      <c r="I25" s="151" t="s">
        <v>410</v>
      </c>
      <c r="J25" s="151" t="b">
        <v>0</v>
      </c>
      <c r="K25" s="151" t="b">
        <v>0</v>
      </c>
      <c r="L25" s="160">
        <v>183.25137000000001</v>
      </c>
      <c r="M25" s="160">
        <v>0</v>
      </c>
      <c r="N25" s="160">
        <v>183.25137000000001</v>
      </c>
      <c r="O25" s="160">
        <v>11158.3755</v>
      </c>
      <c r="P25" s="160">
        <v>37194.584999999999</v>
      </c>
      <c r="Q25" s="160">
        <v>48352.960500000001</v>
      </c>
      <c r="R25" s="110">
        <v>0</v>
      </c>
      <c r="S25" s="112">
        <v>1.9323040499999999</v>
      </c>
      <c r="T25" s="112">
        <v>0.13879930500000001</v>
      </c>
      <c r="U25" s="98"/>
      <c r="V25" s="161">
        <v>1.5247252939</v>
      </c>
      <c r="W25" s="99">
        <v>0</v>
      </c>
      <c r="X25" s="153">
        <v>1.6147893</v>
      </c>
      <c r="Y25" s="113">
        <v>157.79422172336601</v>
      </c>
      <c r="Z25" s="113">
        <v>0.15059270999999999</v>
      </c>
      <c r="AA25" s="113">
        <v>4826.2241999999997</v>
      </c>
      <c r="AB25" s="113">
        <v>577.876845</v>
      </c>
      <c r="AC25" s="113">
        <v>1.4146445700322199E-6</v>
      </c>
      <c r="AD25" s="113">
        <v>9.8663010716477402E-5</v>
      </c>
      <c r="AE25" s="113">
        <v>0.13335619500000001</v>
      </c>
      <c r="AF25" s="153">
        <v>2.4584713500000001E-8</v>
      </c>
      <c r="AG25" s="153">
        <v>32.658659999999998</v>
      </c>
      <c r="AH25" s="97" t="s">
        <v>859</v>
      </c>
      <c r="AI25" s="103" t="s">
        <v>411</v>
      </c>
      <c r="AJ25" s="157">
        <v>2019</v>
      </c>
      <c r="AK25" s="164">
        <v>43844</v>
      </c>
      <c r="AL25" s="106" t="s">
        <v>898</v>
      </c>
      <c r="AM25" s="106" t="s">
        <v>400</v>
      </c>
      <c r="AN25" s="107" t="s">
        <v>899</v>
      </c>
      <c r="AO25" s="157">
        <v>1</v>
      </c>
      <c r="AP25" s="157">
        <v>3</v>
      </c>
      <c r="AQ25" s="157">
        <v>2</v>
      </c>
      <c r="AR25" s="151">
        <v>3</v>
      </c>
      <c r="AS25" s="151">
        <v>2</v>
      </c>
      <c r="AT25" s="151">
        <v>2</v>
      </c>
      <c r="AU25" s="151">
        <v>2</v>
      </c>
      <c r="AV25" s="151">
        <v>2</v>
      </c>
      <c r="AW25" s="151">
        <v>1</v>
      </c>
      <c r="AX25" s="151">
        <v>1</v>
      </c>
      <c r="AY25" s="151">
        <v>1</v>
      </c>
      <c r="AZ25" s="151">
        <v>3</v>
      </c>
    </row>
    <row r="26" spans="1:52" s="108" customFormat="1" x14ac:dyDescent="0.25">
      <c r="A26" s="92" t="s">
        <v>168</v>
      </c>
      <c r="B26" s="93" t="s">
        <v>43</v>
      </c>
      <c r="C26" s="93" t="s">
        <v>900</v>
      </c>
      <c r="D26" s="93" t="s">
        <v>291</v>
      </c>
      <c r="E26" s="94">
        <v>1</v>
      </c>
      <c r="F26" s="93" t="s">
        <v>47</v>
      </c>
      <c r="G26" s="93">
        <v>2000</v>
      </c>
      <c r="H26" s="93"/>
      <c r="I26" s="115" t="s">
        <v>901</v>
      </c>
      <c r="J26" s="93" t="b">
        <v>0</v>
      </c>
      <c r="K26" s="93" t="b">
        <v>0</v>
      </c>
      <c r="L26" s="95">
        <v>183.25137000000001</v>
      </c>
      <c r="M26" s="95">
        <v>0</v>
      </c>
      <c r="N26" s="95">
        <v>183.25137000000001</v>
      </c>
      <c r="O26" s="95">
        <v>11158.3755</v>
      </c>
      <c r="P26" s="95">
        <v>37194.584999999999</v>
      </c>
      <c r="Q26" s="110">
        <v>48352.960500000001</v>
      </c>
      <c r="R26" s="110">
        <v>0</v>
      </c>
      <c r="S26" s="116">
        <v>1.9323040499999999</v>
      </c>
      <c r="T26" s="116">
        <v>0.13879930500000001</v>
      </c>
      <c r="U26" s="98"/>
      <c r="V26" s="95">
        <v>402.79014000000001</v>
      </c>
      <c r="W26" s="99">
        <v>0</v>
      </c>
      <c r="X26" s="113">
        <v>2.2932451981867201</v>
      </c>
      <c r="Y26" s="113">
        <v>25.448044448535299</v>
      </c>
      <c r="Z26" s="113">
        <v>0.15440209843316799</v>
      </c>
      <c r="AA26" s="113">
        <v>4897.66735134178</v>
      </c>
      <c r="AB26" s="113">
        <v>392.03597409638797</v>
      </c>
      <c r="AC26" s="113">
        <v>3.9286504383187801E-7</v>
      </c>
      <c r="AD26" s="113">
        <v>1.36797113880605E-5</v>
      </c>
      <c r="AE26" s="113">
        <v>7.6377125751579594E-2</v>
      </c>
      <c r="AF26" s="113">
        <v>4.7953657102345404E-7</v>
      </c>
      <c r="AG26" s="113">
        <v>44.289128409604501</v>
      </c>
      <c r="AH26" s="97" t="s">
        <v>890</v>
      </c>
      <c r="AI26" s="117" t="s">
        <v>650</v>
      </c>
      <c r="AJ26" s="93">
        <v>2016</v>
      </c>
      <c r="AK26" s="105">
        <v>43879.574837962966</v>
      </c>
      <c r="AL26" s="93"/>
      <c r="AM26" s="106" t="s">
        <v>400</v>
      </c>
      <c r="AN26" s="94"/>
      <c r="AO26" s="118">
        <v>5</v>
      </c>
      <c r="AP26" s="118">
        <v>3</v>
      </c>
      <c r="AQ26" s="118">
        <v>3</v>
      </c>
      <c r="AR26" s="118">
        <v>5</v>
      </c>
      <c r="AS26" s="118">
        <v>4</v>
      </c>
      <c r="AT26" s="118">
        <v>5</v>
      </c>
      <c r="AU26" s="118">
        <v>4</v>
      </c>
      <c r="AV26" s="118">
        <v>5</v>
      </c>
      <c r="AW26" s="118">
        <v>1</v>
      </c>
      <c r="AX26" s="118">
        <v>2</v>
      </c>
      <c r="AY26" s="118">
        <v>5</v>
      </c>
      <c r="AZ26" s="118">
        <v>5</v>
      </c>
    </row>
    <row r="27" spans="1:52" s="108" customFormat="1" x14ac:dyDescent="0.25">
      <c r="A27" s="92" t="s">
        <v>169</v>
      </c>
      <c r="B27" s="93" t="s">
        <v>43</v>
      </c>
      <c r="C27" s="93" t="s">
        <v>902</v>
      </c>
      <c r="D27" s="93" t="s">
        <v>291</v>
      </c>
      <c r="E27" s="94">
        <v>1</v>
      </c>
      <c r="F27" s="93" t="s">
        <v>47</v>
      </c>
      <c r="G27" s="93">
        <v>2000</v>
      </c>
      <c r="H27" s="93"/>
      <c r="I27" s="115" t="s">
        <v>903</v>
      </c>
      <c r="J27" s="93" t="b">
        <v>0</v>
      </c>
      <c r="K27" s="93" t="b">
        <v>0</v>
      </c>
      <c r="L27" s="95">
        <v>217.72</v>
      </c>
      <c r="M27" s="95">
        <v>0</v>
      </c>
      <c r="N27" s="95">
        <v>217.72</v>
      </c>
      <c r="O27" s="95">
        <v>14152</v>
      </c>
      <c r="P27" s="95">
        <v>35834</v>
      </c>
      <c r="Q27" s="110">
        <v>49986</v>
      </c>
      <c r="R27" s="110">
        <v>0</v>
      </c>
      <c r="S27" s="116">
        <v>1.9323040499999999</v>
      </c>
      <c r="T27" s="116">
        <v>0.13879930500000001</v>
      </c>
      <c r="U27" s="98"/>
      <c r="V27" s="95">
        <v>575</v>
      </c>
      <c r="W27" s="99">
        <v>0</v>
      </c>
      <c r="X27" s="113">
        <v>2.2847678069108102</v>
      </c>
      <c r="Y27" s="113">
        <v>24.645924408852501</v>
      </c>
      <c r="Z27" s="113">
        <v>0.159764609771508</v>
      </c>
      <c r="AA27" s="113">
        <v>4897.66735134178</v>
      </c>
      <c r="AB27" s="113">
        <v>403.89287578078</v>
      </c>
      <c r="AC27" s="113">
        <v>3.8006994053684999E-7</v>
      </c>
      <c r="AD27" s="113">
        <v>1.324681665387E-5</v>
      </c>
      <c r="AE27" s="113">
        <v>7.8299498044192395E-2</v>
      </c>
      <c r="AF27" s="113">
        <v>4.9263526601828297E-7</v>
      </c>
      <c r="AG27" s="113">
        <v>43.077004786028702</v>
      </c>
      <c r="AH27" s="97" t="s">
        <v>890</v>
      </c>
      <c r="AI27" s="117" t="s">
        <v>650</v>
      </c>
      <c r="AJ27" s="93">
        <v>2016</v>
      </c>
      <c r="AK27" s="105">
        <v>43879.575243055559</v>
      </c>
      <c r="AL27" s="93"/>
      <c r="AM27" s="106" t="s">
        <v>400</v>
      </c>
      <c r="AN27" s="94"/>
      <c r="AO27" s="118">
        <v>5</v>
      </c>
      <c r="AP27" s="118">
        <v>3</v>
      </c>
      <c r="AQ27" s="118">
        <v>3</v>
      </c>
      <c r="AR27" s="118">
        <v>5</v>
      </c>
      <c r="AS27" s="118">
        <v>4</v>
      </c>
      <c r="AT27" s="118">
        <v>5</v>
      </c>
      <c r="AU27" s="118">
        <v>4</v>
      </c>
      <c r="AV27" s="118">
        <v>5</v>
      </c>
      <c r="AW27" s="118">
        <v>1</v>
      </c>
      <c r="AX27" s="118">
        <v>2</v>
      </c>
      <c r="AY27" s="118">
        <v>5</v>
      </c>
      <c r="AZ27" s="118">
        <v>5</v>
      </c>
    </row>
    <row r="28" spans="1:52" s="108" customFormat="1" x14ac:dyDescent="0.25">
      <c r="A28" s="92" t="s">
        <v>140</v>
      </c>
      <c r="B28" s="151" t="s">
        <v>43</v>
      </c>
      <c r="C28" s="151" t="s">
        <v>412</v>
      </c>
      <c r="D28" s="151" t="s">
        <v>291</v>
      </c>
      <c r="E28" s="94">
        <v>1</v>
      </c>
      <c r="F28" s="151" t="s">
        <v>47</v>
      </c>
      <c r="G28" s="151">
        <v>2000</v>
      </c>
      <c r="H28" s="151"/>
      <c r="I28" s="151" t="s">
        <v>413</v>
      </c>
      <c r="J28" s="151" t="b">
        <v>0</v>
      </c>
      <c r="K28" s="151" t="b">
        <v>1</v>
      </c>
      <c r="L28" s="160">
        <v>1850.6471999999999</v>
      </c>
      <c r="M28" s="160">
        <v>0</v>
      </c>
      <c r="N28" s="160">
        <v>1850.6471999999999</v>
      </c>
      <c r="O28" s="160">
        <v>16782.829999999998</v>
      </c>
      <c r="P28" s="160">
        <v>39462.33</v>
      </c>
      <c r="Q28" s="160">
        <v>56245.16</v>
      </c>
      <c r="R28" s="97">
        <v>0</v>
      </c>
      <c r="S28" s="98">
        <v>5.1709259999999993E-3</v>
      </c>
      <c r="T28" s="98">
        <v>9.343954000000001E-9</v>
      </c>
      <c r="U28" s="98">
        <v>2.9936939999999999E-4</v>
      </c>
      <c r="V28" s="161">
        <v>3.4110155999999998</v>
      </c>
      <c r="W28" s="99">
        <v>0</v>
      </c>
      <c r="X28" s="151">
        <v>2.7430199945568359</v>
      </c>
      <c r="Y28" s="151"/>
      <c r="Z28" s="113">
        <v>8.1750324479361328E-2</v>
      </c>
      <c r="AA28" s="113"/>
      <c r="AB28" s="113">
        <v>1152.101317245759</v>
      </c>
      <c r="AC28" s="113">
        <v>141.91965665087534</v>
      </c>
      <c r="AD28" s="113"/>
      <c r="AE28" s="113"/>
      <c r="AF28" s="153"/>
      <c r="AG28" s="163"/>
      <c r="AH28" s="97" t="s">
        <v>859</v>
      </c>
      <c r="AI28" s="103" t="s">
        <v>414</v>
      </c>
      <c r="AJ28" s="157">
        <v>2019</v>
      </c>
      <c r="AK28" s="164">
        <v>43867</v>
      </c>
      <c r="AL28" s="106" t="s">
        <v>413</v>
      </c>
      <c r="AM28" s="106" t="s">
        <v>394</v>
      </c>
      <c r="AN28" s="107" t="s">
        <v>415</v>
      </c>
      <c r="AO28" s="157">
        <v>4</v>
      </c>
      <c r="AP28" s="157">
        <v>1</v>
      </c>
      <c r="AQ28" s="157">
        <v>1</v>
      </c>
      <c r="AR28" s="151">
        <v>1</v>
      </c>
      <c r="AS28" s="151">
        <v>4</v>
      </c>
      <c r="AT28" s="151">
        <v>1</v>
      </c>
      <c r="AU28" s="151">
        <v>2</v>
      </c>
      <c r="AV28" s="151">
        <v>5</v>
      </c>
      <c r="AW28" s="151">
        <v>1</v>
      </c>
      <c r="AX28" s="151">
        <v>1</v>
      </c>
      <c r="AY28" s="151">
        <v>3</v>
      </c>
      <c r="AZ28" s="151">
        <v>5</v>
      </c>
    </row>
    <row r="29" spans="1:52" s="108" customFormat="1" x14ac:dyDescent="0.25">
      <c r="A29" s="92" t="s">
        <v>170</v>
      </c>
      <c r="B29" s="151" t="s">
        <v>43</v>
      </c>
      <c r="C29" s="151" t="s">
        <v>904</v>
      </c>
      <c r="D29" s="151" t="s">
        <v>849</v>
      </c>
      <c r="E29" s="94">
        <v>1</v>
      </c>
      <c r="F29" s="151" t="s">
        <v>439</v>
      </c>
      <c r="G29" s="151">
        <v>1330</v>
      </c>
      <c r="H29" s="151"/>
      <c r="I29" s="151" t="s">
        <v>905</v>
      </c>
      <c r="J29" s="151" t="b">
        <v>0</v>
      </c>
      <c r="K29" s="151" t="b">
        <v>1</v>
      </c>
      <c r="L29" s="160">
        <v>0</v>
      </c>
      <c r="M29" s="160">
        <v>0</v>
      </c>
      <c r="N29" s="160">
        <v>0</v>
      </c>
      <c r="O29" s="160">
        <v>1.3378032</v>
      </c>
      <c r="P29" s="160">
        <v>21286.158749999999</v>
      </c>
      <c r="Q29" s="160">
        <v>21287.496553199999</v>
      </c>
      <c r="R29" s="97">
        <v>0</v>
      </c>
      <c r="S29" s="98"/>
      <c r="T29" s="98"/>
      <c r="U29" s="98"/>
      <c r="V29" s="161">
        <v>8.8352536737600004E-3</v>
      </c>
      <c r="W29" s="99">
        <v>0</v>
      </c>
      <c r="X29" s="151">
        <v>20.454545454545499</v>
      </c>
      <c r="Y29" s="151"/>
      <c r="Z29" s="151">
        <v>5.8495999999999997</v>
      </c>
      <c r="AA29" s="151"/>
      <c r="AB29" s="166">
        <v>29.766121200000001</v>
      </c>
      <c r="AC29" s="111"/>
      <c r="AD29" s="111"/>
      <c r="AE29" s="111"/>
      <c r="AF29" s="153"/>
      <c r="AG29" s="163"/>
      <c r="AH29" s="97" t="s">
        <v>859</v>
      </c>
      <c r="AI29" s="103" t="s">
        <v>417</v>
      </c>
      <c r="AJ29" s="157">
        <v>2012</v>
      </c>
      <c r="AK29" s="164">
        <v>43871</v>
      </c>
      <c r="AL29" s="106" t="s">
        <v>906</v>
      </c>
      <c r="AM29" s="106" t="s">
        <v>400</v>
      </c>
      <c r="AN29" s="107" t="s">
        <v>907</v>
      </c>
      <c r="AO29" s="157">
        <v>4</v>
      </c>
      <c r="AP29" s="157">
        <v>1</v>
      </c>
      <c r="AQ29" s="157">
        <v>2</v>
      </c>
      <c r="AR29" s="151">
        <v>5</v>
      </c>
      <c r="AS29" s="151">
        <v>4</v>
      </c>
      <c r="AT29" s="151">
        <v>3</v>
      </c>
      <c r="AU29" s="151">
        <v>2</v>
      </c>
      <c r="AV29" s="151">
        <v>5</v>
      </c>
      <c r="AW29" s="151">
        <v>5</v>
      </c>
      <c r="AX29" s="151">
        <v>2</v>
      </c>
      <c r="AY29" s="151">
        <v>3</v>
      </c>
      <c r="AZ29" s="151">
        <v>5</v>
      </c>
    </row>
    <row r="30" spans="1:52" s="108" customFormat="1" x14ac:dyDescent="0.25">
      <c r="A30" s="92" t="s">
        <v>171</v>
      </c>
      <c r="B30" s="151" t="s">
        <v>418</v>
      </c>
      <c r="C30" s="151" t="s">
        <v>908</v>
      </c>
      <c r="D30" s="151" t="s">
        <v>291</v>
      </c>
      <c r="E30" s="94">
        <v>1</v>
      </c>
      <c r="F30" s="151" t="s">
        <v>47</v>
      </c>
      <c r="G30" s="151">
        <v>2000</v>
      </c>
      <c r="H30" s="151"/>
      <c r="I30" s="151" t="s">
        <v>419</v>
      </c>
      <c r="J30" s="151" t="b">
        <v>0</v>
      </c>
      <c r="K30" s="151" t="b">
        <v>1</v>
      </c>
      <c r="L30" s="160">
        <v>156.36777646738636</v>
      </c>
      <c r="M30" s="160">
        <v>0</v>
      </c>
      <c r="N30" s="160">
        <v>156.36777646738636</v>
      </c>
      <c r="O30" s="160">
        <v>4600.5045813299466</v>
      </c>
      <c r="P30" s="160">
        <v>0</v>
      </c>
      <c r="Q30" s="160">
        <v>4600.5045813299466</v>
      </c>
      <c r="R30" s="97">
        <v>0.22498064000000001</v>
      </c>
      <c r="S30" s="98">
        <v>1.0523287999999999E-2</v>
      </c>
      <c r="T30" s="98">
        <v>5.1074233999999999E-5</v>
      </c>
      <c r="U30" s="98"/>
      <c r="V30" s="161">
        <v>8.3834018180765693</v>
      </c>
      <c r="W30" s="97">
        <v>0</v>
      </c>
      <c r="X30" s="111">
        <v>2.0492408600199585</v>
      </c>
      <c r="Y30" s="111"/>
      <c r="Z30" s="111">
        <v>1.0040457225800599</v>
      </c>
      <c r="AA30" s="111"/>
      <c r="AB30" s="111">
        <v>808.99749614442521</v>
      </c>
      <c r="AC30" s="111"/>
      <c r="AD30" s="111"/>
      <c r="AE30" s="111"/>
      <c r="AF30" s="111">
        <v>2.2498063999999999E-5</v>
      </c>
      <c r="AG30" s="111">
        <v>38.375944298285404</v>
      </c>
      <c r="AH30" s="97" t="s">
        <v>859</v>
      </c>
      <c r="AI30" s="103" t="s">
        <v>420</v>
      </c>
      <c r="AJ30" s="157">
        <v>2016</v>
      </c>
      <c r="AK30" s="164">
        <v>43844</v>
      </c>
      <c r="AL30" s="106" t="s">
        <v>419</v>
      </c>
      <c r="AM30" s="106" t="s">
        <v>400</v>
      </c>
      <c r="AN30" s="107" t="s">
        <v>421</v>
      </c>
      <c r="AO30" s="157">
        <v>4</v>
      </c>
      <c r="AP30" s="157">
        <v>1</v>
      </c>
      <c r="AQ30" s="157">
        <v>1</v>
      </c>
      <c r="AR30" s="151">
        <v>1</v>
      </c>
      <c r="AS30" s="151">
        <v>3</v>
      </c>
      <c r="AT30" s="151">
        <v>2</v>
      </c>
      <c r="AU30" s="151">
        <v>2</v>
      </c>
      <c r="AV30" s="151">
        <v>1</v>
      </c>
      <c r="AW30" s="151">
        <v>1</v>
      </c>
      <c r="AX30" s="151">
        <v>1</v>
      </c>
      <c r="AY30" s="151">
        <v>1</v>
      </c>
      <c r="AZ30" s="151">
        <v>2</v>
      </c>
    </row>
    <row r="31" spans="1:52" s="108" customFormat="1" x14ac:dyDescent="0.25">
      <c r="A31" s="92" t="s">
        <v>172</v>
      </c>
      <c r="B31" s="151" t="s">
        <v>418</v>
      </c>
      <c r="C31" s="151" t="s">
        <v>1991</v>
      </c>
      <c r="D31" s="151" t="s">
        <v>291</v>
      </c>
      <c r="E31" s="94">
        <v>1</v>
      </c>
      <c r="F31" s="151" t="s">
        <v>47</v>
      </c>
      <c r="G31" s="151">
        <v>2000</v>
      </c>
      <c r="H31" s="151"/>
      <c r="I31" s="151" t="s">
        <v>1992</v>
      </c>
      <c r="J31" s="151" t="b">
        <v>0</v>
      </c>
      <c r="K31" s="151" t="b">
        <v>1</v>
      </c>
      <c r="L31" s="160">
        <v>1.2519083999999998</v>
      </c>
      <c r="M31" s="160">
        <v>3.2204889999999997</v>
      </c>
      <c r="N31" s="160">
        <v>4.4723973999999993</v>
      </c>
      <c r="O31" s="160">
        <v>3701.2943999999998</v>
      </c>
      <c r="P31" s="160">
        <v>4.3091049999999997</v>
      </c>
      <c r="Q31" s="160">
        <v>3705.603505</v>
      </c>
      <c r="R31" s="97">
        <v>0</v>
      </c>
      <c r="S31" s="98">
        <v>0.30898550800000002</v>
      </c>
      <c r="T31" s="98">
        <v>1.299993203746E-5</v>
      </c>
      <c r="U31" s="98"/>
      <c r="V31" s="161">
        <v>0.94346720000000006</v>
      </c>
      <c r="W31" s="97"/>
      <c r="X31" s="111">
        <v>1.5875649999999999</v>
      </c>
      <c r="Y31" s="111"/>
      <c r="Z31" s="111">
        <v>0.92532360000000002</v>
      </c>
      <c r="AA31" s="111">
        <v>329.30633999999998</v>
      </c>
      <c r="AB31" s="111">
        <v>836.41995999999995</v>
      </c>
      <c r="AC31" s="111"/>
      <c r="AD31" s="111"/>
      <c r="AE31" s="111"/>
      <c r="AF31" s="111">
        <v>1.9050779999999999E-5</v>
      </c>
      <c r="AG31" s="111">
        <v>29.846221999999997</v>
      </c>
      <c r="AH31" s="97" t="s">
        <v>859</v>
      </c>
      <c r="AI31" s="103" t="s">
        <v>1993</v>
      </c>
      <c r="AJ31" s="157">
        <v>2021</v>
      </c>
      <c r="AK31" s="164">
        <v>44440</v>
      </c>
      <c r="AL31" s="151" t="s">
        <v>1992</v>
      </c>
      <c r="AM31" s="106" t="s">
        <v>400</v>
      </c>
      <c r="AN31" s="107" t="s">
        <v>421</v>
      </c>
      <c r="AO31" s="157">
        <v>4</v>
      </c>
      <c r="AP31" s="157">
        <v>1</v>
      </c>
      <c r="AQ31" s="157">
        <v>1</v>
      </c>
      <c r="AR31" s="151">
        <v>1</v>
      </c>
      <c r="AS31" s="151">
        <v>3</v>
      </c>
      <c r="AT31" s="151">
        <v>1</v>
      </c>
      <c r="AU31" s="151">
        <v>2</v>
      </c>
      <c r="AV31" s="151">
        <v>1</v>
      </c>
      <c r="AW31" s="151">
        <v>1</v>
      </c>
      <c r="AX31" s="151">
        <v>1</v>
      </c>
      <c r="AY31" s="151">
        <v>1</v>
      </c>
      <c r="AZ31" s="151">
        <v>2</v>
      </c>
    </row>
    <row r="32" spans="1:52" s="108" customFormat="1" x14ac:dyDescent="0.25">
      <c r="A32" s="92" t="s">
        <v>173</v>
      </c>
      <c r="B32" s="93" t="s">
        <v>418</v>
      </c>
      <c r="C32" s="93" t="s">
        <v>38</v>
      </c>
      <c r="D32" s="93" t="s">
        <v>291</v>
      </c>
      <c r="E32" s="94">
        <v>1</v>
      </c>
      <c r="F32" s="93" t="s">
        <v>47</v>
      </c>
      <c r="G32" s="93">
        <v>2000</v>
      </c>
      <c r="H32" s="93"/>
      <c r="I32" s="93" t="s">
        <v>422</v>
      </c>
      <c r="J32" s="93" t="b">
        <v>0</v>
      </c>
      <c r="K32" s="93" t="b">
        <v>0</v>
      </c>
      <c r="L32" s="95">
        <v>6.89</v>
      </c>
      <c r="M32" s="95">
        <v>0</v>
      </c>
      <c r="N32" s="95">
        <v>6.89</v>
      </c>
      <c r="O32" s="95">
        <v>220.85</v>
      </c>
      <c r="P32" s="95">
        <v>0</v>
      </c>
      <c r="Q32" s="95">
        <v>220.85</v>
      </c>
      <c r="R32" s="97">
        <v>1</v>
      </c>
      <c r="S32" s="98">
        <v>3.0859999999999999E-5</v>
      </c>
      <c r="T32" s="98">
        <v>2.2000000000000001E-6</v>
      </c>
      <c r="U32" s="98">
        <v>0</v>
      </c>
      <c r="V32" s="100">
        <v>0.75800000000000001</v>
      </c>
      <c r="W32" s="97">
        <v>1</v>
      </c>
      <c r="X32" s="111">
        <v>0.19</v>
      </c>
      <c r="Y32" s="111"/>
      <c r="Z32" s="111">
        <v>2.5000000000000001E-2</v>
      </c>
      <c r="AA32" s="111"/>
      <c r="AB32" s="111">
        <v>13.3</v>
      </c>
      <c r="AC32" s="111"/>
      <c r="AD32" s="111"/>
      <c r="AE32" s="111"/>
      <c r="AF32" s="111">
        <v>1.53E-6</v>
      </c>
      <c r="AG32" s="111">
        <v>2.4</v>
      </c>
      <c r="AH32" s="97" t="s">
        <v>909</v>
      </c>
      <c r="AI32" s="93" t="s">
        <v>910</v>
      </c>
      <c r="AJ32" s="104">
        <v>2015</v>
      </c>
      <c r="AK32" s="105">
        <v>43863</v>
      </c>
      <c r="AL32" s="106"/>
      <c r="AM32" s="106" t="s">
        <v>911</v>
      </c>
      <c r="AN32" s="106"/>
      <c r="AO32" s="104">
        <v>4</v>
      </c>
      <c r="AP32" s="104">
        <v>3</v>
      </c>
      <c r="AQ32" s="104">
        <v>3</v>
      </c>
      <c r="AR32" s="104">
        <v>4</v>
      </c>
      <c r="AS32" s="104">
        <v>1</v>
      </c>
      <c r="AT32" s="104">
        <v>1</v>
      </c>
      <c r="AU32" s="104">
        <v>2</v>
      </c>
      <c r="AV32" s="104">
        <v>3</v>
      </c>
      <c r="AW32" s="104">
        <v>1</v>
      </c>
      <c r="AX32" s="104">
        <v>1</v>
      </c>
      <c r="AY32" s="104">
        <v>1</v>
      </c>
      <c r="AZ32" s="104">
        <v>1</v>
      </c>
    </row>
    <row r="33" spans="1:52" s="108" customFormat="1" x14ac:dyDescent="0.25">
      <c r="A33" s="92" t="s">
        <v>174</v>
      </c>
      <c r="B33" s="93" t="s">
        <v>418</v>
      </c>
      <c r="C33" s="93" t="s">
        <v>425</v>
      </c>
      <c r="D33" s="93" t="s">
        <v>291</v>
      </c>
      <c r="E33" s="94">
        <v>1</v>
      </c>
      <c r="F33" s="93" t="s">
        <v>47</v>
      </c>
      <c r="G33" s="93">
        <v>2000</v>
      </c>
      <c r="H33" s="93"/>
      <c r="I33" s="93" t="s">
        <v>422</v>
      </c>
      <c r="J33" s="93" t="b">
        <v>0</v>
      </c>
      <c r="K33" s="93" t="b">
        <v>0</v>
      </c>
      <c r="L33" s="95">
        <v>6.89</v>
      </c>
      <c r="M33" s="95">
        <v>0</v>
      </c>
      <c r="N33" s="95">
        <v>6.89</v>
      </c>
      <c r="O33" s="95">
        <v>220.85</v>
      </c>
      <c r="P33" s="95">
        <v>0</v>
      </c>
      <c r="Q33" s="95">
        <v>220.85</v>
      </c>
      <c r="R33" s="97">
        <v>1</v>
      </c>
      <c r="S33" s="98">
        <v>3.0859999999999999E-5</v>
      </c>
      <c r="T33" s="98">
        <v>2.2000000000000001E-6</v>
      </c>
      <c r="U33" s="98">
        <v>0</v>
      </c>
      <c r="V33" s="100">
        <v>0.75800000000000001</v>
      </c>
      <c r="W33" s="97">
        <v>1</v>
      </c>
      <c r="X33" s="111">
        <v>0.19</v>
      </c>
      <c r="Y33" s="111"/>
      <c r="Z33" s="111">
        <v>2.5000000000000001E-2</v>
      </c>
      <c r="AA33" s="111"/>
      <c r="AB33" s="111">
        <v>13.3</v>
      </c>
      <c r="AC33" s="111"/>
      <c r="AD33" s="111"/>
      <c r="AE33" s="111"/>
      <c r="AF33" s="111">
        <v>1.53E-6</v>
      </c>
      <c r="AG33" s="111">
        <v>2.4</v>
      </c>
      <c r="AH33" s="97" t="s">
        <v>909</v>
      </c>
      <c r="AI33" s="93" t="s">
        <v>910</v>
      </c>
      <c r="AJ33" s="104">
        <v>2015</v>
      </c>
      <c r="AK33" s="105">
        <v>43863</v>
      </c>
      <c r="AL33" s="106"/>
      <c r="AM33" s="106" t="s">
        <v>911</v>
      </c>
      <c r="AN33" s="106"/>
      <c r="AO33" s="104">
        <v>4</v>
      </c>
      <c r="AP33" s="104">
        <v>3</v>
      </c>
      <c r="AQ33" s="104">
        <v>3</v>
      </c>
      <c r="AR33" s="104">
        <v>4</v>
      </c>
      <c r="AS33" s="104">
        <v>1</v>
      </c>
      <c r="AT33" s="104">
        <v>1</v>
      </c>
      <c r="AU33" s="104">
        <v>2</v>
      </c>
      <c r="AV33" s="104">
        <v>3</v>
      </c>
      <c r="AW33" s="104">
        <v>1</v>
      </c>
      <c r="AX33" s="104">
        <v>1</v>
      </c>
      <c r="AY33" s="104">
        <v>1</v>
      </c>
      <c r="AZ33" s="104">
        <v>1</v>
      </c>
    </row>
    <row r="34" spans="1:52" s="108" customFormat="1" x14ac:dyDescent="0.25">
      <c r="A34" s="92" t="s">
        <v>175</v>
      </c>
      <c r="B34" s="93" t="s">
        <v>418</v>
      </c>
      <c r="C34" s="93" t="s">
        <v>912</v>
      </c>
      <c r="D34" s="93" t="s">
        <v>291</v>
      </c>
      <c r="E34" s="94">
        <v>1</v>
      </c>
      <c r="F34" s="93" t="s">
        <v>47</v>
      </c>
      <c r="G34" s="93">
        <v>2000</v>
      </c>
      <c r="H34" s="93"/>
      <c r="I34" s="93" t="s">
        <v>913</v>
      </c>
      <c r="J34" s="93" t="b">
        <v>0</v>
      </c>
      <c r="K34" s="93" t="b">
        <v>1</v>
      </c>
      <c r="L34" s="95">
        <v>69.090909090909093</v>
      </c>
      <c r="M34" s="95">
        <v>0</v>
      </c>
      <c r="N34" s="95">
        <v>69.090909090909093</v>
      </c>
      <c r="O34" s="95">
        <v>2212.7272727272698</v>
      </c>
      <c r="P34" s="95">
        <v>0</v>
      </c>
      <c r="Q34" s="95">
        <v>2212.7272727272698</v>
      </c>
      <c r="R34" s="97">
        <v>0.99</v>
      </c>
      <c r="S34" s="98">
        <v>2.9999999999999997E-4</v>
      </c>
      <c r="T34" s="98">
        <v>2.9090909090909099E-5</v>
      </c>
      <c r="U34" s="98"/>
      <c r="V34" s="100">
        <v>2.8727272727272699E-2</v>
      </c>
      <c r="W34" s="97">
        <v>1</v>
      </c>
      <c r="X34" s="111">
        <v>1.9090909090909101</v>
      </c>
      <c r="Y34" s="111"/>
      <c r="Z34" s="111">
        <v>0.24545454545454501</v>
      </c>
      <c r="AA34" s="111"/>
      <c r="AB34" s="111">
        <v>133.272727272727</v>
      </c>
      <c r="AC34" s="111"/>
      <c r="AD34" s="111"/>
      <c r="AE34" s="111"/>
      <c r="AF34" s="111">
        <v>1.5363636363636399E-5</v>
      </c>
      <c r="AG34" s="111">
        <v>24.090909090909101</v>
      </c>
      <c r="AH34" s="97" t="s">
        <v>914</v>
      </c>
      <c r="AI34" s="93" t="s">
        <v>423</v>
      </c>
      <c r="AJ34" s="104">
        <v>2015</v>
      </c>
      <c r="AK34" s="105">
        <v>44034</v>
      </c>
      <c r="AL34" s="106"/>
      <c r="AM34" s="106" t="s">
        <v>400</v>
      </c>
      <c r="AN34" s="107"/>
      <c r="AO34" s="104">
        <v>4</v>
      </c>
      <c r="AP34" s="104">
        <v>1</v>
      </c>
      <c r="AQ34" s="104">
        <v>2</v>
      </c>
      <c r="AR34" s="104">
        <v>1</v>
      </c>
      <c r="AS34" s="104">
        <v>3</v>
      </c>
      <c r="AT34" s="104">
        <v>3</v>
      </c>
      <c r="AU34" s="104">
        <v>2</v>
      </c>
      <c r="AV34" s="104">
        <v>1</v>
      </c>
      <c r="AW34" s="104">
        <v>1</v>
      </c>
      <c r="AX34" s="104">
        <v>1</v>
      </c>
      <c r="AY34" s="104">
        <v>1</v>
      </c>
      <c r="AZ34" s="104">
        <v>2</v>
      </c>
    </row>
    <row r="35" spans="1:52" s="108" customFormat="1" x14ac:dyDescent="0.25">
      <c r="A35" s="92" t="s">
        <v>176</v>
      </c>
      <c r="B35" s="93" t="s">
        <v>915</v>
      </c>
      <c r="C35" s="93" t="s">
        <v>916</v>
      </c>
      <c r="D35" s="93" t="s">
        <v>1806</v>
      </c>
      <c r="E35" s="94">
        <v>1</v>
      </c>
      <c r="F35" s="93" t="s">
        <v>917</v>
      </c>
      <c r="G35" s="93">
        <v>0</v>
      </c>
      <c r="H35" s="93"/>
      <c r="I35" s="93" t="s">
        <v>918</v>
      </c>
      <c r="J35" s="93" t="b">
        <v>0</v>
      </c>
      <c r="K35" s="93" t="b">
        <v>0</v>
      </c>
      <c r="L35" s="95">
        <v>10361.8247630428</v>
      </c>
      <c r="M35" s="95">
        <v>0</v>
      </c>
      <c r="N35" s="95">
        <v>10361.8247630428</v>
      </c>
      <c r="O35" s="95">
        <v>0</v>
      </c>
      <c r="P35" s="95">
        <v>0</v>
      </c>
      <c r="Q35" s="95">
        <v>0</v>
      </c>
      <c r="R35" s="97">
        <v>0</v>
      </c>
      <c r="S35" s="97"/>
      <c r="T35" s="97"/>
      <c r="U35" s="97"/>
      <c r="V35" s="95">
        <v>2.3363847722536099E-17</v>
      </c>
      <c r="W35" s="97">
        <v>0</v>
      </c>
      <c r="X35" s="119">
        <v>9.6071953226175596E-36</v>
      </c>
      <c r="Y35" s="97"/>
      <c r="Z35" s="119">
        <v>2.5029569461101901E-37</v>
      </c>
      <c r="AA35" s="97"/>
      <c r="AB35" s="119">
        <v>4.8725106123813303E-15</v>
      </c>
      <c r="AC35" s="97"/>
      <c r="AD35" s="97"/>
      <c r="AE35" s="119">
        <v>3.8617157669345102E-37</v>
      </c>
      <c r="AF35" s="119">
        <v>0</v>
      </c>
      <c r="AG35" s="119">
        <v>1.39963451256598E-19</v>
      </c>
      <c r="AH35" s="97" t="s">
        <v>890</v>
      </c>
      <c r="AI35" s="120" t="s">
        <v>919</v>
      </c>
      <c r="AJ35" s="104">
        <v>2019</v>
      </c>
      <c r="AK35" s="105">
        <v>43818</v>
      </c>
      <c r="AL35" s="97" t="s">
        <v>1848</v>
      </c>
      <c r="AM35" s="106" t="s">
        <v>400</v>
      </c>
      <c r="AN35" s="97" t="s">
        <v>920</v>
      </c>
      <c r="AO35" s="104">
        <v>3</v>
      </c>
      <c r="AP35" s="104">
        <v>3</v>
      </c>
      <c r="AQ35" s="104">
        <v>3</v>
      </c>
      <c r="AR35" s="93">
        <v>1</v>
      </c>
      <c r="AS35" s="93">
        <v>4</v>
      </c>
      <c r="AT35" s="93">
        <v>1</v>
      </c>
      <c r="AU35" s="93">
        <v>1</v>
      </c>
      <c r="AV35" s="108">
        <v>1</v>
      </c>
      <c r="AW35" s="93">
        <v>1</v>
      </c>
      <c r="AX35" s="93">
        <v>1</v>
      </c>
      <c r="AY35" s="93">
        <v>5</v>
      </c>
      <c r="AZ35" s="93">
        <v>5</v>
      </c>
    </row>
    <row r="36" spans="1:52" s="108" customFormat="1" x14ac:dyDescent="0.25">
      <c r="A36" s="92" t="s">
        <v>177</v>
      </c>
      <c r="B36" s="93" t="s">
        <v>915</v>
      </c>
      <c r="C36" s="93" t="s">
        <v>921</v>
      </c>
      <c r="D36" s="93" t="s">
        <v>1806</v>
      </c>
      <c r="E36" s="94">
        <v>1</v>
      </c>
      <c r="F36" s="93" t="s">
        <v>917</v>
      </c>
      <c r="G36" s="93">
        <v>0</v>
      </c>
      <c r="H36" s="93"/>
      <c r="I36" s="93" t="s">
        <v>918</v>
      </c>
      <c r="J36" s="93" t="b">
        <v>0</v>
      </c>
      <c r="K36" s="93" t="b">
        <v>0</v>
      </c>
      <c r="L36" s="95">
        <v>1609.8473404086401</v>
      </c>
      <c r="M36" s="95">
        <v>0</v>
      </c>
      <c r="N36" s="95">
        <v>1609.8473404086401</v>
      </c>
      <c r="O36" s="95">
        <v>8751.9774226341997</v>
      </c>
      <c r="P36" s="95">
        <v>0</v>
      </c>
      <c r="Q36" s="95">
        <v>8751.9774226341997</v>
      </c>
      <c r="R36" s="97">
        <v>0</v>
      </c>
      <c r="S36" s="97"/>
      <c r="T36" s="97"/>
      <c r="U36" s="97"/>
      <c r="V36" s="95">
        <v>1.2481777305147299</v>
      </c>
      <c r="W36" s="97">
        <v>0</v>
      </c>
      <c r="X36" s="119">
        <v>2.05550148049059</v>
      </c>
      <c r="Y36" s="97"/>
      <c r="Z36" s="119">
        <v>0.113076297218762</v>
      </c>
      <c r="AA36" s="97"/>
      <c r="AB36" s="119">
        <v>771.68739783880801</v>
      </c>
      <c r="AC36" s="97"/>
      <c r="AD36" s="97"/>
      <c r="AE36" s="119">
        <v>9.99474175199912E-2</v>
      </c>
      <c r="AF36" s="119">
        <v>1.1486954738487901E-5</v>
      </c>
      <c r="AG36" s="119">
        <v>56.407914230463099</v>
      </c>
      <c r="AH36" s="97" t="s">
        <v>890</v>
      </c>
      <c r="AI36" s="120" t="s">
        <v>922</v>
      </c>
      <c r="AJ36" s="104">
        <v>2019</v>
      </c>
      <c r="AK36" s="105">
        <v>43818</v>
      </c>
      <c r="AL36" s="97" t="s">
        <v>1849</v>
      </c>
      <c r="AM36" s="106" t="s">
        <v>400</v>
      </c>
      <c r="AN36" s="97" t="s">
        <v>920</v>
      </c>
      <c r="AO36" s="104">
        <v>3</v>
      </c>
      <c r="AP36" s="104">
        <v>3</v>
      </c>
      <c r="AQ36" s="104">
        <v>3</v>
      </c>
      <c r="AR36" s="93">
        <v>1</v>
      </c>
      <c r="AS36" s="93">
        <v>4</v>
      </c>
      <c r="AT36" s="93">
        <v>1</v>
      </c>
      <c r="AU36" s="93">
        <v>1</v>
      </c>
      <c r="AV36" s="108">
        <v>1</v>
      </c>
      <c r="AW36" s="93">
        <v>1</v>
      </c>
      <c r="AX36" s="93">
        <v>1</v>
      </c>
      <c r="AY36" s="93">
        <v>5</v>
      </c>
      <c r="AZ36" s="93">
        <v>5</v>
      </c>
    </row>
    <row r="37" spans="1:52" s="108" customFormat="1" x14ac:dyDescent="0.25">
      <c r="A37" s="92" t="s">
        <v>178</v>
      </c>
      <c r="B37" s="93" t="s">
        <v>915</v>
      </c>
      <c r="C37" s="93" t="s">
        <v>923</v>
      </c>
      <c r="D37" s="93" t="s">
        <v>1806</v>
      </c>
      <c r="E37" s="94">
        <v>1</v>
      </c>
      <c r="F37" s="93" t="s">
        <v>917</v>
      </c>
      <c r="G37" s="93">
        <v>0</v>
      </c>
      <c r="H37" s="93"/>
      <c r="I37" s="93" t="s">
        <v>918</v>
      </c>
      <c r="J37" s="93" t="b">
        <v>0</v>
      </c>
      <c r="K37" s="93" t="b">
        <v>0</v>
      </c>
      <c r="L37" s="95">
        <v>0</v>
      </c>
      <c r="M37" s="95">
        <v>0</v>
      </c>
      <c r="N37" s="95">
        <v>0</v>
      </c>
      <c r="O37" s="95">
        <v>10361.8247630428</v>
      </c>
      <c r="P37" s="95">
        <v>0</v>
      </c>
      <c r="Q37" s="95">
        <v>10361.8247630428</v>
      </c>
      <c r="R37" s="97">
        <v>0</v>
      </c>
      <c r="S37" s="97"/>
      <c r="T37" s="97"/>
      <c r="U37" s="97"/>
      <c r="V37" s="95">
        <v>0.92742212207936603</v>
      </c>
      <c r="W37" s="97">
        <v>0</v>
      </c>
      <c r="X37" s="119">
        <v>1.6016125666093499</v>
      </c>
      <c r="Y37" s="97"/>
      <c r="Z37" s="119">
        <v>0.1089810201359</v>
      </c>
      <c r="AA37" s="97"/>
      <c r="AB37" s="119">
        <v>589.61817918880502</v>
      </c>
      <c r="AC37" s="97"/>
      <c r="AD37" s="97"/>
      <c r="AE37" s="119">
        <v>2.4406017558371101E-2</v>
      </c>
      <c r="AF37" s="119">
        <v>6.8272217624037103E-7</v>
      </c>
      <c r="AG37" s="119">
        <v>56.165599299241499</v>
      </c>
      <c r="AH37" s="97" t="s">
        <v>890</v>
      </c>
      <c r="AI37" s="120" t="s">
        <v>924</v>
      </c>
      <c r="AJ37" s="104">
        <v>2019</v>
      </c>
      <c r="AK37" s="105">
        <v>43818</v>
      </c>
      <c r="AL37" s="97" t="s">
        <v>1850</v>
      </c>
      <c r="AM37" s="106" t="s">
        <v>400</v>
      </c>
      <c r="AN37" s="97" t="s">
        <v>920</v>
      </c>
      <c r="AO37" s="104">
        <v>3</v>
      </c>
      <c r="AP37" s="104">
        <v>3</v>
      </c>
      <c r="AQ37" s="104">
        <v>3</v>
      </c>
      <c r="AR37" s="93">
        <v>1</v>
      </c>
      <c r="AS37" s="93">
        <v>4</v>
      </c>
      <c r="AT37" s="93">
        <v>1</v>
      </c>
      <c r="AU37" s="93">
        <v>1</v>
      </c>
      <c r="AV37" s="108">
        <v>1</v>
      </c>
      <c r="AW37" s="93">
        <v>1</v>
      </c>
      <c r="AX37" s="93">
        <v>1</v>
      </c>
      <c r="AY37" s="93">
        <v>5</v>
      </c>
      <c r="AZ37" s="93">
        <v>5</v>
      </c>
    </row>
    <row r="38" spans="1:52" s="108" customFormat="1" x14ac:dyDescent="0.25">
      <c r="A38" s="92" t="s">
        <v>179</v>
      </c>
      <c r="B38" s="93" t="s">
        <v>915</v>
      </c>
      <c r="C38" s="93" t="s">
        <v>925</v>
      </c>
      <c r="D38" s="93" t="s">
        <v>1806</v>
      </c>
      <c r="E38" s="94">
        <v>1</v>
      </c>
      <c r="F38" s="93" t="s">
        <v>917</v>
      </c>
      <c r="G38" s="93">
        <v>0</v>
      </c>
      <c r="H38" s="93"/>
      <c r="I38" s="93" t="s">
        <v>918</v>
      </c>
      <c r="J38" s="93" t="b">
        <v>0</v>
      </c>
      <c r="K38" s="93" t="b">
        <v>0</v>
      </c>
      <c r="L38" s="95">
        <v>702.59444746385998</v>
      </c>
      <c r="M38" s="95">
        <v>0</v>
      </c>
      <c r="N38" s="95">
        <v>702.59444746385998</v>
      </c>
      <c r="O38" s="95">
        <v>9659.2303155789705</v>
      </c>
      <c r="P38" s="95">
        <v>0</v>
      </c>
      <c r="Q38" s="95">
        <v>9659.2303155789705</v>
      </c>
      <c r="R38" s="97">
        <v>0</v>
      </c>
      <c r="S38" s="97"/>
      <c r="T38" s="97"/>
      <c r="U38" s="97"/>
      <c r="V38" s="95">
        <v>0.269372410806624</v>
      </c>
      <c r="W38" s="97">
        <v>0</v>
      </c>
      <c r="X38" s="119">
        <v>2.9834320216814501</v>
      </c>
      <c r="Y38" s="97"/>
      <c r="Z38" s="119">
        <v>0.112855366065112</v>
      </c>
      <c r="AA38" s="97"/>
      <c r="AB38" s="119">
        <v>728.69621198723303</v>
      </c>
      <c r="AC38" s="97"/>
      <c r="AD38" s="97"/>
      <c r="AE38" s="119">
        <v>0.13471745002621299</v>
      </c>
      <c r="AF38" s="119">
        <v>1.6284455662175199E-5</v>
      </c>
      <c r="AG38" s="119">
        <v>52.883540845552702</v>
      </c>
      <c r="AH38" s="97" t="s">
        <v>890</v>
      </c>
      <c r="AI38" s="120" t="s">
        <v>926</v>
      </c>
      <c r="AJ38" s="104">
        <v>2019</v>
      </c>
      <c r="AK38" s="105">
        <v>43818</v>
      </c>
      <c r="AL38" s="97" t="s">
        <v>1851</v>
      </c>
      <c r="AM38" s="106" t="s">
        <v>400</v>
      </c>
      <c r="AN38" s="97" t="s">
        <v>920</v>
      </c>
      <c r="AO38" s="104">
        <v>3</v>
      </c>
      <c r="AP38" s="104">
        <v>3</v>
      </c>
      <c r="AQ38" s="104">
        <v>3</v>
      </c>
      <c r="AR38" s="93">
        <v>1</v>
      </c>
      <c r="AS38" s="93">
        <v>4</v>
      </c>
      <c r="AT38" s="93">
        <v>1</v>
      </c>
      <c r="AU38" s="93">
        <v>1</v>
      </c>
      <c r="AV38" s="108">
        <v>1</v>
      </c>
      <c r="AW38" s="93">
        <v>1</v>
      </c>
      <c r="AX38" s="93">
        <v>1</v>
      </c>
      <c r="AY38" s="93">
        <v>5</v>
      </c>
      <c r="AZ38" s="93">
        <v>5</v>
      </c>
    </row>
    <row r="39" spans="1:52" s="108" customFormat="1" x14ac:dyDescent="0.25">
      <c r="A39" s="92" t="s">
        <v>180</v>
      </c>
      <c r="B39" s="93" t="s">
        <v>915</v>
      </c>
      <c r="C39" s="93" t="s">
        <v>927</v>
      </c>
      <c r="D39" s="93" t="s">
        <v>1806</v>
      </c>
      <c r="E39" s="94">
        <v>1</v>
      </c>
      <c r="F39" s="93" t="s">
        <v>917</v>
      </c>
      <c r="G39" s="93">
        <v>0</v>
      </c>
      <c r="H39" s="93"/>
      <c r="I39" s="93" t="s">
        <v>918</v>
      </c>
      <c r="J39" s="93" t="b">
        <v>0</v>
      </c>
      <c r="K39" s="93" t="b">
        <v>0</v>
      </c>
      <c r="L39" s="95">
        <v>8183.4322751118998</v>
      </c>
      <c r="M39" s="95">
        <v>0</v>
      </c>
      <c r="N39" s="95">
        <v>8183.4322751118998</v>
      </c>
      <c r="O39" s="95">
        <v>2178.3924879309502</v>
      </c>
      <c r="P39" s="95">
        <v>0</v>
      </c>
      <c r="Q39" s="95">
        <v>2178.3924879309502</v>
      </c>
      <c r="R39" s="97">
        <v>0</v>
      </c>
      <c r="S39" s="97"/>
      <c r="T39" s="97"/>
      <c r="U39" s="97"/>
      <c r="V39" s="95">
        <v>0.42376666238521299</v>
      </c>
      <c r="W39" s="97">
        <v>0</v>
      </c>
      <c r="X39" s="119">
        <v>0.57567282554996901</v>
      </c>
      <c r="Y39" s="97"/>
      <c r="Z39" s="119">
        <v>2.9465136792495399E-2</v>
      </c>
      <c r="AA39" s="97"/>
      <c r="AB39" s="119">
        <v>245.82173261198801</v>
      </c>
      <c r="AC39" s="97"/>
      <c r="AD39" s="97"/>
      <c r="AE39" s="119">
        <v>2.5517056388768899E-2</v>
      </c>
      <c r="AF39" s="119">
        <v>9.4370263352999801E-6</v>
      </c>
      <c r="AG39" s="119">
        <v>15.0617308428572</v>
      </c>
      <c r="AH39" s="97" t="s">
        <v>890</v>
      </c>
      <c r="AI39" s="120" t="s">
        <v>928</v>
      </c>
      <c r="AJ39" s="104">
        <v>2019</v>
      </c>
      <c r="AK39" s="105">
        <v>43818</v>
      </c>
      <c r="AL39" s="97" t="s">
        <v>1852</v>
      </c>
      <c r="AM39" s="106" t="s">
        <v>400</v>
      </c>
      <c r="AN39" s="97" t="s">
        <v>920</v>
      </c>
      <c r="AO39" s="104">
        <v>3</v>
      </c>
      <c r="AP39" s="104">
        <v>3</v>
      </c>
      <c r="AQ39" s="104">
        <v>3</v>
      </c>
      <c r="AR39" s="93">
        <v>1</v>
      </c>
      <c r="AS39" s="93">
        <v>4</v>
      </c>
      <c r="AT39" s="93">
        <v>1</v>
      </c>
      <c r="AU39" s="93">
        <v>1</v>
      </c>
      <c r="AV39" s="108">
        <v>1</v>
      </c>
      <c r="AW39" s="93">
        <v>1</v>
      </c>
      <c r="AX39" s="93">
        <v>1</v>
      </c>
      <c r="AY39" s="93">
        <v>5</v>
      </c>
      <c r="AZ39" s="93">
        <v>5</v>
      </c>
    </row>
    <row r="40" spans="1:52" s="108" customFormat="1" x14ac:dyDescent="0.25">
      <c r="A40" s="92" t="s">
        <v>181</v>
      </c>
      <c r="B40" s="93" t="s">
        <v>915</v>
      </c>
      <c r="C40" s="93" t="s">
        <v>929</v>
      </c>
      <c r="D40" s="93" t="s">
        <v>1806</v>
      </c>
      <c r="E40" s="94">
        <v>1</v>
      </c>
      <c r="F40" s="93" t="s">
        <v>917</v>
      </c>
      <c r="G40" s="93">
        <v>0</v>
      </c>
      <c r="H40" s="93"/>
      <c r="I40" s="93" t="s">
        <v>918</v>
      </c>
      <c r="J40" s="93" t="b">
        <v>0</v>
      </c>
      <c r="K40" s="93" t="b">
        <v>0</v>
      </c>
      <c r="L40" s="95">
        <v>2469.4595913898902</v>
      </c>
      <c r="M40" s="95">
        <v>0</v>
      </c>
      <c r="N40" s="95">
        <v>2469.4595913898902</v>
      </c>
      <c r="O40" s="95">
        <v>7892.3651716529403</v>
      </c>
      <c r="P40" s="95">
        <v>0</v>
      </c>
      <c r="Q40" s="95">
        <v>7892.3651716529403</v>
      </c>
      <c r="R40" s="97">
        <v>0</v>
      </c>
      <c r="S40" s="97"/>
      <c r="T40" s="97"/>
      <c r="U40" s="97"/>
      <c r="V40" s="95">
        <v>1.5936251194412999E-3</v>
      </c>
      <c r="W40" s="97">
        <v>0</v>
      </c>
      <c r="X40" s="119">
        <v>1.2756645760465499</v>
      </c>
      <c r="Y40" s="97"/>
      <c r="Z40" s="119">
        <v>8.4545470505085193E-2</v>
      </c>
      <c r="AA40" s="97"/>
      <c r="AB40" s="119">
        <v>420.80664360912198</v>
      </c>
      <c r="AC40" s="97"/>
      <c r="AD40" s="97"/>
      <c r="AE40" s="119">
        <v>1.9631389910694099E-2</v>
      </c>
      <c r="AF40" s="119">
        <v>3.8414598727994101E-7</v>
      </c>
      <c r="AG40" s="119">
        <v>43.807361369437103</v>
      </c>
      <c r="AH40" s="97" t="s">
        <v>890</v>
      </c>
      <c r="AI40" s="120" t="s">
        <v>930</v>
      </c>
      <c r="AJ40" s="104">
        <v>2019</v>
      </c>
      <c r="AK40" s="105">
        <v>43818</v>
      </c>
      <c r="AL40" s="97" t="s">
        <v>1853</v>
      </c>
      <c r="AM40" s="106" t="s">
        <v>400</v>
      </c>
      <c r="AN40" s="97" t="s">
        <v>920</v>
      </c>
      <c r="AO40" s="104">
        <v>3</v>
      </c>
      <c r="AP40" s="104">
        <v>3</v>
      </c>
      <c r="AQ40" s="104">
        <v>3</v>
      </c>
      <c r="AR40" s="93">
        <v>1</v>
      </c>
      <c r="AS40" s="93">
        <v>4</v>
      </c>
      <c r="AT40" s="93">
        <v>1</v>
      </c>
      <c r="AU40" s="93">
        <v>1</v>
      </c>
      <c r="AV40" s="108">
        <v>1</v>
      </c>
      <c r="AW40" s="93">
        <v>1</v>
      </c>
      <c r="AX40" s="93">
        <v>1</v>
      </c>
      <c r="AY40" s="93">
        <v>5</v>
      </c>
      <c r="AZ40" s="93">
        <v>5</v>
      </c>
    </row>
    <row r="41" spans="1:52" s="108" customFormat="1" x14ac:dyDescent="0.25">
      <c r="A41" s="92" t="s">
        <v>182</v>
      </c>
      <c r="B41" s="93" t="s">
        <v>915</v>
      </c>
      <c r="C41" s="93" t="s">
        <v>931</v>
      </c>
      <c r="D41" s="93" t="s">
        <v>1806</v>
      </c>
      <c r="E41" s="94">
        <v>1</v>
      </c>
      <c r="F41" s="93" t="s">
        <v>917</v>
      </c>
      <c r="G41" s="93">
        <v>0</v>
      </c>
      <c r="H41" s="93"/>
      <c r="I41" s="93" t="s">
        <v>918</v>
      </c>
      <c r="J41" s="93" t="b">
        <v>0</v>
      </c>
      <c r="K41" s="93" t="b">
        <v>0</v>
      </c>
      <c r="L41" s="95">
        <v>7835.6929696243997</v>
      </c>
      <c r="M41" s="95">
        <v>0</v>
      </c>
      <c r="N41" s="95">
        <v>7835.6929696243997</v>
      </c>
      <c r="O41" s="95">
        <v>2526.1317934184399</v>
      </c>
      <c r="P41" s="95">
        <v>0</v>
      </c>
      <c r="Q41" s="95">
        <v>2526.1317934184399</v>
      </c>
      <c r="R41" s="97">
        <v>0</v>
      </c>
      <c r="S41" s="97"/>
      <c r="T41" s="97"/>
      <c r="U41" s="97"/>
      <c r="V41" s="95">
        <v>0.23641264624168901</v>
      </c>
      <c r="W41" s="97">
        <v>0</v>
      </c>
      <c r="X41" s="119">
        <v>0.4010058660368</v>
      </c>
      <c r="Y41" s="97"/>
      <c r="Z41" s="119">
        <v>2.43624609292745E-2</v>
      </c>
      <c r="AA41" s="97"/>
      <c r="AB41" s="119">
        <v>118.94495004481399</v>
      </c>
      <c r="AC41" s="97"/>
      <c r="AD41" s="97"/>
      <c r="AE41" s="119">
        <v>1.2350255299759E-2</v>
      </c>
      <c r="AF41" s="119">
        <v>2.2291604635200198E-6</v>
      </c>
      <c r="AG41" s="119">
        <v>11.603081678463299</v>
      </c>
      <c r="AH41" s="97" t="s">
        <v>890</v>
      </c>
      <c r="AI41" s="120" t="s">
        <v>932</v>
      </c>
      <c r="AJ41" s="104">
        <v>2019</v>
      </c>
      <c r="AK41" s="105">
        <v>43818</v>
      </c>
      <c r="AL41" s="97" t="s">
        <v>1854</v>
      </c>
      <c r="AM41" s="106" t="s">
        <v>400</v>
      </c>
      <c r="AN41" s="97" t="s">
        <v>920</v>
      </c>
      <c r="AO41" s="104">
        <v>3</v>
      </c>
      <c r="AP41" s="104">
        <v>3</v>
      </c>
      <c r="AQ41" s="104">
        <v>3</v>
      </c>
      <c r="AR41" s="93">
        <v>1</v>
      </c>
      <c r="AS41" s="93">
        <v>4</v>
      </c>
      <c r="AT41" s="93">
        <v>1</v>
      </c>
      <c r="AU41" s="93">
        <v>1</v>
      </c>
      <c r="AV41" s="108">
        <v>1</v>
      </c>
      <c r="AW41" s="93">
        <v>1</v>
      </c>
      <c r="AX41" s="93">
        <v>1</v>
      </c>
      <c r="AY41" s="93">
        <v>5</v>
      </c>
      <c r="AZ41" s="93">
        <v>5</v>
      </c>
    </row>
    <row r="42" spans="1:52" s="108" customFormat="1" x14ac:dyDescent="0.25">
      <c r="A42" s="92" t="s">
        <v>183</v>
      </c>
      <c r="B42" s="93" t="s">
        <v>915</v>
      </c>
      <c r="C42" s="93" t="s">
        <v>933</v>
      </c>
      <c r="D42" s="93" t="s">
        <v>1806</v>
      </c>
      <c r="E42" s="94">
        <v>1</v>
      </c>
      <c r="F42" s="93" t="s">
        <v>917</v>
      </c>
      <c r="G42" s="93">
        <v>0</v>
      </c>
      <c r="H42" s="93"/>
      <c r="I42" s="93" t="s">
        <v>918</v>
      </c>
      <c r="J42" s="93" t="b">
        <v>0</v>
      </c>
      <c r="K42" s="93" t="b">
        <v>0</v>
      </c>
      <c r="L42" s="95">
        <v>4191.1422451133103</v>
      </c>
      <c r="M42" s="95">
        <v>0</v>
      </c>
      <c r="N42" s="95">
        <v>4191.1422451133103</v>
      </c>
      <c r="O42" s="95">
        <v>6170.6825179295101</v>
      </c>
      <c r="P42" s="95">
        <v>0</v>
      </c>
      <c r="Q42" s="95">
        <v>6170.6825179295101</v>
      </c>
      <c r="R42" s="97">
        <v>0</v>
      </c>
      <c r="S42" s="97"/>
      <c r="T42" s="97"/>
      <c r="U42" s="97"/>
      <c r="V42" s="95">
        <v>0.12469471563477499</v>
      </c>
      <c r="W42" s="97">
        <v>0</v>
      </c>
      <c r="X42" s="119">
        <v>1.0080244668187901</v>
      </c>
      <c r="Y42" s="97"/>
      <c r="Z42" s="119">
        <v>6.6999595352027097E-2</v>
      </c>
      <c r="AA42" s="97"/>
      <c r="AB42" s="119">
        <v>377.45406423459701</v>
      </c>
      <c r="AC42" s="97"/>
      <c r="AD42" s="97"/>
      <c r="AE42" s="119">
        <v>0.12807916061455599</v>
      </c>
      <c r="AF42" s="119">
        <v>1.2817826638511699E-6</v>
      </c>
      <c r="AG42" s="119">
        <v>32.927402025547202</v>
      </c>
      <c r="AH42" s="97" t="s">
        <v>890</v>
      </c>
      <c r="AI42" s="120" t="s">
        <v>934</v>
      </c>
      <c r="AJ42" s="104">
        <v>2019</v>
      </c>
      <c r="AK42" s="105">
        <v>43818</v>
      </c>
      <c r="AL42" s="97" t="s">
        <v>1855</v>
      </c>
      <c r="AM42" s="106" t="s">
        <v>400</v>
      </c>
      <c r="AN42" s="97" t="s">
        <v>920</v>
      </c>
      <c r="AO42" s="104">
        <v>3</v>
      </c>
      <c r="AP42" s="104">
        <v>3</v>
      </c>
      <c r="AQ42" s="104">
        <v>3</v>
      </c>
      <c r="AR42" s="93">
        <v>1</v>
      </c>
      <c r="AS42" s="93">
        <v>4</v>
      </c>
      <c r="AT42" s="93">
        <v>1</v>
      </c>
      <c r="AU42" s="93">
        <v>1</v>
      </c>
      <c r="AV42" s="108">
        <v>1</v>
      </c>
      <c r="AW42" s="93">
        <v>1</v>
      </c>
      <c r="AX42" s="93">
        <v>1</v>
      </c>
      <c r="AY42" s="93">
        <v>5</v>
      </c>
      <c r="AZ42" s="93">
        <v>5</v>
      </c>
    </row>
    <row r="43" spans="1:52" s="108" customFormat="1" x14ac:dyDescent="0.25">
      <c r="A43" s="92" t="s">
        <v>669</v>
      </c>
      <c r="B43" s="93" t="s">
        <v>915</v>
      </c>
      <c r="C43" s="93" t="s">
        <v>936</v>
      </c>
      <c r="D43" s="93" t="s">
        <v>1806</v>
      </c>
      <c r="E43" s="94">
        <v>1</v>
      </c>
      <c r="F43" s="93" t="s">
        <v>917</v>
      </c>
      <c r="G43" s="93">
        <v>0</v>
      </c>
      <c r="H43" s="93"/>
      <c r="I43" s="93" t="s">
        <v>918</v>
      </c>
      <c r="J43" s="93" t="b">
        <v>0</v>
      </c>
      <c r="K43" s="93" t="b">
        <v>0</v>
      </c>
      <c r="L43" s="95">
        <v>3633.9794753993701</v>
      </c>
      <c r="M43" s="95">
        <v>0</v>
      </c>
      <c r="N43" s="95">
        <v>3633.9794753993701</v>
      </c>
      <c r="O43" s="95">
        <v>6035.4251162513001</v>
      </c>
      <c r="P43" s="95">
        <v>0</v>
      </c>
      <c r="Q43" s="95">
        <v>6035.4251162513001</v>
      </c>
      <c r="R43" s="97">
        <v>0</v>
      </c>
      <c r="S43" s="97"/>
      <c r="T43" s="97"/>
      <c r="U43" s="97"/>
      <c r="V43" s="95">
        <v>0.218400513802918</v>
      </c>
      <c r="W43" s="97">
        <v>0</v>
      </c>
      <c r="X43" s="119">
        <v>1.15685796832138</v>
      </c>
      <c r="Y43" s="97"/>
      <c r="Z43" s="119">
        <v>7.5051990689511905E-2</v>
      </c>
      <c r="AA43" s="97"/>
      <c r="AB43" s="119">
        <v>418.95981620948697</v>
      </c>
      <c r="AC43" s="97"/>
      <c r="AD43" s="97"/>
      <c r="AE43" s="119">
        <v>0.109429990299429</v>
      </c>
      <c r="AF43" s="119">
        <v>2.5954830580153501E-6</v>
      </c>
      <c r="AG43" s="119">
        <v>37.257480558599902</v>
      </c>
      <c r="AH43" s="97" t="s">
        <v>890</v>
      </c>
      <c r="AI43" s="120" t="s">
        <v>937</v>
      </c>
      <c r="AJ43" s="104">
        <v>2019</v>
      </c>
      <c r="AK43" s="105">
        <v>43818</v>
      </c>
      <c r="AL43" s="97" t="s">
        <v>1856</v>
      </c>
      <c r="AM43" s="106" t="s">
        <v>400</v>
      </c>
      <c r="AN43" s="97" t="s">
        <v>920</v>
      </c>
      <c r="AO43" s="104">
        <v>3</v>
      </c>
      <c r="AP43" s="104">
        <v>3</v>
      </c>
      <c r="AQ43" s="104">
        <v>3</v>
      </c>
      <c r="AR43" s="93">
        <v>1</v>
      </c>
      <c r="AS43" s="93">
        <v>4</v>
      </c>
      <c r="AT43" s="93">
        <v>1</v>
      </c>
      <c r="AU43" s="93">
        <v>1</v>
      </c>
      <c r="AV43" s="108">
        <v>1</v>
      </c>
      <c r="AW43" s="93">
        <v>1</v>
      </c>
      <c r="AX43" s="93">
        <v>1</v>
      </c>
      <c r="AY43" s="93">
        <v>5</v>
      </c>
      <c r="AZ43" s="93">
        <v>5</v>
      </c>
    </row>
    <row r="44" spans="1:52" s="108" customFormat="1" x14ac:dyDescent="0.25">
      <c r="A44" s="92" t="s">
        <v>935</v>
      </c>
      <c r="B44" s="93" t="s">
        <v>915</v>
      </c>
      <c r="C44" s="93" t="s">
        <v>938</v>
      </c>
      <c r="D44" s="93" t="s">
        <v>1806</v>
      </c>
      <c r="E44" s="94">
        <v>1</v>
      </c>
      <c r="F44" s="93" t="s">
        <v>917</v>
      </c>
      <c r="G44" s="93">
        <v>0</v>
      </c>
      <c r="H44" s="93"/>
      <c r="I44" s="93" t="s">
        <v>918</v>
      </c>
      <c r="J44" s="93" t="b">
        <v>0</v>
      </c>
      <c r="K44" s="93" t="b">
        <v>0</v>
      </c>
      <c r="L44" s="95">
        <v>9356.6004329229709</v>
      </c>
      <c r="M44" s="95">
        <v>0</v>
      </c>
      <c r="N44" s="95">
        <v>9356.6004329229709</v>
      </c>
      <c r="O44" s="95">
        <v>1005.22433011987</v>
      </c>
      <c r="P44" s="95">
        <v>0</v>
      </c>
      <c r="Q44" s="95">
        <v>1005.22433011987</v>
      </c>
      <c r="R44" s="97">
        <v>0</v>
      </c>
      <c r="S44" s="97"/>
      <c r="T44" s="97"/>
      <c r="U44" s="97"/>
      <c r="V44" s="95">
        <v>8.1418142675770994E-2</v>
      </c>
      <c r="W44" s="97">
        <v>0</v>
      </c>
      <c r="X44" s="119">
        <v>0.55312920053939096</v>
      </c>
      <c r="Y44" s="97"/>
      <c r="Z44" s="119">
        <v>1.27436166334231E-2</v>
      </c>
      <c r="AA44" s="97"/>
      <c r="AB44" s="119">
        <v>230.82853697935801</v>
      </c>
      <c r="AC44" s="97"/>
      <c r="AD44" s="97"/>
      <c r="AE44" s="119">
        <v>2.59237977062396E-2</v>
      </c>
      <c r="AF44" s="119">
        <v>7.0839756417090702E-7</v>
      </c>
      <c r="AG44" s="119">
        <v>6.5703029471460903</v>
      </c>
      <c r="AH44" s="97" t="s">
        <v>890</v>
      </c>
      <c r="AI44" s="120" t="s">
        <v>939</v>
      </c>
      <c r="AJ44" s="104">
        <v>2019</v>
      </c>
      <c r="AK44" s="105">
        <v>43818</v>
      </c>
      <c r="AL44" s="97" t="s">
        <v>1857</v>
      </c>
      <c r="AM44" s="106" t="s">
        <v>400</v>
      </c>
      <c r="AN44" s="97" t="s">
        <v>920</v>
      </c>
      <c r="AO44" s="104">
        <v>3</v>
      </c>
      <c r="AP44" s="104">
        <v>3</v>
      </c>
      <c r="AQ44" s="104">
        <v>3</v>
      </c>
      <c r="AR44" s="93">
        <v>1</v>
      </c>
      <c r="AS44" s="93">
        <v>4</v>
      </c>
      <c r="AT44" s="93">
        <v>1</v>
      </c>
      <c r="AU44" s="93">
        <v>1</v>
      </c>
      <c r="AV44" s="108">
        <v>1</v>
      </c>
      <c r="AW44" s="93">
        <v>1</v>
      </c>
      <c r="AX44" s="93">
        <v>1</v>
      </c>
      <c r="AY44" s="93">
        <v>5</v>
      </c>
      <c r="AZ44" s="93">
        <v>5</v>
      </c>
    </row>
    <row r="45" spans="1:52" s="108" customFormat="1" x14ac:dyDescent="0.25">
      <c r="A45" s="92" t="s">
        <v>850</v>
      </c>
      <c r="B45" s="93" t="s">
        <v>915</v>
      </c>
      <c r="C45" s="93" t="s">
        <v>941</v>
      </c>
      <c r="D45" s="93" t="s">
        <v>1806</v>
      </c>
      <c r="E45" s="94">
        <v>1</v>
      </c>
      <c r="F45" s="93" t="s">
        <v>917</v>
      </c>
      <c r="G45" s="93">
        <v>0</v>
      </c>
      <c r="H45" s="93"/>
      <c r="I45" s="93" t="s">
        <v>918</v>
      </c>
      <c r="J45" s="93" t="b">
        <v>0</v>
      </c>
      <c r="K45" s="93" t="b">
        <v>0</v>
      </c>
      <c r="L45" s="95">
        <v>317.04919079516998</v>
      </c>
      <c r="M45" s="95">
        <v>0</v>
      </c>
      <c r="N45" s="95">
        <v>317.04919079516998</v>
      </c>
      <c r="O45" s="95">
        <v>10044.7755722477</v>
      </c>
      <c r="P45" s="95">
        <v>0</v>
      </c>
      <c r="Q45" s="95">
        <v>10044.7755722477</v>
      </c>
      <c r="R45" s="97">
        <v>0</v>
      </c>
      <c r="S45" s="97"/>
      <c r="T45" s="97"/>
      <c r="U45" s="97"/>
      <c r="V45" s="95">
        <v>0.30914729941339197</v>
      </c>
      <c r="W45" s="97">
        <v>0</v>
      </c>
      <c r="X45" s="119">
        <v>0.75589730751467599</v>
      </c>
      <c r="Y45" s="97"/>
      <c r="Z45" s="119">
        <v>5.0914270452891902E-2</v>
      </c>
      <c r="AA45" s="97"/>
      <c r="AB45" s="119">
        <v>353.00116815419301</v>
      </c>
      <c r="AC45" s="97"/>
      <c r="AD45" s="97"/>
      <c r="AE45" s="119">
        <v>3.7442774004752301E-2</v>
      </c>
      <c r="AF45" s="119">
        <v>4.7903892709707702E-6</v>
      </c>
      <c r="AG45" s="119">
        <v>18.840711271892399</v>
      </c>
      <c r="AH45" s="97" t="s">
        <v>890</v>
      </c>
      <c r="AI45" s="120" t="s">
        <v>942</v>
      </c>
      <c r="AJ45" s="104">
        <v>2019</v>
      </c>
      <c r="AK45" s="105">
        <v>43818</v>
      </c>
      <c r="AL45" s="97" t="s">
        <v>1858</v>
      </c>
      <c r="AM45" s="106" t="s">
        <v>400</v>
      </c>
      <c r="AN45" s="97" t="s">
        <v>920</v>
      </c>
      <c r="AO45" s="104">
        <v>3</v>
      </c>
      <c r="AP45" s="104">
        <v>3</v>
      </c>
      <c r="AQ45" s="104">
        <v>3</v>
      </c>
      <c r="AR45" s="93">
        <v>1</v>
      </c>
      <c r="AS45" s="93">
        <v>4</v>
      </c>
      <c r="AT45" s="93">
        <v>1</v>
      </c>
      <c r="AU45" s="93">
        <v>1</v>
      </c>
      <c r="AV45" s="108">
        <v>1</v>
      </c>
      <c r="AW45" s="93">
        <v>1</v>
      </c>
      <c r="AX45" s="93">
        <v>1</v>
      </c>
      <c r="AY45" s="93">
        <v>5</v>
      </c>
      <c r="AZ45" s="93">
        <v>5</v>
      </c>
    </row>
    <row r="46" spans="1:52" s="108" customFormat="1" x14ac:dyDescent="0.25">
      <c r="A46" s="92" t="s">
        <v>940</v>
      </c>
      <c r="B46" s="93" t="s">
        <v>915</v>
      </c>
      <c r="C46" s="93" t="s">
        <v>944</v>
      </c>
      <c r="D46" s="93" t="s">
        <v>1806</v>
      </c>
      <c r="E46" s="94">
        <v>1</v>
      </c>
      <c r="F46" s="93" t="s">
        <v>917</v>
      </c>
      <c r="G46" s="93">
        <v>0</v>
      </c>
      <c r="H46" s="93"/>
      <c r="I46" s="93" t="s">
        <v>918</v>
      </c>
      <c r="J46" s="93" t="b">
        <v>0</v>
      </c>
      <c r="K46" s="93" t="b">
        <v>0</v>
      </c>
      <c r="L46" s="95">
        <v>129.8889103864</v>
      </c>
      <c r="M46" s="95">
        <v>0</v>
      </c>
      <c r="N46" s="95">
        <v>129.8889103864</v>
      </c>
      <c r="O46" s="95">
        <v>10231.935852656399</v>
      </c>
      <c r="P46" s="95">
        <v>0</v>
      </c>
      <c r="Q46" s="95">
        <v>10231.935852656399</v>
      </c>
      <c r="R46" s="97">
        <v>0</v>
      </c>
      <c r="S46" s="97"/>
      <c r="T46" s="97"/>
      <c r="U46" s="97"/>
      <c r="V46" s="95">
        <v>2.46801878445955</v>
      </c>
      <c r="W46" s="97">
        <v>0</v>
      </c>
      <c r="X46" s="119">
        <v>1.87686881528631</v>
      </c>
      <c r="Y46" s="97"/>
      <c r="Z46" s="119">
        <v>0.10322130513259301</v>
      </c>
      <c r="AA46" s="97"/>
      <c r="AB46" s="119">
        <v>694.40231207132399</v>
      </c>
      <c r="AC46" s="97"/>
      <c r="AD46" s="97"/>
      <c r="AE46" s="119">
        <v>9.7168905912515605E-2</v>
      </c>
      <c r="AF46" s="119">
        <v>6.7438074783002401E-6</v>
      </c>
      <c r="AG46" s="119">
        <v>50.832232872482798</v>
      </c>
      <c r="AH46" s="97" t="s">
        <v>890</v>
      </c>
      <c r="AI46" s="120" t="s">
        <v>945</v>
      </c>
      <c r="AJ46" s="104">
        <v>2019</v>
      </c>
      <c r="AK46" s="105">
        <v>43818</v>
      </c>
      <c r="AL46" s="97" t="s">
        <v>1859</v>
      </c>
      <c r="AM46" s="106" t="s">
        <v>400</v>
      </c>
      <c r="AN46" s="97" t="s">
        <v>920</v>
      </c>
      <c r="AO46" s="104">
        <v>3</v>
      </c>
      <c r="AP46" s="104">
        <v>3</v>
      </c>
      <c r="AQ46" s="104">
        <v>3</v>
      </c>
      <c r="AR46" s="93">
        <v>1</v>
      </c>
      <c r="AS46" s="93">
        <v>4</v>
      </c>
      <c r="AT46" s="93">
        <v>1</v>
      </c>
      <c r="AU46" s="93">
        <v>1</v>
      </c>
      <c r="AV46" s="108">
        <v>1</v>
      </c>
      <c r="AW46" s="93">
        <v>1</v>
      </c>
      <c r="AX46" s="93">
        <v>1</v>
      </c>
      <c r="AY46" s="93">
        <v>5</v>
      </c>
      <c r="AZ46" s="93">
        <v>5</v>
      </c>
    </row>
    <row r="47" spans="1:52" s="108" customFormat="1" x14ac:dyDescent="0.25">
      <c r="A47" s="92" t="s">
        <v>943</v>
      </c>
      <c r="B47" s="93" t="s">
        <v>915</v>
      </c>
      <c r="C47" s="93" t="s">
        <v>947</v>
      </c>
      <c r="D47" s="93" t="s">
        <v>1806</v>
      </c>
      <c r="E47" s="94">
        <v>1</v>
      </c>
      <c r="F47" s="93" t="s">
        <v>917</v>
      </c>
      <c r="G47" s="93">
        <v>0</v>
      </c>
      <c r="H47" s="93"/>
      <c r="I47" s="93" t="s">
        <v>918</v>
      </c>
      <c r="J47" s="93" t="b">
        <v>0</v>
      </c>
      <c r="K47" s="93" t="b">
        <v>0</v>
      </c>
      <c r="L47" s="95">
        <v>345.44553515006203</v>
      </c>
      <c r="M47" s="95">
        <v>0</v>
      </c>
      <c r="N47" s="95">
        <v>345.44553515006203</v>
      </c>
      <c r="O47" s="95">
        <v>10016.379227892799</v>
      </c>
      <c r="P47" s="95">
        <v>0</v>
      </c>
      <c r="Q47" s="95">
        <v>10016.379227892799</v>
      </c>
      <c r="R47" s="97">
        <v>0</v>
      </c>
      <c r="S47" s="97"/>
      <c r="T47" s="97"/>
      <c r="U47" s="97"/>
      <c r="V47" s="95">
        <v>0.67803625332574302</v>
      </c>
      <c r="W47" s="97">
        <v>0</v>
      </c>
      <c r="X47" s="119">
        <v>0.98367745619353097</v>
      </c>
      <c r="Y47" s="97"/>
      <c r="Z47" s="119">
        <v>5.8427945838660802E-2</v>
      </c>
      <c r="AA47" s="97"/>
      <c r="AB47" s="119">
        <v>411.756260649919</v>
      </c>
      <c r="AC47" s="97"/>
      <c r="AD47" s="97"/>
      <c r="AE47" s="119">
        <v>2.6050628525608102</v>
      </c>
      <c r="AF47" s="119">
        <v>6.7963302697307498E-6</v>
      </c>
      <c r="AG47" s="119">
        <v>24.402088573311801</v>
      </c>
      <c r="AH47" s="97" t="s">
        <v>890</v>
      </c>
      <c r="AI47" s="120" t="s">
        <v>948</v>
      </c>
      <c r="AJ47" s="104">
        <v>2019</v>
      </c>
      <c r="AK47" s="105">
        <v>43818</v>
      </c>
      <c r="AL47" s="97" t="s">
        <v>1860</v>
      </c>
      <c r="AM47" s="106" t="s">
        <v>400</v>
      </c>
      <c r="AN47" s="97" t="s">
        <v>920</v>
      </c>
      <c r="AO47" s="104">
        <v>3</v>
      </c>
      <c r="AP47" s="104">
        <v>3</v>
      </c>
      <c r="AQ47" s="104">
        <v>3</v>
      </c>
      <c r="AR47" s="93">
        <v>1</v>
      </c>
      <c r="AS47" s="93">
        <v>4</v>
      </c>
      <c r="AT47" s="93">
        <v>1</v>
      </c>
      <c r="AU47" s="93">
        <v>1</v>
      </c>
      <c r="AV47" s="108">
        <v>1</v>
      </c>
      <c r="AW47" s="93">
        <v>1</v>
      </c>
      <c r="AX47" s="93">
        <v>1</v>
      </c>
      <c r="AY47" s="93">
        <v>5</v>
      </c>
      <c r="AZ47" s="93">
        <v>5</v>
      </c>
    </row>
    <row r="48" spans="1:52" s="108" customFormat="1" x14ac:dyDescent="0.25">
      <c r="A48" s="92" t="s">
        <v>946</v>
      </c>
      <c r="B48" s="93" t="s">
        <v>915</v>
      </c>
      <c r="C48" s="93" t="s">
        <v>950</v>
      </c>
      <c r="D48" s="93" t="s">
        <v>1806</v>
      </c>
      <c r="E48" s="94">
        <v>1</v>
      </c>
      <c r="F48" s="93" t="s">
        <v>917</v>
      </c>
      <c r="G48" s="93">
        <v>0</v>
      </c>
      <c r="H48" s="93"/>
      <c r="I48" s="93" t="s">
        <v>918</v>
      </c>
      <c r="J48" s="93" t="b">
        <v>0</v>
      </c>
      <c r="K48" s="93" t="b">
        <v>0</v>
      </c>
      <c r="L48" s="95">
        <v>1076.5715954018799</v>
      </c>
      <c r="M48" s="95">
        <v>0</v>
      </c>
      <c r="N48" s="95">
        <v>1076.5715954018799</v>
      </c>
      <c r="O48" s="95">
        <v>9285.2531676409599</v>
      </c>
      <c r="P48" s="95">
        <v>0</v>
      </c>
      <c r="Q48" s="95">
        <v>9285.2531676409599</v>
      </c>
      <c r="R48" s="97">
        <v>0</v>
      </c>
      <c r="S48" s="97"/>
      <c r="T48" s="97"/>
      <c r="U48" s="97"/>
      <c r="V48" s="95">
        <v>2.1107109155183399</v>
      </c>
      <c r="W48" s="97">
        <v>0</v>
      </c>
      <c r="X48" s="119">
        <v>2.0655374712522998</v>
      </c>
      <c r="Y48" s="97"/>
      <c r="Z48" s="119">
        <v>0.130979764504734</v>
      </c>
      <c r="AA48" s="97"/>
      <c r="AB48" s="119">
        <v>745.07806333940096</v>
      </c>
      <c r="AC48" s="97"/>
      <c r="AD48" s="97"/>
      <c r="AE48" s="119">
        <v>6.5491519080182803E-2</v>
      </c>
      <c r="AF48" s="119">
        <v>6.3593124217401597E-6</v>
      </c>
      <c r="AG48" s="119">
        <v>64.592781473750904</v>
      </c>
      <c r="AH48" s="97" t="s">
        <v>890</v>
      </c>
      <c r="AI48" s="120" t="s">
        <v>951</v>
      </c>
      <c r="AJ48" s="104">
        <v>2019</v>
      </c>
      <c r="AK48" s="105">
        <v>43818</v>
      </c>
      <c r="AL48" s="97" t="s">
        <v>1861</v>
      </c>
      <c r="AM48" s="106" t="s">
        <v>400</v>
      </c>
      <c r="AN48" s="97" t="s">
        <v>920</v>
      </c>
      <c r="AO48" s="104">
        <v>3</v>
      </c>
      <c r="AP48" s="104">
        <v>3</v>
      </c>
      <c r="AQ48" s="104">
        <v>3</v>
      </c>
      <c r="AR48" s="93">
        <v>1</v>
      </c>
      <c r="AS48" s="93">
        <v>4</v>
      </c>
      <c r="AT48" s="93">
        <v>1</v>
      </c>
      <c r="AU48" s="93">
        <v>1</v>
      </c>
      <c r="AV48" s="108">
        <v>1</v>
      </c>
      <c r="AW48" s="93">
        <v>1</v>
      </c>
      <c r="AX48" s="93">
        <v>1</v>
      </c>
      <c r="AY48" s="93">
        <v>5</v>
      </c>
      <c r="AZ48" s="93">
        <v>5</v>
      </c>
    </row>
    <row r="49" spans="1:52" s="108" customFormat="1" x14ac:dyDescent="0.25">
      <c r="A49" s="92" t="s">
        <v>949</v>
      </c>
      <c r="B49" s="93" t="s">
        <v>915</v>
      </c>
      <c r="C49" s="93" t="s">
        <v>953</v>
      </c>
      <c r="D49" s="93" t="s">
        <v>1806</v>
      </c>
      <c r="E49" s="94">
        <v>1</v>
      </c>
      <c r="F49" s="93" t="s">
        <v>917</v>
      </c>
      <c r="G49" s="93">
        <v>0</v>
      </c>
      <c r="H49" s="93"/>
      <c r="I49" s="93" t="s">
        <v>918</v>
      </c>
      <c r="J49" s="93" t="b">
        <v>0</v>
      </c>
      <c r="K49" s="93" t="b">
        <v>0</v>
      </c>
      <c r="L49" s="95">
        <v>0</v>
      </c>
      <c r="M49" s="95">
        <v>0</v>
      </c>
      <c r="N49" s="95">
        <v>0</v>
      </c>
      <c r="O49" s="95">
        <v>10361.8247630428</v>
      </c>
      <c r="P49" s="95">
        <v>0</v>
      </c>
      <c r="Q49" s="95">
        <v>10361.8247630428</v>
      </c>
      <c r="R49" s="97">
        <v>0</v>
      </c>
      <c r="S49" s="97"/>
      <c r="T49" s="97"/>
      <c r="U49" s="97"/>
      <c r="V49" s="95">
        <v>0</v>
      </c>
      <c r="W49" s="97">
        <v>0</v>
      </c>
      <c r="X49" s="119">
        <v>5.6646078946616703</v>
      </c>
      <c r="Y49" s="97"/>
      <c r="Z49" s="119">
        <v>0.19828950049713001</v>
      </c>
      <c r="AA49" s="97"/>
      <c r="AB49" s="119">
        <v>1043.7212080009999</v>
      </c>
      <c r="AC49" s="97"/>
      <c r="AD49" s="97"/>
      <c r="AE49" s="119">
        <v>0.22916532198471401</v>
      </c>
      <c r="AF49" s="119">
        <v>3.0571779622172703E-5</v>
      </c>
      <c r="AG49" s="119">
        <v>94.412171639666198</v>
      </c>
      <c r="AH49" s="97" t="s">
        <v>890</v>
      </c>
      <c r="AI49" s="120" t="s">
        <v>954</v>
      </c>
      <c r="AJ49" s="104">
        <v>2019</v>
      </c>
      <c r="AK49" s="105">
        <v>43818</v>
      </c>
      <c r="AL49" s="97" t="s">
        <v>1862</v>
      </c>
      <c r="AM49" s="106" t="s">
        <v>400</v>
      </c>
      <c r="AN49" s="97" t="s">
        <v>920</v>
      </c>
      <c r="AO49" s="104">
        <v>3</v>
      </c>
      <c r="AP49" s="104">
        <v>3</v>
      </c>
      <c r="AQ49" s="104">
        <v>3</v>
      </c>
      <c r="AR49" s="93">
        <v>1</v>
      </c>
      <c r="AS49" s="93">
        <v>4</v>
      </c>
      <c r="AT49" s="93">
        <v>1</v>
      </c>
      <c r="AU49" s="93">
        <v>1</v>
      </c>
      <c r="AV49" s="108">
        <v>1</v>
      </c>
      <c r="AW49" s="93">
        <v>1</v>
      </c>
      <c r="AX49" s="93">
        <v>1</v>
      </c>
      <c r="AY49" s="93">
        <v>5</v>
      </c>
      <c r="AZ49" s="93">
        <v>5</v>
      </c>
    </row>
    <row r="50" spans="1:52" s="108" customFormat="1" x14ac:dyDescent="0.25">
      <c r="A50" s="92" t="s">
        <v>952</v>
      </c>
      <c r="B50" s="93" t="s">
        <v>915</v>
      </c>
      <c r="C50" s="93" t="s">
        <v>956</v>
      </c>
      <c r="D50" s="93" t="s">
        <v>1806</v>
      </c>
      <c r="E50" s="94">
        <v>1</v>
      </c>
      <c r="F50" s="93" t="s">
        <v>917</v>
      </c>
      <c r="G50" s="93">
        <v>0</v>
      </c>
      <c r="H50" s="93"/>
      <c r="I50" s="93" t="s">
        <v>918</v>
      </c>
      <c r="J50" s="93" t="b">
        <v>0</v>
      </c>
      <c r="K50" s="93" t="b">
        <v>0</v>
      </c>
      <c r="L50" s="95">
        <v>1392.5017880517701</v>
      </c>
      <c r="M50" s="95">
        <v>0</v>
      </c>
      <c r="N50" s="95">
        <v>1392.5017880517701</v>
      </c>
      <c r="O50" s="95">
        <v>8299.8390905926808</v>
      </c>
      <c r="P50" s="95">
        <v>0</v>
      </c>
      <c r="Q50" s="95">
        <v>8299.8390905926808</v>
      </c>
      <c r="R50" s="97">
        <v>0</v>
      </c>
      <c r="S50" s="97"/>
      <c r="T50" s="97"/>
      <c r="U50" s="97"/>
      <c r="V50" s="95">
        <v>0.68187624887623</v>
      </c>
      <c r="W50" s="97">
        <v>0</v>
      </c>
      <c r="X50" s="119">
        <v>2.13684832665645</v>
      </c>
      <c r="Y50" s="97"/>
      <c r="Z50" s="119">
        <v>0.112977374457016</v>
      </c>
      <c r="AA50" s="97"/>
      <c r="AB50" s="119">
        <v>611.52649866214801</v>
      </c>
      <c r="AC50" s="97"/>
      <c r="AD50" s="97"/>
      <c r="AE50" s="119">
        <v>8.3522610583822807E-2</v>
      </c>
      <c r="AF50" s="119">
        <v>7.2247309205845103E-6</v>
      </c>
      <c r="AG50" s="119">
        <v>55.987301620696698</v>
      </c>
      <c r="AH50" s="97" t="s">
        <v>890</v>
      </c>
      <c r="AI50" s="120" t="s">
        <v>957</v>
      </c>
      <c r="AJ50" s="104">
        <v>2019</v>
      </c>
      <c r="AK50" s="105">
        <v>43818</v>
      </c>
      <c r="AL50" s="97" t="s">
        <v>1863</v>
      </c>
      <c r="AM50" s="106" t="s">
        <v>400</v>
      </c>
      <c r="AN50" s="97" t="s">
        <v>920</v>
      </c>
      <c r="AO50" s="104">
        <v>3</v>
      </c>
      <c r="AP50" s="104">
        <v>3</v>
      </c>
      <c r="AQ50" s="104">
        <v>3</v>
      </c>
      <c r="AR50" s="93">
        <v>1</v>
      </c>
      <c r="AS50" s="93">
        <v>4</v>
      </c>
      <c r="AT50" s="93">
        <v>1</v>
      </c>
      <c r="AU50" s="93">
        <v>1</v>
      </c>
      <c r="AV50" s="108">
        <v>1</v>
      </c>
      <c r="AW50" s="93">
        <v>1</v>
      </c>
      <c r="AX50" s="93">
        <v>1</v>
      </c>
      <c r="AY50" s="93">
        <v>5</v>
      </c>
      <c r="AZ50" s="93">
        <v>5</v>
      </c>
    </row>
    <row r="51" spans="1:52" s="108" customFormat="1" x14ac:dyDescent="0.25">
      <c r="A51" s="92" t="s">
        <v>955</v>
      </c>
      <c r="B51" s="93" t="s">
        <v>915</v>
      </c>
      <c r="C51" s="93" t="s">
        <v>959</v>
      </c>
      <c r="D51" s="93" t="s">
        <v>1806</v>
      </c>
      <c r="E51" s="94">
        <v>1</v>
      </c>
      <c r="F51" s="93" t="s">
        <v>917</v>
      </c>
      <c r="G51" s="93">
        <v>0</v>
      </c>
      <c r="H51" s="93"/>
      <c r="I51" s="93" t="s">
        <v>918</v>
      </c>
      <c r="J51" s="93" t="b">
        <v>0</v>
      </c>
      <c r="K51" s="93" t="b">
        <v>0</v>
      </c>
      <c r="L51" s="95">
        <v>1488.68675696373</v>
      </c>
      <c r="M51" s="95">
        <v>0</v>
      </c>
      <c r="N51" s="95">
        <v>1488.68675696373</v>
      </c>
      <c r="O51" s="95">
        <v>8873.1380060790798</v>
      </c>
      <c r="P51" s="95">
        <v>0</v>
      </c>
      <c r="Q51" s="95">
        <v>8873.1380060790798</v>
      </c>
      <c r="R51" s="97">
        <v>0</v>
      </c>
      <c r="S51" s="97"/>
      <c r="T51" s="97"/>
      <c r="U51" s="97"/>
      <c r="V51" s="95">
        <v>0.68187624887623499</v>
      </c>
      <c r="W51" s="97">
        <v>0</v>
      </c>
      <c r="X51" s="119">
        <v>2.13684832665645</v>
      </c>
      <c r="Y51" s="97"/>
      <c r="Z51" s="119">
        <v>0.112977374457016</v>
      </c>
      <c r="AA51" s="97"/>
      <c r="AB51" s="119">
        <v>611.52649866214801</v>
      </c>
      <c r="AC51" s="97"/>
      <c r="AD51" s="97"/>
      <c r="AE51" s="119">
        <v>8.3522610583822904E-2</v>
      </c>
      <c r="AF51" s="119">
        <v>7.2247309205845103E-6</v>
      </c>
      <c r="AG51" s="119">
        <v>55.987301620696698</v>
      </c>
      <c r="AH51" s="97" t="s">
        <v>890</v>
      </c>
      <c r="AI51" s="120" t="s">
        <v>960</v>
      </c>
      <c r="AJ51" s="104">
        <v>2019</v>
      </c>
      <c r="AK51" s="105">
        <v>43818</v>
      </c>
      <c r="AL51" s="97" t="s">
        <v>1864</v>
      </c>
      <c r="AM51" s="106" t="s">
        <v>400</v>
      </c>
      <c r="AN51" s="97" t="s">
        <v>920</v>
      </c>
      <c r="AO51" s="104">
        <v>3</v>
      </c>
      <c r="AP51" s="104">
        <v>3</v>
      </c>
      <c r="AQ51" s="104">
        <v>3</v>
      </c>
      <c r="AR51" s="93">
        <v>1</v>
      </c>
      <c r="AS51" s="93">
        <v>4</v>
      </c>
      <c r="AT51" s="93">
        <v>1</v>
      </c>
      <c r="AU51" s="93">
        <v>1</v>
      </c>
      <c r="AV51" s="108">
        <v>1</v>
      </c>
      <c r="AW51" s="93">
        <v>1</v>
      </c>
      <c r="AX51" s="93">
        <v>1</v>
      </c>
      <c r="AY51" s="93">
        <v>5</v>
      </c>
      <c r="AZ51" s="93">
        <v>5</v>
      </c>
    </row>
    <row r="52" spans="1:52" s="108" customFormat="1" x14ac:dyDescent="0.25">
      <c r="A52" s="92" t="s">
        <v>958</v>
      </c>
      <c r="B52" s="93" t="s">
        <v>915</v>
      </c>
      <c r="C52" s="93" t="s">
        <v>962</v>
      </c>
      <c r="D52" s="93" t="s">
        <v>1806</v>
      </c>
      <c r="E52" s="94">
        <v>1</v>
      </c>
      <c r="F52" s="93" t="s">
        <v>917</v>
      </c>
      <c r="G52" s="93">
        <v>0</v>
      </c>
      <c r="H52" s="93"/>
      <c r="I52" s="93" t="s">
        <v>918</v>
      </c>
      <c r="J52" s="93" t="b">
        <v>0</v>
      </c>
      <c r="K52" s="93" t="b">
        <v>0</v>
      </c>
      <c r="L52" s="95">
        <v>7.60207128132937</v>
      </c>
      <c r="M52" s="95">
        <v>0</v>
      </c>
      <c r="N52" s="95">
        <v>7.60207128132937</v>
      </c>
      <c r="O52" s="95">
        <v>10354.222691761501</v>
      </c>
      <c r="P52" s="95">
        <v>0</v>
      </c>
      <c r="Q52" s="95">
        <v>10354.222691761501</v>
      </c>
      <c r="R52" s="97">
        <v>0</v>
      </c>
      <c r="S52" s="97"/>
      <c r="T52" s="97"/>
      <c r="U52" s="97"/>
      <c r="V52" s="95">
        <v>0.105846294830126</v>
      </c>
      <c r="W52" s="97">
        <v>0</v>
      </c>
      <c r="X52" s="119">
        <v>1.7116189366179599</v>
      </c>
      <c r="Y52" s="97"/>
      <c r="Z52" s="119">
        <v>9.8076351171091203E-2</v>
      </c>
      <c r="AA52" s="97"/>
      <c r="AB52" s="119">
        <v>682.01435357995297</v>
      </c>
      <c r="AC52" s="97"/>
      <c r="AD52" s="97"/>
      <c r="AE52" s="119">
        <v>9.4176777628957001E-2</v>
      </c>
      <c r="AF52" s="119">
        <v>1.1302694298331201E-5</v>
      </c>
      <c r="AG52" s="119">
        <v>48.677743872340599</v>
      </c>
      <c r="AH52" s="97" t="s">
        <v>890</v>
      </c>
      <c r="AI52" s="120" t="s">
        <v>963</v>
      </c>
      <c r="AJ52" s="104">
        <v>2019</v>
      </c>
      <c r="AK52" s="105">
        <v>43818</v>
      </c>
      <c r="AL52" s="97" t="s">
        <v>1865</v>
      </c>
      <c r="AM52" s="106" t="s">
        <v>400</v>
      </c>
      <c r="AN52" s="97" t="s">
        <v>920</v>
      </c>
      <c r="AO52" s="104">
        <v>3</v>
      </c>
      <c r="AP52" s="104">
        <v>3</v>
      </c>
      <c r="AQ52" s="104">
        <v>3</v>
      </c>
      <c r="AR52" s="93">
        <v>1</v>
      </c>
      <c r="AS52" s="93">
        <v>4</v>
      </c>
      <c r="AT52" s="93">
        <v>1</v>
      </c>
      <c r="AU52" s="93">
        <v>1</v>
      </c>
      <c r="AV52" s="108">
        <v>1</v>
      </c>
      <c r="AW52" s="93">
        <v>1</v>
      </c>
      <c r="AX52" s="93">
        <v>1</v>
      </c>
      <c r="AY52" s="93">
        <v>5</v>
      </c>
      <c r="AZ52" s="93">
        <v>5</v>
      </c>
    </row>
    <row r="53" spans="1:52" s="108" customFormat="1" x14ac:dyDescent="0.25">
      <c r="A53" s="92" t="s">
        <v>961</v>
      </c>
      <c r="B53" s="93" t="s">
        <v>915</v>
      </c>
      <c r="C53" s="93" t="s">
        <v>965</v>
      </c>
      <c r="D53" s="93" t="s">
        <v>1806</v>
      </c>
      <c r="E53" s="94">
        <v>1</v>
      </c>
      <c r="F53" s="93" t="s">
        <v>917</v>
      </c>
      <c r="G53" s="93">
        <v>0</v>
      </c>
      <c r="H53" s="93"/>
      <c r="I53" s="93" t="s">
        <v>918</v>
      </c>
      <c r="J53" s="93" t="b">
        <v>0</v>
      </c>
      <c r="K53" s="93" t="b">
        <v>0</v>
      </c>
      <c r="L53" s="95">
        <v>31.3235377429972</v>
      </c>
      <c r="M53" s="95">
        <v>0</v>
      </c>
      <c r="N53" s="95">
        <v>31.3235377429972</v>
      </c>
      <c r="O53" s="95">
        <v>10330.5012252998</v>
      </c>
      <c r="P53" s="95">
        <v>0</v>
      </c>
      <c r="Q53" s="95">
        <v>10330.5012252998</v>
      </c>
      <c r="R53" s="97">
        <v>0</v>
      </c>
      <c r="S53" s="97"/>
      <c r="T53" s="97"/>
      <c r="U53" s="97"/>
      <c r="V53" s="95">
        <v>0.53659341359468304</v>
      </c>
      <c r="W53" s="97">
        <v>0</v>
      </c>
      <c r="X53" s="119">
        <v>1.43642245462826</v>
      </c>
      <c r="Y53" s="97"/>
      <c r="Z53" s="119">
        <v>9.0487606549253502E-2</v>
      </c>
      <c r="AA53" s="97"/>
      <c r="AB53" s="119">
        <v>451.61394375638599</v>
      </c>
      <c r="AC53" s="97"/>
      <c r="AD53" s="97"/>
      <c r="AE53" s="119">
        <v>4.8530346914108298E-2</v>
      </c>
      <c r="AF53" s="119">
        <v>2.4474628596512001E-6</v>
      </c>
      <c r="AG53" s="119">
        <v>44.261969503346698</v>
      </c>
      <c r="AH53" s="97" t="s">
        <v>890</v>
      </c>
      <c r="AI53" s="120" t="s">
        <v>966</v>
      </c>
      <c r="AJ53" s="104">
        <v>2019</v>
      </c>
      <c r="AK53" s="105">
        <v>43818</v>
      </c>
      <c r="AL53" s="97" t="s">
        <v>1866</v>
      </c>
      <c r="AM53" s="106" t="s">
        <v>400</v>
      </c>
      <c r="AN53" s="97" t="s">
        <v>920</v>
      </c>
      <c r="AO53" s="104">
        <v>3</v>
      </c>
      <c r="AP53" s="104">
        <v>3</v>
      </c>
      <c r="AQ53" s="104">
        <v>3</v>
      </c>
      <c r="AR53" s="93">
        <v>1</v>
      </c>
      <c r="AS53" s="93">
        <v>4</v>
      </c>
      <c r="AT53" s="93">
        <v>1</v>
      </c>
      <c r="AU53" s="93">
        <v>1</v>
      </c>
      <c r="AV53" s="108">
        <v>1</v>
      </c>
      <c r="AW53" s="93">
        <v>1</v>
      </c>
      <c r="AX53" s="93">
        <v>1</v>
      </c>
      <c r="AY53" s="93">
        <v>5</v>
      </c>
      <c r="AZ53" s="93">
        <v>5</v>
      </c>
    </row>
    <row r="54" spans="1:52" s="108" customFormat="1" x14ac:dyDescent="0.25">
      <c r="A54" s="92" t="s">
        <v>964</v>
      </c>
      <c r="B54" s="93" t="s">
        <v>915</v>
      </c>
      <c r="C54" s="93" t="s">
        <v>968</v>
      </c>
      <c r="D54" s="93" t="s">
        <v>1806</v>
      </c>
      <c r="E54" s="94">
        <v>1</v>
      </c>
      <c r="F54" s="93" t="s">
        <v>917</v>
      </c>
      <c r="G54" s="93">
        <v>0</v>
      </c>
      <c r="H54" s="93"/>
      <c r="I54" s="93" t="s">
        <v>918</v>
      </c>
      <c r="J54" s="93" t="b">
        <v>0</v>
      </c>
      <c r="K54" s="93" t="b">
        <v>0</v>
      </c>
      <c r="L54" s="95">
        <v>264.29175518203499</v>
      </c>
      <c r="M54" s="95">
        <v>0</v>
      </c>
      <c r="N54" s="95">
        <v>264.29175518203499</v>
      </c>
      <c r="O54" s="95">
        <v>10097.5330078608</v>
      </c>
      <c r="P54" s="95">
        <v>0</v>
      </c>
      <c r="Q54" s="95">
        <v>10097.5330078608</v>
      </c>
      <c r="R54" s="97">
        <v>0</v>
      </c>
      <c r="S54" s="97"/>
      <c r="T54" s="97"/>
      <c r="U54" s="97"/>
      <c r="V54" s="95">
        <v>0.13260690429677099</v>
      </c>
      <c r="W54" s="97">
        <v>0</v>
      </c>
      <c r="X54" s="119">
        <v>1.6981741786635101</v>
      </c>
      <c r="Y54" s="97"/>
      <c r="Z54" s="119">
        <v>0.111682439230917</v>
      </c>
      <c r="AA54" s="97"/>
      <c r="AB54" s="119">
        <v>759.38167488057604</v>
      </c>
      <c r="AC54" s="97"/>
      <c r="AD54" s="97"/>
      <c r="AE54" s="119">
        <v>7.5902152105297493E-2</v>
      </c>
      <c r="AF54" s="119">
        <v>7.5672666548419998E-6</v>
      </c>
      <c r="AG54" s="119">
        <v>54.906346670359603</v>
      </c>
      <c r="AH54" s="97" t="s">
        <v>890</v>
      </c>
      <c r="AI54" s="120" t="s">
        <v>969</v>
      </c>
      <c r="AJ54" s="104">
        <v>2019</v>
      </c>
      <c r="AK54" s="105">
        <v>43818</v>
      </c>
      <c r="AL54" s="97" t="s">
        <v>1867</v>
      </c>
      <c r="AM54" s="106" t="s">
        <v>400</v>
      </c>
      <c r="AN54" s="97" t="s">
        <v>920</v>
      </c>
      <c r="AO54" s="104">
        <v>3</v>
      </c>
      <c r="AP54" s="104">
        <v>3</v>
      </c>
      <c r="AQ54" s="104">
        <v>3</v>
      </c>
      <c r="AR54" s="93">
        <v>1</v>
      </c>
      <c r="AS54" s="93">
        <v>4</v>
      </c>
      <c r="AT54" s="93">
        <v>1</v>
      </c>
      <c r="AU54" s="93">
        <v>1</v>
      </c>
      <c r="AV54" s="108">
        <v>1</v>
      </c>
      <c r="AW54" s="93">
        <v>1</v>
      </c>
      <c r="AX54" s="93">
        <v>1</v>
      </c>
      <c r="AY54" s="93">
        <v>5</v>
      </c>
      <c r="AZ54" s="93">
        <v>5</v>
      </c>
    </row>
    <row r="55" spans="1:52" s="108" customFormat="1" x14ac:dyDescent="0.25">
      <c r="A55" s="92" t="s">
        <v>967</v>
      </c>
      <c r="B55" s="93" t="s">
        <v>915</v>
      </c>
      <c r="C55" s="93" t="s">
        <v>971</v>
      </c>
      <c r="D55" s="93" t="s">
        <v>1806</v>
      </c>
      <c r="E55" s="94">
        <v>1</v>
      </c>
      <c r="F55" s="93" t="s">
        <v>917</v>
      </c>
      <c r="G55" s="93">
        <v>0</v>
      </c>
      <c r="H55" s="93"/>
      <c r="I55" s="93" t="s">
        <v>918</v>
      </c>
      <c r="J55" s="93" t="b">
        <v>0</v>
      </c>
      <c r="K55" s="93" t="b">
        <v>0</v>
      </c>
      <c r="L55" s="95">
        <v>0</v>
      </c>
      <c r="M55" s="95">
        <v>0</v>
      </c>
      <c r="N55" s="95">
        <v>0</v>
      </c>
      <c r="O55" s="95">
        <v>10361.8247630428</v>
      </c>
      <c r="P55" s="95">
        <v>0</v>
      </c>
      <c r="Q55" s="95">
        <v>10361.8247630428</v>
      </c>
      <c r="R55" s="97">
        <v>0</v>
      </c>
      <c r="S55" s="97"/>
      <c r="T55" s="97"/>
      <c r="U55" s="97"/>
      <c r="V55" s="95">
        <v>0</v>
      </c>
      <c r="W55" s="97">
        <v>0</v>
      </c>
      <c r="X55" s="119">
        <v>1.6785910289342401</v>
      </c>
      <c r="Y55" s="97"/>
      <c r="Z55" s="119">
        <v>0.11020572513516499</v>
      </c>
      <c r="AA55" s="97"/>
      <c r="AB55" s="119">
        <v>618.93196790202205</v>
      </c>
      <c r="AC55" s="97"/>
      <c r="AD55" s="97"/>
      <c r="AE55" s="119">
        <v>4.4987434661414097E-2</v>
      </c>
      <c r="AF55" s="119">
        <v>3.9340689248040398E-7</v>
      </c>
      <c r="AG55" s="119">
        <v>58.383395555376097</v>
      </c>
      <c r="AH55" s="97" t="s">
        <v>890</v>
      </c>
      <c r="AI55" s="120" t="s">
        <v>972</v>
      </c>
      <c r="AJ55" s="104">
        <v>2019</v>
      </c>
      <c r="AK55" s="105">
        <v>43818</v>
      </c>
      <c r="AL55" s="97" t="s">
        <v>1868</v>
      </c>
      <c r="AM55" s="106" t="s">
        <v>400</v>
      </c>
      <c r="AN55" s="97" t="s">
        <v>920</v>
      </c>
      <c r="AO55" s="104">
        <v>3</v>
      </c>
      <c r="AP55" s="104">
        <v>3</v>
      </c>
      <c r="AQ55" s="104">
        <v>3</v>
      </c>
      <c r="AR55" s="93">
        <v>1</v>
      </c>
      <c r="AS55" s="93">
        <v>4</v>
      </c>
      <c r="AT55" s="93">
        <v>1</v>
      </c>
      <c r="AU55" s="93">
        <v>1</v>
      </c>
      <c r="AV55" s="108">
        <v>1</v>
      </c>
      <c r="AW55" s="93">
        <v>1</v>
      </c>
      <c r="AX55" s="93">
        <v>1</v>
      </c>
      <c r="AY55" s="93">
        <v>5</v>
      </c>
      <c r="AZ55" s="93">
        <v>5</v>
      </c>
    </row>
    <row r="56" spans="1:52" s="108" customFormat="1" x14ac:dyDescent="0.25">
      <c r="A56" s="92" t="s">
        <v>970</v>
      </c>
      <c r="B56" s="93" t="s">
        <v>915</v>
      </c>
      <c r="C56" s="93" t="s">
        <v>974</v>
      </c>
      <c r="D56" s="93" t="s">
        <v>1806</v>
      </c>
      <c r="E56" s="94">
        <v>1</v>
      </c>
      <c r="F56" s="93" t="s">
        <v>917</v>
      </c>
      <c r="G56" s="93">
        <v>0</v>
      </c>
      <c r="H56" s="93"/>
      <c r="I56" s="93" t="s">
        <v>918</v>
      </c>
      <c r="J56" s="93" t="b">
        <v>0</v>
      </c>
      <c r="K56" s="93" t="b">
        <v>0</v>
      </c>
      <c r="L56" s="95">
        <v>0</v>
      </c>
      <c r="M56" s="95">
        <v>0</v>
      </c>
      <c r="N56" s="95">
        <v>0</v>
      </c>
      <c r="O56" s="95">
        <v>10361.8247630428</v>
      </c>
      <c r="P56" s="95">
        <v>0</v>
      </c>
      <c r="Q56" s="95">
        <v>10361.8247630428</v>
      </c>
      <c r="R56" s="97">
        <v>0</v>
      </c>
      <c r="S56" s="97"/>
      <c r="T56" s="97"/>
      <c r="U56" s="97"/>
      <c r="V56" s="95">
        <v>9.1883154116112703E-16</v>
      </c>
      <c r="W56" s="97">
        <v>0</v>
      </c>
      <c r="X56" s="119">
        <v>1.5900931989316699E-15</v>
      </c>
      <c r="Y56" s="97"/>
      <c r="Z56" s="119">
        <v>1.0678970140215E-16</v>
      </c>
      <c r="AA56" s="97"/>
      <c r="AB56" s="119">
        <v>5.8767688697727496E-13</v>
      </c>
      <c r="AC56" s="97"/>
      <c r="AD56" s="97"/>
      <c r="AE56" s="119">
        <v>2.3460873555353699E-17</v>
      </c>
      <c r="AF56" s="119">
        <v>5.6680205216222204E-22</v>
      </c>
      <c r="AG56" s="119">
        <v>5.5775224166297197E-14</v>
      </c>
      <c r="AH56" s="97" t="s">
        <v>890</v>
      </c>
      <c r="AI56" s="120" t="s">
        <v>975</v>
      </c>
      <c r="AJ56" s="104">
        <v>2019</v>
      </c>
      <c r="AK56" s="105">
        <v>43818</v>
      </c>
      <c r="AL56" s="97" t="s">
        <v>1869</v>
      </c>
      <c r="AM56" s="106" t="s">
        <v>400</v>
      </c>
      <c r="AN56" s="97" t="s">
        <v>920</v>
      </c>
      <c r="AO56" s="104">
        <v>3</v>
      </c>
      <c r="AP56" s="104">
        <v>3</v>
      </c>
      <c r="AQ56" s="104">
        <v>3</v>
      </c>
      <c r="AR56" s="93">
        <v>1</v>
      </c>
      <c r="AS56" s="93">
        <v>4</v>
      </c>
      <c r="AT56" s="93">
        <v>1</v>
      </c>
      <c r="AU56" s="93">
        <v>1</v>
      </c>
      <c r="AV56" s="108">
        <v>1</v>
      </c>
      <c r="AW56" s="93">
        <v>1</v>
      </c>
      <c r="AX56" s="93">
        <v>1</v>
      </c>
      <c r="AY56" s="93">
        <v>5</v>
      </c>
      <c r="AZ56" s="93">
        <v>5</v>
      </c>
    </row>
    <row r="57" spans="1:52" s="108" customFormat="1" x14ac:dyDescent="0.25">
      <c r="A57" s="92" t="s">
        <v>973</v>
      </c>
      <c r="B57" s="93" t="s">
        <v>915</v>
      </c>
      <c r="C57" s="93" t="s">
        <v>977</v>
      </c>
      <c r="D57" s="93" t="s">
        <v>1806</v>
      </c>
      <c r="E57" s="94">
        <v>1</v>
      </c>
      <c r="F57" s="93" t="s">
        <v>917</v>
      </c>
      <c r="G57" s="93">
        <v>0</v>
      </c>
      <c r="H57" s="93"/>
      <c r="I57" s="93" t="s">
        <v>918</v>
      </c>
      <c r="J57" s="93" t="b">
        <v>0</v>
      </c>
      <c r="K57" s="93" t="b">
        <v>0</v>
      </c>
      <c r="L57" s="95">
        <v>0</v>
      </c>
      <c r="M57" s="95">
        <v>0</v>
      </c>
      <c r="N57" s="95">
        <v>0</v>
      </c>
      <c r="O57" s="95">
        <v>10361.8247630428</v>
      </c>
      <c r="P57" s="95">
        <v>0</v>
      </c>
      <c r="Q57" s="95">
        <v>10361.8247630428</v>
      </c>
      <c r="R57" s="97">
        <v>0</v>
      </c>
      <c r="S57" s="97"/>
      <c r="T57" s="97"/>
      <c r="U57" s="97"/>
      <c r="V57" s="95">
        <v>0</v>
      </c>
      <c r="W57" s="97">
        <v>0</v>
      </c>
      <c r="X57" s="119">
        <v>19.450943368586099</v>
      </c>
      <c r="Y57" s="97"/>
      <c r="Z57" s="119">
        <v>1.3622197588885201</v>
      </c>
      <c r="AA57" s="97"/>
      <c r="AB57" s="119">
        <v>1532.6169683243299</v>
      </c>
      <c r="AC57" s="97"/>
      <c r="AD57" s="97"/>
      <c r="AE57" s="119">
        <v>0.30594192793410402</v>
      </c>
      <c r="AF57" s="119">
        <v>1.1804568000471301E-5</v>
      </c>
      <c r="AG57" s="119">
        <v>675.57591376740595</v>
      </c>
      <c r="AH57" s="97" t="s">
        <v>890</v>
      </c>
      <c r="AI57" s="120" t="s">
        <v>978</v>
      </c>
      <c r="AJ57" s="104">
        <v>2019</v>
      </c>
      <c r="AK57" s="105">
        <v>43818</v>
      </c>
      <c r="AL57" s="97" t="s">
        <v>1870</v>
      </c>
      <c r="AM57" s="106" t="s">
        <v>400</v>
      </c>
      <c r="AN57" s="97" t="s">
        <v>920</v>
      </c>
      <c r="AO57" s="104">
        <v>3</v>
      </c>
      <c r="AP57" s="104">
        <v>3</v>
      </c>
      <c r="AQ57" s="104">
        <v>3</v>
      </c>
      <c r="AR57" s="93">
        <v>1</v>
      </c>
      <c r="AS57" s="93">
        <v>4</v>
      </c>
      <c r="AT57" s="93">
        <v>1</v>
      </c>
      <c r="AU57" s="93">
        <v>1</v>
      </c>
      <c r="AV57" s="108">
        <v>1</v>
      </c>
      <c r="AW57" s="93">
        <v>1</v>
      </c>
      <c r="AX57" s="93">
        <v>1</v>
      </c>
      <c r="AY57" s="93">
        <v>5</v>
      </c>
      <c r="AZ57" s="93">
        <v>5</v>
      </c>
    </row>
    <row r="58" spans="1:52" s="108" customFormat="1" x14ac:dyDescent="0.25">
      <c r="A58" s="92" t="s">
        <v>976</v>
      </c>
      <c r="B58" s="93" t="s">
        <v>915</v>
      </c>
      <c r="C58" s="93" t="s">
        <v>980</v>
      </c>
      <c r="D58" s="93" t="s">
        <v>1806</v>
      </c>
      <c r="E58" s="94">
        <v>1</v>
      </c>
      <c r="F58" s="93" t="s">
        <v>917</v>
      </c>
      <c r="G58" s="93">
        <v>0</v>
      </c>
      <c r="H58" s="93"/>
      <c r="I58" s="93" t="s">
        <v>918</v>
      </c>
      <c r="J58" s="93" t="b">
        <v>0</v>
      </c>
      <c r="K58" s="93" t="b">
        <v>0</v>
      </c>
      <c r="L58" s="95">
        <v>8699.9973708079706</v>
      </c>
      <c r="M58" s="95">
        <v>0</v>
      </c>
      <c r="N58" s="95">
        <v>8699.9973708079706</v>
      </c>
      <c r="O58" s="95">
        <v>1661.8273922348501</v>
      </c>
      <c r="P58" s="95">
        <v>0</v>
      </c>
      <c r="Q58" s="95">
        <v>1661.8273922348501</v>
      </c>
      <c r="R58" s="97">
        <v>0</v>
      </c>
      <c r="S58" s="97"/>
      <c r="T58" s="97"/>
      <c r="U58" s="97"/>
      <c r="V58" s="95">
        <v>0.157855273665925</v>
      </c>
      <c r="W58" s="97">
        <v>0</v>
      </c>
      <c r="X58" s="119">
        <v>0.40022721039121001</v>
      </c>
      <c r="Y58" s="97"/>
      <c r="Z58" s="119">
        <v>2.5833519853812301E-2</v>
      </c>
      <c r="AA58" s="97"/>
      <c r="AB58" s="119">
        <v>111.730690654309</v>
      </c>
      <c r="AC58" s="97"/>
      <c r="AD58" s="97"/>
      <c r="AE58" s="119">
        <v>1.2708507355495601E-2</v>
      </c>
      <c r="AF58" s="119">
        <v>6.2332581055663104E-7</v>
      </c>
      <c r="AG58" s="119">
        <v>13.121316147001901</v>
      </c>
      <c r="AH58" s="97" t="s">
        <v>890</v>
      </c>
      <c r="AI58" s="120" t="s">
        <v>981</v>
      </c>
      <c r="AJ58" s="104">
        <v>2019</v>
      </c>
      <c r="AK58" s="105">
        <v>43818</v>
      </c>
      <c r="AL58" s="97" t="s">
        <v>1871</v>
      </c>
      <c r="AM58" s="106" t="s">
        <v>400</v>
      </c>
      <c r="AN58" s="97" t="s">
        <v>920</v>
      </c>
      <c r="AO58" s="104">
        <v>3</v>
      </c>
      <c r="AP58" s="104">
        <v>3</v>
      </c>
      <c r="AQ58" s="104">
        <v>3</v>
      </c>
      <c r="AR58" s="93">
        <v>1</v>
      </c>
      <c r="AS58" s="93">
        <v>4</v>
      </c>
      <c r="AT58" s="93">
        <v>1</v>
      </c>
      <c r="AU58" s="93">
        <v>1</v>
      </c>
      <c r="AV58" s="108">
        <v>1</v>
      </c>
      <c r="AW58" s="93">
        <v>1</v>
      </c>
      <c r="AX58" s="93">
        <v>1</v>
      </c>
      <c r="AY58" s="93">
        <v>5</v>
      </c>
      <c r="AZ58" s="93">
        <v>5</v>
      </c>
    </row>
    <row r="59" spans="1:52" s="108" customFormat="1" x14ac:dyDescent="0.25">
      <c r="A59" s="92" t="s">
        <v>979</v>
      </c>
      <c r="B59" s="93" t="s">
        <v>915</v>
      </c>
      <c r="C59" s="93" t="s">
        <v>983</v>
      </c>
      <c r="D59" s="93" t="s">
        <v>1806</v>
      </c>
      <c r="E59" s="94">
        <v>1</v>
      </c>
      <c r="F59" s="93" t="s">
        <v>917</v>
      </c>
      <c r="G59" s="93">
        <v>0</v>
      </c>
      <c r="H59" s="93"/>
      <c r="I59" s="93" t="s">
        <v>918</v>
      </c>
      <c r="J59" s="93" t="b">
        <v>0</v>
      </c>
      <c r="K59" s="93" t="b">
        <v>0</v>
      </c>
      <c r="L59" s="95">
        <v>8351.1999051365492</v>
      </c>
      <c r="M59" s="95">
        <v>0</v>
      </c>
      <c r="N59" s="95">
        <v>8351.1999051365492</v>
      </c>
      <c r="O59" s="95">
        <v>2010.6248579062899</v>
      </c>
      <c r="P59" s="95">
        <v>0</v>
      </c>
      <c r="Q59" s="95">
        <v>2010.6248579062899</v>
      </c>
      <c r="R59" s="97">
        <v>0</v>
      </c>
      <c r="S59" s="97"/>
      <c r="T59" s="97"/>
      <c r="U59" s="97"/>
      <c r="V59" s="95">
        <v>0.224438152740838</v>
      </c>
      <c r="W59" s="97">
        <v>0</v>
      </c>
      <c r="X59" s="119">
        <v>0.45082028326462698</v>
      </c>
      <c r="Y59" s="97"/>
      <c r="Z59" s="119">
        <v>2.8305656052257201E-2</v>
      </c>
      <c r="AA59" s="97"/>
      <c r="AB59" s="119">
        <v>319.17305537186598</v>
      </c>
      <c r="AC59" s="97"/>
      <c r="AD59" s="97"/>
      <c r="AE59" s="119">
        <v>1.03645950741594E-2</v>
      </c>
      <c r="AF59" s="119">
        <v>2.2497846848936399E-7</v>
      </c>
      <c r="AG59" s="119">
        <v>14.109773207489299</v>
      </c>
      <c r="AH59" s="97" t="s">
        <v>890</v>
      </c>
      <c r="AI59" s="120" t="s">
        <v>984</v>
      </c>
      <c r="AJ59" s="104">
        <v>2019</v>
      </c>
      <c r="AK59" s="105">
        <v>43818</v>
      </c>
      <c r="AL59" s="97" t="s">
        <v>1872</v>
      </c>
      <c r="AM59" s="106" t="s">
        <v>400</v>
      </c>
      <c r="AN59" s="97" t="s">
        <v>920</v>
      </c>
      <c r="AO59" s="104">
        <v>3</v>
      </c>
      <c r="AP59" s="104">
        <v>3</v>
      </c>
      <c r="AQ59" s="104">
        <v>3</v>
      </c>
      <c r="AR59" s="93">
        <v>1</v>
      </c>
      <c r="AS59" s="93">
        <v>4</v>
      </c>
      <c r="AT59" s="93">
        <v>1</v>
      </c>
      <c r="AU59" s="93">
        <v>1</v>
      </c>
      <c r="AV59" s="108">
        <v>1</v>
      </c>
      <c r="AW59" s="93">
        <v>1</v>
      </c>
      <c r="AX59" s="93">
        <v>1</v>
      </c>
      <c r="AY59" s="93">
        <v>5</v>
      </c>
      <c r="AZ59" s="93">
        <v>5</v>
      </c>
    </row>
    <row r="60" spans="1:52" s="108" customFormat="1" x14ac:dyDescent="0.25">
      <c r="A60" s="92" t="s">
        <v>982</v>
      </c>
      <c r="B60" s="93" t="s">
        <v>915</v>
      </c>
      <c r="C60" s="93" t="s">
        <v>986</v>
      </c>
      <c r="D60" s="93" t="s">
        <v>1806</v>
      </c>
      <c r="E60" s="94">
        <v>1</v>
      </c>
      <c r="F60" s="93" t="s">
        <v>917</v>
      </c>
      <c r="G60" s="93">
        <v>0</v>
      </c>
      <c r="H60" s="93"/>
      <c r="I60" s="93" t="s">
        <v>918</v>
      </c>
      <c r="J60" s="93" t="b">
        <v>0</v>
      </c>
      <c r="K60" s="93" t="b">
        <v>0</v>
      </c>
      <c r="L60" s="95">
        <v>1191.0167642962999</v>
      </c>
      <c r="M60" s="95">
        <v>0</v>
      </c>
      <c r="N60" s="95">
        <v>1191.0167642962999</v>
      </c>
      <c r="O60" s="95">
        <v>8903.0226898286492</v>
      </c>
      <c r="P60" s="95">
        <v>0</v>
      </c>
      <c r="Q60" s="95">
        <v>8903.0226898286492</v>
      </c>
      <c r="R60" s="97">
        <v>0</v>
      </c>
      <c r="S60" s="97"/>
      <c r="T60" s="97"/>
      <c r="U60" s="97"/>
      <c r="V60" s="95">
        <v>7.4181591984968098E-2</v>
      </c>
      <c r="W60" s="97">
        <v>0</v>
      </c>
      <c r="X60" s="119">
        <v>1.0313104282660599</v>
      </c>
      <c r="Y60" s="97"/>
      <c r="Z60" s="119">
        <v>6.3785967955391001E-2</v>
      </c>
      <c r="AA60" s="97"/>
      <c r="AB60" s="119">
        <v>366.89324906250698</v>
      </c>
      <c r="AC60" s="97"/>
      <c r="AD60" s="97"/>
      <c r="AE60" s="119">
        <v>3.4896246160163E-2</v>
      </c>
      <c r="AF60" s="119">
        <v>6.5037129366035402E-6</v>
      </c>
      <c r="AG60" s="119">
        <v>29.507310684055199</v>
      </c>
      <c r="AH60" s="97" t="s">
        <v>890</v>
      </c>
      <c r="AI60" s="120" t="s">
        <v>987</v>
      </c>
      <c r="AJ60" s="104">
        <v>2019</v>
      </c>
      <c r="AK60" s="105">
        <v>43818</v>
      </c>
      <c r="AL60" s="97" t="s">
        <v>1873</v>
      </c>
      <c r="AM60" s="106" t="s">
        <v>400</v>
      </c>
      <c r="AN60" s="97" t="s">
        <v>920</v>
      </c>
      <c r="AO60" s="104">
        <v>3</v>
      </c>
      <c r="AP60" s="104">
        <v>3</v>
      </c>
      <c r="AQ60" s="104">
        <v>3</v>
      </c>
      <c r="AR60" s="93">
        <v>1</v>
      </c>
      <c r="AS60" s="93">
        <v>4</v>
      </c>
      <c r="AT60" s="93">
        <v>1</v>
      </c>
      <c r="AU60" s="93">
        <v>1</v>
      </c>
      <c r="AV60" s="108">
        <v>1</v>
      </c>
      <c r="AW60" s="93">
        <v>1</v>
      </c>
      <c r="AX60" s="93">
        <v>1</v>
      </c>
      <c r="AY60" s="93">
        <v>5</v>
      </c>
      <c r="AZ60" s="93">
        <v>5</v>
      </c>
    </row>
    <row r="61" spans="1:52" s="108" customFormat="1" x14ac:dyDescent="0.25">
      <c r="A61" s="92" t="s">
        <v>985</v>
      </c>
      <c r="B61" s="93" t="s">
        <v>915</v>
      </c>
      <c r="C61" s="93" t="s">
        <v>989</v>
      </c>
      <c r="D61" s="93" t="s">
        <v>1806</v>
      </c>
      <c r="E61" s="94">
        <v>1</v>
      </c>
      <c r="F61" s="93" t="s">
        <v>917</v>
      </c>
      <c r="G61" s="93">
        <v>0</v>
      </c>
      <c r="H61" s="93"/>
      <c r="I61" s="93" t="s">
        <v>918</v>
      </c>
      <c r="J61" s="93" t="b">
        <v>0</v>
      </c>
      <c r="K61" s="93" t="b">
        <v>0</v>
      </c>
      <c r="L61" s="95">
        <v>1222.6133113083299</v>
      </c>
      <c r="M61" s="95">
        <v>0</v>
      </c>
      <c r="N61" s="95">
        <v>1222.6133113083299</v>
      </c>
      <c r="O61" s="95">
        <v>9139.2114517345108</v>
      </c>
      <c r="P61" s="95">
        <v>0</v>
      </c>
      <c r="Q61" s="95">
        <v>9139.2114517345108</v>
      </c>
      <c r="R61" s="97">
        <v>0</v>
      </c>
      <c r="S61" s="97"/>
      <c r="T61" s="97"/>
      <c r="U61" s="97"/>
      <c r="V61" s="95">
        <v>7.4181591984968001E-2</v>
      </c>
      <c r="W61" s="97">
        <v>0</v>
      </c>
      <c r="X61" s="119">
        <v>1.0313104282660599</v>
      </c>
      <c r="Y61" s="97"/>
      <c r="Z61" s="119">
        <v>6.3785967955390904E-2</v>
      </c>
      <c r="AA61" s="97"/>
      <c r="AB61" s="119">
        <v>366.89324906250602</v>
      </c>
      <c r="AC61" s="97"/>
      <c r="AD61" s="97"/>
      <c r="AE61" s="119">
        <v>3.4896246160162903E-2</v>
      </c>
      <c r="AF61" s="119">
        <v>6.50371293660353E-6</v>
      </c>
      <c r="AG61" s="119">
        <v>29.507310684055199</v>
      </c>
      <c r="AH61" s="97" t="s">
        <v>890</v>
      </c>
      <c r="AI61" s="120" t="s">
        <v>990</v>
      </c>
      <c r="AJ61" s="104">
        <v>2019</v>
      </c>
      <c r="AK61" s="105">
        <v>43818</v>
      </c>
      <c r="AL61" s="97" t="s">
        <v>1874</v>
      </c>
      <c r="AM61" s="106" t="s">
        <v>400</v>
      </c>
      <c r="AN61" s="97" t="s">
        <v>920</v>
      </c>
      <c r="AO61" s="104">
        <v>3</v>
      </c>
      <c r="AP61" s="104">
        <v>3</v>
      </c>
      <c r="AQ61" s="104">
        <v>3</v>
      </c>
      <c r="AR61" s="93">
        <v>1</v>
      </c>
      <c r="AS61" s="93">
        <v>4</v>
      </c>
      <c r="AT61" s="93">
        <v>1</v>
      </c>
      <c r="AU61" s="93">
        <v>1</v>
      </c>
      <c r="AV61" s="108">
        <v>1</v>
      </c>
      <c r="AW61" s="93">
        <v>1</v>
      </c>
      <c r="AX61" s="93">
        <v>1</v>
      </c>
      <c r="AY61" s="93">
        <v>5</v>
      </c>
      <c r="AZ61" s="93">
        <v>5</v>
      </c>
    </row>
    <row r="62" spans="1:52" s="108" customFormat="1" x14ac:dyDescent="0.25">
      <c r="A62" s="92" t="s">
        <v>988</v>
      </c>
      <c r="B62" s="93" t="s">
        <v>915</v>
      </c>
      <c r="C62" s="93" t="s">
        <v>992</v>
      </c>
      <c r="D62" s="93" t="s">
        <v>1806</v>
      </c>
      <c r="E62" s="94">
        <v>1</v>
      </c>
      <c r="F62" s="93" t="s">
        <v>917</v>
      </c>
      <c r="G62" s="93">
        <v>0</v>
      </c>
      <c r="H62" s="93"/>
      <c r="I62" s="93" t="s">
        <v>918</v>
      </c>
      <c r="J62" s="93" t="b">
        <v>0</v>
      </c>
      <c r="K62" s="93" t="b">
        <v>0</v>
      </c>
      <c r="L62" s="95">
        <v>44.778213442095101</v>
      </c>
      <c r="M62" s="95">
        <v>0</v>
      </c>
      <c r="N62" s="95">
        <v>44.778213442095101</v>
      </c>
      <c r="O62" s="95">
        <v>10317.0465496007</v>
      </c>
      <c r="P62" s="95">
        <v>0</v>
      </c>
      <c r="Q62" s="95">
        <v>10317.0465496007</v>
      </c>
      <c r="R62" s="97">
        <v>0</v>
      </c>
      <c r="S62" s="97"/>
      <c r="T62" s="97"/>
      <c r="U62" s="97"/>
      <c r="V62" s="95">
        <v>0.25686071730885601</v>
      </c>
      <c r="W62" s="97">
        <v>0</v>
      </c>
      <c r="X62" s="119">
        <v>1.87466372545232</v>
      </c>
      <c r="Y62" s="97"/>
      <c r="Z62" s="119">
        <v>9.7541215537192805E-2</v>
      </c>
      <c r="AA62" s="97"/>
      <c r="AB62" s="119">
        <v>780.287539079255</v>
      </c>
      <c r="AC62" s="97"/>
      <c r="AD62" s="97"/>
      <c r="AE62" s="119">
        <v>0.150677876069926</v>
      </c>
      <c r="AF62" s="119">
        <v>2.8549532132621801E-5</v>
      </c>
      <c r="AG62" s="119">
        <v>46.918825981701701</v>
      </c>
      <c r="AH62" s="97" t="s">
        <v>890</v>
      </c>
      <c r="AI62" s="120" t="s">
        <v>993</v>
      </c>
      <c r="AJ62" s="104">
        <v>2019</v>
      </c>
      <c r="AK62" s="105">
        <v>43818</v>
      </c>
      <c r="AL62" s="97" t="s">
        <v>1875</v>
      </c>
      <c r="AM62" s="106" t="s">
        <v>400</v>
      </c>
      <c r="AN62" s="97" t="s">
        <v>920</v>
      </c>
      <c r="AO62" s="104">
        <v>3</v>
      </c>
      <c r="AP62" s="104">
        <v>3</v>
      </c>
      <c r="AQ62" s="104">
        <v>3</v>
      </c>
      <c r="AR62" s="93">
        <v>1</v>
      </c>
      <c r="AS62" s="93">
        <v>4</v>
      </c>
      <c r="AT62" s="93">
        <v>1</v>
      </c>
      <c r="AU62" s="93">
        <v>1</v>
      </c>
      <c r="AV62" s="108">
        <v>1</v>
      </c>
      <c r="AW62" s="93">
        <v>1</v>
      </c>
      <c r="AX62" s="93">
        <v>1</v>
      </c>
      <c r="AY62" s="93">
        <v>5</v>
      </c>
      <c r="AZ62" s="93">
        <v>5</v>
      </c>
    </row>
    <row r="63" spans="1:52" s="108" customFormat="1" x14ac:dyDescent="0.25">
      <c r="A63" s="92" t="s">
        <v>991</v>
      </c>
      <c r="B63" s="93" t="s">
        <v>915</v>
      </c>
      <c r="C63" s="93" t="s">
        <v>995</v>
      </c>
      <c r="D63" s="93" t="s">
        <v>1806</v>
      </c>
      <c r="E63" s="94">
        <v>1</v>
      </c>
      <c r="F63" s="93" t="s">
        <v>917</v>
      </c>
      <c r="G63" s="93">
        <v>0</v>
      </c>
      <c r="H63" s="93"/>
      <c r="I63" s="93" t="s">
        <v>918</v>
      </c>
      <c r="J63" s="93" t="b">
        <v>0</v>
      </c>
      <c r="K63" s="93" t="b">
        <v>0</v>
      </c>
      <c r="L63" s="95">
        <v>107.940975856333</v>
      </c>
      <c r="M63" s="95">
        <v>0</v>
      </c>
      <c r="N63" s="95">
        <v>107.940975856333</v>
      </c>
      <c r="O63" s="95">
        <v>10253.8837871865</v>
      </c>
      <c r="P63" s="95">
        <v>0</v>
      </c>
      <c r="Q63" s="95">
        <v>10253.8837871865</v>
      </c>
      <c r="R63" s="97">
        <v>0</v>
      </c>
      <c r="S63" s="97"/>
      <c r="T63" s="97"/>
      <c r="U63" s="97"/>
      <c r="V63" s="95">
        <v>1.1651184229226701</v>
      </c>
      <c r="W63" s="97">
        <v>0</v>
      </c>
      <c r="X63" s="119">
        <v>1.77374567342295</v>
      </c>
      <c r="Y63" s="97"/>
      <c r="Z63" s="119">
        <v>8.6317800066936096E-2</v>
      </c>
      <c r="AA63" s="97"/>
      <c r="AB63" s="119">
        <v>904.73710576539895</v>
      </c>
      <c r="AC63" s="97"/>
      <c r="AD63" s="97"/>
      <c r="AE63" s="119">
        <v>0.159492761048245</v>
      </c>
      <c r="AF63" s="119">
        <v>1.15722330117566E-5</v>
      </c>
      <c r="AG63" s="119">
        <v>40.344398178646003</v>
      </c>
      <c r="AH63" s="97" t="s">
        <v>890</v>
      </c>
      <c r="AI63" s="120" t="s">
        <v>996</v>
      </c>
      <c r="AJ63" s="104">
        <v>2019</v>
      </c>
      <c r="AK63" s="105">
        <v>43818</v>
      </c>
      <c r="AL63" s="97" t="s">
        <v>1876</v>
      </c>
      <c r="AM63" s="106" t="s">
        <v>400</v>
      </c>
      <c r="AN63" s="97" t="s">
        <v>920</v>
      </c>
      <c r="AO63" s="104">
        <v>3</v>
      </c>
      <c r="AP63" s="104">
        <v>3</v>
      </c>
      <c r="AQ63" s="104">
        <v>3</v>
      </c>
      <c r="AR63" s="93">
        <v>1</v>
      </c>
      <c r="AS63" s="93">
        <v>4</v>
      </c>
      <c r="AT63" s="93">
        <v>1</v>
      </c>
      <c r="AU63" s="93">
        <v>1</v>
      </c>
      <c r="AV63" s="108">
        <v>1</v>
      </c>
      <c r="AW63" s="93">
        <v>1</v>
      </c>
      <c r="AX63" s="93">
        <v>1</v>
      </c>
      <c r="AY63" s="93">
        <v>5</v>
      </c>
      <c r="AZ63" s="93">
        <v>5</v>
      </c>
    </row>
    <row r="64" spans="1:52" s="108" customFormat="1" x14ac:dyDescent="0.25">
      <c r="A64" s="92" t="s">
        <v>994</v>
      </c>
      <c r="B64" s="93" t="s">
        <v>915</v>
      </c>
      <c r="C64" s="93" t="s">
        <v>998</v>
      </c>
      <c r="D64" s="93" t="s">
        <v>1806</v>
      </c>
      <c r="E64" s="94">
        <v>1</v>
      </c>
      <c r="F64" s="93" t="s">
        <v>917</v>
      </c>
      <c r="G64" s="93">
        <v>0</v>
      </c>
      <c r="H64" s="93"/>
      <c r="I64" s="93" t="s">
        <v>918</v>
      </c>
      <c r="J64" s="93" t="b">
        <v>0</v>
      </c>
      <c r="K64" s="93" t="b">
        <v>0</v>
      </c>
      <c r="L64" s="95">
        <v>1013.24540212967</v>
      </c>
      <c r="M64" s="95">
        <v>0</v>
      </c>
      <c r="N64" s="95">
        <v>1013.24540212967</v>
      </c>
      <c r="O64" s="95">
        <v>9348.5793609131597</v>
      </c>
      <c r="P64" s="95">
        <v>0</v>
      </c>
      <c r="Q64" s="95">
        <v>9348.5793609131597</v>
      </c>
      <c r="R64" s="97">
        <v>0</v>
      </c>
      <c r="S64" s="97"/>
      <c r="T64" s="97"/>
      <c r="U64" s="97"/>
      <c r="V64" s="95">
        <v>0.60236392105080905</v>
      </c>
      <c r="W64" s="97">
        <v>0</v>
      </c>
      <c r="X64" s="119">
        <v>1.72843227286715</v>
      </c>
      <c r="Y64" s="97"/>
      <c r="Z64" s="119">
        <v>0.10566953622756201</v>
      </c>
      <c r="AA64" s="97"/>
      <c r="AB64" s="119">
        <v>570.29987508365195</v>
      </c>
      <c r="AC64" s="97"/>
      <c r="AD64" s="97"/>
      <c r="AE64" s="119">
        <v>6.2388292362447403E-2</v>
      </c>
      <c r="AF64" s="119">
        <v>8.0226773243940497E-6</v>
      </c>
      <c r="AG64" s="119">
        <v>53.521121618495997</v>
      </c>
      <c r="AH64" s="97" t="s">
        <v>890</v>
      </c>
      <c r="AI64" s="120" t="s">
        <v>999</v>
      </c>
      <c r="AJ64" s="104">
        <v>2019</v>
      </c>
      <c r="AK64" s="105">
        <v>43818</v>
      </c>
      <c r="AL64" s="97" t="s">
        <v>1877</v>
      </c>
      <c r="AM64" s="106" t="s">
        <v>400</v>
      </c>
      <c r="AN64" s="97" t="s">
        <v>920</v>
      </c>
      <c r="AO64" s="104">
        <v>3</v>
      </c>
      <c r="AP64" s="104">
        <v>3</v>
      </c>
      <c r="AQ64" s="104">
        <v>3</v>
      </c>
      <c r="AR64" s="93">
        <v>1</v>
      </c>
      <c r="AS64" s="93">
        <v>4</v>
      </c>
      <c r="AT64" s="93">
        <v>1</v>
      </c>
      <c r="AU64" s="93">
        <v>1</v>
      </c>
      <c r="AV64" s="108">
        <v>1</v>
      </c>
      <c r="AW64" s="93">
        <v>1</v>
      </c>
      <c r="AX64" s="93">
        <v>1</v>
      </c>
      <c r="AY64" s="93">
        <v>5</v>
      </c>
      <c r="AZ64" s="93">
        <v>5</v>
      </c>
    </row>
    <row r="65" spans="1:52" s="108" customFormat="1" x14ac:dyDescent="0.25">
      <c r="A65" s="92" t="s">
        <v>997</v>
      </c>
      <c r="B65" s="93" t="s">
        <v>915</v>
      </c>
      <c r="C65" s="93" t="s">
        <v>1001</v>
      </c>
      <c r="D65" s="93" t="s">
        <v>1806</v>
      </c>
      <c r="E65" s="94">
        <v>1</v>
      </c>
      <c r="F65" s="93" t="s">
        <v>917</v>
      </c>
      <c r="G65" s="93">
        <v>0</v>
      </c>
      <c r="H65" s="93"/>
      <c r="I65" s="93" t="s">
        <v>918</v>
      </c>
      <c r="J65" s="93" t="b">
        <v>0</v>
      </c>
      <c r="K65" s="93" t="b">
        <v>0</v>
      </c>
      <c r="L65" s="95">
        <v>917.770505613056</v>
      </c>
      <c r="M65" s="95">
        <v>0</v>
      </c>
      <c r="N65" s="95">
        <v>917.770505613056</v>
      </c>
      <c r="O65" s="95">
        <v>9667.8313353805406</v>
      </c>
      <c r="P65" s="95">
        <v>0</v>
      </c>
      <c r="Q65" s="95">
        <v>9667.8313353805406</v>
      </c>
      <c r="R65" s="97">
        <v>0</v>
      </c>
      <c r="S65" s="97"/>
      <c r="T65" s="97"/>
      <c r="U65" s="97"/>
      <c r="V65" s="95">
        <v>0.87549265083028205</v>
      </c>
      <c r="W65" s="97">
        <v>0</v>
      </c>
      <c r="X65" s="119">
        <v>2.61609150313011</v>
      </c>
      <c r="Y65" s="97"/>
      <c r="Z65" s="119">
        <v>0.10581077109136</v>
      </c>
      <c r="AA65" s="97"/>
      <c r="AB65" s="119">
        <v>713.96216197861997</v>
      </c>
      <c r="AC65" s="97"/>
      <c r="AD65" s="97"/>
      <c r="AE65" s="119">
        <v>0.128755853113522</v>
      </c>
      <c r="AF65" s="119">
        <v>1.4600940285425299E-5</v>
      </c>
      <c r="AG65" s="119">
        <v>49.599809601895501</v>
      </c>
      <c r="AH65" s="97" t="s">
        <v>890</v>
      </c>
      <c r="AI65" s="120" t="s">
        <v>1002</v>
      </c>
      <c r="AJ65" s="104">
        <v>2019</v>
      </c>
      <c r="AK65" s="105">
        <v>43818</v>
      </c>
      <c r="AL65" s="97" t="s">
        <v>1878</v>
      </c>
      <c r="AM65" s="106" t="s">
        <v>400</v>
      </c>
      <c r="AN65" s="97" t="s">
        <v>920</v>
      </c>
      <c r="AO65" s="104">
        <v>3</v>
      </c>
      <c r="AP65" s="104">
        <v>3</v>
      </c>
      <c r="AQ65" s="104">
        <v>3</v>
      </c>
      <c r="AR65" s="93">
        <v>1</v>
      </c>
      <c r="AS65" s="93">
        <v>4</v>
      </c>
      <c r="AT65" s="93">
        <v>1</v>
      </c>
      <c r="AU65" s="93">
        <v>1</v>
      </c>
      <c r="AV65" s="108">
        <v>1</v>
      </c>
      <c r="AW65" s="93">
        <v>1</v>
      </c>
      <c r="AX65" s="93">
        <v>1</v>
      </c>
      <c r="AY65" s="93">
        <v>5</v>
      </c>
      <c r="AZ65" s="93">
        <v>5</v>
      </c>
    </row>
    <row r="66" spans="1:52" s="108" customFormat="1" x14ac:dyDescent="0.25">
      <c r="A66" s="92" t="s">
        <v>1000</v>
      </c>
      <c r="B66" s="93" t="s">
        <v>915</v>
      </c>
      <c r="C66" s="93" t="s">
        <v>1004</v>
      </c>
      <c r="D66" s="93" t="s">
        <v>1806</v>
      </c>
      <c r="E66" s="94">
        <v>1</v>
      </c>
      <c r="F66" s="93" t="s">
        <v>917</v>
      </c>
      <c r="G66" s="93">
        <v>0</v>
      </c>
      <c r="H66" s="93"/>
      <c r="I66" s="93" t="s">
        <v>918</v>
      </c>
      <c r="J66" s="93" t="b">
        <v>0</v>
      </c>
      <c r="K66" s="93" t="b">
        <v>0</v>
      </c>
      <c r="L66" s="95">
        <v>953.71472843960305</v>
      </c>
      <c r="M66" s="95">
        <v>0</v>
      </c>
      <c r="N66" s="95">
        <v>953.71472843960305</v>
      </c>
      <c r="O66" s="95">
        <v>9408.1100346032308</v>
      </c>
      <c r="P66" s="95">
        <v>0</v>
      </c>
      <c r="Q66" s="95">
        <v>9408.1100346032308</v>
      </c>
      <c r="R66" s="97">
        <v>0</v>
      </c>
      <c r="S66" s="97"/>
      <c r="T66" s="97"/>
      <c r="U66" s="97"/>
      <c r="V66" s="95">
        <v>0.88373626351127899</v>
      </c>
      <c r="W66" s="97">
        <v>0</v>
      </c>
      <c r="X66" s="119">
        <v>2.64095811395473</v>
      </c>
      <c r="Y66" s="97"/>
      <c r="Z66" s="119">
        <v>0.106408642590001</v>
      </c>
      <c r="AA66" s="97"/>
      <c r="AB66" s="119">
        <v>703.49453574704296</v>
      </c>
      <c r="AC66" s="97"/>
      <c r="AD66" s="97"/>
      <c r="AE66" s="119">
        <v>0.12687864814383101</v>
      </c>
      <c r="AF66" s="119">
        <v>1.4670785416517401E-5</v>
      </c>
      <c r="AG66" s="119">
        <v>49.884632743235699</v>
      </c>
      <c r="AH66" s="97" t="s">
        <v>890</v>
      </c>
      <c r="AI66" s="120" t="s">
        <v>1005</v>
      </c>
      <c r="AJ66" s="104">
        <v>2019</v>
      </c>
      <c r="AK66" s="105">
        <v>43818</v>
      </c>
      <c r="AL66" s="97" t="s">
        <v>1879</v>
      </c>
      <c r="AM66" s="106" t="s">
        <v>400</v>
      </c>
      <c r="AN66" s="97" t="s">
        <v>920</v>
      </c>
      <c r="AO66" s="104">
        <v>3</v>
      </c>
      <c r="AP66" s="104">
        <v>3</v>
      </c>
      <c r="AQ66" s="104">
        <v>3</v>
      </c>
      <c r="AR66" s="93">
        <v>1</v>
      </c>
      <c r="AS66" s="93">
        <v>4</v>
      </c>
      <c r="AT66" s="93">
        <v>1</v>
      </c>
      <c r="AU66" s="93">
        <v>1</v>
      </c>
      <c r="AV66" s="108">
        <v>1</v>
      </c>
      <c r="AW66" s="93">
        <v>1</v>
      </c>
      <c r="AX66" s="93">
        <v>1</v>
      </c>
      <c r="AY66" s="93">
        <v>5</v>
      </c>
      <c r="AZ66" s="93">
        <v>5</v>
      </c>
    </row>
    <row r="67" spans="1:52" s="108" customFormat="1" x14ac:dyDescent="0.25">
      <c r="A67" s="92" t="s">
        <v>1003</v>
      </c>
      <c r="B67" s="93" t="s">
        <v>915</v>
      </c>
      <c r="C67" s="93" t="s">
        <v>1007</v>
      </c>
      <c r="D67" s="93" t="s">
        <v>1806</v>
      </c>
      <c r="E67" s="94">
        <v>1</v>
      </c>
      <c r="F67" s="93" t="s">
        <v>917</v>
      </c>
      <c r="G67" s="93">
        <v>0</v>
      </c>
      <c r="H67" s="93"/>
      <c r="I67" s="93" t="s">
        <v>918</v>
      </c>
      <c r="J67" s="93" t="b">
        <v>0</v>
      </c>
      <c r="K67" s="93" t="b">
        <v>0</v>
      </c>
      <c r="L67" s="95">
        <v>10361.8247630428</v>
      </c>
      <c r="M67" s="95">
        <v>0</v>
      </c>
      <c r="N67" s="95">
        <v>10361.8247630428</v>
      </c>
      <c r="O67" s="95">
        <v>0</v>
      </c>
      <c r="P67" s="95">
        <v>0</v>
      </c>
      <c r="Q67" s="95">
        <v>0</v>
      </c>
      <c r="R67" s="97">
        <v>0</v>
      </c>
      <c r="S67" s="97"/>
      <c r="T67" s="97"/>
      <c r="U67" s="97"/>
      <c r="V67" s="95">
        <v>0</v>
      </c>
      <c r="W67" s="97">
        <v>0</v>
      </c>
      <c r="X67" s="119">
        <v>7.2988395865061796E-17</v>
      </c>
      <c r="Y67" s="97"/>
      <c r="Z67" s="119">
        <v>3.2447099799683401E-18</v>
      </c>
      <c r="AA67" s="97"/>
      <c r="AB67" s="119">
        <v>2.6014075111512699E-14</v>
      </c>
      <c r="AC67" s="97"/>
      <c r="AD67" s="97"/>
      <c r="AE67" s="119">
        <v>3.02889035329272E-18</v>
      </c>
      <c r="AF67" s="119">
        <v>1.18899734444232E-23</v>
      </c>
      <c r="AG67" s="119">
        <v>7.7724092785814001E-16</v>
      </c>
      <c r="AH67" s="97" t="s">
        <v>890</v>
      </c>
      <c r="AI67" s="120" t="s">
        <v>1008</v>
      </c>
      <c r="AJ67" s="104">
        <v>2019</v>
      </c>
      <c r="AK67" s="105">
        <v>43818</v>
      </c>
      <c r="AL67" s="97" t="s">
        <v>1880</v>
      </c>
      <c r="AM67" s="106" t="s">
        <v>400</v>
      </c>
      <c r="AN67" s="97" t="s">
        <v>920</v>
      </c>
      <c r="AO67" s="104">
        <v>3</v>
      </c>
      <c r="AP67" s="104">
        <v>3</v>
      </c>
      <c r="AQ67" s="104">
        <v>3</v>
      </c>
      <c r="AR67" s="93">
        <v>1</v>
      </c>
      <c r="AS67" s="93">
        <v>4</v>
      </c>
      <c r="AT67" s="93">
        <v>1</v>
      </c>
      <c r="AU67" s="93">
        <v>1</v>
      </c>
      <c r="AV67" s="108">
        <v>1</v>
      </c>
      <c r="AW67" s="93">
        <v>1</v>
      </c>
      <c r="AX67" s="93">
        <v>1</v>
      </c>
      <c r="AY67" s="93">
        <v>5</v>
      </c>
      <c r="AZ67" s="93">
        <v>5</v>
      </c>
    </row>
    <row r="68" spans="1:52" s="108" customFormat="1" x14ac:dyDescent="0.25">
      <c r="A68" s="92" t="s">
        <v>1006</v>
      </c>
      <c r="B68" s="93" t="s">
        <v>915</v>
      </c>
      <c r="C68" s="93" t="s">
        <v>1010</v>
      </c>
      <c r="D68" s="93" t="s">
        <v>1806</v>
      </c>
      <c r="E68" s="94">
        <v>1</v>
      </c>
      <c r="F68" s="93" t="s">
        <v>917</v>
      </c>
      <c r="G68" s="93">
        <v>0</v>
      </c>
      <c r="H68" s="93"/>
      <c r="I68" s="93" t="s">
        <v>918</v>
      </c>
      <c r="J68" s="93" t="b">
        <v>0</v>
      </c>
      <c r="K68" s="93" t="b">
        <v>0</v>
      </c>
      <c r="L68" s="95">
        <v>10361.8247630428</v>
      </c>
      <c r="M68" s="95">
        <v>0</v>
      </c>
      <c r="N68" s="95">
        <v>10361.8247630428</v>
      </c>
      <c r="O68" s="95">
        <v>0</v>
      </c>
      <c r="P68" s="95">
        <v>0</v>
      </c>
      <c r="Q68" s="95">
        <v>0</v>
      </c>
      <c r="R68" s="97">
        <v>0</v>
      </c>
      <c r="S68" s="97"/>
      <c r="T68" s="97"/>
      <c r="U68" s="97"/>
      <c r="V68" s="95">
        <v>0</v>
      </c>
      <c r="W68" s="97">
        <v>0</v>
      </c>
      <c r="X68" s="119">
        <v>5.6506261414796606E-17</v>
      </c>
      <c r="Y68" s="97"/>
      <c r="Z68" s="119">
        <v>2.5106901170425201E-18</v>
      </c>
      <c r="AA68" s="97"/>
      <c r="AB68" s="119">
        <v>2.0153615227303101E-14</v>
      </c>
      <c r="AC68" s="97"/>
      <c r="AD68" s="97"/>
      <c r="AE68" s="119">
        <v>2.3436583690697499E-18</v>
      </c>
      <c r="AF68" s="119">
        <v>9.0079830223250107E-24</v>
      </c>
      <c r="AG68" s="119">
        <v>6.0129814075544699E-16</v>
      </c>
      <c r="AH68" s="97" t="s">
        <v>890</v>
      </c>
      <c r="AI68" s="120" t="s">
        <v>1011</v>
      </c>
      <c r="AJ68" s="104">
        <v>2019</v>
      </c>
      <c r="AK68" s="105">
        <v>43818</v>
      </c>
      <c r="AL68" s="97" t="s">
        <v>1881</v>
      </c>
      <c r="AM68" s="106" t="s">
        <v>400</v>
      </c>
      <c r="AN68" s="97" t="s">
        <v>920</v>
      </c>
      <c r="AO68" s="104">
        <v>3</v>
      </c>
      <c r="AP68" s="104">
        <v>3</v>
      </c>
      <c r="AQ68" s="104">
        <v>3</v>
      </c>
      <c r="AR68" s="93">
        <v>1</v>
      </c>
      <c r="AS68" s="93">
        <v>4</v>
      </c>
      <c r="AT68" s="93">
        <v>1</v>
      </c>
      <c r="AU68" s="93">
        <v>1</v>
      </c>
      <c r="AV68" s="108">
        <v>1</v>
      </c>
      <c r="AW68" s="93">
        <v>1</v>
      </c>
      <c r="AX68" s="93">
        <v>1</v>
      </c>
      <c r="AY68" s="93">
        <v>5</v>
      </c>
      <c r="AZ68" s="93">
        <v>5</v>
      </c>
    </row>
    <row r="69" spans="1:52" s="108" customFormat="1" x14ac:dyDescent="0.25">
      <c r="A69" s="92" t="s">
        <v>1009</v>
      </c>
      <c r="B69" s="93" t="s">
        <v>915</v>
      </c>
      <c r="C69" s="93" t="s">
        <v>1013</v>
      </c>
      <c r="D69" s="93" t="s">
        <v>1806</v>
      </c>
      <c r="E69" s="94">
        <v>1</v>
      </c>
      <c r="F69" s="93" t="s">
        <v>917</v>
      </c>
      <c r="G69" s="93">
        <v>0</v>
      </c>
      <c r="H69" s="93"/>
      <c r="I69" s="93" t="s">
        <v>918</v>
      </c>
      <c r="J69" s="93" t="b">
        <v>0</v>
      </c>
      <c r="K69" s="93" t="b">
        <v>0</v>
      </c>
      <c r="L69" s="95">
        <v>1220.2040042625999</v>
      </c>
      <c r="M69" s="95">
        <v>0</v>
      </c>
      <c r="N69" s="95">
        <v>1220.2040042625999</v>
      </c>
      <c r="O69" s="95">
        <v>9141.6207587802401</v>
      </c>
      <c r="P69" s="95">
        <v>0</v>
      </c>
      <c r="Q69" s="95">
        <v>9141.6207587802401</v>
      </c>
      <c r="R69" s="97">
        <v>0</v>
      </c>
      <c r="S69" s="97"/>
      <c r="T69" s="97"/>
      <c r="U69" s="97"/>
      <c r="V69" s="95">
        <v>0.31133371975150698</v>
      </c>
      <c r="W69" s="97">
        <v>0</v>
      </c>
      <c r="X69" s="119">
        <v>1.53806790193376</v>
      </c>
      <c r="Y69" s="97"/>
      <c r="Z69" s="119">
        <v>9.1546505710150897E-2</v>
      </c>
      <c r="AA69" s="97"/>
      <c r="AB69" s="119">
        <v>548.12036351200402</v>
      </c>
      <c r="AC69" s="97"/>
      <c r="AD69" s="97"/>
      <c r="AE69" s="119">
        <v>5.6431868704984102E-2</v>
      </c>
      <c r="AF69" s="119">
        <v>2.6789837179656699E-6</v>
      </c>
      <c r="AG69" s="119">
        <v>46.2563678728581</v>
      </c>
      <c r="AH69" s="97" t="s">
        <v>890</v>
      </c>
      <c r="AI69" s="120" t="s">
        <v>1014</v>
      </c>
      <c r="AJ69" s="104">
        <v>2019</v>
      </c>
      <c r="AK69" s="105">
        <v>43818</v>
      </c>
      <c r="AL69" s="97" t="s">
        <v>1882</v>
      </c>
      <c r="AM69" s="106" t="s">
        <v>400</v>
      </c>
      <c r="AN69" s="97" t="s">
        <v>920</v>
      </c>
      <c r="AO69" s="104">
        <v>3</v>
      </c>
      <c r="AP69" s="104">
        <v>3</v>
      </c>
      <c r="AQ69" s="104">
        <v>3</v>
      </c>
      <c r="AR69" s="93">
        <v>1</v>
      </c>
      <c r="AS69" s="93">
        <v>4</v>
      </c>
      <c r="AT69" s="93">
        <v>1</v>
      </c>
      <c r="AU69" s="93">
        <v>1</v>
      </c>
      <c r="AV69" s="108">
        <v>1</v>
      </c>
      <c r="AW69" s="93">
        <v>1</v>
      </c>
      <c r="AX69" s="93">
        <v>1</v>
      </c>
      <c r="AY69" s="93">
        <v>5</v>
      </c>
      <c r="AZ69" s="93">
        <v>5</v>
      </c>
    </row>
    <row r="70" spans="1:52" s="108" customFormat="1" x14ac:dyDescent="0.25">
      <c r="A70" s="92" t="s">
        <v>1012</v>
      </c>
      <c r="B70" s="93" t="s">
        <v>915</v>
      </c>
      <c r="C70" s="93" t="s">
        <v>1016</v>
      </c>
      <c r="D70" s="93" t="s">
        <v>1806</v>
      </c>
      <c r="E70" s="94">
        <v>1</v>
      </c>
      <c r="F70" s="93" t="s">
        <v>917</v>
      </c>
      <c r="G70" s="93">
        <v>0</v>
      </c>
      <c r="H70" s="93"/>
      <c r="I70" s="93" t="s">
        <v>918</v>
      </c>
      <c r="J70" s="93" t="b">
        <v>0</v>
      </c>
      <c r="K70" s="93" t="b">
        <v>0</v>
      </c>
      <c r="L70" s="95">
        <v>0</v>
      </c>
      <c r="M70" s="95">
        <v>0</v>
      </c>
      <c r="N70" s="95">
        <v>0</v>
      </c>
      <c r="O70" s="95">
        <v>10361.8247630428</v>
      </c>
      <c r="P70" s="95">
        <v>0</v>
      </c>
      <c r="Q70" s="95">
        <v>10361.8247630428</v>
      </c>
      <c r="R70" s="97">
        <v>0</v>
      </c>
      <c r="S70" s="97"/>
      <c r="T70" s="97"/>
      <c r="U70" s="97"/>
      <c r="V70" s="95">
        <v>8.2447303695625101E-16</v>
      </c>
      <c r="W70" s="97">
        <v>0</v>
      </c>
      <c r="X70" s="119">
        <v>1.6303214508252599E-15</v>
      </c>
      <c r="Y70" s="97"/>
      <c r="Z70" s="119">
        <v>1.1116728192611499E-16</v>
      </c>
      <c r="AA70" s="97"/>
      <c r="AB70" s="119">
        <v>5.5612431594260396E-13</v>
      </c>
      <c r="AC70" s="97"/>
      <c r="AD70" s="97"/>
      <c r="AE70" s="119">
        <v>2.59254360977023E-17</v>
      </c>
      <c r="AF70" s="119">
        <v>7.0924268213712297E-22</v>
      </c>
      <c r="AG70" s="119">
        <v>5.5265467905374402E-14</v>
      </c>
      <c r="AH70" s="97" t="s">
        <v>890</v>
      </c>
      <c r="AI70" s="120" t="s">
        <v>1017</v>
      </c>
      <c r="AJ70" s="104">
        <v>2019</v>
      </c>
      <c r="AK70" s="105">
        <v>43818</v>
      </c>
      <c r="AL70" s="97" t="s">
        <v>1883</v>
      </c>
      <c r="AM70" s="106" t="s">
        <v>400</v>
      </c>
      <c r="AN70" s="97" t="s">
        <v>920</v>
      </c>
      <c r="AO70" s="104">
        <v>3</v>
      </c>
      <c r="AP70" s="104">
        <v>3</v>
      </c>
      <c r="AQ70" s="104">
        <v>3</v>
      </c>
      <c r="AR70" s="93">
        <v>1</v>
      </c>
      <c r="AS70" s="93">
        <v>4</v>
      </c>
      <c r="AT70" s="93">
        <v>1</v>
      </c>
      <c r="AU70" s="93">
        <v>1</v>
      </c>
      <c r="AV70" s="108">
        <v>1</v>
      </c>
      <c r="AW70" s="93">
        <v>1</v>
      </c>
      <c r="AX70" s="93">
        <v>1</v>
      </c>
      <c r="AY70" s="93">
        <v>5</v>
      </c>
      <c r="AZ70" s="93">
        <v>5</v>
      </c>
    </row>
    <row r="71" spans="1:52" s="108" customFormat="1" x14ac:dyDescent="0.25">
      <c r="A71" s="92" t="s">
        <v>1015</v>
      </c>
      <c r="B71" s="93" t="s">
        <v>915</v>
      </c>
      <c r="C71" s="93" t="s">
        <v>1019</v>
      </c>
      <c r="D71" s="93" t="s">
        <v>1806</v>
      </c>
      <c r="E71" s="94">
        <v>1</v>
      </c>
      <c r="F71" s="93" t="s">
        <v>917</v>
      </c>
      <c r="G71" s="93">
        <v>0</v>
      </c>
      <c r="H71" s="93"/>
      <c r="I71" s="93" t="s">
        <v>918</v>
      </c>
      <c r="J71" s="93" t="b">
        <v>0</v>
      </c>
      <c r="K71" s="93" t="b">
        <v>0</v>
      </c>
      <c r="L71" s="95">
        <v>2373.56032281833</v>
      </c>
      <c r="M71" s="95">
        <v>0</v>
      </c>
      <c r="N71" s="95">
        <v>2373.56032281833</v>
      </c>
      <c r="O71" s="95">
        <v>7988.2644402244896</v>
      </c>
      <c r="P71" s="95">
        <v>0</v>
      </c>
      <c r="Q71" s="95">
        <v>7988.2644402244896</v>
      </c>
      <c r="R71" s="97">
        <v>0</v>
      </c>
      <c r="S71" s="97"/>
      <c r="T71" s="97"/>
      <c r="U71" s="97"/>
      <c r="V71" s="95">
        <v>0.24324607666182901</v>
      </c>
      <c r="W71" s="97">
        <v>0</v>
      </c>
      <c r="X71" s="119">
        <v>0.89411327806479002</v>
      </c>
      <c r="Y71" s="97"/>
      <c r="Z71" s="119">
        <v>5.7920448459191302E-2</v>
      </c>
      <c r="AA71" s="97"/>
      <c r="AB71" s="119">
        <v>288.43568618731098</v>
      </c>
      <c r="AC71" s="97"/>
      <c r="AD71" s="97"/>
      <c r="AE71" s="119">
        <v>3.4658261461401697E-2</v>
      </c>
      <c r="AF71" s="119">
        <v>1.03802352139705E-6</v>
      </c>
      <c r="AG71" s="119">
        <v>26.812656124621501</v>
      </c>
      <c r="AH71" s="97" t="s">
        <v>890</v>
      </c>
      <c r="AI71" s="120" t="s">
        <v>1020</v>
      </c>
      <c r="AJ71" s="104">
        <v>2019</v>
      </c>
      <c r="AK71" s="105">
        <v>43818</v>
      </c>
      <c r="AL71" s="97" t="s">
        <v>1884</v>
      </c>
      <c r="AM71" s="106" t="s">
        <v>400</v>
      </c>
      <c r="AN71" s="97" t="s">
        <v>920</v>
      </c>
      <c r="AO71" s="104">
        <v>3</v>
      </c>
      <c r="AP71" s="104">
        <v>3</v>
      </c>
      <c r="AQ71" s="104">
        <v>3</v>
      </c>
      <c r="AR71" s="93">
        <v>1</v>
      </c>
      <c r="AS71" s="93">
        <v>4</v>
      </c>
      <c r="AT71" s="93">
        <v>1</v>
      </c>
      <c r="AU71" s="93">
        <v>1</v>
      </c>
      <c r="AV71" s="108">
        <v>1</v>
      </c>
      <c r="AW71" s="93">
        <v>1</v>
      </c>
      <c r="AX71" s="93">
        <v>1</v>
      </c>
      <c r="AY71" s="93">
        <v>5</v>
      </c>
      <c r="AZ71" s="93">
        <v>5</v>
      </c>
    </row>
    <row r="72" spans="1:52" s="108" customFormat="1" x14ac:dyDescent="0.25">
      <c r="A72" s="92" t="s">
        <v>1018</v>
      </c>
      <c r="B72" s="93" t="s">
        <v>915</v>
      </c>
      <c r="C72" s="93" t="s">
        <v>1022</v>
      </c>
      <c r="D72" s="93" t="s">
        <v>1806</v>
      </c>
      <c r="E72" s="94">
        <v>1</v>
      </c>
      <c r="F72" s="93" t="s">
        <v>917</v>
      </c>
      <c r="G72" s="93">
        <v>0</v>
      </c>
      <c r="H72" s="93"/>
      <c r="I72" s="93" t="s">
        <v>918</v>
      </c>
      <c r="J72" s="93" t="b">
        <v>0</v>
      </c>
      <c r="K72" s="93" t="b">
        <v>0</v>
      </c>
      <c r="L72" s="95">
        <v>4010.66046952429</v>
      </c>
      <c r="M72" s="95">
        <v>0</v>
      </c>
      <c r="N72" s="95">
        <v>4010.66046952429</v>
      </c>
      <c r="O72" s="95">
        <v>6233.2655866598998</v>
      </c>
      <c r="P72" s="95">
        <v>0</v>
      </c>
      <c r="Q72" s="95">
        <v>6233.2655866598998</v>
      </c>
      <c r="R72" s="97">
        <v>0</v>
      </c>
      <c r="S72" s="97"/>
      <c r="T72" s="97"/>
      <c r="U72" s="97"/>
      <c r="V72" s="95">
        <v>0.24324607666183001</v>
      </c>
      <c r="W72" s="97">
        <v>0</v>
      </c>
      <c r="X72" s="119">
        <v>0.89411327806479102</v>
      </c>
      <c r="Y72" s="97"/>
      <c r="Z72" s="119">
        <v>5.79204484591914E-2</v>
      </c>
      <c r="AA72" s="97"/>
      <c r="AB72" s="119">
        <v>288.435686187312</v>
      </c>
      <c r="AC72" s="97"/>
      <c r="AD72" s="97"/>
      <c r="AE72" s="119">
        <v>3.4658261461401801E-2</v>
      </c>
      <c r="AF72" s="119">
        <v>1.03802352139705E-6</v>
      </c>
      <c r="AG72" s="119">
        <v>26.812656124621501</v>
      </c>
      <c r="AH72" s="97" t="s">
        <v>890</v>
      </c>
      <c r="AI72" s="120" t="s">
        <v>1023</v>
      </c>
      <c r="AJ72" s="104">
        <v>2019</v>
      </c>
      <c r="AK72" s="105">
        <v>43818</v>
      </c>
      <c r="AL72" s="97" t="s">
        <v>1885</v>
      </c>
      <c r="AM72" s="106" t="s">
        <v>400</v>
      </c>
      <c r="AN72" s="97" t="s">
        <v>920</v>
      </c>
      <c r="AO72" s="104">
        <v>3</v>
      </c>
      <c r="AP72" s="104">
        <v>3</v>
      </c>
      <c r="AQ72" s="104">
        <v>3</v>
      </c>
      <c r="AR72" s="93">
        <v>1</v>
      </c>
      <c r="AS72" s="93">
        <v>4</v>
      </c>
      <c r="AT72" s="93">
        <v>1</v>
      </c>
      <c r="AU72" s="93">
        <v>1</v>
      </c>
      <c r="AV72" s="108">
        <v>1</v>
      </c>
      <c r="AW72" s="93">
        <v>1</v>
      </c>
      <c r="AX72" s="93">
        <v>1</v>
      </c>
      <c r="AY72" s="93">
        <v>5</v>
      </c>
      <c r="AZ72" s="93">
        <v>5</v>
      </c>
    </row>
    <row r="73" spans="1:52" s="108" customFormat="1" x14ac:dyDescent="0.25">
      <c r="A73" s="92" t="s">
        <v>1021</v>
      </c>
      <c r="B73" s="93" t="s">
        <v>915</v>
      </c>
      <c r="C73" s="93" t="s">
        <v>1025</v>
      </c>
      <c r="D73" s="93" t="s">
        <v>1806</v>
      </c>
      <c r="E73" s="94">
        <v>1</v>
      </c>
      <c r="F73" s="93" t="s">
        <v>917</v>
      </c>
      <c r="G73" s="93">
        <v>0</v>
      </c>
      <c r="H73" s="93"/>
      <c r="I73" s="93" t="s">
        <v>918</v>
      </c>
      <c r="J73" s="93" t="b">
        <v>0</v>
      </c>
      <c r="K73" s="93" t="b">
        <v>0</v>
      </c>
      <c r="L73" s="95">
        <v>4012.7796641005498</v>
      </c>
      <c r="M73" s="95">
        <v>0</v>
      </c>
      <c r="N73" s="95">
        <v>4012.7796641005498</v>
      </c>
      <c r="O73" s="95">
        <v>6236.5591844909804</v>
      </c>
      <c r="P73" s="95">
        <v>0</v>
      </c>
      <c r="Q73" s="95">
        <v>6236.5591844909804</v>
      </c>
      <c r="R73" s="97">
        <v>0</v>
      </c>
      <c r="S73" s="97"/>
      <c r="T73" s="97"/>
      <c r="U73" s="97"/>
      <c r="V73" s="95">
        <v>0.80340274048328097</v>
      </c>
      <c r="W73" s="97">
        <v>0</v>
      </c>
      <c r="X73" s="119">
        <v>1.25540338665479</v>
      </c>
      <c r="Y73" s="97"/>
      <c r="Z73" s="119">
        <v>6.1786103524076201E-2</v>
      </c>
      <c r="AA73" s="97"/>
      <c r="AB73" s="119">
        <v>413.73008485155202</v>
      </c>
      <c r="AC73" s="97"/>
      <c r="AD73" s="97"/>
      <c r="AE73" s="119">
        <v>7.4289895727403604E-2</v>
      </c>
      <c r="AF73" s="119">
        <v>7.4789460378407104E-6</v>
      </c>
      <c r="AG73" s="119">
        <v>31.111774872494699</v>
      </c>
      <c r="AH73" s="97" t="s">
        <v>890</v>
      </c>
      <c r="AI73" s="120" t="s">
        <v>1026</v>
      </c>
      <c r="AJ73" s="104">
        <v>2019</v>
      </c>
      <c r="AK73" s="105">
        <v>43818</v>
      </c>
      <c r="AL73" s="97" t="s">
        <v>1886</v>
      </c>
      <c r="AM73" s="106" t="s">
        <v>400</v>
      </c>
      <c r="AN73" s="97" t="s">
        <v>920</v>
      </c>
      <c r="AO73" s="104">
        <v>3</v>
      </c>
      <c r="AP73" s="104">
        <v>3</v>
      </c>
      <c r="AQ73" s="104">
        <v>3</v>
      </c>
      <c r="AR73" s="93">
        <v>1</v>
      </c>
      <c r="AS73" s="93">
        <v>4</v>
      </c>
      <c r="AT73" s="93">
        <v>1</v>
      </c>
      <c r="AU73" s="93">
        <v>1</v>
      </c>
      <c r="AV73" s="108">
        <v>1</v>
      </c>
      <c r="AW73" s="93">
        <v>1</v>
      </c>
      <c r="AX73" s="93">
        <v>1</v>
      </c>
      <c r="AY73" s="93">
        <v>5</v>
      </c>
      <c r="AZ73" s="93">
        <v>5</v>
      </c>
    </row>
    <row r="74" spans="1:52" s="108" customFormat="1" x14ac:dyDescent="0.25">
      <c r="A74" s="92" t="s">
        <v>1024</v>
      </c>
      <c r="B74" s="93" t="s">
        <v>915</v>
      </c>
      <c r="C74" s="93" t="s">
        <v>1028</v>
      </c>
      <c r="D74" s="93" t="s">
        <v>1806</v>
      </c>
      <c r="E74" s="94">
        <v>1</v>
      </c>
      <c r="F74" s="93" t="s">
        <v>917</v>
      </c>
      <c r="G74" s="93">
        <v>0</v>
      </c>
      <c r="H74" s="93"/>
      <c r="I74" s="93" t="s">
        <v>918</v>
      </c>
      <c r="J74" s="93" t="b">
        <v>0</v>
      </c>
      <c r="K74" s="93" t="b">
        <v>0</v>
      </c>
      <c r="L74" s="95">
        <v>2381.5654532613298</v>
      </c>
      <c r="M74" s="95">
        <v>0</v>
      </c>
      <c r="N74" s="95">
        <v>2381.5654532613298</v>
      </c>
      <c r="O74" s="95">
        <v>7980.2593097815097</v>
      </c>
      <c r="P74" s="95">
        <v>0</v>
      </c>
      <c r="Q74" s="95">
        <v>7980.2593097815097</v>
      </c>
      <c r="R74" s="97">
        <v>0</v>
      </c>
      <c r="S74" s="97"/>
      <c r="T74" s="97"/>
      <c r="U74" s="97"/>
      <c r="V74" s="95">
        <v>6.15192210020827</v>
      </c>
      <c r="W74" s="97">
        <v>0</v>
      </c>
      <c r="X74" s="119">
        <v>1.9602261975922599</v>
      </c>
      <c r="Y74" s="97"/>
      <c r="Z74" s="119">
        <v>7.8615563510970293E-2</v>
      </c>
      <c r="AA74" s="97"/>
      <c r="AB74" s="119">
        <v>684.23235244572504</v>
      </c>
      <c r="AC74" s="97"/>
      <c r="AD74" s="97"/>
      <c r="AE74" s="119">
        <v>0.12721777546596999</v>
      </c>
      <c r="AF74" s="119">
        <v>1.71859329238852E-5</v>
      </c>
      <c r="AG74" s="119">
        <v>40.068354427317303</v>
      </c>
      <c r="AH74" s="97" t="s">
        <v>890</v>
      </c>
      <c r="AI74" s="120" t="s">
        <v>1029</v>
      </c>
      <c r="AJ74" s="104">
        <v>2019</v>
      </c>
      <c r="AK74" s="105">
        <v>43818</v>
      </c>
      <c r="AL74" s="97" t="s">
        <v>1887</v>
      </c>
      <c r="AM74" s="106" t="s">
        <v>400</v>
      </c>
      <c r="AN74" s="97" t="s">
        <v>920</v>
      </c>
      <c r="AO74" s="104">
        <v>3</v>
      </c>
      <c r="AP74" s="104">
        <v>3</v>
      </c>
      <c r="AQ74" s="104">
        <v>3</v>
      </c>
      <c r="AR74" s="93">
        <v>1</v>
      </c>
      <c r="AS74" s="93">
        <v>4</v>
      </c>
      <c r="AT74" s="93">
        <v>1</v>
      </c>
      <c r="AU74" s="93">
        <v>1</v>
      </c>
      <c r="AV74" s="108">
        <v>1</v>
      </c>
      <c r="AW74" s="93">
        <v>1</v>
      </c>
      <c r="AX74" s="93">
        <v>1</v>
      </c>
      <c r="AY74" s="93">
        <v>5</v>
      </c>
      <c r="AZ74" s="93">
        <v>5</v>
      </c>
    </row>
    <row r="75" spans="1:52" s="108" customFormat="1" x14ac:dyDescent="0.25">
      <c r="A75" s="92" t="s">
        <v>1027</v>
      </c>
      <c r="B75" s="93" t="s">
        <v>915</v>
      </c>
      <c r="C75" s="93" t="s">
        <v>1031</v>
      </c>
      <c r="D75" s="93" t="s">
        <v>1806</v>
      </c>
      <c r="E75" s="94">
        <v>1</v>
      </c>
      <c r="F75" s="93" t="s">
        <v>917</v>
      </c>
      <c r="G75" s="93">
        <v>0</v>
      </c>
      <c r="H75" s="93"/>
      <c r="I75" s="93" t="s">
        <v>918</v>
      </c>
      <c r="J75" s="93" t="b">
        <v>0</v>
      </c>
      <c r="K75" s="93" t="b">
        <v>0</v>
      </c>
      <c r="L75" s="95">
        <v>0</v>
      </c>
      <c r="M75" s="95">
        <v>0</v>
      </c>
      <c r="N75" s="95">
        <v>0</v>
      </c>
      <c r="O75" s="95">
        <v>10361.8247630428</v>
      </c>
      <c r="P75" s="95">
        <v>0</v>
      </c>
      <c r="Q75" s="95">
        <v>10361.8247630428</v>
      </c>
      <c r="R75" s="97">
        <v>0</v>
      </c>
      <c r="S75" s="97"/>
      <c r="T75" s="97"/>
      <c r="U75" s="97"/>
      <c r="V75" s="95">
        <v>0</v>
      </c>
      <c r="W75" s="97">
        <v>0</v>
      </c>
      <c r="X75" s="119">
        <v>2.4866126340617201</v>
      </c>
      <c r="Y75" s="97"/>
      <c r="Z75" s="119">
        <v>0.117379173357129</v>
      </c>
      <c r="AA75" s="97"/>
      <c r="AB75" s="119">
        <v>1173.8146657136799</v>
      </c>
      <c r="AC75" s="97"/>
      <c r="AD75" s="97"/>
      <c r="AE75" s="119">
        <v>0.118954912465569</v>
      </c>
      <c r="AF75" s="119">
        <v>2.47764190813807E-5</v>
      </c>
      <c r="AG75" s="119">
        <v>57.398431491581398</v>
      </c>
      <c r="AH75" s="97" t="s">
        <v>890</v>
      </c>
      <c r="AI75" s="120" t="s">
        <v>1032</v>
      </c>
      <c r="AJ75" s="104">
        <v>2019</v>
      </c>
      <c r="AK75" s="105">
        <v>43818</v>
      </c>
      <c r="AL75" s="97" t="s">
        <v>1888</v>
      </c>
      <c r="AM75" s="106" t="s">
        <v>400</v>
      </c>
      <c r="AN75" s="97" t="s">
        <v>920</v>
      </c>
      <c r="AO75" s="104">
        <v>3</v>
      </c>
      <c r="AP75" s="104">
        <v>3</v>
      </c>
      <c r="AQ75" s="104">
        <v>3</v>
      </c>
      <c r="AR75" s="93">
        <v>1</v>
      </c>
      <c r="AS75" s="93">
        <v>4</v>
      </c>
      <c r="AT75" s="93">
        <v>1</v>
      </c>
      <c r="AU75" s="93">
        <v>1</v>
      </c>
      <c r="AV75" s="108">
        <v>1</v>
      </c>
      <c r="AW75" s="93">
        <v>1</v>
      </c>
      <c r="AX75" s="93">
        <v>1</v>
      </c>
      <c r="AY75" s="93">
        <v>5</v>
      </c>
      <c r="AZ75" s="93">
        <v>5</v>
      </c>
    </row>
    <row r="76" spans="1:52" s="108" customFormat="1" x14ac:dyDescent="0.25">
      <c r="A76" s="92" t="s">
        <v>1030</v>
      </c>
      <c r="B76" s="93" t="s">
        <v>915</v>
      </c>
      <c r="C76" s="93" t="s">
        <v>1034</v>
      </c>
      <c r="D76" s="93" t="s">
        <v>1806</v>
      </c>
      <c r="E76" s="94">
        <v>1</v>
      </c>
      <c r="F76" s="93" t="s">
        <v>917</v>
      </c>
      <c r="G76" s="93">
        <v>0</v>
      </c>
      <c r="H76" s="93"/>
      <c r="I76" s="93" t="s">
        <v>918</v>
      </c>
      <c r="J76" s="93" t="b">
        <v>0</v>
      </c>
      <c r="K76" s="93" t="b">
        <v>0</v>
      </c>
      <c r="L76" s="95">
        <v>1346.8634025341501</v>
      </c>
      <c r="M76" s="95">
        <v>0</v>
      </c>
      <c r="N76" s="95">
        <v>1346.8634025341501</v>
      </c>
      <c r="O76" s="95">
        <v>9014.9613605086906</v>
      </c>
      <c r="P76" s="95">
        <v>0</v>
      </c>
      <c r="Q76" s="95">
        <v>9014.9613605086906</v>
      </c>
      <c r="R76" s="97">
        <v>0</v>
      </c>
      <c r="S76" s="97"/>
      <c r="T76" s="97"/>
      <c r="U76" s="97"/>
      <c r="V76" s="95">
        <v>1.05472637997017</v>
      </c>
      <c r="W76" s="97">
        <v>0</v>
      </c>
      <c r="X76" s="119">
        <v>2.3332984475002201</v>
      </c>
      <c r="Y76" s="97"/>
      <c r="Z76" s="119">
        <v>0.108915976861474</v>
      </c>
      <c r="AA76" s="97"/>
      <c r="AB76" s="119">
        <v>723.80951510734803</v>
      </c>
      <c r="AC76" s="97"/>
      <c r="AD76" s="97"/>
      <c r="AE76" s="119">
        <v>0.128508229138946</v>
      </c>
      <c r="AF76" s="119">
        <v>1.5658193983820301E-5</v>
      </c>
      <c r="AG76" s="119">
        <v>56.481648791078896</v>
      </c>
      <c r="AH76" s="97" t="s">
        <v>890</v>
      </c>
      <c r="AI76" s="120" t="s">
        <v>1035</v>
      </c>
      <c r="AJ76" s="104">
        <v>2019</v>
      </c>
      <c r="AK76" s="105">
        <v>43818</v>
      </c>
      <c r="AL76" s="97" t="s">
        <v>1889</v>
      </c>
      <c r="AM76" s="106" t="s">
        <v>400</v>
      </c>
      <c r="AN76" s="97" t="s">
        <v>920</v>
      </c>
      <c r="AO76" s="104">
        <v>3</v>
      </c>
      <c r="AP76" s="104">
        <v>3</v>
      </c>
      <c r="AQ76" s="104">
        <v>3</v>
      </c>
      <c r="AR76" s="93">
        <v>1</v>
      </c>
      <c r="AS76" s="93">
        <v>4</v>
      </c>
      <c r="AT76" s="93">
        <v>1</v>
      </c>
      <c r="AU76" s="93">
        <v>1</v>
      </c>
      <c r="AV76" s="108">
        <v>1</v>
      </c>
      <c r="AW76" s="93">
        <v>1</v>
      </c>
      <c r="AX76" s="93">
        <v>1</v>
      </c>
      <c r="AY76" s="93">
        <v>5</v>
      </c>
      <c r="AZ76" s="93">
        <v>5</v>
      </c>
    </row>
    <row r="77" spans="1:52" s="108" customFormat="1" x14ac:dyDescent="0.25">
      <c r="A77" s="92" t="s">
        <v>1033</v>
      </c>
      <c r="B77" s="93" t="s">
        <v>915</v>
      </c>
      <c r="C77" s="93" t="s">
        <v>1037</v>
      </c>
      <c r="D77" s="93" t="s">
        <v>1806</v>
      </c>
      <c r="E77" s="94">
        <v>1</v>
      </c>
      <c r="F77" s="93" t="s">
        <v>917</v>
      </c>
      <c r="G77" s="93">
        <v>0</v>
      </c>
      <c r="H77" s="93"/>
      <c r="I77" s="93" t="s">
        <v>918</v>
      </c>
      <c r="J77" s="93" t="b">
        <v>0</v>
      </c>
      <c r="K77" s="93" t="b">
        <v>0</v>
      </c>
      <c r="L77" s="95">
        <v>5944.65169128447</v>
      </c>
      <c r="M77" s="95">
        <v>0</v>
      </c>
      <c r="N77" s="95">
        <v>5944.65169128447</v>
      </c>
      <c r="O77" s="95">
        <v>4417.1730717583696</v>
      </c>
      <c r="P77" s="95">
        <v>0</v>
      </c>
      <c r="Q77" s="95">
        <v>4417.1730717583696</v>
      </c>
      <c r="R77" s="97">
        <v>0</v>
      </c>
      <c r="S77" s="97"/>
      <c r="T77" s="97"/>
      <c r="U77" s="97"/>
      <c r="V77" s="95">
        <v>7.7099837329191498E-2</v>
      </c>
      <c r="W77" s="97">
        <v>0</v>
      </c>
      <c r="X77" s="119">
        <v>0.64941946081194901</v>
      </c>
      <c r="Y77" s="97"/>
      <c r="Z77" s="119">
        <v>4.1276579407408802E-2</v>
      </c>
      <c r="AA77" s="97"/>
      <c r="AB77" s="119">
        <v>240.645756669219</v>
      </c>
      <c r="AC77" s="97"/>
      <c r="AD77" s="97"/>
      <c r="AE77" s="119">
        <v>0.16984295381556799</v>
      </c>
      <c r="AF77" s="119">
        <v>1.9011505310540201E-6</v>
      </c>
      <c r="AG77" s="119">
        <v>22.588312197146202</v>
      </c>
      <c r="AH77" s="97" t="s">
        <v>890</v>
      </c>
      <c r="AI77" s="120" t="s">
        <v>1038</v>
      </c>
      <c r="AJ77" s="104">
        <v>2019</v>
      </c>
      <c r="AK77" s="105">
        <v>43818</v>
      </c>
      <c r="AL77" s="97" t="s">
        <v>1890</v>
      </c>
      <c r="AM77" s="106" t="s">
        <v>400</v>
      </c>
      <c r="AN77" s="97" t="s">
        <v>920</v>
      </c>
      <c r="AO77" s="104">
        <v>3</v>
      </c>
      <c r="AP77" s="104">
        <v>3</v>
      </c>
      <c r="AQ77" s="104">
        <v>3</v>
      </c>
      <c r="AR77" s="93">
        <v>1</v>
      </c>
      <c r="AS77" s="93">
        <v>4</v>
      </c>
      <c r="AT77" s="93">
        <v>1</v>
      </c>
      <c r="AU77" s="93">
        <v>1</v>
      </c>
      <c r="AV77" s="108">
        <v>1</v>
      </c>
      <c r="AW77" s="93">
        <v>1</v>
      </c>
      <c r="AX77" s="93">
        <v>1</v>
      </c>
      <c r="AY77" s="93">
        <v>5</v>
      </c>
      <c r="AZ77" s="93">
        <v>5</v>
      </c>
    </row>
    <row r="78" spans="1:52" s="108" customFormat="1" x14ac:dyDescent="0.25">
      <c r="A78" s="92" t="s">
        <v>1036</v>
      </c>
      <c r="B78" s="93" t="s">
        <v>915</v>
      </c>
      <c r="C78" s="93" t="s">
        <v>1040</v>
      </c>
      <c r="D78" s="93" t="s">
        <v>1806</v>
      </c>
      <c r="E78" s="94">
        <v>1</v>
      </c>
      <c r="F78" s="93" t="s">
        <v>917</v>
      </c>
      <c r="G78" s="93">
        <v>0</v>
      </c>
      <c r="H78" s="93"/>
      <c r="I78" s="93" t="s">
        <v>918</v>
      </c>
      <c r="J78" s="93" t="b">
        <v>0</v>
      </c>
      <c r="K78" s="93" t="b">
        <v>0</v>
      </c>
      <c r="L78" s="95">
        <v>4166.1721502916498</v>
      </c>
      <c r="M78" s="95">
        <v>0</v>
      </c>
      <c r="N78" s="95">
        <v>4166.1721502916498</v>
      </c>
      <c r="O78" s="95">
        <v>6474.9578504195897</v>
      </c>
      <c r="P78" s="95">
        <v>0</v>
      </c>
      <c r="Q78" s="95">
        <v>6474.9578504195897</v>
      </c>
      <c r="R78" s="97">
        <v>0</v>
      </c>
      <c r="S78" s="97"/>
      <c r="T78" s="97"/>
      <c r="U78" s="97"/>
      <c r="V78" s="95">
        <v>0.47146897819360001</v>
      </c>
      <c r="W78" s="97">
        <v>0</v>
      </c>
      <c r="X78" s="119">
        <v>1.5379536972221799</v>
      </c>
      <c r="Y78" s="97"/>
      <c r="Z78" s="119">
        <v>6.4393645819958406E-2</v>
      </c>
      <c r="AA78" s="97"/>
      <c r="AB78" s="119">
        <v>534.60272254383403</v>
      </c>
      <c r="AC78" s="97"/>
      <c r="AD78" s="97"/>
      <c r="AE78" s="119">
        <v>0.103972340356873</v>
      </c>
      <c r="AF78" s="119">
        <v>6.9272164012258097E-6</v>
      </c>
      <c r="AG78" s="119">
        <v>27.578471068853201</v>
      </c>
      <c r="AH78" s="97" t="s">
        <v>890</v>
      </c>
      <c r="AI78" s="120" t="s">
        <v>1041</v>
      </c>
      <c r="AJ78" s="104">
        <v>2019</v>
      </c>
      <c r="AK78" s="105">
        <v>43818</v>
      </c>
      <c r="AL78" s="97" t="s">
        <v>1891</v>
      </c>
      <c r="AM78" s="106" t="s">
        <v>400</v>
      </c>
      <c r="AN78" s="97" t="s">
        <v>920</v>
      </c>
      <c r="AO78" s="104">
        <v>3</v>
      </c>
      <c r="AP78" s="104">
        <v>3</v>
      </c>
      <c r="AQ78" s="104">
        <v>3</v>
      </c>
      <c r="AR78" s="93">
        <v>1</v>
      </c>
      <c r="AS78" s="93">
        <v>4</v>
      </c>
      <c r="AT78" s="93">
        <v>1</v>
      </c>
      <c r="AU78" s="93">
        <v>1</v>
      </c>
      <c r="AV78" s="108">
        <v>1</v>
      </c>
      <c r="AW78" s="93">
        <v>1</v>
      </c>
      <c r="AX78" s="93">
        <v>1</v>
      </c>
      <c r="AY78" s="93">
        <v>5</v>
      </c>
      <c r="AZ78" s="93">
        <v>5</v>
      </c>
    </row>
    <row r="79" spans="1:52" s="108" customFormat="1" x14ac:dyDescent="0.25">
      <c r="A79" s="92" t="s">
        <v>1039</v>
      </c>
      <c r="B79" s="93" t="s">
        <v>915</v>
      </c>
      <c r="C79" s="93" t="s">
        <v>1043</v>
      </c>
      <c r="D79" s="93" t="s">
        <v>1806</v>
      </c>
      <c r="E79" s="94">
        <v>1</v>
      </c>
      <c r="F79" s="93" t="s">
        <v>917</v>
      </c>
      <c r="G79" s="93">
        <v>0</v>
      </c>
      <c r="H79" s="93"/>
      <c r="I79" s="93" t="s">
        <v>918</v>
      </c>
      <c r="J79" s="93" t="b">
        <v>0</v>
      </c>
      <c r="K79" s="93" t="b">
        <v>0</v>
      </c>
      <c r="L79" s="95">
        <v>452.25793846850502</v>
      </c>
      <c r="M79" s="95">
        <v>0</v>
      </c>
      <c r="N79" s="95">
        <v>452.25793846850502</v>
      </c>
      <c r="O79" s="95">
        <v>9909.5668245743309</v>
      </c>
      <c r="P79" s="95">
        <v>0</v>
      </c>
      <c r="Q79" s="95">
        <v>9909.5668245743309</v>
      </c>
      <c r="R79" s="97">
        <v>0</v>
      </c>
      <c r="S79" s="97"/>
      <c r="T79" s="97"/>
      <c r="U79" s="97"/>
      <c r="V79" s="95">
        <v>0.47509559525365103</v>
      </c>
      <c r="W79" s="97">
        <v>0</v>
      </c>
      <c r="X79" s="119">
        <v>1.5305693280964701</v>
      </c>
      <c r="Y79" s="97"/>
      <c r="Z79" s="119">
        <v>6.3981959569877206E-2</v>
      </c>
      <c r="AA79" s="97"/>
      <c r="AB79" s="119">
        <v>529.64466973306696</v>
      </c>
      <c r="AC79" s="97"/>
      <c r="AD79" s="97"/>
      <c r="AE79" s="119">
        <v>0.103852923889125</v>
      </c>
      <c r="AF79" s="119">
        <v>6.7890492537883297E-6</v>
      </c>
      <c r="AG79" s="119">
        <v>27.347079839670599</v>
      </c>
      <c r="AH79" s="97" t="s">
        <v>890</v>
      </c>
      <c r="AI79" s="120" t="s">
        <v>1044</v>
      </c>
      <c r="AJ79" s="104">
        <v>2019</v>
      </c>
      <c r="AK79" s="105">
        <v>43818</v>
      </c>
      <c r="AL79" s="97" t="s">
        <v>1892</v>
      </c>
      <c r="AM79" s="106" t="s">
        <v>400</v>
      </c>
      <c r="AN79" s="97" t="s">
        <v>920</v>
      </c>
      <c r="AO79" s="104">
        <v>3</v>
      </c>
      <c r="AP79" s="104">
        <v>3</v>
      </c>
      <c r="AQ79" s="104">
        <v>3</v>
      </c>
      <c r="AR79" s="93">
        <v>1</v>
      </c>
      <c r="AS79" s="93">
        <v>4</v>
      </c>
      <c r="AT79" s="93">
        <v>1</v>
      </c>
      <c r="AU79" s="93">
        <v>1</v>
      </c>
      <c r="AV79" s="108">
        <v>1</v>
      </c>
      <c r="AW79" s="93">
        <v>1</v>
      </c>
      <c r="AX79" s="93">
        <v>1</v>
      </c>
      <c r="AY79" s="93">
        <v>5</v>
      </c>
      <c r="AZ79" s="93">
        <v>5</v>
      </c>
    </row>
    <row r="80" spans="1:52" s="108" customFormat="1" x14ac:dyDescent="0.25">
      <c r="A80" s="92" t="s">
        <v>1042</v>
      </c>
      <c r="B80" s="93" t="s">
        <v>915</v>
      </c>
      <c r="C80" s="93" t="s">
        <v>1046</v>
      </c>
      <c r="D80" s="93" t="s">
        <v>1806</v>
      </c>
      <c r="E80" s="94">
        <v>1</v>
      </c>
      <c r="F80" s="93" t="s">
        <v>917</v>
      </c>
      <c r="G80" s="93">
        <v>0</v>
      </c>
      <c r="H80" s="93"/>
      <c r="I80" s="93" t="s">
        <v>918</v>
      </c>
      <c r="J80" s="93" t="b">
        <v>0</v>
      </c>
      <c r="K80" s="93" t="b">
        <v>0</v>
      </c>
      <c r="L80" s="95">
        <v>4346.9071903424501</v>
      </c>
      <c r="M80" s="95">
        <v>0</v>
      </c>
      <c r="N80" s="95">
        <v>4346.9071903424501</v>
      </c>
      <c r="O80" s="95">
        <v>6014.9175727003903</v>
      </c>
      <c r="P80" s="95">
        <v>0</v>
      </c>
      <c r="Q80" s="95">
        <v>6014.9175727003903</v>
      </c>
      <c r="R80" s="97">
        <v>0</v>
      </c>
      <c r="S80" s="97"/>
      <c r="T80" s="97"/>
      <c r="U80" s="97"/>
      <c r="V80" s="95">
        <v>0.35131650409063703</v>
      </c>
      <c r="W80" s="97">
        <v>0</v>
      </c>
      <c r="X80" s="119">
        <v>0.68357892057136505</v>
      </c>
      <c r="Y80" s="97"/>
      <c r="Z80" s="119">
        <v>4.5484666863996097E-2</v>
      </c>
      <c r="AA80" s="97"/>
      <c r="AB80" s="119">
        <v>258.70792076497003</v>
      </c>
      <c r="AC80" s="97"/>
      <c r="AD80" s="97"/>
      <c r="AE80" s="119">
        <v>6.9209585148185704E-2</v>
      </c>
      <c r="AF80" s="119">
        <v>1.1319951405750499E-6</v>
      </c>
      <c r="AG80" s="119">
        <v>23.149005501288801</v>
      </c>
      <c r="AH80" s="97" t="s">
        <v>890</v>
      </c>
      <c r="AI80" s="120" t="s">
        <v>1047</v>
      </c>
      <c r="AJ80" s="104">
        <v>2019</v>
      </c>
      <c r="AK80" s="105">
        <v>43818</v>
      </c>
      <c r="AL80" s="97" t="s">
        <v>1893</v>
      </c>
      <c r="AM80" s="106" t="s">
        <v>400</v>
      </c>
      <c r="AN80" s="97" t="s">
        <v>920</v>
      </c>
      <c r="AO80" s="104">
        <v>3</v>
      </c>
      <c r="AP80" s="104">
        <v>3</v>
      </c>
      <c r="AQ80" s="104">
        <v>3</v>
      </c>
      <c r="AR80" s="93">
        <v>1</v>
      </c>
      <c r="AS80" s="93">
        <v>4</v>
      </c>
      <c r="AT80" s="93">
        <v>1</v>
      </c>
      <c r="AU80" s="93">
        <v>1</v>
      </c>
      <c r="AV80" s="108">
        <v>1</v>
      </c>
      <c r="AW80" s="93">
        <v>1</v>
      </c>
      <c r="AX80" s="93">
        <v>1</v>
      </c>
      <c r="AY80" s="93">
        <v>5</v>
      </c>
      <c r="AZ80" s="93">
        <v>5</v>
      </c>
    </row>
    <row r="81" spans="1:52" s="108" customFormat="1" x14ac:dyDescent="0.25">
      <c r="A81" s="92" t="s">
        <v>1045</v>
      </c>
      <c r="B81" s="93" t="s">
        <v>915</v>
      </c>
      <c r="C81" s="93" t="s">
        <v>1049</v>
      </c>
      <c r="D81" s="93" t="s">
        <v>1806</v>
      </c>
      <c r="E81" s="94">
        <v>1</v>
      </c>
      <c r="F81" s="93" t="s">
        <v>917</v>
      </c>
      <c r="G81" s="93">
        <v>0</v>
      </c>
      <c r="H81" s="93"/>
      <c r="I81" s="93" t="s">
        <v>918</v>
      </c>
      <c r="J81" s="93" t="b">
        <v>0</v>
      </c>
      <c r="K81" s="93" t="b">
        <v>0</v>
      </c>
      <c r="L81" s="95">
        <v>88.698788520407106</v>
      </c>
      <c r="M81" s="95">
        <v>0</v>
      </c>
      <c r="N81" s="95">
        <v>88.698788520407106</v>
      </c>
      <c r="O81" s="95">
        <v>10273.1259745224</v>
      </c>
      <c r="P81" s="95">
        <v>0</v>
      </c>
      <c r="Q81" s="95">
        <v>10273.1259745224</v>
      </c>
      <c r="R81" s="97">
        <v>0</v>
      </c>
      <c r="S81" s="97"/>
      <c r="T81" s="97"/>
      <c r="U81" s="97"/>
      <c r="V81" s="95">
        <v>0.74810492158561503</v>
      </c>
      <c r="W81" s="97">
        <v>0</v>
      </c>
      <c r="X81" s="119">
        <v>1.9688258420270299</v>
      </c>
      <c r="Y81" s="97"/>
      <c r="Z81" s="119">
        <v>0.107695099043561</v>
      </c>
      <c r="AA81" s="97"/>
      <c r="AB81" s="119">
        <v>717.165028726983</v>
      </c>
      <c r="AC81" s="97"/>
      <c r="AD81" s="97"/>
      <c r="AE81" s="119">
        <v>8.9573760547310796E-2</v>
      </c>
      <c r="AF81" s="119">
        <v>7.1992991730940098E-6</v>
      </c>
      <c r="AG81" s="119">
        <v>53.532629811920899</v>
      </c>
      <c r="AH81" s="97" t="s">
        <v>890</v>
      </c>
      <c r="AI81" s="120" t="s">
        <v>1050</v>
      </c>
      <c r="AJ81" s="104">
        <v>2019</v>
      </c>
      <c r="AK81" s="105">
        <v>43818</v>
      </c>
      <c r="AL81" s="97" t="s">
        <v>1894</v>
      </c>
      <c r="AM81" s="106" t="s">
        <v>400</v>
      </c>
      <c r="AN81" s="97" t="s">
        <v>920</v>
      </c>
      <c r="AO81" s="104">
        <v>3</v>
      </c>
      <c r="AP81" s="104">
        <v>3</v>
      </c>
      <c r="AQ81" s="104">
        <v>3</v>
      </c>
      <c r="AR81" s="93">
        <v>1</v>
      </c>
      <c r="AS81" s="93">
        <v>4</v>
      </c>
      <c r="AT81" s="93">
        <v>1</v>
      </c>
      <c r="AU81" s="93">
        <v>1</v>
      </c>
      <c r="AV81" s="108">
        <v>1</v>
      </c>
      <c r="AW81" s="93">
        <v>1</v>
      </c>
      <c r="AX81" s="93">
        <v>1</v>
      </c>
      <c r="AY81" s="93">
        <v>5</v>
      </c>
      <c r="AZ81" s="93">
        <v>5</v>
      </c>
    </row>
    <row r="82" spans="1:52" s="108" customFormat="1" x14ac:dyDescent="0.25">
      <c r="A82" s="92" t="s">
        <v>1048</v>
      </c>
      <c r="B82" s="93" t="s">
        <v>915</v>
      </c>
      <c r="C82" s="93" t="s">
        <v>1052</v>
      </c>
      <c r="D82" s="93" t="s">
        <v>1806</v>
      </c>
      <c r="E82" s="94">
        <v>1</v>
      </c>
      <c r="F82" s="93" t="s">
        <v>917</v>
      </c>
      <c r="G82" s="93">
        <v>0</v>
      </c>
      <c r="H82" s="93"/>
      <c r="I82" s="93" t="s">
        <v>918</v>
      </c>
      <c r="J82" s="93" t="b">
        <v>0</v>
      </c>
      <c r="K82" s="93" t="b">
        <v>0</v>
      </c>
      <c r="L82" s="95">
        <v>3497.9774256177602</v>
      </c>
      <c r="M82" s="95">
        <v>0</v>
      </c>
      <c r="N82" s="95">
        <v>3497.9774256177602</v>
      </c>
      <c r="O82" s="95">
        <v>6863.8473374250698</v>
      </c>
      <c r="P82" s="95">
        <v>0</v>
      </c>
      <c r="Q82" s="95">
        <v>6863.8473374250698</v>
      </c>
      <c r="R82" s="97">
        <v>0</v>
      </c>
      <c r="S82" s="97"/>
      <c r="T82" s="97"/>
      <c r="U82" s="97"/>
      <c r="V82" s="95">
        <v>0.43006201409816802</v>
      </c>
      <c r="W82" s="97">
        <v>0</v>
      </c>
      <c r="X82" s="119">
        <v>1.3185956708786699</v>
      </c>
      <c r="Y82" s="97"/>
      <c r="Z82" s="119">
        <v>7.1406855657173404E-2</v>
      </c>
      <c r="AA82" s="97"/>
      <c r="AB82" s="119">
        <v>610.23425242300902</v>
      </c>
      <c r="AC82" s="97"/>
      <c r="AD82" s="97"/>
      <c r="AE82" s="119">
        <v>0.13569713586398</v>
      </c>
      <c r="AF82" s="119">
        <v>1.0461541352477899E-5</v>
      </c>
      <c r="AG82" s="119">
        <v>34.055019308008298</v>
      </c>
      <c r="AH82" s="97" t="s">
        <v>890</v>
      </c>
      <c r="AI82" s="120" t="s">
        <v>1053</v>
      </c>
      <c r="AJ82" s="104">
        <v>2019</v>
      </c>
      <c r="AK82" s="105">
        <v>43818</v>
      </c>
      <c r="AL82" s="97" t="s">
        <v>1895</v>
      </c>
      <c r="AM82" s="106" t="s">
        <v>400</v>
      </c>
      <c r="AN82" s="97" t="s">
        <v>920</v>
      </c>
      <c r="AO82" s="104">
        <v>3</v>
      </c>
      <c r="AP82" s="104">
        <v>3</v>
      </c>
      <c r="AQ82" s="104">
        <v>3</v>
      </c>
      <c r="AR82" s="93">
        <v>1</v>
      </c>
      <c r="AS82" s="93">
        <v>4</v>
      </c>
      <c r="AT82" s="93">
        <v>1</v>
      </c>
      <c r="AU82" s="93">
        <v>1</v>
      </c>
      <c r="AV82" s="108">
        <v>1</v>
      </c>
      <c r="AW82" s="93">
        <v>1</v>
      </c>
      <c r="AX82" s="93">
        <v>1</v>
      </c>
      <c r="AY82" s="93">
        <v>5</v>
      </c>
      <c r="AZ82" s="93">
        <v>5</v>
      </c>
    </row>
    <row r="83" spans="1:52" s="108" customFormat="1" x14ac:dyDescent="0.25">
      <c r="A83" s="92" t="s">
        <v>1051</v>
      </c>
      <c r="B83" s="93" t="s">
        <v>915</v>
      </c>
      <c r="C83" s="93" t="s">
        <v>1055</v>
      </c>
      <c r="D83" s="93" t="s">
        <v>1806</v>
      </c>
      <c r="E83" s="94">
        <v>1</v>
      </c>
      <c r="F83" s="93" t="s">
        <v>917</v>
      </c>
      <c r="G83" s="93">
        <v>0</v>
      </c>
      <c r="H83" s="93"/>
      <c r="I83" s="93" t="s">
        <v>918</v>
      </c>
      <c r="J83" s="93" t="b">
        <v>0</v>
      </c>
      <c r="K83" s="93" t="b">
        <v>0</v>
      </c>
      <c r="L83" s="95">
        <v>1118.0896372378299</v>
      </c>
      <c r="M83" s="95">
        <v>0</v>
      </c>
      <c r="N83" s="95">
        <v>1118.0896372378299</v>
      </c>
      <c r="O83" s="95">
        <v>9243.7351258050094</v>
      </c>
      <c r="P83" s="95">
        <v>0</v>
      </c>
      <c r="Q83" s="95">
        <v>9243.7351258050094</v>
      </c>
      <c r="R83" s="97">
        <v>0</v>
      </c>
      <c r="S83" s="97"/>
      <c r="T83" s="97"/>
      <c r="U83" s="97"/>
      <c r="V83" s="95">
        <v>1.3610769523086901</v>
      </c>
      <c r="W83" s="97">
        <v>0</v>
      </c>
      <c r="X83" s="119">
        <v>2.20292385070135</v>
      </c>
      <c r="Y83" s="97"/>
      <c r="Z83" s="119">
        <v>0.122307849043072</v>
      </c>
      <c r="AA83" s="97"/>
      <c r="AB83" s="119">
        <v>843.76408517485595</v>
      </c>
      <c r="AC83" s="97"/>
      <c r="AD83" s="97"/>
      <c r="AE83" s="119">
        <v>8.6130557541834699E-2</v>
      </c>
      <c r="AF83" s="119">
        <v>1.9080303117203399E-5</v>
      </c>
      <c r="AG83" s="119">
        <v>62.021148457874503</v>
      </c>
      <c r="AH83" s="97" t="s">
        <v>890</v>
      </c>
      <c r="AI83" s="120" t="s">
        <v>1056</v>
      </c>
      <c r="AJ83" s="104">
        <v>2019</v>
      </c>
      <c r="AK83" s="105">
        <v>43818</v>
      </c>
      <c r="AL83" s="97" t="s">
        <v>1896</v>
      </c>
      <c r="AM83" s="106" t="s">
        <v>400</v>
      </c>
      <c r="AN83" s="97" t="s">
        <v>920</v>
      </c>
      <c r="AO83" s="104">
        <v>3</v>
      </c>
      <c r="AP83" s="104">
        <v>3</v>
      </c>
      <c r="AQ83" s="104">
        <v>3</v>
      </c>
      <c r="AR83" s="93">
        <v>1</v>
      </c>
      <c r="AS83" s="93">
        <v>4</v>
      </c>
      <c r="AT83" s="93">
        <v>1</v>
      </c>
      <c r="AU83" s="93">
        <v>1</v>
      </c>
      <c r="AV83" s="108">
        <v>1</v>
      </c>
      <c r="AW83" s="93">
        <v>1</v>
      </c>
      <c r="AX83" s="93">
        <v>1</v>
      </c>
      <c r="AY83" s="93">
        <v>5</v>
      </c>
      <c r="AZ83" s="93">
        <v>5</v>
      </c>
    </row>
    <row r="84" spans="1:52" s="108" customFormat="1" x14ac:dyDescent="0.25">
      <c r="A84" s="92" t="s">
        <v>1054</v>
      </c>
      <c r="B84" s="93" t="s">
        <v>915</v>
      </c>
      <c r="C84" s="93" t="s">
        <v>1058</v>
      </c>
      <c r="D84" s="93" t="s">
        <v>1806</v>
      </c>
      <c r="E84" s="94">
        <v>1</v>
      </c>
      <c r="F84" s="93" t="s">
        <v>917</v>
      </c>
      <c r="G84" s="93">
        <v>0</v>
      </c>
      <c r="H84" s="93"/>
      <c r="I84" s="93" t="s">
        <v>918</v>
      </c>
      <c r="J84" s="93" t="b">
        <v>0</v>
      </c>
      <c r="K84" s="93" t="b">
        <v>0</v>
      </c>
      <c r="L84" s="95">
        <v>10361.8247630428</v>
      </c>
      <c r="M84" s="95">
        <v>0</v>
      </c>
      <c r="N84" s="95">
        <v>10361.8247630428</v>
      </c>
      <c r="O84" s="95">
        <v>0</v>
      </c>
      <c r="P84" s="95">
        <v>0</v>
      </c>
      <c r="Q84" s="95">
        <v>0</v>
      </c>
      <c r="R84" s="97">
        <v>0</v>
      </c>
      <c r="S84" s="97"/>
      <c r="T84" s="97"/>
      <c r="U84" s="97"/>
      <c r="V84" s="95">
        <v>2.0317720387672801E-2</v>
      </c>
      <c r="W84" s="97">
        <v>0</v>
      </c>
      <c r="X84" s="119">
        <v>8.8885908568588107E-2</v>
      </c>
      <c r="Y84" s="97"/>
      <c r="Z84" s="119">
        <v>5.5814644462206997E-3</v>
      </c>
      <c r="AA84" s="97"/>
      <c r="AB84" s="119">
        <v>36.281168901609099</v>
      </c>
      <c r="AC84" s="97"/>
      <c r="AD84" s="97"/>
      <c r="AE84" s="119">
        <v>2.1359511420079602E-3</v>
      </c>
      <c r="AF84" s="119">
        <v>1.2001534239993E-7</v>
      </c>
      <c r="AG84" s="119">
        <v>2.8090800476280799</v>
      </c>
      <c r="AH84" s="97" t="s">
        <v>890</v>
      </c>
      <c r="AI84" s="120" t="s">
        <v>1059</v>
      </c>
      <c r="AJ84" s="104">
        <v>2019</v>
      </c>
      <c r="AK84" s="105">
        <v>43818</v>
      </c>
      <c r="AL84" s="97" t="s">
        <v>1897</v>
      </c>
      <c r="AM84" s="106" t="s">
        <v>400</v>
      </c>
      <c r="AN84" s="97" t="s">
        <v>920</v>
      </c>
      <c r="AO84" s="104">
        <v>3</v>
      </c>
      <c r="AP84" s="104">
        <v>3</v>
      </c>
      <c r="AQ84" s="104">
        <v>3</v>
      </c>
      <c r="AR84" s="93">
        <v>1</v>
      </c>
      <c r="AS84" s="93">
        <v>4</v>
      </c>
      <c r="AT84" s="93">
        <v>1</v>
      </c>
      <c r="AU84" s="93">
        <v>1</v>
      </c>
      <c r="AV84" s="108">
        <v>1</v>
      </c>
      <c r="AW84" s="93">
        <v>1</v>
      </c>
      <c r="AX84" s="93">
        <v>1</v>
      </c>
      <c r="AY84" s="93">
        <v>5</v>
      </c>
      <c r="AZ84" s="93">
        <v>5</v>
      </c>
    </row>
    <row r="85" spans="1:52" s="108" customFormat="1" x14ac:dyDescent="0.25">
      <c r="A85" s="92" t="s">
        <v>1057</v>
      </c>
      <c r="B85" s="93" t="s">
        <v>915</v>
      </c>
      <c r="C85" s="93" t="s">
        <v>1061</v>
      </c>
      <c r="D85" s="93" t="s">
        <v>1806</v>
      </c>
      <c r="E85" s="94">
        <v>1</v>
      </c>
      <c r="F85" s="93" t="s">
        <v>917</v>
      </c>
      <c r="G85" s="93">
        <v>0</v>
      </c>
      <c r="H85" s="93"/>
      <c r="I85" s="93" t="s">
        <v>918</v>
      </c>
      <c r="J85" s="93" t="b">
        <v>0</v>
      </c>
      <c r="K85" s="93" t="b">
        <v>0</v>
      </c>
      <c r="L85" s="95">
        <v>10361.8247630428</v>
      </c>
      <c r="M85" s="95">
        <v>0</v>
      </c>
      <c r="N85" s="95">
        <v>10361.8247630428</v>
      </c>
      <c r="O85" s="95">
        <v>0</v>
      </c>
      <c r="P85" s="95">
        <v>0</v>
      </c>
      <c r="Q85" s="95">
        <v>0</v>
      </c>
      <c r="R85" s="97">
        <v>0</v>
      </c>
      <c r="S85" s="97"/>
      <c r="T85" s="97"/>
      <c r="U85" s="97"/>
      <c r="V85" s="95">
        <v>1.20663516729753E-2</v>
      </c>
      <c r="W85" s="97">
        <v>0</v>
      </c>
      <c r="X85" s="119">
        <v>9.9139027781220992E-22</v>
      </c>
      <c r="Y85" s="97"/>
      <c r="Z85" s="119">
        <v>2.5828632590766301E-23</v>
      </c>
      <c r="AA85" s="97"/>
      <c r="AB85" s="119">
        <v>3.8113501070703801</v>
      </c>
      <c r="AC85" s="97"/>
      <c r="AD85" s="97"/>
      <c r="AE85" s="119">
        <v>3.9850001363039803E-23</v>
      </c>
      <c r="AF85" s="119">
        <v>0</v>
      </c>
      <c r="AG85" s="119">
        <v>2.3358496112707701E-5</v>
      </c>
      <c r="AH85" s="97" t="s">
        <v>890</v>
      </c>
      <c r="AI85" s="120" t="s">
        <v>1062</v>
      </c>
      <c r="AJ85" s="104">
        <v>2019</v>
      </c>
      <c r="AK85" s="105">
        <v>43818</v>
      </c>
      <c r="AL85" s="97" t="s">
        <v>1898</v>
      </c>
      <c r="AM85" s="106" t="s">
        <v>400</v>
      </c>
      <c r="AN85" s="97" t="s">
        <v>920</v>
      </c>
      <c r="AO85" s="104">
        <v>3</v>
      </c>
      <c r="AP85" s="104">
        <v>3</v>
      </c>
      <c r="AQ85" s="104">
        <v>3</v>
      </c>
      <c r="AR85" s="93">
        <v>1</v>
      </c>
      <c r="AS85" s="93">
        <v>4</v>
      </c>
      <c r="AT85" s="93">
        <v>1</v>
      </c>
      <c r="AU85" s="93">
        <v>1</v>
      </c>
      <c r="AV85" s="108">
        <v>1</v>
      </c>
      <c r="AW85" s="93">
        <v>1</v>
      </c>
      <c r="AX85" s="93">
        <v>1</v>
      </c>
      <c r="AY85" s="93">
        <v>5</v>
      </c>
      <c r="AZ85" s="93">
        <v>5</v>
      </c>
    </row>
    <row r="86" spans="1:52" s="108" customFormat="1" x14ac:dyDescent="0.25">
      <c r="A86" s="92" t="s">
        <v>1060</v>
      </c>
      <c r="B86" s="93" t="s">
        <v>915</v>
      </c>
      <c r="C86" s="93" t="s">
        <v>1064</v>
      </c>
      <c r="D86" s="93" t="s">
        <v>1806</v>
      </c>
      <c r="E86" s="94">
        <v>1</v>
      </c>
      <c r="F86" s="93" t="s">
        <v>917</v>
      </c>
      <c r="G86" s="93">
        <v>0</v>
      </c>
      <c r="H86" s="93"/>
      <c r="I86" s="93" t="s">
        <v>918</v>
      </c>
      <c r="J86" s="93" t="b">
        <v>0</v>
      </c>
      <c r="K86" s="93" t="b">
        <v>0</v>
      </c>
      <c r="L86" s="95">
        <v>10361.8247630428</v>
      </c>
      <c r="M86" s="95">
        <v>0</v>
      </c>
      <c r="N86" s="95">
        <v>10361.8247630428</v>
      </c>
      <c r="O86" s="95">
        <v>0</v>
      </c>
      <c r="P86" s="95">
        <v>0</v>
      </c>
      <c r="Q86" s="95">
        <v>0</v>
      </c>
      <c r="R86" s="97">
        <v>0</v>
      </c>
      <c r="S86" s="97"/>
      <c r="T86" s="97"/>
      <c r="U86" s="97"/>
      <c r="V86" s="95">
        <v>2.1918075598160299E-3</v>
      </c>
      <c r="W86" s="97">
        <v>0</v>
      </c>
      <c r="X86" s="119">
        <v>4.09359312945096E-22</v>
      </c>
      <c r="Y86" s="97"/>
      <c r="Z86" s="119">
        <v>1.0665014100199E-23</v>
      </c>
      <c r="AA86" s="97"/>
      <c r="AB86" s="119">
        <v>0.72575394481971101</v>
      </c>
      <c r="AC86" s="97"/>
      <c r="AD86" s="97"/>
      <c r="AE86" s="119">
        <v>1.6454639049753801E-23</v>
      </c>
      <c r="AF86" s="119">
        <v>0</v>
      </c>
      <c r="AG86" s="119">
        <v>4.3813160524056797E-6</v>
      </c>
      <c r="AH86" s="97" t="s">
        <v>890</v>
      </c>
      <c r="AI86" s="120" t="s">
        <v>1065</v>
      </c>
      <c r="AJ86" s="104">
        <v>2019</v>
      </c>
      <c r="AK86" s="105">
        <v>43818</v>
      </c>
      <c r="AL86" s="97" t="s">
        <v>1899</v>
      </c>
      <c r="AM86" s="106" t="s">
        <v>400</v>
      </c>
      <c r="AN86" s="97" t="s">
        <v>920</v>
      </c>
      <c r="AO86" s="104">
        <v>3</v>
      </c>
      <c r="AP86" s="104">
        <v>3</v>
      </c>
      <c r="AQ86" s="104">
        <v>3</v>
      </c>
      <c r="AR86" s="93">
        <v>1</v>
      </c>
      <c r="AS86" s="93">
        <v>4</v>
      </c>
      <c r="AT86" s="93">
        <v>1</v>
      </c>
      <c r="AU86" s="93">
        <v>1</v>
      </c>
      <c r="AV86" s="108">
        <v>1</v>
      </c>
      <c r="AW86" s="93">
        <v>1</v>
      </c>
      <c r="AX86" s="93">
        <v>1</v>
      </c>
      <c r="AY86" s="93">
        <v>5</v>
      </c>
      <c r="AZ86" s="93">
        <v>5</v>
      </c>
    </row>
    <row r="87" spans="1:52" s="108" customFormat="1" x14ac:dyDescent="0.25">
      <c r="A87" s="92" t="s">
        <v>1063</v>
      </c>
      <c r="B87" s="93" t="s">
        <v>915</v>
      </c>
      <c r="C87" s="93" t="s">
        <v>1067</v>
      </c>
      <c r="D87" s="93" t="s">
        <v>1806</v>
      </c>
      <c r="E87" s="94">
        <v>1</v>
      </c>
      <c r="F87" s="93" t="s">
        <v>917</v>
      </c>
      <c r="G87" s="93">
        <v>0</v>
      </c>
      <c r="H87" s="93"/>
      <c r="I87" s="93" t="s">
        <v>918</v>
      </c>
      <c r="J87" s="93" t="b">
        <v>0</v>
      </c>
      <c r="K87" s="93" t="b">
        <v>0</v>
      </c>
      <c r="L87" s="95">
        <v>4956.7111034009804</v>
      </c>
      <c r="M87" s="95">
        <v>0</v>
      </c>
      <c r="N87" s="95">
        <v>4956.7111034009804</v>
      </c>
      <c r="O87" s="95">
        <v>5405.1136596418601</v>
      </c>
      <c r="P87" s="95">
        <v>0</v>
      </c>
      <c r="Q87" s="95">
        <v>5405.1136596418601</v>
      </c>
      <c r="R87" s="97">
        <v>0</v>
      </c>
      <c r="S87" s="97"/>
      <c r="T87" s="97"/>
      <c r="U87" s="97"/>
      <c r="V87" s="95">
        <v>9.1237159266022605E-2</v>
      </c>
      <c r="W87" s="97">
        <v>0</v>
      </c>
      <c r="X87" s="119">
        <v>0.81387550160765298</v>
      </c>
      <c r="Y87" s="97"/>
      <c r="Z87" s="119">
        <v>5.1103689933424602E-2</v>
      </c>
      <c r="AA87" s="97"/>
      <c r="AB87" s="119">
        <v>315.845843911092</v>
      </c>
      <c r="AC87" s="97"/>
      <c r="AD87" s="97"/>
      <c r="AE87" s="119">
        <v>1.95620910503593E-2</v>
      </c>
      <c r="AF87" s="119">
        <v>1.0997206568265E-6</v>
      </c>
      <c r="AG87" s="119">
        <v>25.7196890766104</v>
      </c>
      <c r="AH87" s="97" t="s">
        <v>890</v>
      </c>
      <c r="AI87" s="120" t="s">
        <v>1068</v>
      </c>
      <c r="AJ87" s="104">
        <v>2019</v>
      </c>
      <c r="AK87" s="105">
        <v>43818</v>
      </c>
      <c r="AL87" s="97" t="s">
        <v>1900</v>
      </c>
      <c r="AM87" s="106" t="s">
        <v>400</v>
      </c>
      <c r="AN87" s="97" t="s">
        <v>920</v>
      </c>
      <c r="AO87" s="104">
        <v>3</v>
      </c>
      <c r="AP87" s="104">
        <v>3</v>
      </c>
      <c r="AQ87" s="104">
        <v>3</v>
      </c>
      <c r="AR87" s="93">
        <v>1</v>
      </c>
      <c r="AS87" s="93">
        <v>4</v>
      </c>
      <c r="AT87" s="93">
        <v>1</v>
      </c>
      <c r="AU87" s="93">
        <v>1</v>
      </c>
      <c r="AV87" s="108">
        <v>1</v>
      </c>
      <c r="AW87" s="93">
        <v>1</v>
      </c>
      <c r="AX87" s="93">
        <v>1</v>
      </c>
      <c r="AY87" s="93">
        <v>5</v>
      </c>
      <c r="AZ87" s="93">
        <v>5</v>
      </c>
    </row>
    <row r="88" spans="1:52" s="108" customFormat="1" x14ac:dyDescent="0.25">
      <c r="A88" s="92" t="s">
        <v>1066</v>
      </c>
      <c r="B88" s="93" t="s">
        <v>915</v>
      </c>
      <c r="C88" s="93" t="s">
        <v>1070</v>
      </c>
      <c r="D88" s="93" t="s">
        <v>1806</v>
      </c>
      <c r="E88" s="94">
        <v>1</v>
      </c>
      <c r="F88" s="93" t="s">
        <v>917</v>
      </c>
      <c r="G88" s="93">
        <v>0</v>
      </c>
      <c r="H88" s="93"/>
      <c r="I88" s="93" t="s">
        <v>918</v>
      </c>
      <c r="J88" s="93" t="b">
        <v>0</v>
      </c>
      <c r="K88" s="93" t="b">
        <v>0</v>
      </c>
      <c r="L88" s="95">
        <v>144.69207919399699</v>
      </c>
      <c r="M88" s="95">
        <v>0</v>
      </c>
      <c r="N88" s="95">
        <v>144.69207919399699</v>
      </c>
      <c r="O88" s="95">
        <v>10217.1326838488</v>
      </c>
      <c r="P88" s="95">
        <v>0</v>
      </c>
      <c r="Q88" s="95">
        <v>10217.1326838488</v>
      </c>
      <c r="R88" s="97">
        <v>0</v>
      </c>
      <c r="S88" s="97"/>
      <c r="T88" s="97"/>
      <c r="U88" s="97"/>
      <c r="V88" s="95">
        <v>0.58329749978490697</v>
      </c>
      <c r="W88" s="97">
        <v>0</v>
      </c>
      <c r="X88" s="119">
        <v>1.2024873977804</v>
      </c>
      <c r="Y88" s="97"/>
      <c r="Z88" s="119">
        <v>7.5685483520595495E-2</v>
      </c>
      <c r="AA88" s="97"/>
      <c r="AB88" s="119">
        <v>452.06798076007198</v>
      </c>
      <c r="AC88" s="97"/>
      <c r="AD88" s="97"/>
      <c r="AE88" s="119">
        <v>6.8769208771315801E-2</v>
      </c>
      <c r="AF88" s="119">
        <v>6.7181776491479403E-6</v>
      </c>
      <c r="AG88" s="119">
        <v>34.553930238179198</v>
      </c>
      <c r="AH88" s="97" t="s">
        <v>890</v>
      </c>
      <c r="AI88" s="120" t="s">
        <v>1071</v>
      </c>
      <c r="AJ88" s="104">
        <v>2019</v>
      </c>
      <c r="AK88" s="105">
        <v>43818</v>
      </c>
      <c r="AL88" s="97" t="s">
        <v>1901</v>
      </c>
      <c r="AM88" s="106" t="s">
        <v>400</v>
      </c>
      <c r="AN88" s="97" t="s">
        <v>920</v>
      </c>
      <c r="AO88" s="104">
        <v>3</v>
      </c>
      <c r="AP88" s="104">
        <v>3</v>
      </c>
      <c r="AQ88" s="104">
        <v>3</v>
      </c>
      <c r="AR88" s="93">
        <v>1</v>
      </c>
      <c r="AS88" s="93">
        <v>4</v>
      </c>
      <c r="AT88" s="93">
        <v>1</v>
      </c>
      <c r="AU88" s="93">
        <v>1</v>
      </c>
      <c r="AV88" s="108">
        <v>1</v>
      </c>
      <c r="AW88" s="93">
        <v>1</v>
      </c>
      <c r="AX88" s="93">
        <v>1</v>
      </c>
      <c r="AY88" s="93">
        <v>5</v>
      </c>
      <c r="AZ88" s="93">
        <v>5</v>
      </c>
    </row>
    <row r="89" spans="1:52" s="108" customFormat="1" x14ac:dyDescent="0.25">
      <c r="A89" s="92" t="s">
        <v>1069</v>
      </c>
      <c r="B89" s="93" t="s">
        <v>915</v>
      </c>
      <c r="C89" s="93" t="s">
        <v>1073</v>
      </c>
      <c r="D89" s="93" t="s">
        <v>1806</v>
      </c>
      <c r="E89" s="94">
        <v>1</v>
      </c>
      <c r="F89" s="93" t="s">
        <v>917</v>
      </c>
      <c r="G89" s="93">
        <v>0</v>
      </c>
      <c r="H89" s="93"/>
      <c r="I89" s="93" t="s">
        <v>918</v>
      </c>
      <c r="J89" s="93" t="b">
        <v>0</v>
      </c>
      <c r="K89" s="93" t="b">
        <v>0</v>
      </c>
      <c r="L89" s="95">
        <v>10361.8247630428</v>
      </c>
      <c r="M89" s="95">
        <v>0</v>
      </c>
      <c r="N89" s="95">
        <v>10361.8247630428</v>
      </c>
      <c r="O89" s="95">
        <v>0</v>
      </c>
      <c r="P89" s="95">
        <v>0</v>
      </c>
      <c r="Q89" s="95">
        <v>0</v>
      </c>
      <c r="R89" s="97">
        <v>0</v>
      </c>
      <c r="S89" s="97"/>
      <c r="T89" s="97"/>
      <c r="U89" s="97"/>
      <c r="V89" s="95">
        <v>6.3879151886495802E-2</v>
      </c>
      <c r="W89" s="97">
        <v>0</v>
      </c>
      <c r="X89" s="119">
        <v>0.13045486029016201</v>
      </c>
      <c r="Y89" s="97"/>
      <c r="Z89" s="119">
        <v>7.9940682596793908E-3</v>
      </c>
      <c r="AA89" s="97"/>
      <c r="AB89" s="119">
        <v>32.936811214920098</v>
      </c>
      <c r="AC89" s="97"/>
      <c r="AD89" s="97"/>
      <c r="AE89" s="119">
        <v>3.5750932997610698E-3</v>
      </c>
      <c r="AF89" s="119">
        <v>5.6645647931463896E-7</v>
      </c>
      <c r="AG89" s="119">
        <v>3.9565846594433398</v>
      </c>
      <c r="AH89" s="97" t="s">
        <v>890</v>
      </c>
      <c r="AI89" s="120" t="s">
        <v>1074</v>
      </c>
      <c r="AJ89" s="104">
        <v>2019</v>
      </c>
      <c r="AK89" s="105">
        <v>43818</v>
      </c>
      <c r="AL89" s="97" t="s">
        <v>1902</v>
      </c>
      <c r="AM89" s="106" t="s">
        <v>400</v>
      </c>
      <c r="AN89" s="97" t="s">
        <v>920</v>
      </c>
      <c r="AO89" s="104">
        <v>3</v>
      </c>
      <c r="AP89" s="104">
        <v>3</v>
      </c>
      <c r="AQ89" s="104">
        <v>3</v>
      </c>
      <c r="AR89" s="93">
        <v>1</v>
      </c>
      <c r="AS89" s="93">
        <v>4</v>
      </c>
      <c r="AT89" s="93">
        <v>1</v>
      </c>
      <c r="AU89" s="93">
        <v>1</v>
      </c>
      <c r="AV89" s="108">
        <v>1</v>
      </c>
      <c r="AW89" s="93">
        <v>1</v>
      </c>
      <c r="AX89" s="93">
        <v>1</v>
      </c>
      <c r="AY89" s="93">
        <v>5</v>
      </c>
      <c r="AZ89" s="93">
        <v>5</v>
      </c>
    </row>
    <row r="90" spans="1:52" s="108" customFormat="1" x14ac:dyDescent="0.25">
      <c r="A90" s="92" t="s">
        <v>1072</v>
      </c>
      <c r="B90" s="93" t="s">
        <v>915</v>
      </c>
      <c r="C90" s="93" t="s">
        <v>1076</v>
      </c>
      <c r="D90" s="93" t="s">
        <v>1806</v>
      </c>
      <c r="E90" s="94">
        <v>1</v>
      </c>
      <c r="F90" s="93" t="s">
        <v>917</v>
      </c>
      <c r="G90" s="93">
        <v>0</v>
      </c>
      <c r="H90" s="93"/>
      <c r="I90" s="93" t="s">
        <v>918</v>
      </c>
      <c r="J90" s="93" t="b">
        <v>0</v>
      </c>
      <c r="K90" s="93" t="b">
        <v>0</v>
      </c>
      <c r="L90" s="95">
        <v>0</v>
      </c>
      <c r="M90" s="95">
        <v>0</v>
      </c>
      <c r="N90" s="95">
        <v>0</v>
      </c>
      <c r="O90" s="95">
        <v>10361.8247630428</v>
      </c>
      <c r="P90" s="95">
        <v>0</v>
      </c>
      <c r="Q90" s="95">
        <v>10361.8247630428</v>
      </c>
      <c r="R90" s="97">
        <v>0</v>
      </c>
      <c r="S90" s="97"/>
      <c r="T90" s="97"/>
      <c r="U90" s="97"/>
      <c r="V90" s="95">
        <v>0.95313163891066999</v>
      </c>
      <c r="W90" s="97">
        <v>0</v>
      </c>
      <c r="X90" s="119">
        <v>1.60701059023139</v>
      </c>
      <c r="Y90" s="97"/>
      <c r="Z90" s="119">
        <v>6.9307494400959305E-2</v>
      </c>
      <c r="AA90" s="97"/>
      <c r="AB90" s="119">
        <v>839.57880988852298</v>
      </c>
      <c r="AC90" s="97"/>
      <c r="AD90" s="97"/>
      <c r="AE90" s="119">
        <v>0.138569330675921</v>
      </c>
      <c r="AF90" s="119">
        <v>1.46828022958853E-5</v>
      </c>
      <c r="AG90" s="119">
        <v>30.8466457188626</v>
      </c>
      <c r="AH90" s="97" t="s">
        <v>890</v>
      </c>
      <c r="AI90" s="120" t="s">
        <v>1077</v>
      </c>
      <c r="AJ90" s="104">
        <v>2019</v>
      </c>
      <c r="AK90" s="105">
        <v>43818</v>
      </c>
      <c r="AL90" s="97" t="s">
        <v>1903</v>
      </c>
      <c r="AM90" s="106" t="s">
        <v>400</v>
      </c>
      <c r="AN90" s="97" t="s">
        <v>920</v>
      </c>
      <c r="AO90" s="104">
        <v>3</v>
      </c>
      <c r="AP90" s="104">
        <v>3</v>
      </c>
      <c r="AQ90" s="104">
        <v>3</v>
      </c>
      <c r="AR90" s="93">
        <v>1</v>
      </c>
      <c r="AS90" s="93">
        <v>4</v>
      </c>
      <c r="AT90" s="93">
        <v>1</v>
      </c>
      <c r="AU90" s="93">
        <v>1</v>
      </c>
      <c r="AV90" s="108">
        <v>1</v>
      </c>
      <c r="AW90" s="93">
        <v>1</v>
      </c>
      <c r="AX90" s="93">
        <v>1</v>
      </c>
      <c r="AY90" s="93">
        <v>5</v>
      </c>
      <c r="AZ90" s="93">
        <v>5</v>
      </c>
    </row>
    <row r="91" spans="1:52" s="108" customFormat="1" x14ac:dyDescent="0.25">
      <c r="A91" s="92" t="s">
        <v>1075</v>
      </c>
      <c r="B91" s="93" t="s">
        <v>915</v>
      </c>
      <c r="C91" s="93" t="s">
        <v>1079</v>
      </c>
      <c r="D91" s="93" t="s">
        <v>1806</v>
      </c>
      <c r="E91" s="94">
        <v>1</v>
      </c>
      <c r="F91" s="93" t="s">
        <v>917</v>
      </c>
      <c r="G91" s="93">
        <v>0</v>
      </c>
      <c r="H91" s="93"/>
      <c r="I91" s="93" t="s">
        <v>918</v>
      </c>
      <c r="J91" s="93" t="b">
        <v>0</v>
      </c>
      <c r="K91" s="93" t="b">
        <v>0</v>
      </c>
      <c r="L91" s="95">
        <v>96.199360821270105</v>
      </c>
      <c r="M91" s="95">
        <v>0</v>
      </c>
      <c r="N91" s="95">
        <v>96.199360821270105</v>
      </c>
      <c r="O91" s="95">
        <v>10265.6254022216</v>
      </c>
      <c r="P91" s="95">
        <v>0</v>
      </c>
      <c r="Q91" s="95">
        <v>10265.6254022216</v>
      </c>
      <c r="R91" s="97">
        <v>0</v>
      </c>
      <c r="S91" s="97"/>
      <c r="T91" s="97"/>
      <c r="U91" s="97"/>
      <c r="V91" s="95">
        <v>0.15186889622664099</v>
      </c>
      <c r="W91" s="97">
        <v>0</v>
      </c>
      <c r="X91" s="119">
        <v>1.2112315306480399</v>
      </c>
      <c r="Y91" s="97"/>
      <c r="Z91" s="119">
        <v>6.9622412036657894E-2</v>
      </c>
      <c r="AA91" s="97"/>
      <c r="AB91" s="119">
        <v>552.63010147290902</v>
      </c>
      <c r="AC91" s="97"/>
      <c r="AD91" s="97"/>
      <c r="AE91" s="119">
        <v>5.0932096145218701E-2</v>
      </c>
      <c r="AF91" s="119">
        <v>6.1668439556483303E-6</v>
      </c>
      <c r="AG91" s="119">
        <v>28.364095001290998</v>
      </c>
      <c r="AH91" s="97" t="s">
        <v>890</v>
      </c>
      <c r="AI91" s="120" t="s">
        <v>1080</v>
      </c>
      <c r="AJ91" s="104">
        <v>2019</v>
      </c>
      <c r="AK91" s="105">
        <v>43818</v>
      </c>
      <c r="AL91" s="97" t="s">
        <v>1904</v>
      </c>
      <c r="AM91" s="106" t="s">
        <v>400</v>
      </c>
      <c r="AN91" s="97" t="s">
        <v>920</v>
      </c>
      <c r="AO91" s="104">
        <v>3</v>
      </c>
      <c r="AP91" s="104">
        <v>3</v>
      </c>
      <c r="AQ91" s="104">
        <v>3</v>
      </c>
      <c r="AR91" s="93">
        <v>1</v>
      </c>
      <c r="AS91" s="93">
        <v>4</v>
      </c>
      <c r="AT91" s="93">
        <v>1</v>
      </c>
      <c r="AU91" s="93">
        <v>1</v>
      </c>
      <c r="AV91" s="108">
        <v>1</v>
      </c>
      <c r="AW91" s="93">
        <v>1</v>
      </c>
      <c r="AX91" s="93">
        <v>1</v>
      </c>
      <c r="AY91" s="93">
        <v>5</v>
      </c>
      <c r="AZ91" s="93">
        <v>5</v>
      </c>
    </row>
    <row r="92" spans="1:52" s="108" customFormat="1" x14ac:dyDescent="0.25">
      <c r="A92" s="92" t="s">
        <v>1078</v>
      </c>
      <c r="B92" s="93" t="s">
        <v>915</v>
      </c>
      <c r="C92" s="93" t="s">
        <v>1082</v>
      </c>
      <c r="D92" s="93" t="s">
        <v>1806</v>
      </c>
      <c r="E92" s="94">
        <v>1</v>
      </c>
      <c r="F92" s="93" t="s">
        <v>917</v>
      </c>
      <c r="G92" s="93">
        <v>0</v>
      </c>
      <c r="H92" s="93"/>
      <c r="I92" s="93" t="s">
        <v>918</v>
      </c>
      <c r="J92" s="93" t="b">
        <v>0</v>
      </c>
      <c r="K92" s="93" t="b">
        <v>0</v>
      </c>
      <c r="L92" s="95">
        <v>478.61944218841001</v>
      </c>
      <c r="M92" s="95">
        <v>0</v>
      </c>
      <c r="N92" s="95">
        <v>478.61944218841001</v>
      </c>
      <c r="O92" s="95">
        <v>9883.2053208544203</v>
      </c>
      <c r="P92" s="95">
        <v>0</v>
      </c>
      <c r="Q92" s="95">
        <v>9883.2053208544203</v>
      </c>
      <c r="R92" s="97">
        <v>0</v>
      </c>
      <c r="S92" s="97"/>
      <c r="T92" s="97"/>
      <c r="U92" s="97"/>
      <c r="V92" s="95">
        <v>1.26145505924533</v>
      </c>
      <c r="W92" s="97">
        <v>0</v>
      </c>
      <c r="X92" s="119">
        <v>1.53602297698637</v>
      </c>
      <c r="Y92" s="97"/>
      <c r="Z92" s="119">
        <v>8.0270198872829698E-2</v>
      </c>
      <c r="AA92" s="97"/>
      <c r="AB92" s="119">
        <v>862.08777372877705</v>
      </c>
      <c r="AC92" s="97"/>
      <c r="AD92" s="97"/>
      <c r="AE92" s="119">
        <v>8.7768140164709199E-2</v>
      </c>
      <c r="AF92" s="119">
        <v>1.6294698081938799E-5</v>
      </c>
      <c r="AG92" s="119">
        <v>32.008368227857801</v>
      </c>
      <c r="AH92" s="97" t="s">
        <v>890</v>
      </c>
      <c r="AI92" s="120" t="s">
        <v>1083</v>
      </c>
      <c r="AJ92" s="104">
        <v>2019</v>
      </c>
      <c r="AK92" s="105">
        <v>43818</v>
      </c>
      <c r="AL92" s="97" t="s">
        <v>1905</v>
      </c>
      <c r="AM92" s="106" t="s">
        <v>400</v>
      </c>
      <c r="AN92" s="97" t="s">
        <v>920</v>
      </c>
      <c r="AO92" s="104">
        <v>3</v>
      </c>
      <c r="AP92" s="104">
        <v>3</v>
      </c>
      <c r="AQ92" s="104">
        <v>3</v>
      </c>
      <c r="AR92" s="93">
        <v>1</v>
      </c>
      <c r="AS92" s="93">
        <v>4</v>
      </c>
      <c r="AT92" s="93">
        <v>1</v>
      </c>
      <c r="AU92" s="93">
        <v>1</v>
      </c>
      <c r="AV92" s="108">
        <v>1</v>
      </c>
      <c r="AW92" s="93">
        <v>1</v>
      </c>
      <c r="AX92" s="93">
        <v>1</v>
      </c>
      <c r="AY92" s="93">
        <v>5</v>
      </c>
      <c r="AZ92" s="93">
        <v>5</v>
      </c>
    </row>
    <row r="93" spans="1:52" s="108" customFormat="1" x14ac:dyDescent="0.25">
      <c r="A93" s="92" t="s">
        <v>1081</v>
      </c>
      <c r="B93" s="93" t="s">
        <v>915</v>
      </c>
      <c r="C93" s="93" t="s">
        <v>1085</v>
      </c>
      <c r="D93" s="93" t="s">
        <v>1806</v>
      </c>
      <c r="E93" s="94">
        <v>1</v>
      </c>
      <c r="F93" s="93" t="s">
        <v>917</v>
      </c>
      <c r="G93" s="93">
        <v>0</v>
      </c>
      <c r="H93" s="93"/>
      <c r="I93" s="93" t="s">
        <v>918</v>
      </c>
      <c r="J93" s="93" t="b">
        <v>0</v>
      </c>
      <c r="K93" s="93" t="b">
        <v>0</v>
      </c>
      <c r="L93" s="95">
        <v>3989.5836594042898</v>
      </c>
      <c r="M93" s="95">
        <v>0</v>
      </c>
      <c r="N93" s="95">
        <v>3989.5836594042898</v>
      </c>
      <c r="O93" s="95">
        <v>6200.5085492103599</v>
      </c>
      <c r="P93" s="95">
        <v>0</v>
      </c>
      <c r="Q93" s="95">
        <v>6200.5085492103599</v>
      </c>
      <c r="R93" s="97">
        <v>0</v>
      </c>
      <c r="S93" s="97"/>
      <c r="T93" s="97"/>
      <c r="U93" s="97"/>
      <c r="V93" s="95">
        <v>0.63133607374364498</v>
      </c>
      <c r="W93" s="97">
        <v>0</v>
      </c>
      <c r="X93" s="119">
        <v>1.6195213597642799</v>
      </c>
      <c r="Y93" s="97"/>
      <c r="Z93" s="119">
        <v>7.97076509074965E-2</v>
      </c>
      <c r="AA93" s="97"/>
      <c r="AB93" s="119">
        <v>544.59459383331</v>
      </c>
      <c r="AC93" s="97"/>
      <c r="AD93" s="97"/>
      <c r="AE93" s="119">
        <v>0.26752602343633503</v>
      </c>
      <c r="AF93" s="119">
        <v>7.3766387298785799E-6</v>
      </c>
      <c r="AG93" s="119">
        <v>36.336176846777903</v>
      </c>
      <c r="AH93" s="97" t="s">
        <v>890</v>
      </c>
      <c r="AI93" s="120" t="s">
        <v>1086</v>
      </c>
      <c r="AJ93" s="104">
        <v>2019</v>
      </c>
      <c r="AK93" s="105">
        <v>43818</v>
      </c>
      <c r="AL93" s="97" t="s">
        <v>1906</v>
      </c>
      <c r="AM93" s="106" t="s">
        <v>400</v>
      </c>
      <c r="AN93" s="97" t="s">
        <v>920</v>
      </c>
      <c r="AO93" s="104">
        <v>3</v>
      </c>
      <c r="AP93" s="104">
        <v>3</v>
      </c>
      <c r="AQ93" s="104">
        <v>3</v>
      </c>
      <c r="AR93" s="93">
        <v>1</v>
      </c>
      <c r="AS93" s="93">
        <v>4</v>
      </c>
      <c r="AT93" s="93">
        <v>1</v>
      </c>
      <c r="AU93" s="93">
        <v>1</v>
      </c>
      <c r="AV93" s="108">
        <v>1</v>
      </c>
      <c r="AW93" s="93">
        <v>1</v>
      </c>
      <c r="AX93" s="93">
        <v>1</v>
      </c>
      <c r="AY93" s="93">
        <v>5</v>
      </c>
      <c r="AZ93" s="93">
        <v>5</v>
      </c>
    </row>
    <row r="94" spans="1:52" s="108" customFormat="1" x14ac:dyDescent="0.25">
      <c r="A94" s="92" t="s">
        <v>1084</v>
      </c>
      <c r="B94" s="93" t="s">
        <v>915</v>
      </c>
      <c r="C94" s="93" t="s">
        <v>1088</v>
      </c>
      <c r="D94" s="93" t="s">
        <v>1806</v>
      </c>
      <c r="E94" s="94">
        <v>1</v>
      </c>
      <c r="F94" s="93" t="s">
        <v>917</v>
      </c>
      <c r="G94" s="93">
        <v>0</v>
      </c>
      <c r="H94" s="93"/>
      <c r="I94" s="93" t="s">
        <v>918</v>
      </c>
      <c r="J94" s="93" t="b">
        <v>0</v>
      </c>
      <c r="K94" s="93" t="b">
        <v>0</v>
      </c>
      <c r="L94" s="95">
        <v>10361.8247630428</v>
      </c>
      <c r="M94" s="95">
        <v>0</v>
      </c>
      <c r="N94" s="95">
        <v>10361.8247630428</v>
      </c>
      <c r="O94" s="95">
        <v>0</v>
      </c>
      <c r="P94" s="95">
        <v>0</v>
      </c>
      <c r="Q94" s="95">
        <v>0</v>
      </c>
      <c r="R94" s="97">
        <v>0</v>
      </c>
      <c r="S94" s="97"/>
      <c r="T94" s="97"/>
      <c r="U94" s="97"/>
      <c r="V94" s="95">
        <v>0</v>
      </c>
      <c r="W94" s="97">
        <v>0</v>
      </c>
      <c r="X94" s="119">
        <v>4.14742005297927E-18</v>
      </c>
      <c r="Y94" s="97"/>
      <c r="Z94" s="119">
        <v>2.4804686820376102E-19</v>
      </c>
      <c r="AA94" s="97"/>
      <c r="AB94" s="119">
        <v>1.3433552210349801E-15</v>
      </c>
      <c r="AC94" s="97"/>
      <c r="AD94" s="97"/>
      <c r="AE94" s="119">
        <v>1.45242748953938E-19</v>
      </c>
      <c r="AF94" s="119">
        <v>3.0518927345143398E-23</v>
      </c>
      <c r="AG94" s="119">
        <v>6.6194548494241795E-17</v>
      </c>
      <c r="AH94" s="97" t="s">
        <v>890</v>
      </c>
      <c r="AI94" s="120" t="s">
        <v>1089</v>
      </c>
      <c r="AJ94" s="104">
        <v>2019</v>
      </c>
      <c r="AK94" s="105">
        <v>43818</v>
      </c>
      <c r="AL94" s="97" t="s">
        <v>1907</v>
      </c>
      <c r="AM94" s="106" t="s">
        <v>400</v>
      </c>
      <c r="AN94" s="97" t="s">
        <v>920</v>
      </c>
      <c r="AO94" s="104">
        <v>3</v>
      </c>
      <c r="AP94" s="104">
        <v>3</v>
      </c>
      <c r="AQ94" s="104">
        <v>3</v>
      </c>
      <c r="AR94" s="93">
        <v>1</v>
      </c>
      <c r="AS94" s="93">
        <v>4</v>
      </c>
      <c r="AT94" s="93">
        <v>1</v>
      </c>
      <c r="AU94" s="93">
        <v>1</v>
      </c>
      <c r="AV94" s="108">
        <v>1</v>
      </c>
      <c r="AW94" s="93">
        <v>1</v>
      </c>
      <c r="AX94" s="93">
        <v>1</v>
      </c>
      <c r="AY94" s="93">
        <v>5</v>
      </c>
      <c r="AZ94" s="93">
        <v>5</v>
      </c>
    </row>
    <row r="95" spans="1:52" s="108" customFormat="1" x14ac:dyDescent="0.25">
      <c r="A95" s="92" t="s">
        <v>1087</v>
      </c>
      <c r="B95" s="93" t="s">
        <v>915</v>
      </c>
      <c r="C95" s="93" t="s">
        <v>1091</v>
      </c>
      <c r="D95" s="93" t="s">
        <v>1806</v>
      </c>
      <c r="E95" s="94">
        <v>1</v>
      </c>
      <c r="F95" s="93" t="s">
        <v>917</v>
      </c>
      <c r="G95" s="93">
        <v>0</v>
      </c>
      <c r="H95" s="93"/>
      <c r="I95" s="93" t="s">
        <v>918</v>
      </c>
      <c r="J95" s="93" t="b">
        <v>0</v>
      </c>
      <c r="K95" s="93" t="b">
        <v>0</v>
      </c>
      <c r="L95" s="95">
        <v>302.03803480592001</v>
      </c>
      <c r="M95" s="95">
        <v>0</v>
      </c>
      <c r="N95" s="95">
        <v>302.03803480592001</v>
      </c>
      <c r="O95" s="95">
        <v>10059.786728236901</v>
      </c>
      <c r="P95" s="95">
        <v>0</v>
      </c>
      <c r="Q95" s="95">
        <v>10059.786728236901</v>
      </c>
      <c r="R95" s="97">
        <v>0</v>
      </c>
      <c r="S95" s="97"/>
      <c r="T95" s="97"/>
      <c r="U95" s="97"/>
      <c r="V95" s="95">
        <v>0.61184503445153904</v>
      </c>
      <c r="W95" s="97">
        <v>0</v>
      </c>
      <c r="X95" s="119">
        <v>2.1228094457730902</v>
      </c>
      <c r="Y95" s="97"/>
      <c r="Z95" s="119">
        <v>8.9785649526533395E-2</v>
      </c>
      <c r="AA95" s="97"/>
      <c r="AB95" s="119">
        <v>594.76705809186103</v>
      </c>
      <c r="AC95" s="97"/>
      <c r="AD95" s="97"/>
      <c r="AE95" s="119">
        <v>0.10711084979267101</v>
      </c>
      <c r="AF95" s="119">
        <v>6.7150333215324899E-6</v>
      </c>
      <c r="AG95" s="119">
        <v>41.468862907397202</v>
      </c>
      <c r="AH95" s="97" t="s">
        <v>890</v>
      </c>
      <c r="AI95" s="120" t="s">
        <v>1092</v>
      </c>
      <c r="AJ95" s="104">
        <v>2019</v>
      </c>
      <c r="AK95" s="105">
        <v>43818</v>
      </c>
      <c r="AL95" s="97" t="s">
        <v>1908</v>
      </c>
      <c r="AM95" s="106" t="s">
        <v>400</v>
      </c>
      <c r="AN95" s="97" t="s">
        <v>920</v>
      </c>
      <c r="AO95" s="104">
        <v>3</v>
      </c>
      <c r="AP95" s="104">
        <v>3</v>
      </c>
      <c r="AQ95" s="104">
        <v>3</v>
      </c>
      <c r="AR95" s="93">
        <v>1</v>
      </c>
      <c r="AS95" s="93">
        <v>4</v>
      </c>
      <c r="AT95" s="93">
        <v>1</v>
      </c>
      <c r="AU95" s="93">
        <v>1</v>
      </c>
      <c r="AV95" s="108">
        <v>1</v>
      </c>
      <c r="AW95" s="93">
        <v>1</v>
      </c>
      <c r="AX95" s="93">
        <v>1</v>
      </c>
      <c r="AY95" s="93">
        <v>5</v>
      </c>
      <c r="AZ95" s="93">
        <v>5</v>
      </c>
    </row>
    <row r="96" spans="1:52" s="108" customFormat="1" x14ac:dyDescent="0.25">
      <c r="A96" s="92" t="s">
        <v>1090</v>
      </c>
      <c r="B96" s="93" t="s">
        <v>915</v>
      </c>
      <c r="C96" s="93" t="s">
        <v>1094</v>
      </c>
      <c r="D96" s="93" t="s">
        <v>1806</v>
      </c>
      <c r="E96" s="94">
        <v>1</v>
      </c>
      <c r="F96" s="93" t="s">
        <v>917</v>
      </c>
      <c r="G96" s="93">
        <v>0</v>
      </c>
      <c r="H96" s="93"/>
      <c r="I96" s="93" t="s">
        <v>918</v>
      </c>
      <c r="J96" s="93" t="b">
        <v>0</v>
      </c>
      <c r="K96" s="93" t="b">
        <v>0</v>
      </c>
      <c r="L96" s="95">
        <v>1489.3051420586601</v>
      </c>
      <c r="M96" s="95">
        <v>0</v>
      </c>
      <c r="N96" s="95">
        <v>1489.3051420586601</v>
      </c>
      <c r="O96" s="95">
        <v>9772.8583396277099</v>
      </c>
      <c r="P96" s="95">
        <v>0</v>
      </c>
      <c r="Q96" s="95">
        <v>9772.8583396277099</v>
      </c>
      <c r="R96" s="97">
        <v>0</v>
      </c>
      <c r="S96" s="97"/>
      <c r="T96" s="97"/>
      <c r="U96" s="97"/>
      <c r="V96" s="95">
        <v>0.77073402125860702</v>
      </c>
      <c r="W96" s="97">
        <v>0</v>
      </c>
      <c r="X96" s="119">
        <v>1.52026291140235</v>
      </c>
      <c r="Y96" s="97"/>
      <c r="Z96" s="119">
        <v>8.9410934175557802E-2</v>
      </c>
      <c r="AA96" s="97"/>
      <c r="AB96" s="119">
        <v>569.74301906346</v>
      </c>
      <c r="AC96" s="97"/>
      <c r="AD96" s="97"/>
      <c r="AE96" s="119">
        <v>7.0911613133262996E-2</v>
      </c>
      <c r="AF96" s="119">
        <v>9.3809504399373596E-6</v>
      </c>
      <c r="AG96" s="119">
        <v>42.933858350640698</v>
      </c>
      <c r="AH96" s="97" t="s">
        <v>890</v>
      </c>
      <c r="AI96" s="120" t="s">
        <v>1095</v>
      </c>
      <c r="AJ96" s="104">
        <v>2019</v>
      </c>
      <c r="AK96" s="105">
        <v>43818</v>
      </c>
      <c r="AL96" s="97" t="s">
        <v>1909</v>
      </c>
      <c r="AM96" s="106" t="s">
        <v>400</v>
      </c>
      <c r="AN96" s="97" t="s">
        <v>920</v>
      </c>
      <c r="AO96" s="104">
        <v>3</v>
      </c>
      <c r="AP96" s="104">
        <v>3</v>
      </c>
      <c r="AQ96" s="104">
        <v>3</v>
      </c>
      <c r="AR96" s="93">
        <v>1</v>
      </c>
      <c r="AS96" s="93">
        <v>4</v>
      </c>
      <c r="AT96" s="93">
        <v>1</v>
      </c>
      <c r="AU96" s="93">
        <v>1</v>
      </c>
      <c r="AV96" s="108">
        <v>1</v>
      </c>
      <c r="AW96" s="93">
        <v>1</v>
      </c>
      <c r="AX96" s="93">
        <v>1</v>
      </c>
      <c r="AY96" s="93">
        <v>5</v>
      </c>
      <c r="AZ96" s="93">
        <v>5</v>
      </c>
    </row>
    <row r="97" spans="1:52" s="108" customFormat="1" x14ac:dyDescent="0.25">
      <c r="A97" s="92" t="s">
        <v>1093</v>
      </c>
      <c r="B97" s="93" t="s">
        <v>915</v>
      </c>
      <c r="C97" s="93" t="s">
        <v>1097</v>
      </c>
      <c r="D97" s="93" t="s">
        <v>1806</v>
      </c>
      <c r="E97" s="94">
        <v>1</v>
      </c>
      <c r="F97" s="93" t="s">
        <v>917</v>
      </c>
      <c r="G97" s="93">
        <v>0</v>
      </c>
      <c r="H97" s="93"/>
      <c r="I97" s="93" t="s">
        <v>918</v>
      </c>
      <c r="J97" s="93" t="b">
        <v>0</v>
      </c>
      <c r="K97" s="93" t="b">
        <v>0</v>
      </c>
      <c r="L97" s="95">
        <v>2569.9686721911398</v>
      </c>
      <c r="M97" s="95">
        <v>0</v>
      </c>
      <c r="N97" s="95">
        <v>2569.9686721911398</v>
      </c>
      <c r="O97" s="95">
        <v>8420.2415970357197</v>
      </c>
      <c r="P97" s="95">
        <v>0</v>
      </c>
      <c r="Q97" s="95">
        <v>8420.2415970357197</v>
      </c>
      <c r="R97" s="97">
        <v>0</v>
      </c>
      <c r="S97" s="97"/>
      <c r="T97" s="97"/>
      <c r="U97" s="97"/>
      <c r="V97" s="95">
        <v>0.61681097264062701</v>
      </c>
      <c r="W97" s="97">
        <v>0</v>
      </c>
      <c r="X97" s="119">
        <v>2.4169603763990399</v>
      </c>
      <c r="Y97" s="97"/>
      <c r="Z97" s="119">
        <v>9.9962261945716793E-2</v>
      </c>
      <c r="AA97" s="97"/>
      <c r="AB97" s="119">
        <v>645.11297174503397</v>
      </c>
      <c r="AC97" s="97"/>
      <c r="AD97" s="97"/>
      <c r="AE97" s="119">
        <v>0.10339650267011501</v>
      </c>
      <c r="AF97" s="119">
        <v>1.43678822050917E-5</v>
      </c>
      <c r="AG97" s="119">
        <v>47.266286205807702</v>
      </c>
      <c r="AH97" s="97" t="s">
        <v>890</v>
      </c>
      <c r="AI97" s="120" t="s">
        <v>1098</v>
      </c>
      <c r="AJ97" s="104">
        <v>2019</v>
      </c>
      <c r="AK97" s="105">
        <v>43818</v>
      </c>
      <c r="AL97" s="97" t="s">
        <v>1910</v>
      </c>
      <c r="AM97" s="106" t="s">
        <v>400</v>
      </c>
      <c r="AN97" s="97" t="s">
        <v>920</v>
      </c>
      <c r="AO97" s="104">
        <v>3</v>
      </c>
      <c r="AP97" s="104">
        <v>3</v>
      </c>
      <c r="AQ97" s="104">
        <v>3</v>
      </c>
      <c r="AR97" s="93">
        <v>1</v>
      </c>
      <c r="AS97" s="93">
        <v>4</v>
      </c>
      <c r="AT97" s="93">
        <v>1</v>
      </c>
      <c r="AU97" s="93">
        <v>1</v>
      </c>
      <c r="AV97" s="108">
        <v>1</v>
      </c>
      <c r="AW97" s="93">
        <v>1</v>
      </c>
      <c r="AX97" s="93">
        <v>1</v>
      </c>
      <c r="AY97" s="93">
        <v>5</v>
      </c>
      <c r="AZ97" s="93">
        <v>5</v>
      </c>
    </row>
    <row r="98" spans="1:52" s="108" customFormat="1" x14ac:dyDescent="0.25">
      <c r="A98" s="92" t="s">
        <v>1096</v>
      </c>
      <c r="B98" s="93" t="s">
        <v>915</v>
      </c>
      <c r="C98" s="93" t="s">
        <v>1097</v>
      </c>
      <c r="D98" s="93" t="s">
        <v>1806</v>
      </c>
      <c r="E98" s="94">
        <v>1</v>
      </c>
      <c r="F98" s="93" t="s">
        <v>917</v>
      </c>
      <c r="G98" s="93">
        <v>0</v>
      </c>
      <c r="H98" s="93"/>
      <c r="I98" s="93" t="s">
        <v>918</v>
      </c>
      <c r="J98" s="93" t="b">
        <v>0</v>
      </c>
      <c r="K98" s="93" t="b">
        <v>0</v>
      </c>
      <c r="L98" s="95">
        <v>2276.81177705134</v>
      </c>
      <c r="M98" s="95">
        <v>0</v>
      </c>
      <c r="N98" s="95">
        <v>2276.81177705134</v>
      </c>
      <c r="O98" s="95">
        <v>8085.0129859914996</v>
      </c>
      <c r="P98" s="95">
        <v>0</v>
      </c>
      <c r="Q98" s="95">
        <v>8085.0129859914996</v>
      </c>
      <c r="R98" s="97">
        <v>0</v>
      </c>
      <c r="S98" s="97"/>
      <c r="T98" s="97"/>
      <c r="U98" s="97"/>
      <c r="V98" s="95">
        <v>0.61741209903699401</v>
      </c>
      <c r="W98" s="97">
        <v>0</v>
      </c>
      <c r="X98" s="119">
        <v>2.4219302400148499</v>
      </c>
      <c r="Y98" s="97"/>
      <c r="Z98" s="119">
        <v>0.100245640738053</v>
      </c>
      <c r="AA98" s="97"/>
      <c r="AB98" s="119">
        <v>646.42407109866303</v>
      </c>
      <c r="AC98" s="97"/>
      <c r="AD98" s="97"/>
      <c r="AE98" s="119">
        <v>0.10342181420918201</v>
      </c>
      <c r="AF98" s="119">
        <v>1.43936238824682E-5</v>
      </c>
      <c r="AG98" s="119">
        <v>47.405639106368398</v>
      </c>
      <c r="AH98" s="97" t="s">
        <v>890</v>
      </c>
      <c r="AI98" s="120" t="s">
        <v>1100</v>
      </c>
      <c r="AJ98" s="104">
        <v>2019</v>
      </c>
      <c r="AK98" s="105">
        <v>43818</v>
      </c>
      <c r="AL98" s="97" t="s">
        <v>1910</v>
      </c>
      <c r="AM98" s="106" t="s">
        <v>400</v>
      </c>
      <c r="AN98" s="97" t="s">
        <v>920</v>
      </c>
      <c r="AO98" s="104">
        <v>3</v>
      </c>
      <c r="AP98" s="104">
        <v>3</v>
      </c>
      <c r="AQ98" s="104">
        <v>3</v>
      </c>
      <c r="AR98" s="93">
        <v>1</v>
      </c>
      <c r="AS98" s="93">
        <v>4</v>
      </c>
      <c r="AT98" s="93">
        <v>1</v>
      </c>
      <c r="AU98" s="93">
        <v>1</v>
      </c>
      <c r="AV98" s="108">
        <v>1</v>
      </c>
      <c r="AW98" s="93">
        <v>1</v>
      </c>
      <c r="AX98" s="93">
        <v>1</v>
      </c>
      <c r="AY98" s="93">
        <v>5</v>
      </c>
      <c r="AZ98" s="93">
        <v>5</v>
      </c>
    </row>
    <row r="99" spans="1:52" s="108" customFormat="1" x14ac:dyDescent="0.25">
      <c r="A99" s="92" t="s">
        <v>1099</v>
      </c>
      <c r="B99" s="93" t="s">
        <v>915</v>
      </c>
      <c r="C99" s="93" t="s">
        <v>1102</v>
      </c>
      <c r="D99" s="93" t="s">
        <v>1806</v>
      </c>
      <c r="E99" s="94">
        <v>1</v>
      </c>
      <c r="F99" s="93" t="s">
        <v>917</v>
      </c>
      <c r="G99" s="93">
        <v>0</v>
      </c>
      <c r="H99" s="93"/>
      <c r="I99" s="93" t="s">
        <v>918</v>
      </c>
      <c r="J99" s="93" t="b">
        <v>0</v>
      </c>
      <c r="K99" s="93" t="b">
        <v>0</v>
      </c>
      <c r="L99" s="95">
        <v>7989.63402305207</v>
      </c>
      <c r="M99" s="95">
        <v>0</v>
      </c>
      <c r="N99" s="95">
        <v>7989.63402305207</v>
      </c>
      <c r="O99" s="95">
        <v>2372.19073999077</v>
      </c>
      <c r="P99" s="95">
        <v>0</v>
      </c>
      <c r="Q99" s="95">
        <v>2372.19073999077</v>
      </c>
      <c r="R99" s="97">
        <v>0</v>
      </c>
      <c r="S99" s="97"/>
      <c r="T99" s="97"/>
      <c r="U99" s="97"/>
      <c r="V99" s="95">
        <v>0.57826747932337796</v>
      </c>
      <c r="W99" s="97">
        <v>0</v>
      </c>
      <c r="X99" s="119">
        <v>0.92662441850950406</v>
      </c>
      <c r="Y99" s="97"/>
      <c r="Z99" s="119">
        <v>1.47131716411618E-2</v>
      </c>
      <c r="AA99" s="97"/>
      <c r="AB99" s="119">
        <v>275.21817488245398</v>
      </c>
      <c r="AC99" s="97"/>
      <c r="AD99" s="97"/>
      <c r="AE99" s="119">
        <v>9.6498693872639998E-2</v>
      </c>
      <c r="AF99" s="119">
        <v>6.6315299452783304E-6</v>
      </c>
      <c r="AG99" s="119">
        <v>5.2726083624925701</v>
      </c>
      <c r="AH99" s="97" t="s">
        <v>890</v>
      </c>
      <c r="AI99" s="120" t="s">
        <v>1103</v>
      </c>
      <c r="AJ99" s="104">
        <v>2019</v>
      </c>
      <c r="AK99" s="105">
        <v>43818</v>
      </c>
      <c r="AL99" s="97" t="s">
        <v>1911</v>
      </c>
      <c r="AM99" s="106" t="s">
        <v>400</v>
      </c>
      <c r="AN99" s="97" t="s">
        <v>920</v>
      </c>
      <c r="AO99" s="104">
        <v>3</v>
      </c>
      <c r="AP99" s="104">
        <v>3</v>
      </c>
      <c r="AQ99" s="104">
        <v>3</v>
      </c>
      <c r="AR99" s="93">
        <v>1</v>
      </c>
      <c r="AS99" s="93">
        <v>4</v>
      </c>
      <c r="AT99" s="93">
        <v>1</v>
      </c>
      <c r="AU99" s="93">
        <v>1</v>
      </c>
      <c r="AV99" s="108">
        <v>1</v>
      </c>
      <c r="AW99" s="93">
        <v>1</v>
      </c>
      <c r="AX99" s="93">
        <v>1</v>
      </c>
      <c r="AY99" s="93">
        <v>5</v>
      </c>
      <c r="AZ99" s="93">
        <v>5</v>
      </c>
    </row>
    <row r="100" spans="1:52" s="108" customFormat="1" x14ac:dyDescent="0.25">
      <c r="A100" s="92" t="s">
        <v>1101</v>
      </c>
      <c r="B100" s="93" t="s">
        <v>915</v>
      </c>
      <c r="C100" s="93" t="s">
        <v>1105</v>
      </c>
      <c r="D100" s="93" t="s">
        <v>1806</v>
      </c>
      <c r="E100" s="94">
        <v>1</v>
      </c>
      <c r="F100" s="93" t="s">
        <v>917</v>
      </c>
      <c r="G100" s="93">
        <v>0</v>
      </c>
      <c r="H100" s="93"/>
      <c r="I100" s="93" t="s">
        <v>918</v>
      </c>
      <c r="J100" s="93" t="b">
        <v>0</v>
      </c>
      <c r="K100" s="93" t="b">
        <v>0</v>
      </c>
      <c r="L100" s="95">
        <v>0</v>
      </c>
      <c r="M100" s="95">
        <v>0</v>
      </c>
      <c r="N100" s="95">
        <v>0</v>
      </c>
      <c r="O100" s="95">
        <v>10361.8247630428</v>
      </c>
      <c r="P100" s="95">
        <v>0</v>
      </c>
      <c r="Q100" s="95">
        <v>10361.8247630428</v>
      </c>
      <c r="R100" s="97">
        <v>0</v>
      </c>
      <c r="S100" s="97"/>
      <c r="T100" s="97"/>
      <c r="U100" s="97"/>
      <c r="V100" s="95">
        <v>0.61318467910873597</v>
      </c>
      <c r="W100" s="97">
        <v>0</v>
      </c>
      <c r="X100" s="119">
        <v>1.8089653094999001</v>
      </c>
      <c r="Y100" s="97"/>
      <c r="Z100" s="119">
        <v>0.108696564032894</v>
      </c>
      <c r="AA100" s="97"/>
      <c r="AB100" s="119">
        <v>567.50834371138103</v>
      </c>
      <c r="AC100" s="97"/>
      <c r="AD100" s="97"/>
      <c r="AE100" s="119">
        <v>6.2063007235948202E-2</v>
      </c>
      <c r="AF100" s="119">
        <v>2.2352671158512701E-6</v>
      </c>
      <c r="AG100" s="119">
        <v>54.209092889408304</v>
      </c>
      <c r="AH100" s="97" t="s">
        <v>890</v>
      </c>
      <c r="AI100" s="120" t="s">
        <v>1106</v>
      </c>
      <c r="AJ100" s="104">
        <v>2019</v>
      </c>
      <c r="AK100" s="105">
        <v>43818</v>
      </c>
      <c r="AL100" s="97" t="s">
        <v>1912</v>
      </c>
      <c r="AM100" s="106" t="s">
        <v>400</v>
      </c>
      <c r="AN100" s="97" t="s">
        <v>920</v>
      </c>
      <c r="AO100" s="104">
        <v>3</v>
      </c>
      <c r="AP100" s="104">
        <v>3</v>
      </c>
      <c r="AQ100" s="104">
        <v>3</v>
      </c>
      <c r="AR100" s="93">
        <v>1</v>
      </c>
      <c r="AS100" s="93">
        <v>4</v>
      </c>
      <c r="AT100" s="93">
        <v>1</v>
      </c>
      <c r="AU100" s="93">
        <v>1</v>
      </c>
      <c r="AV100" s="108">
        <v>1</v>
      </c>
      <c r="AW100" s="93">
        <v>1</v>
      </c>
      <c r="AX100" s="93">
        <v>1</v>
      </c>
      <c r="AY100" s="93">
        <v>5</v>
      </c>
      <c r="AZ100" s="93">
        <v>5</v>
      </c>
    </row>
    <row r="101" spans="1:52" s="108" customFormat="1" x14ac:dyDescent="0.25">
      <c r="A101" s="92" t="s">
        <v>1104</v>
      </c>
      <c r="B101" s="93" t="s">
        <v>915</v>
      </c>
      <c r="C101" s="93" t="s">
        <v>1108</v>
      </c>
      <c r="D101" s="93" t="s">
        <v>1806</v>
      </c>
      <c r="E101" s="94">
        <v>1</v>
      </c>
      <c r="F101" s="93" t="s">
        <v>917</v>
      </c>
      <c r="G101" s="93">
        <v>0</v>
      </c>
      <c r="H101" s="93"/>
      <c r="I101" s="93" t="s">
        <v>918</v>
      </c>
      <c r="J101" s="93" t="b">
        <v>0</v>
      </c>
      <c r="K101" s="93" t="b">
        <v>0</v>
      </c>
      <c r="L101" s="95">
        <v>9.9441292512342994</v>
      </c>
      <c r="M101" s="95">
        <v>0</v>
      </c>
      <c r="N101" s="95">
        <v>9.9441292512342994</v>
      </c>
      <c r="O101" s="95">
        <v>10351.880633791599</v>
      </c>
      <c r="P101" s="95">
        <v>0</v>
      </c>
      <c r="Q101" s="95">
        <v>10351.880633791599</v>
      </c>
      <c r="R101" s="97">
        <v>0</v>
      </c>
      <c r="S101" s="97"/>
      <c r="T101" s="97"/>
      <c r="U101" s="97"/>
      <c r="V101" s="95">
        <v>0.12266915907909701</v>
      </c>
      <c r="W101" s="97">
        <v>0</v>
      </c>
      <c r="X101" s="119">
        <v>3.2111796162314001</v>
      </c>
      <c r="Y101" s="97"/>
      <c r="Z101" s="119">
        <v>9.7911417869821701E-2</v>
      </c>
      <c r="AA101" s="97"/>
      <c r="AB101" s="119">
        <v>724.90256243806505</v>
      </c>
      <c r="AC101" s="97"/>
      <c r="AD101" s="97"/>
      <c r="AE101" s="119">
        <v>0.16567944632155701</v>
      </c>
      <c r="AF101" s="119">
        <v>6.5155063955301403E-6</v>
      </c>
      <c r="AG101" s="119">
        <v>47.162967831185803</v>
      </c>
      <c r="AH101" s="97" t="s">
        <v>890</v>
      </c>
      <c r="AI101" s="120" t="s">
        <v>1109</v>
      </c>
      <c r="AJ101" s="104">
        <v>2019</v>
      </c>
      <c r="AK101" s="105">
        <v>43818</v>
      </c>
      <c r="AL101" s="97" t="s">
        <v>1913</v>
      </c>
      <c r="AM101" s="106" t="s">
        <v>400</v>
      </c>
      <c r="AN101" s="97" t="s">
        <v>920</v>
      </c>
      <c r="AO101" s="104">
        <v>3</v>
      </c>
      <c r="AP101" s="104">
        <v>3</v>
      </c>
      <c r="AQ101" s="104">
        <v>3</v>
      </c>
      <c r="AR101" s="93">
        <v>1</v>
      </c>
      <c r="AS101" s="93">
        <v>4</v>
      </c>
      <c r="AT101" s="93">
        <v>1</v>
      </c>
      <c r="AU101" s="93">
        <v>1</v>
      </c>
      <c r="AV101" s="108">
        <v>1</v>
      </c>
      <c r="AW101" s="93">
        <v>1</v>
      </c>
      <c r="AX101" s="93">
        <v>1</v>
      </c>
      <c r="AY101" s="93">
        <v>5</v>
      </c>
      <c r="AZ101" s="93">
        <v>5</v>
      </c>
    </row>
    <row r="102" spans="1:52" s="108" customFormat="1" x14ac:dyDescent="0.25">
      <c r="A102" s="92" t="s">
        <v>1107</v>
      </c>
      <c r="B102" s="93" t="s">
        <v>915</v>
      </c>
      <c r="C102" s="93" t="s">
        <v>1111</v>
      </c>
      <c r="D102" s="93" t="s">
        <v>1806</v>
      </c>
      <c r="E102" s="94">
        <v>1</v>
      </c>
      <c r="F102" s="93" t="s">
        <v>917</v>
      </c>
      <c r="G102" s="93">
        <v>0</v>
      </c>
      <c r="H102" s="93"/>
      <c r="I102" s="93" t="s">
        <v>918</v>
      </c>
      <c r="J102" s="93" t="b">
        <v>0</v>
      </c>
      <c r="K102" s="93" t="b">
        <v>0</v>
      </c>
      <c r="L102" s="95">
        <v>890.61313131009501</v>
      </c>
      <c r="M102" s="95">
        <v>0</v>
      </c>
      <c r="N102" s="95">
        <v>890.61313131009501</v>
      </c>
      <c r="O102" s="95">
        <v>9471.2116317327309</v>
      </c>
      <c r="P102" s="95">
        <v>0</v>
      </c>
      <c r="Q102" s="95">
        <v>9471.2116317327309</v>
      </c>
      <c r="R102" s="97">
        <v>0</v>
      </c>
      <c r="S102" s="97"/>
      <c r="T102" s="97"/>
      <c r="U102" s="97"/>
      <c r="V102" s="95">
        <v>0.49230699501629299</v>
      </c>
      <c r="W102" s="97">
        <v>0</v>
      </c>
      <c r="X102" s="119">
        <v>1.5244779959386401</v>
      </c>
      <c r="Y102" s="97"/>
      <c r="Z102" s="119">
        <v>6.8175278294347899E-2</v>
      </c>
      <c r="AA102" s="97"/>
      <c r="AB102" s="119">
        <v>488.69619108696401</v>
      </c>
      <c r="AC102" s="97"/>
      <c r="AD102" s="97"/>
      <c r="AE102" s="119">
        <v>0.12294730516795201</v>
      </c>
      <c r="AF102" s="119">
        <v>7.7212040652332404E-6</v>
      </c>
      <c r="AG102" s="119">
        <v>30.181540945452401</v>
      </c>
      <c r="AH102" s="97" t="s">
        <v>890</v>
      </c>
      <c r="AI102" s="120" t="s">
        <v>1112</v>
      </c>
      <c r="AJ102" s="104">
        <v>2019</v>
      </c>
      <c r="AK102" s="105">
        <v>43818</v>
      </c>
      <c r="AL102" s="97" t="s">
        <v>1914</v>
      </c>
      <c r="AM102" s="106" t="s">
        <v>400</v>
      </c>
      <c r="AN102" s="97" t="s">
        <v>920</v>
      </c>
      <c r="AO102" s="104">
        <v>3</v>
      </c>
      <c r="AP102" s="104">
        <v>3</v>
      </c>
      <c r="AQ102" s="104">
        <v>3</v>
      </c>
      <c r="AR102" s="93">
        <v>1</v>
      </c>
      <c r="AS102" s="93">
        <v>4</v>
      </c>
      <c r="AT102" s="93">
        <v>1</v>
      </c>
      <c r="AU102" s="93">
        <v>1</v>
      </c>
      <c r="AV102" s="108">
        <v>1</v>
      </c>
      <c r="AW102" s="93">
        <v>1</v>
      </c>
      <c r="AX102" s="93">
        <v>1</v>
      </c>
      <c r="AY102" s="93">
        <v>5</v>
      </c>
      <c r="AZ102" s="93">
        <v>5</v>
      </c>
    </row>
    <row r="103" spans="1:52" s="108" customFormat="1" x14ac:dyDescent="0.25">
      <c r="A103" s="92" t="s">
        <v>1110</v>
      </c>
      <c r="B103" s="93" t="s">
        <v>915</v>
      </c>
      <c r="C103" s="93" t="s">
        <v>1114</v>
      </c>
      <c r="D103" s="93" t="s">
        <v>1806</v>
      </c>
      <c r="E103" s="94">
        <v>1</v>
      </c>
      <c r="F103" s="93" t="s">
        <v>917</v>
      </c>
      <c r="G103" s="93">
        <v>0</v>
      </c>
      <c r="H103" s="93"/>
      <c r="I103" s="93" t="s">
        <v>918</v>
      </c>
      <c r="J103" s="93" t="b">
        <v>0</v>
      </c>
      <c r="K103" s="93" t="b">
        <v>0</v>
      </c>
      <c r="L103" s="95">
        <v>395.013742132321</v>
      </c>
      <c r="M103" s="95">
        <v>0</v>
      </c>
      <c r="N103" s="95">
        <v>395.013742132321</v>
      </c>
      <c r="O103" s="95">
        <v>9966.8110209105198</v>
      </c>
      <c r="P103" s="95">
        <v>0</v>
      </c>
      <c r="Q103" s="95">
        <v>9966.8110209105198</v>
      </c>
      <c r="R103" s="97">
        <v>0</v>
      </c>
      <c r="S103" s="97"/>
      <c r="T103" s="97"/>
      <c r="U103" s="97"/>
      <c r="V103" s="95">
        <v>0.21946708643877999</v>
      </c>
      <c r="W103" s="97">
        <v>0</v>
      </c>
      <c r="X103" s="119">
        <v>1.8940696721143899</v>
      </c>
      <c r="Y103" s="97"/>
      <c r="Z103" s="119">
        <v>9.7758209286558304E-2</v>
      </c>
      <c r="AA103" s="97"/>
      <c r="AB103" s="119">
        <v>835.32262842588898</v>
      </c>
      <c r="AC103" s="97"/>
      <c r="AD103" s="97"/>
      <c r="AE103" s="119">
        <v>0.12173232776841</v>
      </c>
      <c r="AF103" s="119">
        <v>1.94241641745934E-5</v>
      </c>
      <c r="AG103" s="119">
        <v>45.277359216064902</v>
      </c>
      <c r="AH103" s="97" t="s">
        <v>890</v>
      </c>
      <c r="AI103" s="120" t="s">
        <v>1115</v>
      </c>
      <c r="AJ103" s="104">
        <v>2019</v>
      </c>
      <c r="AK103" s="105">
        <v>43818</v>
      </c>
      <c r="AL103" s="97" t="s">
        <v>1915</v>
      </c>
      <c r="AM103" s="106" t="s">
        <v>400</v>
      </c>
      <c r="AN103" s="97" t="s">
        <v>920</v>
      </c>
      <c r="AO103" s="104">
        <v>3</v>
      </c>
      <c r="AP103" s="104">
        <v>3</v>
      </c>
      <c r="AQ103" s="104">
        <v>3</v>
      </c>
      <c r="AR103" s="93">
        <v>1</v>
      </c>
      <c r="AS103" s="93">
        <v>4</v>
      </c>
      <c r="AT103" s="93">
        <v>1</v>
      </c>
      <c r="AU103" s="93">
        <v>1</v>
      </c>
      <c r="AV103" s="108">
        <v>1</v>
      </c>
      <c r="AW103" s="93">
        <v>1</v>
      </c>
      <c r="AX103" s="93">
        <v>1</v>
      </c>
      <c r="AY103" s="93">
        <v>5</v>
      </c>
      <c r="AZ103" s="93">
        <v>5</v>
      </c>
    </row>
    <row r="104" spans="1:52" s="108" customFormat="1" x14ac:dyDescent="0.25">
      <c r="A104" s="92" t="s">
        <v>1113</v>
      </c>
      <c r="B104" s="93" t="s">
        <v>915</v>
      </c>
      <c r="C104" s="93" t="s">
        <v>1117</v>
      </c>
      <c r="D104" s="93" t="s">
        <v>1806</v>
      </c>
      <c r="E104" s="94">
        <v>1</v>
      </c>
      <c r="F104" s="93" t="s">
        <v>917</v>
      </c>
      <c r="G104" s="93">
        <v>0</v>
      </c>
      <c r="H104" s="93"/>
      <c r="I104" s="93" t="s">
        <v>918</v>
      </c>
      <c r="J104" s="93" t="b">
        <v>0</v>
      </c>
      <c r="K104" s="93" t="b">
        <v>0</v>
      </c>
      <c r="L104" s="95">
        <v>1635.9130623429301</v>
      </c>
      <c r="M104" s="95">
        <v>0</v>
      </c>
      <c r="N104" s="95">
        <v>1635.9130623429301</v>
      </c>
      <c r="O104" s="95">
        <v>8725.9117006999095</v>
      </c>
      <c r="P104" s="95">
        <v>0</v>
      </c>
      <c r="Q104" s="95">
        <v>8725.9117006999095</v>
      </c>
      <c r="R104" s="97">
        <v>0</v>
      </c>
      <c r="S104" s="97"/>
      <c r="T104" s="97"/>
      <c r="U104" s="97"/>
      <c r="V104" s="95">
        <v>9.4952278500136308E-3</v>
      </c>
      <c r="W104" s="97">
        <v>0</v>
      </c>
      <c r="X104" s="119">
        <v>1.34407857002908</v>
      </c>
      <c r="Y104" s="97"/>
      <c r="Z104" s="119">
        <v>9.0546817225975407E-2</v>
      </c>
      <c r="AA104" s="97"/>
      <c r="AB104" s="119">
        <v>471.44195730916601</v>
      </c>
      <c r="AC104" s="97"/>
      <c r="AD104" s="97"/>
      <c r="AE104" s="119">
        <v>3.36736234881009E-2</v>
      </c>
      <c r="AF104" s="119">
        <v>5.1245272633547905E-7</v>
      </c>
      <c r="AG104" s="119">
        <v>45.819890691069297</v>
      </c>
      <c r="AH104" s="97" t="s">
        <v>890</v>
      </c>
      <c r="AI104" s="120" t="s">
        <v>1118</v>
      </c>
      <c r="AJ104" s="104">
        <v>2019</v>
      </c>
      <c r="AK104" s="105">
        <v>43818</v>
      </c>
      <c r="AL104" s="97" t="s">
        <v>1916</v>
      </c>
      <c r="AM104" s="106" t="s">
        <v>400</v>
      </c>
      <c r="AN104" s="97" t="s">
        <v>920</v>
      </c>
      <c r="AO104" s="104">
        <v>3</v>
      </c>
      <c r="AP104" s="104">
        <v>3</v>
      </c>
      <c r="AQ104" s="104">
        <v>3</v>
      </c>
      <c r="AR104" s="93">
        <v>1</v>
      </c>
      <c r="AS104" s="93">
        <v>4</v>
      </c>
      <c r="AT104" s="93">
        <v>1</v>
      </c>
      <c r="AU104" s="93">
        <v>1</v>
      </c>
      <c r="AV104" s="108">
        <v>1</v>
      </c>
      <c r="AW104" s="93">
        <v>1</v>
      </c>
      <c r="AX104" s="93">
        <v>1</v>
      </c>
      <c r="AY104" s="93">
        <v>5</v>
      </c>
      <c r="AZ104" s="93">
        <v>5</v>
      </c>
    </row>
    <row r="105" spans="1:52" s="108" customFormat="1" x14ac:dyDescent="0.25">
      <c r="A105" s="92" t="s">
        <v>1116</v>
      </c>
      <c r="B105" s="93" t="s">
        <v>915</v>
      </c>
      <c r="C105" s="93" t="s">
        <v>440</v>
      </c>
      <c r="D105" s="93" t="s">
        <v>1806</v>
      </c>
      <c r="E105" s="94">
        <v>1</v>
      </c>
      <c r="F105" s="93" t="s">
        <v>917</v>
      </c>
      <c r="G105" s="93">
        <v>0</v>
      </c>
      <c r="H105" s="93"/>
      <c r="I105" s="93" t="s">
        <v>918</v>
      </c>
      <c r="J105" s="93" t="b">
        <v>0</v>
      </c>
      <c r="K105" s="93" t="b">
        <v>0</v>
      </c>
      <c r="L105" s="95">
        <v>1460.8269168710001</v>
      </c>
      <c r="M105" s="95">
        <v>0</v>
      </c>
      <c r="N105" s="95">
        <v>1460.8269168710001</v>
      </c>
      <c r="O105" s="95">
        <v>8900.9978461718492</v>
      </c>
      <c r="P105" s="95">
        <v>0</v>
      </c>
      <c r="Q105" s="95">
        <v>8900.9978461718492</v>
      </c>
      <c r="R105" s="97">
        <v>0</v>
      </c>
      <c r="S105" s="97"/>
      <c r="T105" s="97"/>
      <c r="U105" s="97"/>
      <c r="V105" s="95">
        <v>0.60566976621254998</v>
      </c>
      <c r="W105" s="97">
        <v>0</v>
      </c>
      <c r="X105" s="119">
        <v>1.74190694627395</v>
      </c>
      <c r="Y105" s="97"/>
      <c r="Z105" s="119">
        <v>8.1906124453624302E-2</v>
      </c>
      <c r="AA105" s="97"/>
      <c r="AB105" s="119">
        <v>545.54443645222102</v>
      </c>
      <c r="AC105" s="97"/>
      <c r="AD105" s="97"/>
      <c r="AE105" s="119">
        <v>0.13189100864664599</v>
      </c>
      <c r="AF105" s="119">
        <v>8.4019847169825508E-6</v>
      </c>
      <c r="AG105" s="119">
        <v>38.330623892364997</v>
      </c>
      <c r="AH105" s="97" t="s">
        <v>890</v>
      </c>
      <c r="AI105" s="120" t="s">
        <v>1120</v>
      </c>
      <c r="AJ105" s="104">
        <v>2019</v>
      </c>
      <c r="AK105" s="105">
        <v>43818</v>
      </c>
      <c r="AL105" s="97" t="s">
        <v>1917</v>
      </c>
      <c r="AM105" s="106" t="s">
        <v>400</v>
      </c>
      <c r="AN105" s="97" t="s">
        <v>920</v>
      </c>
      <c r="AO105" s="104">
        <v>3</v>
      </c>
      <c r="AP105" s="104">
        <v>3</v>
      </c>
      <c r="AQ105" s="104">
        <v>3</v>
      </c>
      <c r="AR105" s="93">
        <v>1</v>
      </c>
      <c r="AS105" s="93">
        <v>4</v>
      </c>
      <c r="AT105" s="93">
        <v>1</v>
      </c>
      <c r="AU105" s="93">
        <v>1</v>
      </c>
      <c r="AV105" s="108">
        <v>1</v>
      </c>
      <c r="AW105" s="93">
        <v>1</v>
      </c>
      <c r="AX105" s="93">
        <v>1</v>
      </c>
      <c r="AY105" s="93">
        <v>5</v>
      </c>
      <c r="AZ105" s="93">
        <v>5</v>
      </c>
    </row>
    <row r="106" spans="1:52" s="108" customFormat="1" x14ac:dyDescent="0.25">
      <c r="A106" s="92" t="s">
        <v>1119</v>
      </c>
      <c r="B106" s="93" t="s">
        <v>915</v>
      </c>
      <c r="C106" s="93" t="s">
        <v>1122</v>
      </c>
      <c r="D106" s="93" t="s">
        <v>1806</v>
      </c>
      <c r="E106" s="94">
        <v>1</v>
      </c>
      <c r="F106" s="93" t="s">
        <v>917</v>
      </c>
      <c r="G106" s="93">
        <v>0</v>
      </c>
      <c r="H106" s="93"/>
      <c r="I106" s="93" t="s">
        <v>918</v>
      </c>
      <c r="J106" s="93" t="b">
        <v>0</v>
      </c>
      <c r="K106" s="93" t="b">
        <v>0</v>
      </c>
      <c r="L106" s="95">
        <v>8691.5875914461594</v>
      </c>
      <c r="M106" s="95">
        <v>0</v>
      </c>
      <c r="N106" s="95">
        <v>8691.5875914461594</v>
      </c>
      <c r="O106" s="95">
        <v>1670.2371715966799</v>
      </c>
      <c r="P106" s="95">
        <v>0</v>
      </c>
      <c r="Q106" s="95">
        <v>1670.2371715966799</v>
      </c>
      <c r="R106" s="97">
        <v>0</v>
      </c>
      <c r="S106" s="97"/>
      <c r="T106" s="97"/>
      <c r="U106" s="97"/>
      <c r="V106" s="95">
        <v>0.40243652195983898</v>
      </c>
      <c r="W106" s="97">
        <v>0</v>
      </c>
      <c r="X106" s="119">
        <v>1.2365306255667701</v>
      </c>
      <c r="Y106" s="97"/>
      <c r="Z106" s="119">
        <v>6.6625386794716995E-2</v>
      </c>
      <c r="AA106" s="97"/>
      <c r="AB106" s="119">
        <v>399.655427299324</v>
      </c>
      <c r="AC106" s="97"/>
      <c r="AD106" s="97"/>
      <c r="AE106" s="119">
        <v>4.4839285547207799E-2</v>
      </c>
      <c r="AF106" s="119">
        <v>6.2549053983900497E-6</v>
      </c>
      <c r="AG106" s="119">
        <v>32.678886726801501</v>
      </c>
      <c r="AH106" s="97" t="s">
        <v>890</v>
      </c>
      <c r="AI106" s="120" t="s">
        <v>1123</v>
      </c>
      <c r="AJ106" s="104">
        <v>2019</v>
      </c>
      <c r="AK106" s="105">
        <v>43818</v>
      </c>
      <c r="AL106" s="97" t="s">
        <v>1918</v>
      </c>
      <c r="AM106" s="106" t="s">
        <v>400</v>
      </c>
      <c r="AN106" s="97" t="s">
        <v>920</v>
      </c>
      <c r="AO106" s="104">
        <v>3</v>
      </c>
      <c r="AP106" s="104">
        <v>3</v>
      </c>
      <c r="AQ106" s="104">
        <v>3</v>
      </c>
      <c r="AR106" s="93">
        <v>1</v>
      </c>
      <c r="AS106" s="93">
        <v>4</v>
      </c>
      <c r="AT106" s="93">
        <v>1</v>
      </c>
      <c r="AU106" s="93">
        <v>1</v>
      </c>
      <c r="AV106" s="108">
        <v>1</v>
      </c>
      <c r="AW106" s="93">
        <v>1</v>
      </c>
      <c r="AX106" s="93">
        <v>1</v>
      </c>
      <c r="AY106" s="93">
        <v>5</v>
      </c>
      <c r="AZ106" s="93">
        <v>5</v>
      </c>
    </row>
    <row r="107" spans="1:52" s="108" customFormat="1" x14ac:dyDescent="0.25">
      <c r="A107" s="92" t="s">
        <v>1121</v>
      </c>
      <c r="B107" s="93" t="s">
        <v>915</v>
      </c>
      <c r="C107" s="93" t="s">
        <v>1125</v>
      </c>
      <c r="D107" s="93" t="s">
        <v>1806</v>
      </c>
      <c r="E107" s="94">
        <v>1</v>
      </c>
      <c r="F107" s="93" t="s">
        <v>917</v>
      </c>
      <c r="G107" s="93">
        <v>0</v>
      </c>
      <c r="H107" s="93"/>
      <c r="I107" s="93" t="s">
        <v>918</v>
      </c>
      <c r="J107" s="93" t="b">
        <v>0</v>
      </c>
      <c r="K107" s="93" t="b">
        <v>0</v>
      </c>
      <c r="L107" s="95">
        <v>646.002555628138</v>
      </c>
      <c r="M107" s="95">
        <v>0</v>
      </c>
      <c r="N107" s="95">
        <v>646.002555628138</v>
      </c>
      <c r="O107" s="95">
        <v>9715.8222074146997</v>
      </c>
      <c r="P107" s="95">
        <v>0</v>
      </c>
      <c r="Q107" s="95">
        <v>9715.8222074146997</v>
      </c>
      <c r="R107" s="97">
        <v>0</v>
      </c>
      <c r="S107" s="97"/>
      <c r="T107" s="97"/>
      <c r="U107" s="97"/>
      <c r="V107" s="95">
        <v>0.86925429109595598</v>
      </c>
      <c r="W107" s="97">
        <v>0</v>
      </c>
      <c r="X107" s="119">
        <v>3.6218283588506499</v>
      </c>
      <c r="Y107" s="97"/>
      <c r="Z107" s="119">
        <v>0.139537079705598</v>
      </c>
      <c r="AA107" s="97"/>
      <c r="AB107" s="119">
        <v>916.77311651371201</v>
      </c>
      <c r="AC107" s="97"/>
      <c r="AD107" s="97"/>
      <c r="AE107" s="119">
        <v>0.14842924926727</v>
      </c>
      <c r="AF107" s="119">
        <v>2.0511562389101201E-5</v>
      </c>
      <c r="AG107" s="119">
        <v>68.577578666867595</v>
      </c>
      <c r="AH107" s="97" t="s">
        <v>890</v>
      </c>
      <c r="AI107" s="120" t="s">
        <v>1126</v>
      </c>
      <c r="AJ107" s="104">
        <v>2019</v>
      </c>
      <c r="AK107" s="105">
        <v>43818</v>
      </c>
      <c r="AL107" s="97" t="s">
        <v>1919</v>
      </c>
      <c r="AM107" s="106" t="s">
        <v>400</v>
      </c>
      <c r="AN107" s="97" t="s">
        <v>920</v>
      </c>
      <c r="AO107" s="104">
        <v>3</v>
      </c>
      <c r="AP107" s="104">
        <v>3</v>
      </c>
      <c r="AQ107" s="104">
        <v>3</v>
      </c>
      <c r="AR107" s="93">
        <v>1</v>
      </c>
      <c r="AS107" s="93">
        <v>4</v>
      </c>
      <c r="AT107" s="93">
        <v>1</v>
      </c>
      <c r="AU107" s="93">
        <v>1</v>
      </c>
      <c r="AV107" s="108">
        <v>1</v>
      </c>
      <c r="AW107" s="93">
        <v>1</v>
      </c>
      <c r="AX107" s="93">
        <v>1</v>
      </c>
      <c r="AY107" s="93">
        <v>5</v>
      </c>
      <c r="AZ107" s="93">
        <v>5</v>
      </c>
    </row>
    <row r="108" spans="1:52" s="108" customFormat="1" x14ac:dyDescent="0.25">
      <c r="A108" s="92" t="s">
        <v>1124</v>
      </c>
      <c r="B108" s="93" t="s">
        <v>915</v>
      </c>
      <c r="C108" s="93" t="s">
        <v>1128</v>
      </c>
      <c r="D108" s="93" t="s">
        <v>1806</v>
      </c>
      <c r="E108" s="94">
        <v>1</v>
      </c>
      <c r="F108" s="93" t="s">
        <v>917</v>
      </c>
      <c r="G108" s="93">
        <v>0</v>
      </c>
      <c r="H108" s="93"/>
      <c r="I108" s="93" t="s">
        <v>918</v>
      </c>
      <c r="J108" s="93" t="b">
        <v>0</v>
      </c>
      <c r="K108" s="93" t="b">
        <v>0</v>
      </c>
      <c r="L108" s="95">
        <v>10361.8247630428</v>
      </c>
      <c r="M108" s="95">
        <v>0</v>
      </c>
      <c r="N108" s="95">
        <v>10361.8247630428</v>
      </c>
      <c r="O108" s="95">
        <v>0</v>
      </c>
      <c r="P108" s="95">
        <v>0</v>
      </c>
      <c r="Q108" s="95">
        <v>0</v>
      </c>
      <c r="R108" s="97">
        <v>0</v>
      </c>
      <c r="S108" s="97"/>
      <c r="T108" s="97"/>
      <c r="U108" s="97"/>
      <c r="V108" s="95">
        <v>1.4268616567456101</v>
      </c>
      <c r="W108" s="97">
        <v>0</v>
      </c>
      <c r="X108" s="119">
        <v>0.425621750587373</v>
      </c>
      <c r="Y108" s="97"/>
      <c r="Z108" s="119">
        <v>1.7088966274637501E-2</v>
      </c>
      <c r="AA108" s="97"/>
      <c r="AB108" s="119">
        <v>165.35122550272101</v>
      </c>
      <c r="AC108" s="97"/>
      <c r="AD108" s="97"/>
      <c r="AE108" s="119">
        <v>2.7529594766698799E-2</v>
      </c>
      <c r="AF108" s="119">
        <v>3.6972163534534098E-6</v>
      </c>
      <c r="AG108" s="119">
        <v>8.6610494269820499</v>
      </c>
      <c r="AH108" s="97" t="s">
        <v>890</v>
      </c>
      <c r="AI108" s="120" t="s">
        <v>1129</v>
      </c>
      <c r="AJ108" s="104">
        <v>2019</v>
      </c>
      <c r="AK108" s="105">
        <v>43818</v>
      </c>
      <c r="AL108" s="97" t="s">
        <v>1920</v>
      </c>
      <c r="AM108" s="106" t="s">
        <v>400</v>
      </c>
      <c r="AN108" s="97" t="s">
        <v>920</v>
      </c>
      <c r="AO108" s="104">
        <v>3</v>
      </c>
      <c r="AP108" s="104">
        <v>3</v>
      </c>
      <c r="AQ108" s="104">
        <v>3</v>
      </c>
      <c r="AR108" s="93">
        <v>1</v>
      </c>
      <c r="AS108" s="93">
        <v>4</v>
      </c>
      <c r="AT108" s="93">
        <v>1</v>
      </c>
      <c r="AU108" s="93">
        <v>1</v>
      </c>
      <c r="AV108" s="108">
        <v>1</v>
      </c>
      <c r="AW108" s="93">
        <v>1</v>
      </c>
      <c r="AX108" s="93">
        <v>1</v>
      </c>
      <c r="AY108" s="93">
        <v>5</v>
      </c>
      <c r="AZ108" s="93">
        <v>5</v>
      </c>
    </row>
    <row r="109" spans="1:52" s="108" customFormat="1" x14ac:dyDescent="0.25">
      <c r="A109" s="92" t="s">
        <v>1127</v>
      </c>
      <c r="B109" s="93" t="s">
        <v>23</v>
      </c>
      <c r="C109" s="93" t="s">
        <v>1131</v>
      </c>
      <c r="D109" s="93" t="s">
        <v>291</v>
      </c>
      <c r="E109" s="94">
        <v>1</v>
      </c>
      <c r="F109" s="93" t="s">
        <v>47</v>
      </c>
      <c r="G109" s="93">
        <v>2000</v>
      </c>
      <c r="H109" s="93"/>
      <c r="I109" s="93" t="s">
        <v>426</v>
      </c>
      <c r="J109" s="93" t="b">
        <v>0</v>
      </c>
      <c r="K109" s="93" t="b">
        <v>0</v>
      </c>
      <c r="L109" s="95">
        <v>312.56013999999999</v>
      </c>
      <c r="M109" s="95">
        <v>120.86418</v>
      </c>
      <c r="N109" s="95">
        <v>433.42432000000002</v>
      </c>
      <c r="O109" s="95">
        <v>48292.482000000004</v>
      </c>
      <c r="P109" s="95">
        <v>42565.110999999997</v>
      </c>
      <c r="Q109" s="95">
        <v>90857.592999999993</v>
      </c>
      <c r="R109" s="97">
        <v>0</v>
      </c>
      <c r="S109" s="98"/>
      <c r="T109" s="98"/>
      <c r="U109" s="98"/>
      <c r="V109" s="95"/>
      <c r="W109" s="97">
        <v>0</v>
      </c>
      <c r="X109" s="111">
        <v>8.0617114999999995</v>
      </c>
      <c r="Y109" s="111">
        <v>3514.4558000000002</v>
      </c>
      <c r="Z109" s="111">
        <v>0.93833294</v>
      </c>
      <c r="AA109" s="111">
        <v>9346.4182999999994</v>
      </c>
      <c r="AB109" s="111">
        <v>2534.3971000000001</v>
      </c>
      <c r="AC109" s="111">
        <v>2.2267538E-5</v>
      </c>
      <c r="AD109" s="111">
        <v>2.3841218999999999E-4</v>
      </c>
      <c r="AE109" s="111">
        <v>0.41440332000000002</v>
      </c>
      <c r="AF109" s="111">
        <v>1.5722747000000001E-4</v>
      </c>
      <c r="AG109" s="111">
        <v>86.439903999999999</v>
      </c>
      <c r="AH109" s="97" t="s">
        <v>909</v>
      </c>
      <c r="AI109" s="93" t="s">
        <v>1132</v>
      </c>
      <c r="AJ109" s="104">
        <v>2018</v>
      </c>
      <c r="AK109" s="105">
        <v>43863</v>
      </c>
      <c r="AL109" s="106"/>
      <c r="AM109" s="106" t="s">
        <v>394</v>
      </c>
      <c r="AN109" s="106"/>
      <c r="AO109" s="104">
        <v>1</v>
      </c>
      <c r="AP109" s="104">
        <v>2</v>
      </c>
      <c r="AQ109" s="104">
        <v>1</v>
      </c>
      <c r="AR109" s="104">
        <v>4</v>
      </c>
      <c r="AS109" s="104">
        <v>1</v>
      </c>
      <c r="AT109" s="104">
        <v>1</v>
      </c>
      <c r="AU109" s="104">
        <v>1</v>
      </c>
      <c r="AV109" s="104">
        <v>3</v>
      </c>
      <c r="AW109" s="104">
        <v>1</v>
      </c>
      <c r="AX109" s="104">
        <v>1</v>
      </c>
      <c r="AY109" s="104">
        <v>1</v>
      </c>
      <c r="AZ109" s="104">
        <v>1</v>
      </c>
    </row>
    <row r="110" spans="1:52" s="108" customFormat="1" x14ac:dyDescent="0.25">
      <c r="A110" s="92" t="s">
        <v>1130</v>
      </c>
      <c r="B110" s="151" t="s">
        <v>23</v>
      </c>
      <c r="C110" s="151" t="s">
        <v>427</v>
      </c>
      <c r="D110" s="151" t="s">
        <v>291</v>
      </c>
      <c r="E110" s="94">
        <v>1</v>
      </c>
      <c r="F110" s="151" t="s">
        <v>47</v>
      </c>
      <c r="G110" s="151">
        <v>2000</v>
      </c>
      <c r="H110" s="151"/>
      <c r="I110" s="151" t="s">
        <v>428</v>
      </c>
      <c r="J110" s="151" t="b">
        <v>0</v>
      </c>
      <c r="K110" s="151" t="b">
        <v>1</v>
      </c>
      <c r="L110" s="160">
        <v>41.8</v>
      </c>
      <c r="M110" s="160">
        <v>0</v>
      </c>
      <c r="N110" s="160">
        <v>41.8</v>
      </c>
      <c r="O110" s="160">
        <v>2335.1</v>
      </c>
      <c r="P110" s="160">
        <v>0</v>
      </c>
      <c r="Q110" s="160">
        <v>2335.1</v>
      </c>
      <c r="R110" s="97">
        <v>0</v>
      </c>
      <c r="S110" s="98">
        <v>6.5000000000000002E-2</v>
      </c>
      <c r="T110" s="98">
        <v>0.01</v>
      </c>
      <c r="U110" s="98"/>
      <c r="V110" s="161">
        <v>1.4490170939</v>
      </c>
      <c r="W110" s="97">
        <v>0.02</v>
      </c>
      <c r="X110" s="111">
        <v>4.5999999999999996</v>
      </c>
      <c r="Y110" s="111"/>
      <c r="Z110" s="111">
        <v>0.2</v>
      </c>
      <c r="AA110" s="111"/>
      <c r="AB110" s="111">
        <v>271.10000000000002</v>
      </c>
      <c r="AC110" s="111"/>
      <c r="AD110" s="111"/>
      <c r="AE110" s="111"/>
      <c r="AF110" s="111">
        <v>1.8E-3</v>
      </c>
      <c r="AG110" s="111">
        <v>53.2</v>
      </c>
      <c r="AH110" s="97" t="s">
        <v>859</v>
      </c>
      <c r="AI110" s="151" t="s">
        <v>429</v>
      </c>
      <c r="AJ110" s="157">
        <v>2015</v>
      </c>
      <c r="AK110" s="164">
        <v>43866</v>
      </c>
      <c r="AL110" s="106" t="s">
        <v>428</v>
      </c>
      <c r="AM110" s="106" t="s">
        <v>400</v>
      </c>
      <c r="AN110" s="107" t="s">
        <v>1134</v>
      </c>
      <c r="AO110" s="157">
        <v>4</v>
      </c>
      <c r="AP110" s="157">
        <v>1</v>
      </c>
      <c r="AQ110" s="157">
        <v>1</v>
      </c>
      <c r="AR110" s="157">
        <v>5</v>
      </c>
      <c r="AS110" s="157">
        <v>3</v>
      </c>
      <c r="AT110" s="157">
        <v>2</v>
      </c>
      <c r="AU110" s="157">
        <v>2</v>
      </c>
      <c r="AV110" s="157">
        <v>1</v>
      </c>
      <c r="AW110" s="157">
        <v>1</v>
      </c>
      <c r="AX110" s="157">
        <v>1</v>
      </c>
      <c r="AY110" s="157">
        <v>3</v>
      </c>
      <c r="AZ110" s="157">
        <v>5</v>
      </c>
    </row>
    <row r="111" spans="1:52" s="108" customFormat="1" x14ac:dyDescent="0.25">
      <c r="A111" s="92" t="s">
        <v>1133</v>
      </c>
      <c r="B111" s="93" t="s">
        <v>23</v>
      </c>
      <c r="C111" s="93" t="s">
        <v>1977</v>
      </c>
      <c r="D111" s="93" t="s">
        <v>291</v>
      </c>
      <c r="E111" s="94">
        <v>1</v>
      </c>
      <c r="F111" s="93" t="s">
        <v>47</v>
      </c>
      <c r="G111" s="93">
        <v>2000</v>
      </c>
      <c r="H111" s="93"/>
      <c r="I111" s="93" t="s">
        <v>1978</v>
      </c>
      <c r="J111" s="93" t="b">
        <v>0</v>
      </c>
      <c r="K111" s="93" t="b">
        <v>0</v>
      </c>
      <c r="L111" s="95">
        <v>13330</v>
      </c>
      <c r="M111" s="95">
        <v>0</v>
      </c>
      <c r="N111" s="95">
        <v>1330</v>
      </c>
      <c r="O111" s="95">
        <v>23500</v>
      </c>
      <c r="P111" s="95">
        <v>45000</v>
      </c>
      <c r="Q111" s="95">
        <v>68700</v>
      </c>
      <c r="R111" s="97">
        <v>0</v>
      </c>
      <c r="S111" s="98">
        <v>0</v>
      </c>
      <c r="T111" s="98">
        <v>0</v>
      </c>
      <c r="U111" s="98">
        <v>0</v>
      </c>
      <c r="V111" s="95">
        <v>108</v>
      </c>
      <c r="W111" s="97">
        <v>0</v>
      </c>
      <c r="X111" s="111">
        <v>6.68</v>
      </c>
      <c r="Y111" s="111">
        <v>633</v>
      </c>
      <c r="Z111" s="111">
        <v>0.51600000000000001</v>
      </c>
      <c r="AA111" s="111">
        <v>9560</v>
      </c>
      <c r="AB111" s="111">
        <v>2560</v>
      </c>
      <c r="AC111" s="111">
        <v>2.0800000000000001E-5</v>
      </c>
      <c r="AD111" s="111">
        <v>2.13E-4</v>
      </c>
      <c r="AE111" s="111">
        <v>0.31</v>
      </c>
      <c r="AF111" s="111">
        <v>2.28E-7</v>
      </c>
      <c r="AG111" s="111">
        <v>113</v>
      </c>
      <c r="AH111" s="97" t="s">
        <v>909</v>
      </c>
      <c r="AI111" s="93" t="s">
        <v>1979</v>
      </c>
      <c r="AJ111" s="104">
        <v>2015</v>
      </c>
      <c r="AK111" s="105">
        <v>44416</v>
      </c>
      <c r="AL111" s="106"/>
      <c r="AM111" s="106" t="s">
        <v>394</v>
      </c>
      <c r="AN111" s="106"/>
      <c r="AO111" s="104">
        <v>2</v>
      </c>
      <c r="AP111" s="104">
        <v>3</v>
      </c>
      <c r="AQ111" s="104">
        <v>1</v>
      </c>
      <c r="AR111" s="104">
        <v>4</v>
      </c>
      <c r="AS111" s="104">
        <v>1</v>
      </c>
      <c r="AT111" s="104">
        <v>1</v>
      </c>
      <c r="AU111" s="104">
        <v>2</v>
      </c>
      <c r="AV111" s="104">
        <v>3</v>
      </c>
      <c r="AW111" s="104">
        <v>1</v>
      </c>
      <c r="AX111" s="104">
        <v>1</v>
      </c>
      <c r="AY111" s="104">
        <v>1</v>
      </c>
      <c r="AZ111" s="104">
        <v>1</v>
      </c>
    </row>
    <row r="112" spans="1:52" s="108" customFormat="1" x14ac:dyDescent="0.25">
      <c r="A112" s="92" t="s">
        <v>1135</v>
      </c>
      <c r="B112" s="93" t="s">
        <v>1137</v>
      </c>
      <c r="C112" s="93" t="s">
        <v>1138</v>
      </c>
      <c r="D112" s="93" t="s">
        <v>291</v>
      </c>
      <c r="E112" s="94">
        <v>1</v>
      </c>
      <c r="F112" s="93" t="s">
        <v>47</v>
      </c>
      <c r="G112" s="93">
        <v>2000</v>
      </c>
      <c r="H112" s="93"/>
      <c r="I112" s="93" t="s">
        <v>1139</v>
      </c>
      <c r="J112" s="93" t="b">
        <v>0</v>
      </c>
      <c r="K112" s="93" t="b">
        <v>0</v>
      </c>
      <c r="L112" s="95">
        <v>0</v>
      </c>
      <c r="M112" s="95">
        <v>0</v>
      </c>
      <c r="N112" s="95">
        <v>0</v>
      </c>
      <c r="O112" s="95">
        <v>21392</v>
      </c>
      <c r="P112" s="95">
        <v>0</v>
      </c>
      <c r="Q112" s="95">
        <v>21392</v>
      </c>
      <c r="R112" s="97">
        <v>0</v>
      </c>
      <c r="S112" s="97"/>
      <c r="T112" s="97"/>
      <c r="U112" s="97"/>
      <c r="V112" s="95"/>
      <c r="W112" s="97">
        <v>0</v>
      </c>
      <c r="X112" s="119">
        <v>56.7153038308182</v>
      </c>
      <c r="Y112" s="119">
        <v>100.914583569401</v>
      </c>
      <c r="Z112" s="119">
        <v>0.38695885305025401</v>
      </c>
      <c r="AA112" s="97"/>
      <c r="AB112" s="119">
        <v>14102.3353927318</v>
      </c>
      <c r="AC112" s="119">
        <v>5.8279196012072698E-6</v>
      </c>
      <c r="AD112" s="119">
        <v>6.4833381216978202E-4</v>
      </c>
      <c r="AE112" s="119">
        <v>3.2161549416102599</v>
      </c>
      <c r="AF112" s="119">
        <v>1.5566277001720899E-6</v>
      </c>
      <c r="AG112" s="119">
        <v>216.56559977757701</v>
      </c>
      <c r="AH112" s="97" t="s">
        <v>890</v>
      </c>
      <c r="AI112" s="93" t="s">
        <v>1140</v>
      </c>
      <c r="AJ112" s="104">
        <v>1998</v>
      </c>
      <c r="AK112" s="105">
        <v>43943.732939814814</v>
      </c>
      <c r="AL112" s="97" t="s">
        <v>1921</v>
      </c>
      <c r="AM112" s="106" t="s">
        <v>400</v>
      </c>
      <c r="AN112" s="93" t="s">
        <v>1141</v>
      </c>
      <c r="AO112" s="104">
        <v>5</v>
      </c>
      <c r="AP112" s="104">
        <v>3</v>
      </c>
      <c r="AQ112" s="104">
        <v>3</v>
      </c>
      <c r="AR112" s="93">
        <v>5</v>
      </c>
      <c r="AS112" s="93">
        <v>1</v>
      </c>
      <c r="AT112" s="93">
        <v>5</v>
      </c>
      <c r="AU112" s="93">
        <v>4</v>
      </c>
      <c r="AV112" s="108">
        <v>3</v>
      </c>
      <c r="AW112" s="93">
        <v>5</v>
      </c>
      <c r="AX112" s="93">
        <v>1</v>
      </c>
      <c r="AY112" s="93">
        <v>5</v>
      </c>
      <c r="AZ112" s="93">
        <v>5</v>
      </c>
    </row>
    <row r="113" spans="1:52" s="108" customFormat="1" x14ac:dyDescent="0.25">
      <c r="A113" s="92" t="s">
        <v>1136</v>
      </c>
      <c r="B113" s="93" t="s">
        <v>1137</v>
      </c>
      <c r="C113" s="93" t="s">
        <v>1143</v>
      </c>
      <c r="D113" s="93" t="s">
        <v>291</v>
      </c>
      <c r="E113" s="94">
        <v>1</v>
      </c>
      <c r="F113" s="93" t="s">
        <v>47</v>
      </c>
      <c r="G113" s="93">
        <v>2000</v>
      </c>
      <c r="H113" s="93"/>
      <c r="I113" s="93" t="s">
        <v>1139</v>
      </c>
      <c r="J113" s="93" t="b">
        <v>0</v>
      </c>
      <c r="K113" s="93" t="b">
        <v>0</v>
      </c>
      <c r="L113" s="95">
        <v>0</v>
      </c>
      <c r="M113" s="95">
        <v>0</v>
      </c>
      <c r="N113" s="95">
        <v>0</v>
      </c>
      <c r="O113" s="95">
        <v>22643</v>
      </c>
      <c r="P113" s="95">
        <v>0</v>
      </c>
      <c r="Q113" s="95">
        <v>22643</v>
      </c>
      <c r="R113" s="97">
        <v>0</v>
      </c>
      <c r="S113" s="97"/>
      <c r="T113" s="97"/>
      <c r="U113" s="97"/>
      <c r="V113" s="95"/>
      <c r="W113" s="97">
        <v>0</v>
      </c>
      <c r="X113" s="119">
        <v>19.656055288741101</v>
      </c>
      <c r="Y113" s="119">
        <v>48.6582304670182</v>
      </c>
      <c r="Z113" s="119">
        <v>0.26687941791339198</v>
      </c>
      <c r="AA113" s="97"/>
      <c r="AB113" s="119">
        <v>24460.514400075001</v>
      </c>
      <c r="AC113" s="119">
        <v>4.5199450072057697E-6</v>
      </c>
      <c r="AD113" s="119">
        <v>5.1816089301534205E-4</v>
      </c>
      <c r="AE113" s="119">
        <v>0.96849595757028295</v>
      </c>
      <c r="AF113" s="119">
        <v>4.4317326232714497E-5</v>
      </c>
      <c r="AG113" s="119">
        <v>149.396230665264</v>
      </c>
      <c r="AH113" s="97" t="s">
        <v>890</v>
      </c>
      <c r="AI113" s="93" t="s">
        <v>1144</v>
      </c>
      <c r="AJ113" s="104">
        <v>1998</v>
      </c>
      <c r="AK113" s="105">
        <v>43943.732418981483</v>
      </c>
      <c r="AL113" s="97" t="s">
        <v>1922</v>
      </c>
      <c r="AM113" s="106" t="s">
        <v>400</v>
      </c>
      <c r="AN113" s="93" t="s">
        <v>1145</v>
      </c>
      <c r="AO113" s="104">
        <v>5</v>
      </c>
      <c r="AP113" s="104">
        <v>3</v>
      </c>
      <c r="AQ113" s="104">
        <v>3</v>
      </c>
      <c r="AR113" s="93">
        <v>5</v>
      </c>
      <c r="AS113" s="93">
        <v>1</v>
      </c>
      <c r="AT113" s="93">
        <v>5</v>
      </c>
      <c r="AU113" s="93">
        <v>4</v>
      </c>
      <c r="AV113" s="108">
        <v>2</v>
      </c>
      <c r="AW113" s="93">
        <v>5</v>
      </c>
      <c r="AX113" s="93">
        <v>1</v>
      </c>
      <c r="AY113" s="93">
        <v>5</v>
      </c>
      <c r="AZ113" s="93">
        <v>5</v>
      </c>
    </row>
    <row r="114" spans="1:52" s="108" customFormat="1" x14ac:dyDescent="0.25">
      <c r="A114" s="92" t="s">
        <v>1142</v>
      </c>
      <c r="B114" s="93" t="s">
        <v>1137</v>
      </c>
      <c r="C114" s="93" t="s">
        <v>1147</v>
      </c>
      <c r="D114" s="93" t="s">
        <v>290</v>
      </c>
      <c r="E114" s="94">
        <v>1</v>
      </c>
      <c r="F114" s="121" t="s">
        <v>1807</v>
      </c>
      <c r="G114" s="102">
        <v>6.9400630914826502</v>
      </c>
      <c r="H114" s="93"/>
      <c r="I114" s="93" t="s">
        <v>1139</v>
      </c>
      <c r="J114" s="93" t="b">
        <v>0</v>
      </c>
      <c r="K114" s="93" t="b">
        <v>0</v>
      </c>
      <c r="L114" s="95">
        <v>0</v>
      </c>
      <c r="M114" s="95">
        <v>0</v>
      </c>
      <c r="N114" s="95">
        <v>0</v>
      </c>
      <c r="O114" s="95">
        <v>135.5</v>
      </c>
      <c r="P114" s="95">
        <v>0</v>
      </c>
      <c r="Q114" s="95">
        <v>135.5</v>
      </c>
      <c r="R114" s="97">
        <v>0</v>
      </c>
      <c r="S114" s="97"/>
      <c r="T114" s="97"/>
      <c r="U114" s="97"/>
      <c r="V114" s="95"/>
      <c r="W114" s="97">
        <v>0</v>
      </c>
      <c r="X114" s="119">
        <v>5.4328954857502703E-5</v>
      </c>
      <c r="Y114" s="119">
        <v>8.6875986493409607E-3</v>
      </c>
      <c r="Z114" s="119">
        <v>2.9617696538417802E-6</v>
      </c>
      <c r="AA114" s="97"/>
      <c r="AB114" s="119">
        <v>10.343734761037799</v>
      </c>
      <c r="AC114" s="119">
        <v>2.5227069822436498E-12</v>
      </c>
      <c r="AD114" s="119">
        <v>6.9945459716281405E-10</v>
      </c>
      <c r="AE114" s="119">
        <v>1.1811839946966299E-6</v>
      </c>
      <c r="AF114" s="119">
        <v>3.51486547769095E-10</v>
      </c>
      <c r="AG114" s="119">
        <v>1.43265835759999E-3</v>
      </c>
      <c r="AH114" s="97" t="s">
        <v>890</v>
      </c>
      <c r="AI114" s="93" t="s">
        <v>1148</v>
      </c>
      <c r="AJ114" s="104">
        <v>2000</v>
      </c>
      <c r="AK114" s="105">
        <v>43943.689953703702</v>
      </c>
      <c r="AL114" s="97" t="s">
        <v>1923</v>
      </c>
      <c r="AM114" s="106" t="s">
        <v>400</v>
      </c>
      <c r="AN114" s="93" t="s">
        <v>1149</v>
      </c>
      <c r="AO114" s="104">
        <v>5</v>
      </c>
      <c r="AP114" s="104">
        <v>3</v>
      </c>
      <c r="AQ114" s="104">
        <v>3</v>
      </c>
      <c r="AR114" s="93">
        <v>5</v>
      </c>
      <c r="AS114" s="93">
        <v>1</v>
      </c>
      <c r="AT114" s="93">
        <v>5</v>
      </c>
      <c r="AU114" s="93">
        <v>4</v>
      </c>
      <c r="AV114" s="108">
        <v>3</v>
      </c>
      <c r="AW114" s="93">
        <v>5</v>
      </c>
      <c r="AX114" s="93">
        <v>1</v>
      </c>
      <c r="AY114" s="93">
        <v>5</v>
      </c>
      <c r="AZ114" s="93">
        <v>5</v>
      </c>
    </row>
    <row r="115" spans="1:52" s="108" customFormat="1" x14ac:dyDescent="0.25">
      <c r="A115" s="92" t="s">
        <v>1146</v>
      </c>
      <c r="B115" s="93" t="s">
        <v>1137</v>
      </c>
      <c r="C115" s="93" t="s">
        <v>1151</v>
      </c>
      <c r="D115" s="93" t="s">
        <v>290</v>
      </c>
      <c r="E115" s="94">
        <v>1</v>
      </c>
      <c r="F115" s="121" t="s">
        <v>1807</v>
      </c>
      <c r="G115" s="102">
        <v>6.9400630914826502</v>
      </c>
      <c r="H115" s="93"/>
      <c r="I115" s="93" t="s">
        <v>1139</v>
      </c>
      <c r="J115" s="93" t="b">
        <v>0</v>
      </c>
      <c r="K115" s="93" t="b">
        <v>0</v>
      </c>
      <c r="L115" s="95">
        <v>0</v>
      </c>
      <c r="M115" s="95">
        <v>0</v>
      </c>
      <c r="N115" s="95">
        <v>0</v>
      </c>
      <c r="O115" s="95">
        <v>135.5</v>
      </c>
      <c r="P115" s="95">
        <v>0</v>
      </c>
      <c r="Q115" s="95">
        <v>135.5</v>
      </c>
      <c r="R115" s="97">
        <v>0</v>
      </c>
      <c r="S115" s="97"/>
      <c r="T115" s="97"/>
      <c r="U115" s="97"/>
      <c r="V115" s="95"/>
      <c r="W115" s="97">
        <v>0</v>
      </c>
      <c r="X115" s="119">
        <v>0.143813037426019</v>
      </c>
      <c r="Y115" s="119">
        <v>1.3436211858407101E-2</v>
      </c>
      <c r="Z115" s="119">
        <v>8.9532625874960692E-3</v>
      </c>
      <c r="AA115" s="97"/>
      <c r="AB115" s="119">
        <v>10.4474985860173</v>
      </c>
      <c r="AC115" s="119">
        <v>1.03146323959273E-9</v>
      </c>
      <c r="AD115" s="119">
        <v>4.9931454764724999E-9</v>
      </c>
      <c r="AE115" s="119">
        <v>1.4806493324695999E-3</v>
      </c>
      <c r="AF115" s="119">
        <v>4.33937199459072E-10</v>
      </c>
      <c r="AG115" s="119">
        <v>5.0368679179280003</v>
      </c>
      <c r="AH115" s="97" t="s">
        <v>890</v>
      </c>
      <c r="AI115" s="93" t="s">
        <v>1152</v>
      </c>
      <c r="AJ115" s="104">
        <v>1998</v>
      </c>
      <c r="AK115" s="105">
        <v>43955.723611111112</v>
      </c>
      <c r="AL115" s="97" t="s">
        <v>1924</v>
      </c>
      <c r="AM115" s="106" t="s">
        <v>400</v>
      </c>
      <c r="AN115" s="93" t="s">
        <v>1153</v>
      </c>
      <c r="AO115" s="104">
        <v>5</v>
      </c>
      <c r="AP115" s="104">
        <v>3</v>
      </c>
      <c r="AQ115" s="104">
        <v>3</v>
      </c>
      <c r="AR115" s="93">
        <v>5</v>
      </c>
      <c r="AS115" s="93">
        <v>1</v>
      </c>
      <c r="AT115" s="93">
        <v>5</v>
      </c>
      <c r="AU115" s="93">
        <v>4</v>
      </c>
      <c r="AV115" s="108">
        <v>3</v>
      </c>
      <c r="AW115" s="93">
        <v>5</v>
      </c>
      <c r="AX115" s="93">
        <v>1</v>
      </c>
      <c r="AY115" s="93">
        <v>5</v>
      </c>
      <c r="AZ115" s="93">
        <v>5</v>
      </c>
    </row>
    <row r="116" spans="1:52" s="108" customFormat="1" x14ac:dyDescent="0.25">
      <c r="A116" s="92" t="s">
        <v>1150</v>
      </c>
      <c r="B116" s="93" t="s">
        <v>1137</v>
      </c>
      <c r="C116" s="93" t="s">
        <v>1155</v>
      </c>
      <c r="D116" s="93" t="s">
        <v>290</v>
      </c>
      <c r="E116" s="94">
        <v>1</v>
      </c>
      <c r="F116" s="121" t="s">
        <v>1807</v>
      </c>
      <c r="G116" s="102">
        <v>6.1452513966480451</v>
      </c>
      <c r="H116" s="93"/>
      <c r="I116" s="93" t="s">
        <v>1139</v>
      </c>
      <c r="J116" s="93" t="b">
        <v>0</v>
      </c>
      <c r="K116" s="93" t="b">
        <v>0</v>
      </c>
      <c r="L116" s="95">
        <v>0</v>
      </c>
      <c r="M116" s="95">
        <v>0</v>
      </c>
      <c r="N116" s="95">
        <v>0</v>
      </c>
      <c r="O116" s="95">
        <v>123.234522413889</v>
      </c>
      <c r="P116" s="95">
        <v>0</v>
      </c>
      <c r="Q116" s="95">
        <v>123.234522413889</v>
      </c>
      <c r="R116" s="97">
        <v>0</v>
      </c>
      <c r="S116" s="97"/>
      <c r="T116" s="97"/>
      <c r="U116" s="97"/>
      <c r="V116" s="95"/>
      <c r="W116" s="97">
        <v>0</v>
      </c>
      <c r="X116" s="119">
        <v>9.0825547781678201E-2</v>
      </c>
      <c r="Y116" s="119">
        <v>4.4666520168270196E-3</v>
      </c>
      <c r="Z116" s="119">
        <v>5.6257687646435097E-3</v>
      </c>
      <c r="AA116" s="97"/>
      <c r="AB116" s="119">
        <v>8.0739387024310592</v>
      </c>
      <c r="AC116" s="119">
        <v>9.2000944000858603E-10</v>
      </c>
      <c r="AD116" s="119">
        <v>4.0142429641704502E-9</v>
      </c>
      <c r="AE116" s="119">
        <v>1.1001560318316E-3</v>
      </c>
      <c r="AF116" s="119">
        <v>8.1720893091048205E-11</v>
      </c>
      <c r="AG116" s="119">
        <v>3.2194839774723798</v>
      </c>
      <c r="AH116" s="97" t="s">
        <v>890</v>
      </c>
      <c r="AI116" s="93" t="s">
        <v>1156</v>
      </c>
      <c r="AJ116" s="104">
        <v>2002</v>
      </c>
      <c r="AK116" s="105">
        <v>43955.717789351853</v>
      </c>
      <c r="AL116" s="97" t="s">
        <v>1925</v>
      </c>
      <c r="AM116" s="106" t="s">
        <v>400</v>
      </c>
      <c r="AN116" s="93" t="s">
        <v>1157</v>
      </c>
      <c r="AO116" s="104">
        <v>5</v>
      </c>
      <c r="AP116" s="104">
        <v>3</v>
      </c>
      <c r="AQ116" s="104">
        <v>3</v>
      </c>
      <c r="AR116" s="93">
        <v>5</v>
      </c>
      <c r="AS116" s="93">
        <v>1</v>
      </c>
      <c r="AT116" s="93">
        <v>5</v>
      </c>
      <c r="AU116" s="93">
        <v>4</v>
      </c>
      <c r="AV116" s="108">
        <v>3</v>
      </c>
      <c r="AW116" s="93">
        <v>5</v>
      </c>
      <c r="AX116" s="93">
        <v>1</v>
      </c>
      <c r="AY116" s="93">
        <v>5</v>
      </c>
      <c r="AZ116" s="93">
        <v>5</v>
      </c>
    </row>
    <row r="117" spans="1:52" s="108" customFormat="1" x14ac:dyDescent="0.25">
      <c r="A117" s="92" t="s">
        <v>1154</v>
      </c>
      <c r="B117" s="93" t="s">
        <v>1137</v>
      </c>
      <c r="C117" s="93" t="s">
        <v>1159</v>
      </c>
      <c r="D117" s="93" t="s">
        <v>291</v>
      </c>
      <c r="E117" s="94">
        <v>1</v>
      </c>
      <c r="F117" s="93" t="s">
        <v>47</v>
      </c>
      <c r="G117" s="93">
        <v>2000</v>
      </c>
      <c r="H117" s="93"/>
      <c r="I117" s="93" t="s">
        <v>1139</v>
      </c>
      <c r="J117" s="93" t="b">
        <v>0</v>
      </c>
      <c r="K117" s="93" t="b">
        <v>0</v>
      </c>
      <c r="L117" s="95">
        <v>0</v>
      </c>
      <c r="M117" s="95">
        <v>0</v>
      </c>
      <c r="N117" s="95">
        <v>0</v>
      </c>
      <c r="O117" s="95">
        <v>12198</v>
      </c>
      <c r="P117" s="95">
        <v>0</v>
      </c>
      <c r="Q117" s="95">
        <v>12198</v>
      </c>
      <c r="R117" s="97">
        <v>0</v>
      </c>
      <c r="S117" s="97"/>
      <c r="T117" s="97"/>
      <c r="U117" s="97"/>
      <c r="V117" s="95"/>
      <c r="W117" s="97">
        <v>0</v>
      </c>
      <c r="X117" s="119">
        <v>16.379459282700498</v>
      </c>
      <c r="Y117" s="119">
        <v>58.731186316551501</v>
      </c>
      <c r="Z117" s="119">
        <v>0.25476369961120798</v>
      </c>
      <c r="AA117" s="97"/>
      <c r="AB117" s="119">
        <v>39328.044321070898</v>
      </c>
      <c r="AC117" s="119">
        <v>6.1551519066006698E-6</v>
      </c>
      <c r="AD117" s="119">
        <v>1.09094297696632E-3</v>
      </c>
      <c r="AE117" s="119">
        <v>0.83671028561068905</v>
      </c>
      <c r="AF117" s="119">
        <v>4.4270753371481601E-5</v>
      </c>
      <c r="AG117" s="119">
        <v>141.97799245030501</v>
      </c>
      <c r="AH117" s="97" t="s">
        <v>890</v>
      </c>
      <c r="AI117" s="93" t="s">
        <v>1160</v>
      </c>
      <c r="AJ117" s="104">
        <v>2002</v>
      </c>
      <c r="AK117" s="105">
        <v>43943.730555555558</v>
      </c>
      <c r="AL117" s="97" t="s">
        <v>1926</v>
      </c>
      <c r="AM117" s="106" t="s">
        <v>400</v>
      </c>
      <c r="AN117" s="93" t="s">
        <v>1141</v>
      </c>
      <c r="AO117" s="104">
        <v>5</v>
      </c>
      <c r="AP117" s="104">
        <v>3</v>
      </c>
      <c r="AQ117" s="104">
        <v>3</v>
      </c>
      <c r="AR117" s="93">
        <v>5</v>
      </c>
      <c r="AS117" s="93">
        <v>1</v>
      </c>
      <c r="AT117" s="93">
        <v>5</v>
      </c>
      <c r="AU117" s="93">
        <v>4</v>
      </c>
      <c r="AV117" s="108">
        <v>3</v>
      </c>
      <c r="AW117" s="93">
        <v>5</v>
      </c>
      <c r="AX117" s="93">
        <v>1</v>
      </c>
      <c r="AY117" s="93">
        <v>5</v>
      </c>
      <c r="AZ117" s="93">
        <v>5</v>
      </c>
    </row>
    <row r="118" spans="1:52" s="108" customFormat="1" x14ac:dyDescent="0.25">
      <c r="A118" s="92" t="s">
        <v>1158</v>
      </c>
      <c r="B118" s="93" t="s">
        <v>1137</v>
      </c>
      <c r="C118" s="93" t="s">
        <v>1162</v>
      </c>
      <c r="D118" s="93" t="s">
        <v>290</v>
      </c>
      <c r="E118" s="94">
        <v>1</v>
      </c>
      <c r="F118" s="121" t="s">
        <v>1807</v>
      </c>
      <c r="G118" s="102">
        <v>4.5174537987679679</v>
      </c>
      <c r="H118" s="93"/>
      <c r="I118" s="93" t="s">
        <v>1139</v>
      </c>
      <c r="J118" s="93" t="b">
        <v>0</v>
      </c>
      <c r="K118" s="93" t="b">
        <v>0</v>
      </c>
      <c r="L118" s="95">
        <v>0</v>
      </c>
      <c r="M118" s="95">
        <v>0</v>
      </c>
      <c r="N118" s="95">
        <v>0</v>
      </c>
      <c r="O118" s="95">
        <v>94.991789819375995</v>
      </c>
      <c r="P118" s="95">
        <v>0</v>
      </c>
      <c r="Q118" s="95">
        <v>94.991789819375995</v>
      </c>
      <c r="R118" s="97">
        <v>0</v>
      </c>
      <c r="S118" s="97"/>
      <c r="T118" s="97"/>
      <c r="U118" s="97"/>
      <c r="V118" s="95"/>
      <c r="W118" s="97">
        <v>0</v>
      </c>
      <c r="X118" s="119">
        <v>6.9744928537060899E-3</v>
      </c>
      <c r="Y118" s="119">
        <v>2.8283279325409701E-3</v>
      </c>
      <c r="Z118" s="119">
        <v>4.40520539926666E-4</v>
      </c>
      <c r="AA118" s="97"/>
      <c r="AB118" s="119">
        <v>6.7056387394958996</v>
      </c>
      <c r="AC118" s="119">
        <v>5.8350848736276298E-13</v>
      </c>
      <c r="AD118" s="119">
        <v>1.6668038160644299E-10</v>
      </c>
      <c r="AE118" s="119">
        <v>7.2818044514149602E-5</v>
      </c>
      <c r="AF118" s="119">
        <v>8.0315824253089899E-11</v>
      </c>
      <c r="AG118" s="119">
        <v>0.24728979583649999</v>
      </c>
      <c r="AH118" s="97" t="s">
        <v>890</v>
      </c>
      <c r="AI118" s="93" t="s">
        <v>1163</v>
      </c>
      <c r="AJ118" s="104">
        <v>2000</v>
      </c>
      <c r="AK118" s="105">
        <v>43985.648969907408</v>
      </c>
      <c r="AL118" s="97" t="s">
        <v>1927</v>
      </c>
      <c r="AM118" s="106" t="s">
        <v>400</v>
      </c>
      <c r="AN118" s="93" t="s">
        <v>1164</v>
      </c>
      <c r="AO118" s="104">
        <v>5</v>
      </c>
      <c r="AP118" s="104">
        <v>3</v>
      </c>
      <c r="AQ118" s="104">
        <v>3</v>
      </c>
      <c r="AR118" s="93">
        <v>5</v>
      </c>
      <c r="AS118" s="93">
        <v>1</v>
      </c>
      <c r="AT118" s="93">
        <v>5</v>
      </c>
      <c r="AU118" s="93">
        <v>4</v>
      </c>
      <c r="AV118" s="108">
        <v>3</v>
      </c>
      <c r="AW118" s="93">
        <v>5</v>
      </c>
      <c r="AX118" s="93">
        <v>1</v>
      </c>
      <c r="AY118" s="93">
        <v>5</v>
      </c>
      <c r="AZ118" s="93">
        <v>5</v>
      </c>
    </row>
    <row r="119" spans="1:52" s="108" customFormat="1" x14ac:dyDescent="0.25">
      <c r="A119" s="92" t="s">
        <v>1161</v>
      </c>
      <c r="B119" s="93" t="s">
        <v>1137</v>
      </c>
      <c r="C119" s="93" t="s">
        <v>1166</v>
      </c>
      <c r="D119" s="93" t="s">
        <v>290</v>
      </c>
      <c r="E119" s="94">
        <v>1</v>
      </c>
      <c r="F119" s="121" t="s">
        <v>1808</v>
      </c>
      <c r="G119" s="122">
        <v>0.05</v>
      </c>
      <c r="H119" s="93"/>
      <c r="I119" s="93" t="s">
        <v>1139</v>
      </c>
      <c r="J119" s="93" t="b">
        <v>0</v>
      </c>
      <c r="K119" s="93" t="b">
        <v>0</v>
      </c>
      <c r="L119" s="95">
        <v>0</v>
      </c>
      <c r="M119" s="95">
        <v>0</v>
      </c>
      <c r="N119" s="95">
        <v>0</v>
      </c>
      <c r="O119" s="95">
        <v>0.98099999999999998</v>
      </c>
      <c r="P119" s="95">
        <v>0</v>
      </c>
      <c r="Q119" s="95">
        <v>0.98099999999999998</v>
      </c>
      <c r="R119" s="97">
        <v>0</v>
      </c>
      <c r="S119" s="97"/>
      <c r="T119" s="97"/>
      <c r="U119" s="97"/>
      <c r="V119" s="95"/>
      <c r="W119" s="97">
        <v>0</v>
      </c>
      <c r="X119" s="119">
        <v>5.97259859939507E-5</v>
      </c>
      <c r="Y119" s="119">
        <v>9.2639691622132102E-3</v>
      </c>
      <c r="Z119" s="119">
        <v>1.89115721378324E-6</v>
      </c>
      <c r="AA119" s="97"/>
      <c r="AB119" s="119">
        <v>5.0142462437308501E-2</v>
      </c>
      <c r="AC119" s="119">
        <v>2.0686022298352899E-12</v>
      </c>
      <c r="AD119" s="119">
        <v>6.32613370118016E-10</v>
      </c>
      <c r="AE119" s="119">
        <v>2.2072214950272299E-6</v>
      </c>
      <c r="AF119" s="119">
        <v>1.39554552133551E-11</v>
      </c>
      <c r="AG119" s="119">
        <v>1.08138201510485E-3</v>
      </c>
      <c r="AH119" s="97" t="s">
        <v>890</v>
      </c>
      <c r="AI119" s="93" t="s">
        <v>1167</v>
      </c>
      <c r="AJ119" s="104">
        <v>2000</v>
      </c>
      <c r="AK119" s="105">
        <v>43955.705520833333</v>
      </c>
      <c r="AL119" s="97" t="s">
        <v>1928</v>
      </c>
      <c r="AM119" s="106" t="s">
        <v>400</v>
      </c>
      <c r="AN119" s="93" t="s">
        <v>1168</v>
      </c>
      <c r="AO119" s="104">
        <v>5</v>
      </c>
      <c r="AP119" s="104">
        <v>3</v>
      </c>
      <c r="AQ119" s="104">
        <v>3</v>
      </c>
      <c r="AR119" s="93">
        <v>5</v>
      </c>
      <c r="AS119" s="93">
        <v>1</v>
      </c>
      <c r="AT119" s="93">
        <v>5</v>
      </c>
      <c r="AU119" s="93">
        <v>4</v>
      </c>
      <c r="AV119" s="108">
        <v>3</v>
      </c>
      <c r="AW119" s="93">
        <v>5</v>
      </c>
      <c r="AX119" s="93">
        <v>1</v>
      </c>
      <c r="AY119" s="93">
        <v>5</v>
      </c>
      <c r="AZ119" s="93">
        <v>5</v>
      </c>
    </row>
    <row r="120" spans="1:52" s="108" customFormat="1" x14ac:dyDescent="0.25">
      <c r="A120" s="92" t="s">
        <v>1165</v>
      </c>
      <c r="B120" s="93" t="s">
        <v>1137</v>
      </c>
      <c r="C120" s="93" t="s">
        <v>1170</v>
      </c>
      <c r="D120" s="93" t="s">
        <v>290</v>
      </c>
      <c r="E120" s="94">
        <v>1</v>
      </c>
      <c r="F120" s="121" t="s">
        <v>1808</v>
      </c>
      <c r="G120" s="122">
        <v>0.05</v>
      </c>
      <c r="H120" s="93"/>
      <c r="I120" s="93" t="s">
        <v>1139</v>
      </c>
      <c r="J120" s="93" t="b">
        <v>0</v>
      </c>
      <c r="K120" s="93" t="b">
        <v>0</v>
      </c>
      <c r="L120" s="95">
        <v>0</v>
      </c>
      <c r="M120" s="95">
        <v>0</v>
      </c>
      <c r="N120" s="95">
        <v>0</v>
      </c>
      <c r="O120" s="95">
        <v>0.98099999999999998</v>
      </c>
      <c r="P120" s="95">
        <v>0</v>
      </c>
      <c r="Q120" s="95">
        <v>0.98099999999999998</v>
      </c>
      <c r="R120" s="97">
        <v>0</v>
      </c>
      <c r="S120" s="97"/>
      <c r="T120" s="97"/>
      <c r="U120" s="97"/>
      <c r="V120" s="95"/>
      <c r="W120" s="97">
        <v>0</v>
      </c>
      <c r="X120" s="119">
        <v>6.0658385993950799E-5</v>
      </c>
      <c r="Y120" s="119">
        <v>9.2625251804639794E-3</v>
      </c>
      <c r="Z120" s="119">
        <v>1.9501514937832502E-6</v>
      </c>
      <c r="AA120" s="97"/>
      <c r="AB120" s="119">
        <v>5.00195326173088E-2</v>
      </c>
      <c r="AC120" s="119">
        <v>4.1401920303657897E-12</v>
      </c>
      <c r="AD120" s="119">
        <v>5.45891555039095E-10</v>
      </c>
      <c r="AE120" s="119">
        <v>2.6997427928050099E-6</v>
      </c>
      <c r="AF120" s="119">
        <v>1.39554552133551E-11</v>
      </c>
      <c r="AG120" s="119">
        <v>1.11176794246766E-3</v>
      </c>
      <c r="AH120" s="97" t="s">
        <v>890</v>
      </c>
      <c r="AI120" s="93" t="s">
        <v>1171</v>
      </c>
      <c r="AJ120" s="104">
        <v>2002</v>
      </c>
      <c r="AK120" s="105">
        <v>43985.675127314818</v>
      </c>
      <c r="AL120" s="97" t="s">
        <v>1929</v>
      </c>
      <c r="AM120" s="106" t="s">
        <v>400</v>
      </c>
      <c r="AN120" s="93" t="s">
        <v>1164</v>
      </c>
      <c r="AO120" s="104">
        <v>5</v>
      </c>
      <c r="AP120" s="104">
        <v>3</v>
      </c>
      <c r="AQ120" s="104">
        <v>3</v>
      </c>
      <c r="AR120" s="93">
        <v>5</v>
      </c>
      <c r="AS120" s="93">
        <v>1</v>
      </c>
      <c r="AT120" s="93">
        <v>5</v>
      </c>
      <c r="AU120" s="93">
        <v>4</v>
      </c>
      <c r="AV120" s="108">
        <v>3</v>
      </c>
      <c r="AW120" s="93">
        <v>5</v>
      </c>
      <c r="AX120" s="93">
        <v>1</v>
      </c>
      <c r="AY120" s="93">
        <v>5</v>
      </c>
      <c r="AZ120" s="93">
        <v>5</v>
      </c>
    </row>
    <row r="121" spans="1:52" s="108" customFormat="1" x14ac:dyDescent="0.25">
      <c r="A121" s="92" t="s">
        <v>1169</v>
      </c>
      <c r="B121" s="93" t="s">
        <v>1137</v>
      </c>
      <c r="C121" s="93" t="s">
        <v>1173</v>
      </c>
      <c r="D121" s="93" t="s">
        <v>290</v>
      </c>
      <c r="E121" s="94">
        <v>1</v>
      </c>
      <c r="F121" s="121" t="s">
        <v>1807</v>
      </c>
      <c r="G121" s="102">
        <v>6.6844919786096249</v>
      </c>
      <c r="H121" s="93"/>
      <c r="I121" s="93" t="s">
        <v>1139</v>
      </c>
      <c r="J121" s="93" t="b">
        <v>0</v>
      </c>
      <c r="K121" s="93" t="b">
        <v>0</v>
      </c>
      <c r="L121" s="95">
        <v>0</v>
      </c>
      <c r="M121" s="95">
        <v>0</v>
      </c>
      <c r="N121" s="95">
        <v>0</v>
      </c>
      <c r="O121" s="95">
        <v>158.04</v>
      </c>
      <c r="P121" s="95">
        <v>0</v>
      </c>
      <c r="Q121" s="95">
        <v>158.04</v>
      </c>
      <c r="R121" s="97">
        <v>0</v>
      </c>
      <c r="S121" s="97"/>
      <c r="T121" s="97"/>
      <c r="U121" s="97"/>
      <c r="V121" s="95"/>
      <c r="W121" s="97">
        <v>0</v>
      </c>
      <c r="X121" s="119">
        <v>3.96367467941156E-2</v>
      </c>
      <c r="Y121" s="119">
        <v>0.254474060806129</v>
      </c>
      <c r="Z121" s="119">
        <v>1.2298298553115E-3</v>
      </c>
      <c r="AA121" s="97"/>
      <c r="AB121" s="119">
        <v>12.7439937681667</v>
      </c>
      <c r="AC121" s="119">
        <v>3.0865212643732502E-9</v>
      </c>
      <c r="AD121" s="119">
        <v>7.0249273941367E-8</v>
      </c>
      <c r="AE121" s="119">
        <v>2.0174219009664199E-4</v>
      </c>
      <c r="AF121" s="119">
        <v>8.1145685265194902E-11</v>
      </c>
      <c r="AG121" s="119">
        <v>0.68929161565325203</v>
      </c>
      <c r="AH121" s="97" t="s">
        <v>890</v>
      </c>
      <c r="AI121" s="93" t="s">
        <v>1174</v>
      </c>
      <c r="AJ121" s="104">
        <v>2000</v>
      </c>
      <c r="AK121" s="105">
        <v>43955.725844907407</v>
      </c>
      <c r="AL121" s="97" t="s">
        <v>1930</v>
      </c>
      <c r="AM121" s="106" t="s">
        <v>400</v>
      </c>
      <c r="AN121" s="93" t="s">
        <v>1175</v>
      </c>
      <c r="AO121" s="104">
        <v>5</v>
      </c>
      <c r="AP121" s="104">
        <v>3</v>
      </c>
      <c r="AQ121" s="104">
        <v>3</v>
      </c>
      <c r="AR121" s="93">
        <v>5</v>
      </c>
      <c r="AS121" s="93">
        <v>1</v>
      </c>
      <c r="AT121" s="93">
        <v>5</v>
      </c>
      <c r="AU121" s="93">
        <v>4</v>
      </c>
      <c r="AV121" s="108">
        <v>3</v>
      </c>
      <c r="AW121" s="93">
        <v>5</v>
      </c>
      <c r="AX121" s="93">
        <v>1</v>
      </c>
      <c r="AY121" s="93">
        <v>5</v>
      </c>
      <c r="AZ121" s="93">
        <v>5</v>
      </c>
    </row>
    <row r="122" spans="1:52" s="108" customFormat="1" x14ac:dyDescent="0.25">
      <c r="A122" s="92" t="s">
        <v>1172</v>
      </c>
      <c r="B122" s="93" t="s">
        <v>3</v>
      </c>
      <c r="C122" s="93" t="s">
        <v>1177</v>
      </c>
      <c r="D122" s="93" t="s">
        <v>291</v>
      </c>
      <c r="E122" s="94">
        <v>1</v>
      </c>
      <c r="F122" s="93" t="s">
        <v>47</v>
      </c>
      <c r="G122" s="93">
        <v>2000</v>
      </c>
      <c r="H122" s="93"/>
      <c r="I122" s="93" t="s">
        <v>1980</v>
      </c>
      <c r="J122" s="93" t="b">
        <v>0</v>
      </c>
      <c r="K122" s="93" t="b">
        <v>1</v>
      </c>
      <c r="L122" s="95">
        <v>7.0199999999999999E-2</v>
      </c>
      <c r="M122" s="95">
        <v>0.17199999999999999</v>
      </c>
      <c r="N122" s="95">
        <v>0.28199999999999997</v>
      </c>
      <c r="O122" s="95">
        <v>0.59199999999999997</v>
      </c>
      <c r="P122" s="95">
        <v>0</v>
      </c>
      <c r="Q122" s="95">
        <v>0.59199999999999997</v>
      </c>
      <c r="R122" s="97">
        <v>2.8199999999999999E-2</v>
      </c>
      <c r="S122" s="98">
        <v>4.7699999999999999E-3</v>
      </c>
      <c r="T122" s="98">
        <v>0</v>
      </c>
      <c r="U122" s="98">
        <v>0</v>
      </c>
      <c r="V122" s="95">
        <v>0.104</v>
      </c>
      <c r="W122" s="97">
        <v>0</v>
      </c>
      <c r="X122" s="111">
        <v>2.04E-4</v>
      </c>
      <c r="Y122" s="111"/>
      <c r="Z122" s="111">
        <v>2.5228E-5</v>
      </c>
      <c r="AA122" s="111">
        <v>0.51200000000000001</v>
      </c>
      <c r="AB122" s="111">
        <v>0.10100000000000001</v>
      </c>
      <c r="AC122" s="111"/>
      <c r="AD122" s="111"/>
      <c r="AE122" s="111"/>
      <c r="AF122" s="111">
        <v>4.1200000000000002E-10</v>
      </c>
      <c r="AG122" s="111">
        <v>1.7360349999999999E-4</v>
      </c>
      <c r="AH122" s="97" t="s">
        <v>909</v>
      </c>
      <c r="AI122" s="93" t="s">
        <v>1981</v>
      </c>
      <c r="AJ122" s="104">
        <v>2020</v>
      </c>
      <c r="AK122" s="105">
        <v>44416</v>
      </c>
      <c r="AL122" s="106"/>
      <c r="AM122" s="106" t="s">
        <v>394</v>
      </c>
      <c r="AN122" s="106"/>
      <c r="AO122" s="104">
        <v>2</v>
      </c>
      <c r="AP122" s="104">
        <v>1</v>
      </c>
      <c r="AQ122" s="104">
        <v>1</v>
      </c>
      <c r="AR122" s="104">
        <v>4</v>
      </c>
      <c r="AS122" s="104">
        <v>1</v>
      </c>
      <c r="AT122" s="104">
        <v>1</v>
      </c>
      <c r="AU122" s="104">
        <v>2</v>
      </c>
      <c r="AV122" s="104">
        <v>3</v>
      </c>
      <c r="AW122" s="104">
        <v>1</v>
      </c>
      <c r="AX122" s="104">
        <v>1</v>
      </c>
      <c r="AY122" s="104">
        <v>1</v>
      </c>
      <c r="AZ122" s="104">
        <v>1</v>
      </c>
    </row>
    <row r="123" spans="1:52" s="108" customFormat="1" x14ac:dyDescent="0.25">
      <c r="A123" s="92" t="s">
        <v>1176</v>
      </c>
      <c r="B123" s="151" t="s">
        <v>3</v>
      </c>
      <c r="C123" s="151" t="s">
        <v>430</v>
      </c>
      <c r="D123" s="151" t="s">
        <v>849</v>
      </c>
      <c r="E123" s="94">
        <v>1</v>
      </c>
      <c r="F123" s="151" t="s">
        <v>439</v>
      </c>
      <c r="G123" s="151">
        <v>3.7000000000000002E-3</v>
      </c>
      <c r="H123" s="151"/>
      <c r="I123" s="151" t="s">
        <v>1179</v>
      </c>
      <c r="J123" s="151" t="b">
        <v>0</v>
      </c>
      <c r="K123" s="151" t="b">
        <v>1</v>
      </c>
      <c r="L123" s="160">
        <v>3.4449999999999998</v>
      </c>
      <c r="M123" s="160">
        <v>0</v>
      </c>
      <c r="N123" s="160">
        <v>3.4449999999999998</v>
      </c>
      <c r="O123" s="160">
        <v>78.849999999999994</v>
      </c>
      <c r="P123" s="160">
        <v>32000</v>
      </c>
      <c r="Q123" s="160">
        <v>32078.85</v>
      </c>
      <c r="R123" s="97">
        <v>0</v>
      </c>
      <c r="S123" s="98"/>
      <c r="T123" s="98"/>
      <c r="U123" s="98"/>
      <c r="V123" s="161">
        <v>19.88</v>
      </c>
      <c r="W123" s="99">
        <v>0</v>
      </c>
      <c r="X123" s="111">
        <v>2.5000000000000001E-2</v>
      </c>
      <c r="Y123" s="111"/>
      <c r="Z123" s="111">
        <v>3.3000000000000002E-2</v>
      </c>
      <c r="AA123" s="111"/>
      <c r="AB123" s="111">
        <v>5.12</v>
      </c>
      <c r="AC123" s="111"/>
      <c r="AD123" s="111"/>
      <c r="AE123" s="111"/>
      <c r="AF123" s="111">
        <v>0.59399999999999997</v>
      </c>
      <c r="AG123" s="111">
        <v>0.34300000000000003</v>
      </c>
      <c r="AH123" s="97" t="s">
        <v>859</v>
      </c>
      <c r="AI123" s="151" t="s">
        <v>432</v>
      </c>
      <c r="AJ123" s="157">
        <v>2017</v>
      </c>
      <c r="AK123" s="164">
        <v>43871</v>
      </c>
      <c r="AL123" s="106" t="s">
        <v>431</v>
      </c>
      <c r="AM123" s="106" t="s">
        <v>400</v>
      </c>
      <c r="AN123" s="107" t="s">
        <v>1180</v>
      </c>
      <c r="AO123" s="157">
        <v>4</v>
      </c>
      <c r="AP123" s="157">
        <v>1</v>
      </c>
      <c r="AQ123" s="157">
        <v>1</v>
      </c>
      <c r="AR123" s="157">
        <v>1</v>
      </c>
      <c r="AS123" s="157">
        <v>3</v>
      </c>
      <c r="AT123" s="157">
        <v>1</v>
      </c>
      <c r="AU123" s="157">
        <v>2</v>
      </c>
      <c r="AV123" s="157">
        <v>5</v>
      </c>
      <c r="AW123" s="157">
        <v>5</v>
      </c>
      <c r="AX123" s="157">
        <v>2</v>
      </c>
      <c r="AY123" s="157">
        <v>1</v>
      </c>
      <c r="AZ123" s="157">
        <v>5</v>
      </c>
    </row>
    <row r="124" spans="1:52" s="108" customFormat="1" x14ac:dyDescent="0.25">
      <c r="A124" s="92" t="s">
        <v>1178</v>
      </c>
      <c r="B124" s="93" t="s">
        <v>3</v>
      </c>
      <c r="C124" s="93" t="s">
        <v>25</v>
      </c>
      <c r="D124" s="93" t="s">
        <v>291</v>
      </c>
      <c r="E124" s="94">
        <v>1</v>
      </c>
      <c r="F124" s="93" t="s">
        <v>47</v>
      </c>
      <c r="G124" s="93">
        <v>2000</v>
      </c>
      <c r="H124" s="93"/>
      <c r="I124" s="93" t="s">
        <v>1982</v>
      </c>
      <c r="J124" s="93" t="b">
        <v>0</v>
      </c>
      <c r="K124" s="93" t="b">
        <v>0</v>
      </c>
      <c r="L124" s="95">
        <v>0.222</v>
      </c>
      <c r="M124" s="95">
        <v>7.4200000000000002E-2</v>
      </c>
      <c r="N124" s="95">
        <v>0.29599999999999999</v>
      </c>
      <c r="O124" s="95">
        <v>8.42</v>
      </c>
      <c r="P124" s="95">
        <v>0</v>
      </c>
      <c r="Q124" s="95">
        <v>8.42</v>
      </c>
      <c r="R124" s="97">
        <v>0</v>
      </c>
      <c r="S124" s="98">
        <v>0</v>
      </c>
      <c r="T124" s="98">
        <v>0</v>
      </c>
      <c r="U124" s="98">
        <v>0</v>
      </c>
      <c r="V124" s="95">
        <v>0</v>
      </c>
      <c r="W124" s="97">
        <v>0</v>
      </c>
      <c r="X124" s="111">
        <v>3.5899999999999999E-3</v>
      </c>
      <c r="Y124" s="111">
        <v>0.28899999999999998</v>
      </c>
      <c r="Z124" s="111">
        <v>1.11E-4</v>
      </c>
      <c r="AA124" s="111">
        <v>0.65700000000000003</v>
      </c>
      <c r="AB124" s="111">
        <v>0.54</v>
      </c>
      <c r="AC124" s="111">
        <v>2.1900000000000001E-9</v>
      </c>
      <c r="AD124" s="111">
        <v>3.7399999999999997E-8</v>
      </c>
      <c r="AE124" s="111">
        <v>1.7100000000000001E-4</v>
      </c>
      <c r="AF124" s="111">
        <v>3.9799999999999999E-8</v>
      </c>
      <c r="AG124" s="111">
        <v>2.4400000000000002E-2</v>
      </c>
      <c r="AH124" s="97" t="s">
        <v>909</v>
      </c>
      <c r="AI124" s="93" t="s">
        <v>1983</v>
      </c>
      <c r="AJ124" s="104">
        <v>2015</v>
      </c>
      <c r="AK124" s="105">
        <v>44416</v>
      </c>
      <c r="AL124" s="106"/>
      <c r="AM124" s="106" t="s">
        <v>394</v>
      </c>
      <c r="AN124" s="106"/>
      <c r="AO124" s="104">
        <v>2</v>
      </c>
      <c r="AP124" s="104">
        <v>3</v>
      </c>
      <c r="AQ124" s="104">
        <v>2</v>
      </c>
      <c r="AR124" s="104">
        <v>4</v>
      </c>
      <c r="AS124" s="104">
        <v>1</v>
      </c>
      <c r="AT124" s="104">
        <v>1</v>
      </c>
      <c r="AU124" s="104">
        <v>2</v>
      </c>
      <c r="AV124" s="104">
        <v>3</v>
      </c>
      <c r="AW124" s="104">
        <v>1</v>
      </c>
      <c r="AX124" s="104">
        <v>1</v>
      </c>
      <c r="AY124" s="104">
        <v>1</v>
      </c>
      <c r="AZ124" s="104">
        <v>1</v>
      </c>
    </row>
    <row r="125" spans="1:52" s="108" customFormat="1" x14ac:dyDescent="0.25">
      <c r="A125" s="92" t="s">
        <v>1181</v>
      </c>
      <c r="B125" s="151" t="s">
        <v>44</v>
      </c>
      <c r="C125" s="151" t="s">
        <v>1183</v>
      </c>
      <c r="D125" s="151" t="s">
        <v>291</v>
      </c>
      <c r="E125" s="94">
        <v>1</v>
      </c>
      <c r="F125" s="151" t="s">
        <v>47</v>
      </c>
      <c r="G125" s="151">
        <v>2000</v>
      </c>
      <c r="H125" s="151"/>
      <c r="I125" s="151" t="s">
        <v>433</v>
      </c>
      <c r="J125" s="151" t="b">
        <v>0</v>
      </c>
      <c r="K125" s="151" t="b">
        <v>1</v>
      </c>
      <c r="L125" s="160">
        <v>68.900000000000006</v>
      </c>
      <c r="M125" s="160">
        <v>0</v>
      </c>
      <c r="N125" s="160">
        <v>68.900000000000006</v>
      </c>
      <c r="O125" s="160">
        <v>2208.5</v>
      </c>
      <c r="P125" s="160">
        <v>0</v>
      </c>
      <c r="Q125" s="160">
        <v>2208.5</v>
      </c>
      <c r="R125" s="97">
        <v>1</v>
      </c>
      <c r="S125" s="98">
        <v>3.0860000000000002E-4</v>
      </c>
      <c r="T125" s="98">
        <v>2.1999999999999999E-5</v>
      </c>
      <c r="U125" s="98"/>
      <c r="V125" s="161">
        <v>7.58</v>
      </c>
      <c r="W125" s="99">
        <v>0</v>
      </c>
      <c r="X125" s="111">
        <v>1.9</v>
      </c>
      <c r="Y125" s="111"/>
      <c r="Z125" s="111">
        <v>0.25</v>
      </c>
      <c r="AA125" s="111"/>
      <c r="AB125" s="111">
        <v>133</v>
      </c>
      <c r="AC125" s="111"/>
      <c r="AD125" s="111"/>
      <c r="AE125" s="111"/>
      <c r="AF125" s="111">
        <v>1.5299999999999999E-5</v>
      </c>
      <c r="AG125" s="111">
        <v>24</v>
      </c>
      <c r="AH125" s="97" t="s">
        <v>859</v>
      </c>
      <c r="AI125" s="151" t="s">
        <v>423</v>
      </c>
      <c r="AJ125" s="157">
        <v>2015</v>
      </c>
      <c r="AK125" s="164">
        <v>43853</v>
      </c>
      <c r="AL125" s="106" t="s">
        <v>1184</v>
      </c>
      <c r="AM125" s="106" t="s">
        <v>400</v>
      </c>
      <c r="AN125" s="107" t="s">
        <v>424</v>
      </c>
      <c r="AO125" s="157">
        <v>4</v>
      </c>
      <c r="AP125" s="157">
        <v>1</v>
      </c>
      <c r="AQ125" s="157">
        <v>1</v>
      </c>
      <c r="AR125" s="157">
        <v>5</v>
      </c>
      <c r="AS125" s="157">
        <v>3</v>
      </c>
      <c r="AT125" s="157">
        <v>2</v>
      </c>
      <c r="AU125" s="157">
        <v>2</v>
      </c>
      <c r="AV125" s="157">
        <v>1</v>
      </c>
      <c r="AW125" s="157">
        <v>1</v>
      </c>
      <c r="AX125" s="157">
        <v>1</v>
      </c>
      <c r="AY125" s="157">
        <v>3</v>
      </c>
      <c r="AZ125" s="157">
        <v>5</v>
      </c>
    </row>
    <row r="126" spans="1:52" s="108" customFormat="1" x14ac:dyDescent="0.25">
      <c r="A126" s="92" t="s">
        <v>1182</v>
      </c>
      <c r="B126" s="93" t="s">
        <v>44</v>
      </c>
      <c r="C126" s="93" t="s">
        <v>1186</v>
      </c>
      <c r="D126" s="93" t="s">
        <v>291</v>
      </c>
      <c r="E126" s="94">
        <v>1</v>
      </c>
      <c r="F126" s="93" t="s">
        <v>47</v>
      </c>
      <c r="G126" s="93">
        <v>2000</v>
      </c>
      <c r="H126" s="93"/>
      <c r="I126" s="93" t="s">
        <v>434</v>
      </c>
      <c r="J126" s="93" t="b">
        <v>0</v>
      </c>
      <c r="K126" s="93" t="b">
        <v>0</v>
      </c>
      <c r="L126" s="95">
        <v>41.408918</v>
      </c>
      <c r="M126" s="95">
        <v>23.099990999999999</v>
      </c>
      <c r="N126" s="95">
        <v>64.508909000000003</v>
      </c>
      <c r="O126" s="95">
        <v>4848.2263999999996</v>
      </c>
      <c r="P126" s="95">
        <v>0</v>
      </c>
      <c r="Q126" s="95">
        <v>4848.2263999999996</v>
      </c>
      <c r="R126" s="97">
        <v>1</v>
      </c>
      <c r="S126" s="98"/>
      <c r="T126" s="98"/>
      <c r="U126" s="98"/>
      <c r="V126" s="95">
        <v>0</v>
      </c>
      <c r="W126" s="97">
        <v>0</v>
      </c>
      <c r="X126" s="111">
        <v>0.87750930000000005</v>
      </c>
      <c r="Y126" s="111">
        <v>25.378132999999998</v>
      </c>
      <c r="Z126" s="111">
        <v>0.10800901</v>
      </c>
      <c r="AA126" s="111">
        <v>52.925133000000002</v>
      </c>
      <c r="AB126" s="111">
        <v>228.66132999999999</v>
      </c>
      <c r="AC126" s="111">
        <v>6.3543198999999999E-7</v>
      </c>
      <c r="AD126" s="111">
        <v>1.1277626E-5</v>
      </c>
      <c r="AE126" s="111">
        <v>6.2127427999999998E-2</v>
      </c>
      <c r="AF126" s="111">
        <v>2.8172077000000001E-5</v>
      </c>
      <c r="AG126" s="111">
        <v>6.7371658999999999</v>
      </c>
      <c r="AH126" s="97" t="s">
        <v>909</v>
      </c>
      <c r="AI126" s="93" t="s">
        <v>910</v>
      </c>
      <c r="AJ126" s="104">
        <v>2015</v>
      </c>
      <c r="AK126" s="105">
        <v>43863</v>
      </c>
      <c r="AL126" s="106"/>
      <c r="AM126" s="106" t="s">
        <v>1187</v>
      </c>
      <c r="AN126" s="106"/>
      <c r="AO126" s="104">
        <v>2</v>
      </c>
      <c r="AP126" s="104">
        <v>5</v>
      </c>
      <c r="AQ126" s="104">
        <v>3</v>
      </c>
      <c r="AR126" s="104">
        <v>4</v>
      </c>
      <c r="AS126" s="104">
        <v>1</v>
      </c>
      <c r="AT126" s="104">
        <v>1</v>
      </c>
      <c r="AU126" s="104">
        <v>2</v>
      </c>
      <c r="AV126" s="104">
        <v>3</v>
      </c>
      <c r="AW126" s="104">
        <v>1</v>
      </c>
      <c r="AX126" s="104">
        <v>1</v>
      </c>
      <c r="AY126" s="104">
        <v>4</v>
      </c>
      <c r="AZ126" s="104">
        <v>4</v>
      </c>
    </row>
    <row r="127" spans="1:52" s="108" customFormat="1" x14ac:dyDescent="0.25">
      <c r="A127" s="92" t="s">
        <v>1185</v>
      </c>
      <c r="B127" s="93" t="s">
        <v>44</v>
      </c>
      <c r="C127" s="93" t="s">
        <v>1189</v>
      </c>
      <c r="D127" s="93" t="s">
        <v>291</v>
      </c>
      <c r="E127" s="94">
        <v>1</v>
      </c>
      <c r="F127" s="93" t="s">
        <v>47</v>
      </c>
      <c r="G127" s="93">
        <v>2000</v>
      </c>
      <c r="H127" s="93"/>
      <c r="I127" s="93" t="s">
        <v>435</v>
      </c>
      <c r="J127" s="93" t="b">
        <v>0</v>
      </c>
      <c r="K127" s="93" t="b">
        <v>0</v>
      </c>
      <c r="L127" s="95">
        <v>1.5290325E-2</v>
      </c>
      <c r="M127" s="95">
        <v>5.1620978000000003E-4</v>
      </c>
      <c r="N127" s="95">
        <v>1.5806534779999999E-2</v>
      </c>
      <c r="O127" s="95">
        <v>17.407986999999999</v>
      </c>
      <c r="P127" s="95">
        <v>0</v>
      </c>
      <c r="Q127" s="95">
        <v>17.407986999999999</v>
      </c>
      <c r="R127" s="97">
        <v>1</v>
      </c>
      <c r="S127" s="98"/>
      <c r="T127" s="98"/>
      <c r="U127" s="98"/>
      <c r="V127" s="95">
        <v>6.8375646E-4</v>
      </c>
      <c r="W127" s="97">
        <v>0</v>
      </c>
      <c r="X127" s="111">
        <v>1.4474132000000001E-2</v>
      </c>
      <c r="Y127" s="111">
        <v>0.11845385999999999</v>
      </c>
      <c r="Z127" s="111">
        <v>1.3266139E-3</v>
      </c>
      <c r="AA127" s="111">
        <v>2.4867284000000001</v>
      </c>
      <c r="AB127" s="111">
        <v>1.2569630000000001</v>
      </c>
      <c r="AC127" s="111">
        <v>3.6088253E-10</v>
      </c>
      <c r="AD127" s="111">
        <v>1.6835941E-8</v>
      </c>
      <c r="AE127" s="111">
        <v>2.1580814000000002E-3</v>
      </c>
      <c r="AF127" s="111">
        <v>2.1178537999999999E-7</v>
      </c>
      <c r="AG127" s="111">
        <v>0.44030092999999998</v>
      </c>
      <c r="AH127" s="97" t="s">
        <v>909</v>
      </c>
      <c r="AI127" s="93" t="s">
        <v>1190</v>
      </c>
      <c r="AJ127" s="104">
        <v>2016</v>
      </c>
      <c r="AK127" s="105">
        <v>43863</v>
      </c>
      <c r="AL127" s="106"/>
      <c r="AM127" s="106" t="s">
        <v>1191</v>
      </c>
      <c r="AN127" s="106"/>
      <c r="AO127" s="104">
        <v>2</v>
      </c>
      <c r="AP127" s="104">
        <v>5</v>
      </c>
      <c r="AQ127" s="104">
        <v>3</v>
      </c>
      <c r="AR127" s="104">
        <v>1</v>
      </c>
      <c r="AS127" s="104">
        <v>1</v>
      </c>
      <c r="AT127" s="104">
        <v>1</v>
      </c>
      <c r="AU127" s="104">
        <v>1</v>
      </c>
      <c r="AV127" s="104">
        <v>2</v>
      </c>
      <c r="AW127" s="104">
        <v>1</v>
      </c>
      <c r="AX127" s="104">
        <v>1</v>
      </c>
      <c r="AY127" s="104">
        <v>4</v>
      </c>
      <c r="AZ127" s="104">
        <v>4</v>
      </c>
    </row>
    <row r="128" spans="1:52" s="108" customFormat="1" x14ac:dyDescent="0.25">
      <c r="A128" s="92" t="s">
        <v>1188</v>
      </c>
      <c r="B128" s="93" t="s">
        <v>44</v>
      </c>
      <c r="C128" s="93" t="s">
        <v>1193</v>
      </c>
      <c r="D128" s="93" t="s">
        <v>291</v>
      </c>
      <c r="E128" s="94">
        <v>1</v>
      </c>
      <c r="F128" s="93" t="s">
        <v>47</v>
      </c>
      <c r="G128" s="93">
        <v>2000</v>
      </c>
      <c r="H128" s="93"/>
      <c r="I128" s="93" t="s">
        <v>435</v>
      </c>
      <c r="J128" s="93" t="b">
        <v>0</v>
      </c>
      <c r="K128" s="93" t="b">
        <v>0</v>
      </c>
      <c r="L128" s="95">
        <v>1.5290325E-2</v>
      </c>
      <c r="M128" s="95">
        <v>5.1620978000000003E-4</v>
      </c>
      <c r="N128" s="95">
        <v>1.5806534779999999E-2</v>
      </c>
      <c r="O128" s="95">
        <v>17.407986000000001</v>
      </c>
      <c r="P128" s="95">
        <v>0</v>
      </c>
      <c r="Q128" s="95">
        <v>17.407986000000001</v>
      </c>
      <c r="R128" s="97">
        <v>1</v>
      </c>
      <c r="S128" s="98"/>
      <c r="T128" s="98"/>
      <c r="U128" s="98"/>
      <c r="V128" s="95">
        <v>6.8375646E-4</v>
      </c>
      <c r="W128" s="97">
        <v>0</v>
      </c>
      <c r="X128" s="111">
        <v>1.4474132000000001E-2</v>
      </c>
      <c r="Y128" s="111">
        <v>0.11845385</v>
      </c>
      <c r="Z128" s="111">
        <v>1.3266139E-3</v>
      </c>
      <c r="AA128" s="111">
        <v>2.4867284000000001</v>
      </c>
      <c r="AB128" s="111">
        <v>1.2569630000000001</v>
      </c>
      <c r="AC128" s="111">
        <v>3.6088253E-10</v>
      </c>
      <c r="AD128" s="111">
        <v>1.6835941E-8</v>
      </c>
      <c r="AE128" s="111">
        <v>2.1580814000000002E-3</v>
      </c>
      <c r="AF128" s="111">
        <v>2.1178537999999999E-7</v>
      </c>
      <c r="AG128" s="111">
        <v>0.44030092999999998</v>
      </c>
      <c r="AH128" s="97" t="s">
        <v>909</v>
      </c>
      <c r="AI128" s="93" t="s">
        <v>1190</v>
      </c>
      <c r="AJ128" s="104">
        <v>2016</v>
      </c>
      <c r="AK128" s="105">
        <v>43863</v>
      </c>
      <c r="AL128" s="106"/>
      <c r="AM128" s="106" t="s">
        <v>1191</v>
      </c>
      <c r="AN128" s="106"/>
      <c r="AO128" s="104">
        <v>2</v>
      </c>
      <c r="AP128" s="104">
        <v>5</v>
      </c>
      <c r="AQ128" s="104">
        <v>3</v>
      </c>
      <c r="AR128" s="104">
        <v>1</v>
      </c>
      <c r="AS128" s="104">
        <v>1</v>
      </c>
      <c r="AT128" s="104">
        <v>1</v>
      </c>
      <c r="AU128" s="104">
        <v>1</v>
      </c>
      <c r="AV128" s="104">
        <v>2</v>
      </c>
      <c r="AW128" s="104">
        <v>1</v>
      </c>
      <c r="AX128" s="104">
        <v>1</v>
      </c>
      <c r="AY128" s="104">
        <v>4</v>
      </c>
      <c r="AZ128" s="104">
        <v>4</v>
      </c>
    </row>
    <row r="129" spans="1:52" s="108" customFormat="1" x14ac:dyDescent="0.25">
      <c r="A129" s="92" t="s">
        <v>1192</v>
      </c>
      <c r="B129" s="151" t="s">
        <v>44</v>
      </c>
      <c r="C129" s="151" t="s">
        <v>1195</v>
      </c>
      <c r="D129" s="151" t="s">
        <v>291</v>
      </c>
      <c r="E129" s="94">
        <v>1</v>
      </c>
      <c r="F129" s="151" t="s">
        <v>47</v>
      </c>
      <c r="G129" s="151">
        <v>2000</v>
      </c>
      <c r="H129" s="151"/>
      <c r="I129" s="151" t="s">
        <v>398</v>
      </c>
      <c r="J129" s="151" t="b">
        <v>0</v>
      </c>
      <c r="K129" s="151" t="b">
        <v>1</v>
      </c>
      <c r="L129" s="160">
        <v>0.99581583960809206</v>
      </c>
      <c r="M129" s="160">
        <v>0</v>
      </c>
      <c r="N129" s="160">
        <v>0.99581583960809206</v>
      </c>
      <c r="O129" s="160">
        <v>24.393373128912273</v>
      </c>
      <c r="P129" s="160">
        <v>0</v>
      </c>
      <c r="Q129" s="160">
        <v>24.393373128912273</v>
      </c>
      <c r="R129" s="97">
        <v>0.82298829719677036</v>
      </c>
      <c r="S129" s="98">
        <v>3.9915920000000003E-5</v>
      </c>
      <c r="T129" s="98">
        <v>2.7033963999999998E-8</v>
      </c>
      <c r="U129" s="98"/>
      <c r="V129" s="161">
        <v>4.1149414859838522E-2</v>
      </c>
      <c r="W129" s="99">
        <v>0</v>
      </c>
      <c r="X129" s="111">
        <v>1.6459765943935407E-2</v>
      </c>
      <c r="Y129" s="111"/>
      <c r="Z129" s="111">
        <v>3.7034473373854663E-3</v>
      </c>
      <c r="AA129" s="111"/>
      <c r="AB129" s="111">
        <v>1.6295168284496053</v>
      </c>
      <c r="AC129" s="111"/>
      <c r="AD129" s="111"/>
      <c r="AE129" s="111"/>
      <c r="AF129" s="111">
        <v>3.7194379999999997E-8</v>
      </c>
      <c r="AG129" s="111">
        <v>0.52671251020593302</v>
      </c>
      <c r="AH129" s="97" t="s">
        <v>859</v>
      </c>
      <c r="AI129" s="151" t="s">
        <v>399</v>
      </c>
      <c r="AJ129" s="157">
        <v>2017</v>
      </c>
      <c r="AK129" s="164">
        <v>43867</v>
      </c>
      <c r="AL129" s="106" t="s">
        <v>398</v>
      </c>
      <c r="AM129" s="106" t="s">
        <v>400</v>
      </c>
      <c r="AN129" s="107" t="s">
        <v>436</v>
      </c>
      <c r="AO129" s="157">
        <v>4</v>
      </c>
      <c r="AP129" s="157">
        <v>1</v>
      </c>
      <c r="AQ129" s="157">
        <v>1</v>
      </c>
      <c r="AR129" s="157">
        <v>1</v>
      </c>
      <c r="AS129" s="157">
        <v>3</v>
      </c>
      <c r="AT129" s="157">
        <v>1</v>
      </c>
      <c r="AU129" s="157">
        <v>2</v>
      </c>
      <c r="AV129" s="157">
        <v>2</v>
      </c>
      <c r="AW129" s="157">
        <v>1</v>
      </c>
      <c r="AX129" s="157">
        <v>1</v>
      </c>
      <c r="AY129" s="157">
        <v>3</v>
      </c>
      <c r="AZ129" s="157">
        <v>5</v>
      </c>
    </row>
    <row r="130" spans="1:52" s="108" customFormat="1" x14ac:dyDescent="0.25">
      <c r="A130" s="92" t="s">
        <v>1194</v>
      </c>
      <c r="B130" s="93" t="s">
        <v>39</v>
      </c>
      <c r="C130" s="93" t="s">
        <v>1197</v>
      </c>
      <c r="D130" s="93" t="s">
        <v>291</v>
      </c>
      <c r="E130" s="94">
        <v>1</v>
      </c>
      <c r="F130" s="93" t="s">
        <v>47</v>
      </c>
      <c r="G130" s="93">
        <v>2000</v>
      </c>
      <c r="H130" s="93"/>
      <c r="I130" s="93" t="s">
        <v>437</v>
      </c>
      <c r="J130" s="93" t="b">
        <v>0</v>
      </c>
      <c r="K130" s="93" t="b">
        <v>0</v>
      </c>
      <c r="L130" s="95">
        <v>306.46364999999997</v>
      </c>
      <c r="M130" s="95">
        <v>7.4816051000000003</v>
      </c>
      <c r="N130" s="95">
        <v>313.9452551</v>
      </c>
      <c r="O130" s="95">
        <v>21447.864000000001</v>
      </c>
      <c r="P130" s="95">
        <v>0</v>
      </c>
      <c r="Q130" s="95">
        <v>21447.864000000001</v>
      </c>
      <c r="R130" s="97">
        <v>0.8</v>
      </c>
      <c r="S130" s="98"/>
      <c r="T130" s="98"/>
      <c r="U130" s="98"/>
      <c r="V130" s="95">
        <v>5.6114252000000002</v>
      </c>
      <c r="W130" s="97">
        <v>0</v>
      </c>
      <c r="X130" s="111">
        <v>5.2035619999999998</v>
      </c>
      <c r="Y130" s="111">
        <v>3677.1783999999998</v>
      </c>
      <c r="Z130" s="111">
        <v>0.67071694000000004</v>
      </c>
      <c r="AA130" s="111">
        <v>1123.2623000000001</v>
      </c>
      <c r="AB130" s="111">
        <v>1461.6256000000001</v>
      </c>
      <c r="AC130" s="111">
        <v>3.2076746999999998E-4</v>
      </c>
      <c r="AD130" s="111">
        <v>9.3357537E-4</v>
      </c>
      <c r="AE130" s="111">
        <v>1.4210403</v>
      </c>
      <c r="AF130" s="111">
        <v>5.3515411000000003E-5</v>
      </c>
      <c r="AG130" s="111">
        <v>72.502835000000005</v>
      </c>
      <c r="AH130" s="97" t="s">
        <v>909</v>
      </c>
      <c r="AI130" s="93" t="s">
        <v>1198</v>
      </c>
      <c r="AJ130" s="104">
        <v>2018</v>
      </c>
      <c r="AK130" s="105">
        <v>43863</v>
      </c>
      <c r="AL130" s="106"/>
      <c r="AM130" s="106" t="s">
        <v>400</v>
      </c>
      <c r="AN130" s="106"/>
      <c r="AO130" s="104">
        <v>1</v>
      </c>
      <c r="AP130" s="104">
        <v>1</v>
      </c>
      <c r="AQ130" s="104">
        <v>1</v>
      </c>
      <c r="AR130" s="104">
        <v>1</v>
      </c>
      <c r="AS130" s="104">
        <v>1</v>
      </c>
      <c r="AT130" s="104">
        <v>1</v>
      </c>
      <c r="AU130" s="104">
        <v>1</v>
      </c>
      <c r="AV130" s="104">
        <v>1</v>
      </c>
      <c r="AW130" s="104">
        <v>1</v>
      </c>
      <c r="AX130" s="104">
        <v>1</v>
      </c>
      <c r="AY130" s="104">
        <v>1</v>
      </c>
      <c r="AZ130" s="104">
        <v>1</v>
      </c>
    </row>
    <row r="131" spans="1:52" s="108" customFormat="1" x14ac:dyDescent="0.25">
      <c r="A131" s="92" t="s">
        <v>1196</v>
      </c>
      <c r="B131" s="93" t="s">
        <v>39</v>
      </c>
      <c r="C131" s="93" t="s">
        <v>1200</v>
      </c>
      <c r="D131" s="93" t="s">
        <v>291</v>
      </c>
      <c r="E131" s="94">
        <v>1</v>
      </c>
      <c r="F131" s="93" t="s">
        <v>47</v>
      </c>
      <c r="G131" s="93">
        <v>2000</v>
      </c>
      <c r="H131" s="93"/>
      <c r="I131" s="93" t="s">
        <v>438</v>
      </c>
      <c r="J131" s="93" t="b">
        <v>0</v>
      </c>
      <c r="K131" s="93" t="b">
        <v>0</v>
      </c>
      <c r="L131" s="95">
        <v>365.57609000000002</v>
      </c>
      <c r="M131" s="95">
        <v>17.237476999999998</v>
      </c>
      <c r="N131" s="95">
        <v>382.81356699999998</v>
      </c>
      <c r="O131" s="95">
        <v>26147.08</v>
      </c>
      <c r="P131" s="95">
        <v>1451.4956999999999</v>
      </c>
      <c r="Q131" s="95">
        <v>27598.575700000001</v>
      </c>
      <c r="R131" s="97">
        <v>0.75</v>
      </c>
      <c r="S131" s="98"/>
      <c r="T131" s="98"/>
      <c r="U131" s="98"/>
      <c r="V131" s="95">
        <v>8.5806699999999996</v>
      </c>
      <c r="W131" s="97">
        <v>0</v>
      </c>
      <c r="X131" s="111">
        <v>7.1992788000000001</v>
      </c>
      <c r="Y131" s="111">
        <v>3914.7755000000002</v>
      </c>
      <c r="Z131" s="111">
        <v>0.87624358000000002</v>
      </c>
      <c r="AA131" s="111">
        <v>1812.9463000000001</v>
      </c>
      <c r="AB131" s="111">
        <v>1767.0974000000001</v>
      </c>
      <c r="AC131" s="111">
        <v>3.2519238999999999E-4</v>
      </c>
      <c r="AD131" s="111">
        <v>9.7398540000000005E-4</v>
      </c>
      <c r="AE131" s="111">
        <v>1.7222911999999999</v>
      </c>
      <c r="AF131" s="111">
        <v>5.3558557999999998E-5</v>
      </c>
      <c r="AG131" s="111">
        <v>111.91715000000001</v>
      </c>
      <c r="AH131" s="97" t="s">
        <v>909</v>
      </c>
      <c r="AI131" s="93" t="s">
        <v>1198</v>
      </c>
      <c r="AJ131" s="104">
        <v>2018</v>
      </c>
      <c r="AK131" s="105">
        <v>43863</v>
      </c>
      <c r="AL131" s="106"/>
      <c r="AM131" s="106" t="s">
        <v>400</v>
      </c>
      <c r="AN131" s="106"/>
      <c r="AO131" s="104">
        <v>1</v>
      </c>
      <c r="AP131" s="104">
        <v>1</v>
      </c>
      <c r="AQ131" s="104">
        <v>1</v>
      </c>
      <c r="AR131" s="104">
        <v>1</v>
      </c>
      <c r="AS131" s="104">
        <v>1</v>
      </c>
      <c r="AT131" s="104">
        <v>1</v>
      </c>
      <c r="AU131" s="104">
        <v>1</v>
      </c>
      <c r="AV131" s="104">
        <v>1</v>
      </c>
      <c r="AW131" s="104">
        <v>1</v>
      </c>
      <c r="AX131" s="104">
        <v>1</v>
      </c>
      <c r="AY131" s="104">
        <v>1</v>
      </c>
      <c r="AZ131" s="104">
        <v>1</v>
      </c>
    </row>
    <row r="132" spans="1:52" s="108" customFormat="1" x14ac:dyDescent="0.25">
      <c r="A132" s="92" t="s">
        <v>1199</v>
      </c>
      <c r="B132" s="93" t="s">
        <v>39</v>
      </c>
      <c r="C132" s="93" t="s">
        <v>1202</v>
      </c>
      <c r="D132" s="93" t="s">
        <v>291</v>
      </c>
      <c r="E132" s="94">
        <v>1</v>
      </c>
      <c r="F132" s="93" t="s">
        <v>47</v>
      </c>
      <c r="G132" s="93">
        <v>2000</v>
      </c>
      <c r="H132" s="93"/>
      <c r="I132" s="93" t="s">
        <v>437</v>
      </c>
      <c r="J132" s="93" t="b">
        <v>0</v>
      </c>
      <c r="K132" s="93" t="b">
        <v>0</v>
      </c>
      <c r="L132" s="95">
        <v>508.75707999999997</v>
      </c>
      <c r="M132" s="95">
        <v>0.62498438999999995</v>
      </c>
      <c r="N132" s="95">
        <v>509.38206438999998</v>
      </c>
      <c r="O132" s="95">
        <v>26321.846000000001</v>
      </c>
      <c r="P132" s="95">
        <v>0</v>
      </c>
      <c r="Q132" s="95">
        <v>26321.846000000001</v>
      </c>
      <c r="R132" s="97">
        <v>0.2</v>
      </c>
      <c r="S132" s="98"/>
      <c r="T132" s="98"/>
      <c r="U132" s="98"/>
      <c r="V132" s="95">
        <v>20.713785999999999</v>
      </c>
      <c r="W132" s="97">
        <v>0</v>
      </c>
      <c r="X132" s="111">
        <v>7.1703953</v>
      </c>
      <c r="Y132" s="111">
        <v>161.73417000000001</v>
      </c>
      <c r="Z132" s="111">
        <v>0.35941745000000003</v>
      </c>
      <c r="AA132" s="111">
        <v>859.15363000000002</v>
      </c>
      <c r="AB132" s="111">
        <v>2398.2689999999998</v>
      </c>
      <c r="AC132" s="111">
        <v>1.8333448999999999E-6</v>
      </c>
      <c r="AD132" s="111">
        <v>1.5846269000000001E-4</v>
      </c>
      <c r="AE132" s="111">
        <v>0.73697424</v>
      </c>
      <c r="AF132" s="111">
        <v>4.5868528E-5</v>
      </c>
      <c r="AG132" s="111">
        <v>62.674770000000002</v>
      </c>
      <c r="AH132" s="97" t="s">
        <v>909</v>
      </c>
      <c r="AI132" s="93" t="s">
        <v>1198</v>
      </c>
      <c r="AJ132" s="104">
        <v>2018</v>
      </c>
      <c r="AK132" s="105">
        <v>43863</v>
      </c>
      <c r="AL132" s="106"/>
      <c r="AM132" s="106" t="s">
        <v>400</v>
      </c>
      <c r="AN132" s="106"/>
      <c r="AO132" s="104">
        <v>1</v>
      </c>
      <c r="AP132" s="104">
        <v>1</v>
      </c>
      <c r="AQ132" s="104">
        <v>1</v>
      </c>
      <c r="AR132" s="104">
        <v>1</v>
      </c>
      <c r="AS132" s="104">
        <v>1</v>
      </c>
      <c r="AT132" s="104">
        <v>1</v>
      </c>
      <c r="AU132" s="104">
        <v>1</v>
      </c>
      <c r="AV132" s="104">
        <v>1</v>
      </c>
      <c r="AW132" s="104">
        <v>1</v>
      </c>
      <c r="AX132" s="104">
        <v>1</v>
      </c>
      <c r="AY132" s="104">
        <v>1</v>
      </c>
      <c r="AZ132" s="104">
        <v>1</v>
      </c>
    </row>
    <row r="133" spans="1:52" s="108" customFormat="1" x14ac:dyDescent="0.25">
      <c r="A133" s="92" t="s">
        <v>1201</v>
      </c>
      <c r="B133" s="93" t="s">
        <v>39</v>
      </c>
      <c r="C133" s="93" t="s">
        <v>1203</v>
      </c>
      <c r="D133" s="93" t="s">
        <v>291</v>
      </c>
      <c r="E133" s="94">
        <v>1</v>
      </c>
      <c r="F133" s="93" t="s">
        <v>47</v>
      </c>
      <c r="G133" s="93">
        <v>2000</v>
      </c>
      <c r="H133" s="93"/>
      <c r="I133" s="93" t="s">
        <v>437</v>
      </c>
      <c r="J133" s="93" t="b">
        <v>0</v>
      </c>
      <c r="K133" s="93" t="b">
        <v>0</v>
      </c>
      <c r="L133" s="95">
        <v>8998.3086999999996</v>
      </c>
      <c r="M133" s="95">
        <v>61.158707999999997</v>
      </c>
      <c r="N133" s="95">
        <v>9059.4674080000004</v>
      </c>
      <c r="O133" s="95">
        <v>61336.317999999999</v>
      </c>
      <c r="P133" s="95">
        <v>0</v>
      </c>
      <c r="Q133" s="95">
        <v>61336.317999999999</v>
      </c>
      <c r="R133" s="97">
        <v>0.2</v>
      </c>
      <c r="S133" s="98"/>
      <c r="T133" s="98"/>
      <c r="U133" s="98"/>
      <c r="V133" s="95">
        <v>7.9937458000000001</v>
      </c>
      <c r="W133" s="97">
        <v>0</v>
      </c>
      <c r="X133" s="111">
        <v>22.529547999999998</v>
      </c>
      <c r="Y133" s="111">
        <v>24319.431</v>
      </c>
      <c r="Z133" s="111">
        <v>1.746399</v>
      </c>
      <c r="AA133" s="111">
        <v>3885.663</v>
      </c>
      <c r="AB133" s="111">
        <v>4483.5379999999996</v>
      </c>
      <c r="AC133" s="111">
        <v>2.1214952999999998E-3</v>
      </c>
      <c r="AD133" s="111">
        <v>2.5133811999999999E-3</v>
      </c>
      <c r="AE133" s="111">
        <v>10.851857000000001</v>
      </c>
      <c r="AF133" s="111">
        <v>1.406283E-4</v>
      </c>
      <c r="AG133" s="111">
        <v>251.19662</v>
      </c>
      <c r="AH133" s="97" t="s">
        <v>909</v>
      </c>
      <c r="AI133" s="93" t="s">
        <v>1198</v>
      </c>
      <c r="AJ133" s="104">
        <v>2018</v>
      </c>
      <c r="AK133" s="105">
        <v>43863</v>
      </c>
      <c r="AL133" s="106"/>
      <c r="AM133" s="106" t="s">
        <v>400</v>
      </c>
      <c r="AN133" s="106"/>
      <c r="AO133" s="104">
        <v>1</v>
      </c>
      <c r="AP133" s="104">
        <v>1</v>
      </c>
      <c r="AQ133" s="104">
        <v>1</v>
      </c>
      <c r="AR133" s="104">
        <v>1</v>
      </c>
      <c r="AS133" s="104">
        <v>1</v>
      </c>
      <c r="AT133" s="104">
        <v>1</v>
      </c>
      <c r="AU133" s="104">
        <v>1</v>
      </c>
      <c r="AV133" s="104">
        <v>1</v>
      </c>
      <c r="AW133" s="104">
        <v>1</v>
      </c>
      <c r="AX133" s="104">
        <v>1</v>
      </c>
      <c r="AY133" s="104">
        <v>1</v>
      </c>
      <c r="AZ133" s="104">
        <v>1</v>
      </c>
    </row>
    <row r="134" spans="1:52" s="124" customFormat="1" ht="15" customHeight="1" x14ac:dyDescent="0.25">
      <c r="A134" s="92" t="s">
        <v>1969</v>
      </c>
      <c r="B134" s="167" t="s">
        <v>39</v>
      </c>
      <c r="C134" s="124" t="s">
        <v>1960</v>
      </c>
      <c r="D134" s="124" t="s">
        <v>1961</v>
      </c>
      <c r="E134" s="124">
        <v>222</v>
      </c>
      <c r="F134" s="123" t="s">
        <v>1962</v>
      </c>
      <c r="G134" s="124">
        <v>9</v>
      </c>
      <c r="I134" s="124" t="s">
        <v>1963</v>
      </c>
      <c r="J134" s="124" t="b">
        <v>1</v>
      </c>
      <c r="K134" s="124" t="b">
        <v>0</v>
      </c>
      <c r="L134" s="124">
        <v>306.46364999999997</v>
      </c>
      <c r="M134" s="125">
        <v>7.4816051000000003</v>
      </c>
      <c r="N134" s="125">
        <v>313.9452551</v>
      </c>
      <c r="O134" s="125">
        <v>21447.864000000001</v>
      </c>
      <c r="P134" s="125">
        <v>0</v>
      </c>
      <c r="Q134" s="125">
        <v>21447.864000000001</v>
      </c>
      <c r="R134" s="125">
        <v>0.8</v>
      </c>
      <c r="S134" s="125"/>
      <c r="T134" s="125"/>
      <c r="U134" s="125"/>
      <c r="V134" s="125">
        <v>5.6114252000000002</v>
      </c>
      <c r="W134" s="125">
        <v>0</v>
      </c>
      <c r="X134" s="125">
        <v>5.2035619999999998</v>
      </c>
      <c r="Y134" s="125">
        <v>3677.1783999999998</v>
      </c>
      <c r="Z134" s="125">
        <v>0.67071694000000004</v>
      </c>
      <c r="AA134" s="125">
        <v>1123.2623000000001</v>
      </c>
      <c r="AB134" s="125">
        <v>1461.6256000000001</v>
      </c>
      <c r="AC134" s="125">
        <v>3.2076746999999998E-4</v>
      </c>
      <c r="AD134" s="125">
        <v>9.3357537E-4</v>
      </c>
      <c r="AE134" s="125">
        <v>1.4210403</v>
      </c>
      <c r="AF134" s="125">
        <v>5.3515411000000003E-5</v>
      </c>
      <c r="AG134" s="125">
        <v>72.502835000000005</v>
      </c>
      <c r="AH134" s="125" t="s">
        <v>909</v>
      </c>
      <c r="AI134" s="124" t="s">
        <v>1198</v>
      </c>
      <c r="AJ134" s="124">
        <v>2018</v>
      </c>
      <c r="AK134" s="130">
        <v>43863</v>
      </c>
      <c r="AL134" s="130"/>
      <c r="AM134" s="124" t="s">
        <v>400</v>
      </c>
      <c r="AO134" s="124">
        <v>1</v>
      </c>
      <c r="AP134" s="124">
        <v>1</v>
      </c>
      <c r="AQ134" s="124">
        <v>1</v>
      </c>
      <c r="AR134" s="124">
        <v>1</v>
      </c>
      <c r="AS134" s="124">
        <v>1</v>
      </c>
      <c r="AT134" s="124">
        <v>1</v>
      </c>
      <c r="AU134" s="124">
        <v>1</v>
      </c>
      <c r="AV134" s="124">
        <v>1</v>
      </c>
      <c r="AW134" s="124">
        <v>1</v>
      </c>
      <c r="AX134" s="124">
        <v>1</v>
      </c>
      <c r="AY134" s="124">
        <v>1</v>
      </c>
      <c r="AZ134" s="124">
        <v>1</v>
      </c>
    </row>
    <row r="135" spans="1:52" s="124" customFormat="1" ht="15" customHeight="1" x14ac:dyDescent="0.25">
      <c r="A135" s="92" t="s">
        <v>1959</v>
      </c>
      <c r="B135" s="167" t="s">
        <v>39</v>
      </c>
      <c r="C135" s="124" t="s">
        <v>1964</v>
      </c>
      <c r="D135" s="124" t="s">
        <v>1961</v>
      </c>
      <c r="E135" s="124">
        <v>222</v>
      </c>
      <c r="F135" s="123" t="s">
        <v>1962</v>
      </c>
      <c r="G135" s="124">
        <v>9</v>
      </c>
      <c r="I135" s="124" t="s">
        <v>1965</v>
      </c>
      <c r="J135" s="124" t="b">
        <v>1</v>
      </c>
      <c r="K135" s="124" t="b">
        <v>0</v>
      </c>
      <c r="L135" s="124">
        <v>365.57609000000002</v>
      </c>
      <c r="M135" s="125">
        <v>17.237476999999998</v>
      </c>
      <c r="N135" s="125">
        <v>382.81356699999998</v>
      </c>
      <c r="O135" s="125">
        <v>26147.08</v>
      </c>
      <c r="P135" s="125">
        <v>1451.4956999999999</v>
      </c>
      <c r="Q135" s="125">
        <v>27598.575700000001</v>
      </c>
      <c r="R135" s="125">
        <v>0.75</v>
      </c>
      <c r="S135" s="125"/>
      <c r="T135" s="125"/>
      <c r="U135" s="125"/>
      <c r="V135" s="125">
        <v>8.5806699999999996</v>
      </c>
      <c r="W135" s="125">
        <v>0</v>
      </c>
      <c r="X135" s="125">
        <v>7.1992788000000001</v>
      </c>
      <c r="Y135" s="125">
        <v>3914.7755000000002</v>
      </c>
      <c r="Z135" s="125">
        <v>0.87624358000000002</v>
      </c>
      <c r="AA135" s="125">
        <v>1812.9463000000001</v>
      </c>
      <c r="AB135" s="125">
        <v>1767.0974000000001</v>
      </c>
      <c r="AC135" s="125">
        <v>3.2519238999999999E-4</v>
      </c>
      <c r="AD135" s="125">
        <v>9.7398540000000005E-4</v>
      </c>
      <c r="AE135" s="125">
        <v>1.7222911999999999</v>
      </c>
      <c r="AF135" s="125">
        <v>5.3558557999999998E-5</v>
      </c>
      <c r="AG135" s="125">
        <v>111.91715000000001</v>
      </c>
      <c r="AH135" s="125" t="s">
        <v>909</v>
      </c>
      <c r="AI135" s="124" t="s">
        <v>1198</v>
      </c>
      <c r="AJ135" s="124">
        <v>2018</v>
      </c>
      <c r="AK135" s="130">
        <v>43863</v>
      </c>
      <c r="AL135" s="130"/>
      <c r="AM135" s="124" t="s">
        <v>400</v>
      </c>
      <c r="AO135" s="124">
        <v>1</v>
      </c>
      <c r="AP135" s="124">
        <v>1</v>
      </c>
      <c r="AQ135" s="124">
        <v>1</v>
      </c>
      <c r="AR135" s="124">
        <v>1</v>
      </c>
      <c r="AS135" s="124">
        <v>1</v>
      </c>
      <c r="AT135" s="124">
        <v>1</v>
      </c>
      <c r="AU135" s="124">
        <v>1</v>
      </c>
      <c r="AV135" s="124">
        <v>1</v>
      </c>
      <c r="AW135" s="124">
        <v>1</v>
      </c>
      <c r="AX135" s="124">
        <v>1</v>
      </c>
      <c r="AY135" s="124">
        <v>1</v>
      </c>
      <c r="AZ135" s="124">
        <v>1</v>
      </c>
    </row>
    <row r="136" spans="1:52" s="139" customFormat="1" ht="15" customHeight="1" x14ac:dyDescent="0.25">
      <c r="A136" s="92" t="s">
        <v>1970</v>
      </c>
      <c r="B136" s="168" t="s">
        <v>39</v>
      </c>
      <c r="C136" s="139" t="s">
        <v>1966</v>
      </c>
      <c r="D136" s="139" t="s">
        <v>1961</v>
      </c>
      <c r="E136" s="139">
        <v>320</v>
      </c>
      <c r="F136" s="123" t="s">
        <v>1962</v>
      </c>
      <c r="G136" s="139">
        <v>6.25</v>
      </c>
      <c r="I136" s="139" t="s">
        <v>1965</v>
      </c>
      <c r="J136" s="139" t="b">
        <v>1</v>
      </c>
      <c r="K136" s="139" t="b">
        <v>0</v>
      </c>
      <c r="L136" s="139">
        <v>365.57609000000002</v>
      </c>
      <c r="M136" s="125">
        <v>17.237476999999998</v>
      </c>
      <c r="N136" s="125">
        <v>382.81356699999998</v>
      </c>
      <c r="O136" s="125">
        <v>26147.08</v>
      </c>
      <c r="P136" s="125">
        <v>1451.4956999999999</v>
      </c>
      <c r="Q136" s="125">
        <v>27598.575700000001</v>
      </c>
      <c r="R136" s="125">
        <v>0.75</v>
      </c>
      <c r="S136" s="125"/>
      <c r="T136" s="125"/>
      <c r="U136" s="125"/>
      <c r="V136" s="125">
        <v>8.5806699999999996</v>
      </c>
      <c r="W136" s="125">
        <v>0</v>
      </c>
      <c r="X136" s="125">
        <v>7.1992788000000001</v>
      </c>
      <c r="Y136" s="125">
        <v>3914.7755000000002</v>
      </c>
      <c r="Z136" s="125">
        <v>0.87624358000000002</v>
      </c>
      <c r="AA136" s="125">
        <v>1812.9463000000001</v>
      </c>
      <c r="AB136" s="125">
        <v>1767.0974000000001</v>
      </c>
      <c r="AC136" s="125">
        <v>3.2519238999999999E-4</v>
      </c>
      <c r="AD136" s="125">
        <v>9.7398540000000005E-4</v>
      </c>
      <c r="AE136" s="125">
        <v>1.7222911999999999</v>
      </c>
      <c r="AF136" s="125">
        <v>5.3558557999999998E-5</v>
      </c>
      <c r="AG136" s="125">
        <v>111.91715000000001</v>
      </c>
      <c r="AH136" s="125" t="s">
        <v>909</v>
      </c>
      <c r="AI136" s="139" t="s">
        <v>1198</v>
      </c>
      <c r="AJ136" s="139">
        <v>2018</v>
      </c>
      <c r="AK136" s="142">
        <v>43863</v>
      </c>
      <c r="AL136" s="142"/>
      <c r="AM136" s="139" t="s">
        <v>400</v>
      </c>
      <c r="AO136" s="169">
        <v>1</v>
      </c>
      <c r="AP136" s="139">
        <v>1</v>
      </c>
      <c r="AQ136" s="139">
        <v>1</v>
      </c>
      <c r="AR136" s="139">
        <v>1</v>
      </c>
      <c r="AS136" s="139">
        <v>1</v>
      </c>
      <c r="AT136" s="139">
        <v>1</v>
      </c>
      <c r="AU136" s="139">
        <v>1</v>
      </c>
      <c r="AV136" s="139">
        <v>1</v>
      </c>
      <c r="AW136" s="139">
        <v>1</v>
      </c>
      <c r="AX136" s="139">
        <v>1</v>
      </c>
      <c r="AY136" s="139">
        <v>1</v>
      </c>
      <c r="AZ136" s="139">
        <v>1</v>
      </c>
    </row>
    <row r="137" spans="1:52" s="139" customFormat="1" ht="15" customHeight="1" x14ac:dyDescent="0.25">
      <c r="A137" s="92" t="s">
        <v>1971</v>
      </c>
      <c r="B137" s="168" t="s">
        <v>39</v>
      </c>
      <c r="C137" s="139" t="s">
        <v>1972</v>
      </c>
      <c r="D137" s="139" t="s">
        <v>1967</v>
      </c>
      <c r="E137" s="139">
        <v>1333</v>
      </c>
      <c r="F137" s="123" t="s">
        <v>1968</v>
      </c>
      <c r="G137" s="139">
        <v>1.5</v>
      </c>
      <c r="I137" s="139" t="s">
        <v>1965</v>
      </c>
      <c r="J137" s="139" t="b">
        <v>1</v>
      </c>
      <c r="K137" s="139" t="b">
        <v>0</v>
      </c>
      <c r="L137" s="139">
        <v>365.57609000000002</v>
      </c>
      <c r="M137" s="125">
        <v>17.237476999999998</v>
      </c>
      <c r="N137" s="125">
        <v>382.81356699999998</v>
      </c>
      <c r="O137" s="125">
        <v>26147.08</v>
      </c>
      <c r="P137" s="125">
        <v>1451.4956999999999</v>
      </c>
      <c r="Q137" s="125">
        <v>27598.575700000001</v>
      </c>
      <c r="R137" s="125">
        <v>0.75</v>
      </c>
      <c r="S137" s="125"/>
      <c r="T137" s="125"/>
      <c r="U137" s="125"/>
      <c r="V137" s="125">
        <v>8.5806699999999996</v>
      </c>
      <c r="W137" s="125">
        <v>0</v>
      </c>
      <c r="X137" s="125">
        <v>7.1992788000000001</v>
      </c>
      <c r="Y137" s="125">
        <v>3914.7755000000002</v>
      </c>
      <c r="Z137" s="125">
        <v>0.87624358000000002</v>
      </c>
      <c r="AA137" s="125">
        <v>1812.9463000000001</v>
      </c>
      <c r="AB137" s="125">
        <v>1767.0974000000001</v>
      </c>
      <c r="AC137" s="125">
        <v>3.2519238999999999E-4</v>
      </c>
      <c r="AD137" s="125">
        <v>9.7398540000000005E-4</v>
      </c>
      <c r="AE137" s="125">
        <v>1.7222911999999999</v>
      </c>
      <c r="AF137" s="125">
        <v>5.3558557999999998E-5</v>
      </c>
      <c r="AG137" s="125">
        <v>111.91715000000001</v>
      </c>
      <c r="AH137" s="125" t="s">
        <v>909</v>
      </c>
      <c r="AI137" s="139" t="s">
        <v>1198</v>
      </c>
      <c r="AJ137" s="139">
        <v>2018</v>
      </c>
      <c r="AK137" s="142">
        <v>43863</v>
      </c>
      <c r="AL137" s="142"/>
      <c r="AM137" s="139" t="s">
        <v>400</v>
      </c>
      <c r="AO137" s="169">
        <v>1</v>
      </c>
      <c r="AP137" s="139">
        <v>1</v>
      </c>
      <c r="AQ137" s="139">
        <v>1</v>
      </c>
      <c r="AR137" s="139">
        <v>1</v>
      </c>
      <c r="AS137" s="139">
        <v>1</v>
      </c>
      <c r="AT137" s="139">
        <v>1</v>
      </c>
      <c r="AU137" s="139">
        <v>1</v>
      </c>
      <c r="AV137" s="139">
        <v>1</v>
      </c>
      <c r="AW137" s="139">
        <v>1</v>
      </c>
      <c r="AX137" s="139">
        <v>1</v>
      </c>
      <c r="AY137" s="139">
        <v>1</v>
      </c>
      <c r="AZ137" s="139">
        <v>1</v>
      </c>
    </row>
    <row r="138" spans="1:52" s="139" customFormat="1" ht="15" customHeight="1" x14ac:dyDescent="0.25">
      <c r="A138" s="168"/>
      <c r="B138" s="168"/>
      <c r="F138" s="123"/>
      <c r="M138" s="125"/>
      <c r="N138" s="125"/>
      <c r="O138" s="125"/>
      <c r="P138" s="125"/>
      <c r="Q138" s="125"/>
      <c r="R138" s="125"/>
      <c r="S138" s="125"/>
      <c r="T138" s="125"/>
      <c r="U138" s="125"/>
      <c r="V138" s="125"/>
      <c r="W138" s="125"/>
      <c r="X138" s="125"/>
      <c r="Y138" s="125"/>
      <c r="Z138" s="125"/>
      <c r="AA138" s="125"/>
      <c r="AB138" s="125"/>
      <c r="AC138" s="125"/>
      <c r="AD138" s="125"/>
      <c r="AE138" s="125"/>
      <c r="AF138" s="125"/>
      <c r="AG138" s="125"/>
      <c r="AH138" s="125"/>
      <c r="AK138" s="142"/>
      <c r="AL138" s="142"/>
    </row>
  </sheetData>
  <conditionalFormatting sqref="Z22">
    <cfRule type="cellIs" dxfId="23" priority="4" operator="equal">
      <formula>""</formula>
    </cfRule>
  </conditionalFormatting>
  <conditionalFormatting sqref="Z24">
    <cfRule type="cellIs" dxfId="22" priority="3" operator="equal">
      <formula>""</formula>
    </cfRule>
  </conditionalFormatting>
  <conditionalFormatting sqref="AA26">
    <cfRule type="cellIs" dxfId="21" priority="2" operator="equal">
      <formula>""</formula>
    </cfRule>
  </conditionalFormatting>
  <conditionalFormatting sqref="AA27">
    <cfRule type="cellIs" dxfId="20" priority="1" operator="equal">
      <formula>""</formula>
    </cfRule>
  </conditionalFormatting>
  <hyperlinks>
    <hyperlink ref="AI31" r:id="rId1" xr:uid="{AB80EC5A-936F-4B31-BC35-3FAA7AF93B07}"/>
  </hyperlinks>
  <pageMargins left="0.7" right="0.7" top="0.75" bottom="0.75" header="0.3" footer="0.3"/>
  <pageSetup orientation="landscape"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A46C9-0D29-41A3-B289-15B48B84B513}">
  <sheetPr codeName="Sheet8">
    <tabColor theme="8" tint="0.79998168889431442"/>
    <pageSetUpPr fitToPage="1"/>
  </sheetPr>
  <dimension ref="A1:BA275"/>
  <sheetViews>
    <sheetView zoomScale="70" zoomScaleNormal="70" workbookViewId="0"/>
  </sheetViews>
  <sheetFormatPr defaultColWidth="9.140625" defaultRowHeight="15" x14ac:dyDescent="0.25"/>
  <cols>
    <col min="1" max="1" width="13.28515625" style="84" customWidth="1"/>
    <col min="2" max="2" width="45.140625" style="84" customWidth="1"/>
    <col min="3" max="3" width="62.5703125" style="57" customWidth="1"/>
    <col min="4" max="4" width="16.7109375" style="57" customWidth="1"/>
    <col min="5" max="5" width="15.5703125" style="57" customWidth="1"/>
    <col min="6" max="6" width="16.140625" style="57" customWidth="1"/>
    <col min="7" max="7" width="23.28515625" style="57" bestFit="1" customWidth="1"/>
    <col min="8" max="8" width="23.28515625" style="57" customWidth="1"/>
    <col min="9" max="13" width="16.140625" style="57" customWidth="1"/>
    <col min="14" max="35" width="16.7109375" style="83" customWidth="1"/>
    <col min="36" max="36" width="16.7109375" style="57" customWidth="1"/>
    <col min="37" max="37" width="19.7109375" style="90" customWidth="1"/>
    <col min="38" max="38" width="11.140625" style="82" bestFit="1" customWidth="1"/>
    <col min="39" max="16384" width="9.140625" style="57"/>
  </cols>
  <sheetData>
    <row r="1" spans="1:53" x14ac:dyDescent="0.25">
      <c r="A1" s="55">
        <v>1</v>
      </c>
      <c r="B1" s="55">
        <f t="shared" ref="B1:AG1" si="0">A1+1</f>
        <v>2</v>
      </c>
      <c r="C1" s="55">
        <f t="shared" si="0"/>
        <v>3</v>
      </c>
      <c r="D1" s="55">
        <f t="shared" si="0"/>
        <v>4</v>
      </c>
      <c r="E1" s="55">
        <f t="shared" si="0"/>
        <v>5</v>
      </c>
      <c r="F1" s="55">
        <f t="shared" si="0"/>
        <v>6</v>
      </c>
      <c r="G1" s="55">
        <f t="shared" si="0"/>
        <v>7</v>
      </c>
      <c r="H1" s="55">
        <f t="shared" si="0"/>
        <v>8</v>
      </c>
      <c r="I1" s="55">
        <f t="shared" si="0"/>
        <v>9</v>
      </c>
      <c r="J1" s="55">
        <f t="shared" si="0"/>
        <v>10</v>
      </c>
      <c r="K1" s="55">
        <f t="shared" si="0"/>
        <v>11</v>
      </c>
      <c r="L1" s="55">
        <f t="shared" si="0"/>
        <v>12</v>
      </c>
      <c r="M1" s="55">
        <f t="shared" si="0"/>
        <v>13</v>
      </c>
      <c r="N1" s="55">
        <f t="shared" si="0"/>
        <v>14</v>
      </c>
      <c r="O1" s="55">
        <f t="shared" si="0"/>
        <v>15</v>
      </c>
      <c r="P1" s="55">
        <f t="shared" si="0"/>
        <v>16</v>
      </c>
      <c r="Q1" s="55">
        <f t="shared" si="0"/>
        <v>17</v>
      </c>
      <c r="R1" s="55">
        <f t="shared" si="0"/>
        <v>18</v>
      </c>
      <c r="S1" s="55">
        <f t="shared" si="0"/>
        <v>19</v>
      </c>
      <c r="T1" s="55">
        <f t="shared" si="0"/>
        <v>20</v>
      </c>
      <c r="U1" s="55">
        <f t="shared" si="0"/>
        <v>21</v>
      </c>
      <c r="V1" s="55">
        <f t="shared" si="0"/>
        <v>22</v>
      </c>
      <c r="W1" s="55">
        <f t="shared" si="0"/>
        <v>23</v>
      </c>
      <c r="X1" s="55">
        <f t="shared" si="0"/>
        <v>24</v>
      </c>
      <c r="Y1" s="55">
        <f t="shared" si="0"/>
        <v>25</v>
      </c>
      <c r="Z1" s="55">
        <f t="shared" si="0"/>
        <v>26</v>
      </c>
      <c r="AA1" s="55">
        <f t="shared" si="0"/>
        <v>27</v>
      </c>
      <c r="AB1" s="55">
        <f t="shared" si="0"/>
        <v>28</v>
      </c>
      <c r="AC1" s="55">
        <f t="shared" si="0"/>
        <v>29</v>
      </c>
      <c r="AD1" s="55">
        <f t="shared" si="0"/>
        <v>30</v>
      </c>
      <c r="AE1" s="55">
        <f t="shared" si="0"/>
        <v>31</v>
      </c>
      <c r="AF1" s="55">
        <f t="shared" si="0"/>
        <v>32</v>
      </c>
      <c r="AG1" s="55">
        <f t="shared" si="0"/>
        <v>33</v>
      </c>
      <c r="AH1" s="55">
        <f t="shared" ref="AH1:BA1" si="1">AG1+1</f>
        <v>34</v>
      </c>
      <c r="AI1" s="55">
        <f t="shared" si="1"/>
        <v>35</v>
      </c>
      <c r="AJ1" s="55">
        <f t="shared" si="1"/>
        <v>36</v>
      </c>
      <c r="AK1" s="55">
        <f t="shared" si="1"/>
        <v>37</v>
      </c>
      <c r="AL1" s="55">
        <f t="shared" si="1"/>
        <v>38</v>
      </c>
      <c r="AM1" s="55">
        <f t="shared" si="1"/>
        <v>39</v>
      </c>
      <c r="AN1" s="55">
        <f t="shared" si="1"/>
        <v>40</v>
      </c>
      <c r="AO1" s="55">
        <f t="shared" si="1"/>
        <v>41</v>
      </c>
      <c r="AP1" s="55">
        <f t="shared" si="1"/>
        <v>42</v>
      </c>
      <c r="AQ1" s="55">
        <f t="shared" si="1"/>
        <v>43</v>
      </c>
      <c r="AR1" s="55">
        <f t="shared" si="1"/>
        <v>44</v>
      </c>
      <c r="AS1" s="55">
        <f t="shared" si="1"/>
        <v>45</v>
      </c>
      <c r="AT1" s="55">
        <f t="shared" si="1"/>
        <v>46</v>
      </c>
      <c r="AU1" s="55">
        <f t="shared" si="1"/>
        <v>47</v>
      </c>
      <c r="AV1" s="55">
        <f t="shared" si="1"/>
        <v>48</v>
      </c>
      <c r="AW1" s="55">
        <f t="shared" si="1"/>
        <v>49</v>
      </c>
      <c r="AX1" s="55">
        <f t="shared" si="1"/>
        <v>50</v>
      </c>
      <c r="AY1" s="55">
        <f t="shared" si="1"/>
        <v>51</v>
      </c>
      <c r="AZ1" s="55">
        <f t="shared" si="1"/>
        <v>52</v>
      </c>
      <c r="BA1" s="55">
        <f t="shared" si="1"/>
        <v>53</v>
      </c>
    </row>
    <row r="2" spans="1:53" s="59" customFormat="1" ht="18.75" x14ac:dyDescent="0.3">
      <c r="A2" s="58" t="s">
        <v>82</v>
      </c>
      <c r="C2" s="60"/>
      <c r="D2" s="60"/>
      <c r="E2" s="60"/>
      <c r="F2" s="60"/>
      <c r="G2" s="60"/>
      <c r="H2" s="60"/>
      <c r="I2" s="60"/>
      <c r="J2" s="60"/>
      <c r="K2" s="60"/>
      <c r="L2" s="60"/>
      <c r="M2" s="61"/>
      <c r="N2" s="61"/>
      <c r="O2" s="61"/>
      <c r="P2" s="61"/>
      <c r="Q2" s="61"/>
      <c r="R2" s="61"/>
      <c r="S2" s="61"/>
      <c r="T2" s="61"/>
      <c r="U2" s="61"/>
      <c r="V2" s="61"/>
      <c r="W2" s="61"/>
      <c r="X2" s="61"/>
      <c r="Y2" s="61"/>
      <c r="Z2" s="61"/>
      <c r="AA2" s="61"/>
      <c r="AB2" s="61"/>
      <c r="AC2" s="61"/>
      <c r="AD2" s="61"/>
      <c r="AE2" s="61"/>
      <c r="AF2" s="61"/>
      <c r="AG2" s="61"/>
      <c r="AH2" s="61"/>
      <c r="AI2" s="62" t="s">
        <v>321</v>
      </c>
      <c r="AJ2" s="63"/>
      <c r="AK2" s="87"/>
      <c r="AL2" s="64"/>
      <c r="AM2" s="63"/>
      <c r="AN2" s="63"/>
      <c r="AO2" s="65"/>
      <c r="AP2" s="65"/>
      <c r="AQ2" s="65"/>
      <c r="AR2" s="65"/>
      <c r="AS2" s="65"/>
      <c r="AT2" s="65"/>
      <c r="AU2" s="65"/>
      <c r="AV2" s="65"/>
      <c r="AW2" s="65"/>
      <c r="AX2" s="65"/>
      <c r="AY2" s="65"/>
      <c r="AZ2" s="65"/>
      <c r="BA2" s="65"/>
    </row>
    <row r="3" spans="1:53" s="67" customFormat="1" x14ac:dyDescent="0.25">
      <c r="A3" s="66" t="s">
        <v>86</v>
      </c>
      <c r="B3" s="66"/>
      <c r="M3" s="68" t="s">
        <v>317</v>
      </c>
      <c r="N3" s="69"/>
      <c r="O3" s="69"/>
      <c r="P3" s="69"/>
      <c r="Q3" s="69"/>
      <c r="R3" s="69"/>
      <c r="S3" s="69"/>
      <c r="T3" s="69"/>
      <c r="U3" s="69"/>
      <c r="V3" s="69"/>
      <c r="W3" s="69"/>
      <c r="X3" s="69"/>
      <c r="Y3" s="69"/>
      <c r="Z3" s="69"/>
      <c r="AA3" s="69"/>
      <c r="AB3" s="69"/>
      <c r="AC3" s="69"/>
      <c r="AD3" s="69"/>
      <c r="AE3" s="69"/>
      <c r="AF3" s="69"/>
      <c r="AG3" s="69"/>
      <c r="AH3" s="69"/>
      <c r="AI3" s="70"/>
      <c r="AJ3" s="62"/>
      <c r="AK3" s="87"/>
      <c r="AL3" s="64"/>
      <c r="AM3" s="62"/>
      <c r="AN3" s="62"/>
      <c r="AO3" s="62"/>
      <c r="AP3" s="62"/>
      <c r="AQ3" s="62"/>
      <c r="AR3" s="62"/>
      <c r="AS3" s="62"/>
      <c r="AT3" s="62"/>
      <c r="AU3" s="62"/>
      <c r="AV3" s="62"/>
      <c r="AW3" s="62"/>
      <c r="AX3" s="62"/>
      <c r="AY3" s="62"/>
      <c r="AZ3" s="62"/>
      <c r="BA3" s="62"/>
    </row>
    <row r="4" spans="1:53" s="67" customFormat="1" ht="15.75" x14ac:dyDescent="0.25">
      <c r="A4" s="71"/>
      <c r="B4" s="72"/>
      <c r="C4" s="72"/>
      <c r="D4" s="72"/>
      <c r="M4" s="73" t="s">
        <v>57</v>
      </c>
      <c r="N4" s="69"/>
      <c r="O4" s="69"/>
      <c r="P4" s="69"/>
      <c r="Q4" s="69"/>
      <c r="R4" s="69"/>
      <c r="S4" s="69"/>
      <c r="T4" s="69"/>
      <c r="U4" s="69"/>
      <c r="V4" s="69"/>
      <c r="W4" s="69"/>
      <c r="X4" s="69"/>
      <c r="Y4" s="68" t="s">
        <v>70</v>
      </c>
      <c r="Z4" s="69"/>
      <c r="AA4" s="69"/>
      <c r="AB4" s="69"/>
      <c r="AC4" s="69"/>
      <c r="AD4" s="69"/>
      <c r="AE4" s="69"/>
      <c r="AF4" s="69"/>
      <c r="AG4" s="69"/>
      <c r="AH4" s="69"/>
      <c r="AI4" s="74" t="s">
        <v>330</v>
      </c>
      <c r="AJ4" s="75"/>
      <c r="AK4" s="88"/>
      <c r="AL4" s="76"/>
      <c r="AM4" s="74" t="s">
        <v>331</v>
      </c>
      <c r="AN4" s="74"/>
      <c r="AO4" s="74"/>
      <c r="AP4" s="62" t="s">
        <v>778</v>
      </c>
      <c r="AQ4" s="62"/>
      <c r="AR4" s="62"/>
      <c r="AS4" s="62"/>
      <c r="AT4" s="62"/>
      <c r="AU4" s="62"/>
      <c r="AV4" s="62"/>
      <c r="AW4" s="62"/>
      <c r="AX4" s="62"/>
      <c r="AY4" s="62"/>
      <c r="AZ4" s="62"/>
      <c r="BA4" s="62"/>
    </row>
    <row r="5" spans="1:53" s="81" customFormat="1" ht="151.5" x14ac:dyDescent="0.35">
      <c r="A5" s="77" t="s">
        <v>104</v>
      </c>
      <c r="B5" s="77" t="s">
        <v>16</v>
      </c>
      <c r="C5" s="77" t="s">
        <v>17</v>
      </c>
      <c r="D5" s="77" t="s">
        <v>289</v>
      </c>
      <c r="E5" s="77" t="s">
        <v>20</v>
      </c>
      <c r="F5" s="77" t="s">
        <v>18</v>
      </c>
      <c r="G5" s="77" t="s">
        <v>103</v>
      </c>
      <c r="H5" s="15" t="s">
        <v>1825</v>
      </c>
      <c r="I5" s="77" t="s">
        <v>636</v>
      </c>
      <c r="J5" s="77" t="s">
        <v>288</v>
      </c>
      <c r="K5" s="77" t="s">
        <v>15</v>
      </c>
      <c r="L5" s="77" t="s">
        <v>78</v>
      </c>
      <c r="M5" s="77" t="s">
        <v>58</v>
      </c>
      <c r="N5" s="77" t="s">
        <v>59</v>
      </c>
      <c r="O5" s="77" t="s">
        <v>60</v>
      </c>
      <c r="P5" s="77" t="s">
        <v>61</v>
      </c>
      <c r="Q5" s="77" t="s">
        <v>62</v>
      </c>
      <c r="R5" s="77" t="s">
        <v>63</v>
      </c>
      <c r="S5" s="77" t="s">
        <v>64</v>
      </c>
      <c r="T5" s="77" t="s">
        <v>65</v>
      </c>
      <c r="U5" s="77" t="s">
        <v>66</v>
      </c>
      <c r="V5" s="77" t="s">
        <v>67</v>
      </c>
      <c r="W5" s="77" t="s">
        <v>68</v>
      </c>
      <c r="X5" s="77" t="s">
        <v>69</v>
      </c>
      <c r="Y5" s="77" t="s">
        <v>27</v>
      </c>
      <c r="Z5" s="77" t="s">
        <v>28</v>
      </c>
      <c r="AA5" s="77" t="s">
        <v>29</v>
      </c>
      <c r="AB5" s="77" t="s">
        <v>30</v>
      </c>
      <c r="AC5" s="77" t="s">
        <v>31</v>
      </c>
      <c r="AD5" s="77" t="s">
        <v>32</v>
      </c>
      <c r="AE5" s="77" t="s">
        <v>33</v>
      </c>
      <c r="AF5" s="77" t="s">
        <v>34</v>
      </c>
      <c r="AG5" s="77" t="s">
        <v>35</v>
      </c>
      <c r="AH5" s="77" t="s">
        <v>36</v>
      </c>
      <c r="AI5" s="78" t="s">
        <v>326</v>
      </c>
      <c r="AJ5" s="78" t="s">
        <v>327</v>
      </c>
      <c r="AK5" s="89" t="s">
        <v>328</v>
      </c>
      <c r="AL5" s="79" t="s">
        <v>848</v>
      </c>
      <c r="AM5" s="78" t="s">
        <v>332</v>
      </c>
      <c r="AN5" s="78" t="s">
        <v>333</v>
      </c>
      <c r="AO5" s="78" t="s">
        <v>334</v>
      </c>
      <c r="AP5" s="80" t="s">
        <v>770</v>
      </c>
      <c r="AQ5" s="80" t="s">
        <v>771</v>
      </c>
      <c r="AR5" s="80" t="s">
        <v>851</v>
      </c>
      <c r="AS5" s="80" t="s">
        <v>852</v>
      </c>
      <c r="AT5" s="80" t="s">
        <v>853</v>
      </c>
      <c r="AU5" s="80" t="s">
        <v>1797</v>
      </c>
      <c r="AV5" s="80" t="s">
        <v>776</v>
      </c>
      <c r="AW5" s="80" t="s">
        <v>322</v>
      </c>
      <c r="AX5" s="80" t="s">
        <v>854</v>
      </c>
      <c r="AY5" s="80" t="s">
        <v>855</v>
      </c>
      <c r="AZ5" s="80" t="s">
        <v>324</v>
      </c>
      <c r="BA5" s="80" t="s">
        <v>856</v>
      </c>
    </row>
    <row r="6" spans="1:53" s="132" customFormat="1" x14ac:dyDescent="0.25">
      <c r="A6" s="123" t="s">
        <v>184</v>
      </c>
      <c r="B6" s="124" t="s">
        <v>661</v>
      </c>
      <c r="C6" s="124" t="s">
        <v>1204</v>
      </c>
      <c r="D6" s="124" t="s">
        <v>304</v>
      </c>
      <c r="E6" s="124">
        <v>1</v>
      </c>
      <c r="F6" s="124" t="s">
        <v>298</v>
      </c>
      <c r="G6" s="124" t="s">
        <v>458</v>
      </c>
      <c r="H6" s="124" t="s">
        <v>1827</v>
      </c>
      <c r="I6" s="123">
        <v>50</v>
      </c>
      <c r="J6" s="124"/>
      <c r="K6" s="124" t="s">
        <v>1205</v>
      </c>
      <c r="L6" s="124" t="b">
        <v>0</v>
      </c>
      <c r="M6" s="125">
        <v>0</v>
      </c>
      <c r="N6" s="125">
        <v>0</v>
      </c>
      <c r="O6" s="125">
        <v>0</v>
      </c>
      <c r="P6" s="126">
        <v>29.537417274104101</v>
      </c>
      <c r="Q6" s="125">
        <v>0</v>
      </c>
      <c r="R6" s="125">
        <v>29.537417274104101</v>
      </c>
      <c r="S6" s="125">
        <v>0</v>
      </c>
      <c r="T6" s="125"/>
      <c r="U6" s="125"/>
      <c r="V6" s="125"/>
      <c r="W6" s="125"/>
      <c r="X6" s="125">
        <v>0</v>
      </c>
      <c r="Y6" s="127">
        <v>2.9060996188156698E-3</v>
      </c>
      <c r="Z6" s="127"/>
      <c r="AA6" s="127">
        <v>1.821297339676E-4</v>
      </c>
      <c r="AB6" s="127"/>
      <c r="AC6" s="127">
        <v>1.91538942398051</v>
      </c>
      <c r="AD6" s="127">
        <v>4.5326375080531999E-9</v>
      </c>
      <c r="AE6" s="128">
        <v>2.14099233287361E-8</v>
      </c>
      <c r="AF6" s="127">
        <v>1.6908151255897799E-2</v>
      </c>
      <c r="AG6" s="127">
        <v>1.2782098289549601E-12</v>
      </c>
      <c r="AH6" s="127">
        <v>0.239743093327524</v>
      </c>
      <c r="AI6" s="124" t="s">
        <v>859</v>
      </c>
      <c r="AJ6" s="124" t="s">
        <v>1206</v>
      </c>
      <c r="AK6" s="129">
        <v>2018</v>
      </c>
      <c r="AL6" s="130">
        <v>43862</v>
      </c>
      <c r="AM6" s="124" t="s">
        <v>1207</v>
      </c>
      <c r="AN6" s="124" t="s">
        <v>440</v>
      </c>
      <c r="AO6" s="124" t="s">
        <v>1208</v>
      </c>
      <c r="AP6" s="131">
        <v>4</v>
      </c>
      <c r="AQ6" s="131">
        <v>1</v>
      </c>
      <c r="AR6" s="131">
        <v>1</v>
      </c>
      <c r="AS6" s="131">
        <v>5</v>
      </c>
      <c r="AT6" s="131">
        <v>3</v>
      </c>
      <c r="AU6" s="131">
        <v>1</v>
      </c>
      <c r="AV6" s="131">
        <v>2</v>
      </c>
      <c r="AW6" s="131">
        <v>1</v>
      </c>
      <c r="AX6" s="131">
        <v>1</v>
      </c>
      <c r="AY6" s="131">
        <v>1</v>
      </c>
      <c r="AZ6" s="131">
        <v>3</v>
      </c>
      <c r="BA6" s="131">
        <v>5</v>
      </c>
    </row>
    <row r="7" spans="1:53" s="132" customFormat="1" x14ac:dyDescent="0.25">
      <c r="A7" s="123" t="s">
        <v>185</v>
      </c>
      <c r="B7" s="124" t="s">
        <v>661</v>
      </c>
      <c r="C7" s="124" t="s">
        <v>1209</v>
      </c>
      <c r="D7" s="124" t="s">
        <v>304</v>
      </c>
      <c r="E7" s="124">
        <v>1</v>
      </c>
      <c r="F7" s="124" t="s">
        <v>298</v>
      </c>
      <c r="G7" s="124" t="s">
        <v>87</v>
      </c>
      <c r="H7" s="124" t="s">
        <v>1828</v>
      </c>
      <c r="I7" s="123">
        <v>50</v>
      </c>
      <c r="J7" s="124"/>
      <c r="K7" s="124" t="s">
        <v>1205</v>
      </c>
      <c r="L7" s="124" t="b">
        <v>0</v>
      </c>
      <c r="M7" s="125">
        <v>0</v>
      </c>
      <c r="N7" s="125">
        <v>0</v>
      </c>
      <c r="O7" s="125">
        <v>0</v>
      </c>
      <c r="P7" s="126">
        <v>395.92414962987698</v>
      </c>
      <c r="Q7" s="125">
        <v>0</v>
      </c>
      <c r="R7" s="125">
        <v>395.92414962987698</v>
      </c>
      <c r="S7" s="125">
        <v>0</v>
      </c>
      <c r="T7" s="125"/>
      <c r="U7" s="125"/>
      <c r="V7" s="125"/>
      <c r="W7" s="125"/>
      <c r="X7" s="125">
        <v>0</v>
      </c>
      <c r="Y7" s="127">
        <v>9.2842768697876804E-2</v>
      </c>
      <c r="Z7" s="127"/>
      <c r="AA7" s="127">
        <v>5.86247711225366E-3</v>
      </c>
      <c r="AB7" s="127"/>
      <c r="AC7" s="127">
        <v>28.878161826838699</v>
      </c>
      <c r="AD7" s="127">
        <v>2.2615221162040101E-8</v>
      </c>
      <c r="AE7" s="128">
        <v>3.4009977272252298E-8</v>
      </c>
      <c r="AF7" s="127">
        <v>1.2329653812310401E-2</v>
      </c>
      <c r="AG7" s="127">
        <v>9.8018910053137196E-10</v>
      </c>
      <c r="AH7" s="127">
        <v>3.2946086455009298</v>
      </c>
      <c r="AI7" s="124" t="s">
        <v>859</v>
      </c>
      <c r="AJ7" s="124" t="s">
        <v>1206</v>
      </c>
      <c r="AK7" s="129">
        <v>2018</v>
      </c>
      <c r="AL7" s="130">
        <v>43862</v>
      </c>
      <c r="AM7" s="124" t="s">
        <v>1207</v>
      </c>
      <c r="AN7" s="124" t="s">
        <v>440</v>
      </c>
      <c r="AO7" s="124" t="s">
        <v>1210</v>
      </c>
      <c r="AP7" s="131">
        <v>4</v>
      </c>
      <c r="AQ7" s="131">
        <v>1</v>
      </c>
      <c r="AR7" s="131">
        <v>1</v>
      </c>
      <c r="AS7" s="131">
        <v>5</v>
      </c>
      <c r="AT7" s="131">
        <v>3</v>
      </c>
      <c r="AU7" s="131">
        <v>1</v>
      </c>
      <c r="AV7" s="131">
        <v>2</v>
      </c>
      <c r="AW7" s="131">
        <v>1</v>
      </c>
      <c r="AX7" s="131">
        <v>1</v>
      </c>
      <c r="AY7" s="131">
        <v>1</v>
      </c>
      <c r="AZ7" s="131">
        <v>3</v>
      </c>
      <c r="BA7" s="131">
        <v>5</v>
      </c>
    </row>
    <row r="8" spans="1:53" s="132" customFormat="1" x14ac:dyDescent="0.25">
      <c r="A8" s="123" t="s">
        <v>186</v>
      </c>
      <c r="B8" s="124" t="s">
        <v>661</v>
      </c>
      <c r="C8" s="124" t="s">
        <v>1211</v>
      </c>
      <c r="D8" s="124" t="s">
        <v>304</v>
      </c>
      <c r="E8" s="124">
        <v>1</v>
      </c>
      <c r="F8" s="124" t="s">
        <v>298</v>
      </c>
      <c r="G8" s="124" t="s">
        <v>87</v>
      </c>
      <c r="H8" s="124" t="s">
        <v>1829</v>
      </c>
      <c r="I8" s="123">
        <v>50</v>
      </c>
      <c r="J8" s="124"/>
      <c r="K8" s="124" t="s">
        <v>1205</v>
      </c>
      <c r="L8" s="124" t="b">
        <v>0</v>
      </c>
      <c r="M8" s="125">
        <v>0</v>
      </c>
      <c r="N8" s="125">
        <v>0</v>
      </c>
      <c r="O8" s="125">
        <v>0</v>
      </c>
      <c r="P8" s="126">
        <v>44.664253182279502</v>
      </c>
      <c r="Q8" s="125">
        <v>0</v>
      </c>
      <c r="R8" s="125">
        <v>44.664253182279502</v>
      </c>
      <c r="S8" s="125">
        <v>0</v>
      </c>
      <c r="T8" s="125"/>
      <c r="U8" s="125"/>
      <c r="V8" s="125"/>
      <c r="W8" s="125"/>
      <c r="X8" s="125">
        <v>0</v>
      </c>
      <c r="Y8" s="127">
        <v>1.75953113369532E-2</v>
      </c>
      <c r="Z8" s="127"/>
      <c r="AA8" s="127">
        <v>1.1117747545111201E-3</v>
      </c>
      <c r="AB8" s="127"/>
      <c r="AC8" s="127">
        <v>3.25254755205028</v>
      </c>
      <c r="AD8" s="127">
        <v>5.56202872316455E-9</v>
      </c>
      <c r="AE8" s="128">
        <v>8.1153485011083497E-9</v>
      </c>
      <c r="AF8" s="127">
        <v>2.4534829297802102E-3</v>
      </c>
      <c r="AG8" s="127">
        <v>1.10575255875577E-10</v>
      </c>
      <c r="AH8" s="127">
        <v>0.62763647854902405</v>
      </c>
      <c r="AI8" s="124" t="s">
        <v>859</v>
      </c>
      <c r="AJ8" s="124" t="s">
        <v>1206</v>
      </c>
      <c r="AK8" s="129">
        <v>2018</v>
      </c>
      <c r="AL8" s="130">
        <v>43862</v>
      </c>
      <c r="AM8" s="124" t="s">
        <v>1207</v>
      </c>
      <c r="AN8" s="124" t="s">
        <v>440</v>
      </c>
      <c r="AO8" s="124" t="s">
        <v>1212</v>
      </c>
      <c r="AP8" s="131">
        <v>4</v>
      </c>
      <c r="AQ8" s="131">
        <v>1</v>
      </c>
      <c r="AR8" s="131">
        <v>1</v>
      </c>
      <c r="AS8" s="131">
        <v>5</v>
      </c>
      <c r="AT8" s="131">
        <v>3</v>
      </c>
      <c r="AU8" s="131">
        <v>1</v>
      </c>
      <c r="AV8" s="131">
        <v>2</v>
      </c>
      <c r="AW8" s="131">
        <v>1</v>
      </c>
      <c r="AX8" s="131">
        <v>1</v>
      </c>
      <c r="AY8" s="131">
        <v>1</v>
      </c>
      <c r="AZ8" s="131">
        <v>3</v>
      </c>
      <c r="BA8" s="131">
        <v>5</v>
      </c>
    </row>
    <row r="9" spans="1:53" s="132" customFormat="1" x14ac:dyDescent="0.25">
      <c r="A9" s="123" t="s">
        <v>187</v>
      </c>
      <c r="B9" s="124" t="s">
        <v>661</v>
      </c>
      <c r="C9" s="124" t="s">
        <v>1213</v>
      </c>
      <c r="D9" s="124" t="s">
        <v>304</v>
      </c>
      <c r="E9" s="124">
        <v>1</v>
      </c>
      <c r="F9" s="124" t="s">
        <v>298</v>
      </c>
      <c r="G9" s="124" t="s">
        <v>458</v>
      </c>
      <c r="H9" s="124" t="s">
        <v>1829</v>
      </c>
      <c r="I9" s="123">
        <v>50</v>
      </c>
      <c r="J9" s="124"/>
      <c r="K9" s="124" t="s">
        <v>1205</v>
      </c>
      <c r="L9" s="124" t="b">
        <v>0</v>
      </c>
      <c r="M9" s="125">
        <v>0</v>
      </c>
      <c r="N9" s="125">
        <v>0</v>
      </c>
      <c r="O9" s="125">
        <v>0</v>
      </c>
      <c r="P9" s="126">
        <v>118.20023507092399</v>
      </c>
      <c r="Q9" s="125">
        <v>0</v>
      </c>
      <c r="R9" s="125">
        <v>118.20023507092399</v>
      </c>
      <c r="S9" s="125">
        <v>0</v>
      </c>
      <c r="T9" s="125"/>
      <c r="U9" s="125"/>
      <c r="V9" s="125"/>
      <c r="W9" s="125"/>
      <c r="X9" s="125">
        <v>0</v>
      </c>
      <c r="Y9" s="127">
        <v>1.16293735127847E-2</v>
      </c>
      <c r="Z9" s="127"/>
      <c r="AA9" s="127">
        <v>7.2883072912569295E-4</v>
      </c>
      <c r="AB9" s="127"/>
      <c r="AC9" s="127">
        <v>7.6648367074851098</v>
      </c>
      <c r="AD9" s="127">
        <v>1.8138309587848902E-8</v>
      </c>
      <c r="AE9" s="128">
        <v>8.5676345593212404E-8</v>
      </c>
      <c r="AF9" s="127">
        <v>6.7661550585670596E-2</v>
      </c>
      <c r="AG9" s="127">
        <v>5.1150275208692802E-12</v>
      </c>
      <c r="AH9" s="127">
        <v>0.95938279657199099</v>
      </c>
      <c r="AI9" s="124" t="s">
        <v>859</v>
      </c>
      <c r="AJ9" s="124" t="s">
        <v>1206</v>
      </c>
      <c r="AK9" s="129">
        <v>2018</v>
      </c>
      <c r="AL9" s="130">
        <v>43862</v>
      </c>
      <c r="AM9" s="124" t="s">
        <v>1207</v>
      </c>
      <c r="AN9" s="124" t="s">
        <v>440</v>
      </c>
      <c r="AO9" s="124" t="s">
        <v>1214</v>
      </c>
      <c r="AP9" s="131">
        <v>4</v>
      </c>
      <c r="AQ9" s="131">
        <v>1</v>
      </c>
      <c r="AR9" s="131">
        <v>1</v>
      </c>
      <c r="AS9" s="131">
        <v>5</v>
      </c>
      <c r="AT9" s="131">
        <v>3</v>
      </c>
      <c r="AU9" s="131">
        <v>1</v>
      </c>
      <c r="AV9" s="131">
        <v>2</v>
      </c>
      <c r="AW9" s="131">
        <v>1</v>
      </c>
      <c r="AX9" s="131">
        <v>1</v>
      </c>
      <c r="AY9" s="131">
        <v>1</v>
      </c>
      <c r="AZ9" s="131">
        <v>3</v>
      </c>
      <c r="BA9" s="131">
        <v>5</v>
      </c>
    </row>
    <row r="10" spans="1:53" s="132" customFormat="1" x14ac:dyDescent="0.25">
      <c r="A10" s="123" t="s">
        <v>188</v>
      </c>
      <c r="B10" s="124" t="s">
        <v>661</v>
      </c>
      <c r="C10" s="124" t="s">
        <v>1215</v>
      </c>
      <c r="D10" s="124" t="s">
        <v>304</v>
      </c>
      <c r="E10" s="124">
        <v>1</v>
      </c>
      <c r="F10" s="124" t="s">
        <v>298</v>
      </c>
      <c r="G10" s="124" t="s">
        <v>87</v>
      </c>
      <c r="H10" s="124" t="s">
        <v>1830</v>
      </c>
      <c r="I10" s="123">
        <v>50</v>
      </c>
      <c r="J10" s="124"/>
      <c r="K10" s="124" t="s">
        <v>1205</v>
      </c>
      <c r="L10" s="124" t="b">
        <v>0</v>
      </c>
      <c r="M10" s="125">
        <v>0</v>
      </c>
      <c r="N10" s="125">
        <v>0</v>
      </c>
      <c r="O10" s="125">
        <v>0</v>
      </c>
      <c r="P10" s="126">
        <v>71.981984958347198</v>
      </c>
      <c r="Q10" s="125">
        <v>0</v>
      </c>
      <c r="R10" s="125">
        <v>71.981984958347198</v>
      </c>
      <c r="S10" s="125">
        <v>0</v>
      </c>
      <c r="T10" s="125"/>
      <c r="U10" s="125"/>
      <c r="V10" s="125"/>
      <c r="W10" s="125"/>
      <c r="X10" s="125">
        <v>0</v>
      </c>
      <c r="Y10" s="127">
        <v>2.8357027057523899E-2</v>
      </c>
      <c r="Z10" s="127"/>
      <c r="AA10" s="127">
        <v>1.7917629413770201E-3</v>
      </c>
      <c r="AB10" s="127"/>
      <c r="AC10" s="127">
        <v>5.2418838844680602</v>
      </c>
      <c r="AD10" s="127">
        <v>8.96389930118815E-9</v>
      </c>
      <c r="AE10" s="128">
        <v>1.30788908829285E-8</v>
      </c>
      <c r="AF10" s="127">
        <v>3.9540921153713403E-3</v>
      </c>
      <c r="AG10" s="127">
        <v>1.7820574258161099E-10</v>
      </c>
      <c r="AH10" s="127">
        <v>1.01151404846841</v>
      </c>
      <c r="AI10" s="124" t="s">
        <v>859</v>
      </c>
      <c r="AJ10" s="124" t="s">
        <v>1206</v>
      </c>
      <c r="AK10" s="129">
        <v>2018</v>
      </c>
      <c r="AL10" s="130">
        <v>43862</v>
      </c>
      <c r="AM10" s="124" t="s">
        <v>1207</v>
      </c>
      <c r="AN10" s="124" t="s">
        <v>440</v>
      </c>
      <c r="AO10" s="124" t="s">
        <v>1216</v>
      </c>
      <c r="AP10" s="131">
        <v>4</v>
      </c>
      <c r="AQ10" s="131">
        <v>1</v>
      </c>
      <c r="AR10" s="131">
        <v>1</v>
      </c>
      <c r="AS10" s="131">
        <v>5</v>
      </c>
      <c r="AT10" s="131">
        <v>3</v>
      </c>
      <c r="AU10" s="131">
        <v>1</v>
      </c>
      <c r="AV10" s="131">
        <v>2</v>
      </c>
      <c r="AW10" s="131">
        <v>1</v>
      </c>
      <c r="AX10" s="131">
        <v>1</v>
      </c>
      <c r="AY10" s="131">
        <v>1</v>
      </c>
      <c r="AZ10" s="131">
        <v>3</v>
      </c>
      <c r="BA10" s="131">
        <v>5</v>
      </c>
    </row>
    <row r="11" spans="1:53" s="132" customFormat="1" x14ac:dyDescent="0.25">
      <c r="A11" s="123" t="s">
        <v>189</v>
      </c>
      <c r="B11" s="124" t="s">
        <v>661</v>
      </c>
      <c r="C11" s="124" t="s">
        <v>1217</v>
      </c>
      <c r="D11" s="124" t="s">
        <v>304</v>
      </c>
      <c r="E11" s="124">
        <v>1</v>
      </c>
      <c r="F11" s="124" t="s">
        <v>298</v>
      </c>
      <c r="G11" s="124" t="s">
        <v>87</v>
      </c>
      <c r="H11" s="124" t="s">
        <v>1831</v>
      </c>
      <c r="I11" s="123">
        <v>50</v>
      </c>
      <c r="J11" s="124"/>
      <c r="K11" s="124" t="s">
        <v>1205</v>
      </c>
      <c r="L11" s="124" t="b">
        <v>0</v>
      </c>
      <c r="M11" s="125">
        <v>0</v>
      </c>
      <c r="N11" s="125">
        <v>0</v>
      </c>
      <c r="O11" s="125">
        <v>0</v>
      </c>
      <c r="P11" s="126">
        <v>777.41267114783602</v>
      </c>
      <c r="Q11" s="125">
        <v>0</v>
      </c>
      <c r="R11" s="125">
        <v>777.41267114783602</v>
      </c>
      <c r="S11" s="125">
        <v>0</v>
      </c>
      <c r="T11" s="125"/>
      <c r="U11" s="125"/>
      <c r="V11" s="125"/>
      <c r="W11" s="125"/>
      <c r="X11" s="125">
        <v>0</v>
      </c>
      <c r="Y11" s="127">
        <v>0.18230043526683301</v>
      </c>
      <c r="Z11" s="127"/>
      <c r="AA11" s="127">
        <v>1.15112048498197E-2</v>
      </c>
      <c r="AB11" s="127"/>
      <c r="AC11" s="127">
        <v>56.7034088338118</v>
      </c>
      <c r="AD11" s="127">
        <v>4.4405878016322902E-8</v>
      </c>
      <c r="AE11" s="128">
        <v>6.6779930705453697E-8</v>
      </c>
      <c r="AF11" s="127">
        <v>2.4209761171469099E-2</v>
      </c>
      <c r="AG11" s="127">
        <v>1.9246399280934E-9</v>
      </c>
      <c r="AH11" s="127">
        <v>6.4690939157916798</v>
      </c>
      <c r="AI11" s="124" t="s">
        <v>859</v>
      </c>
      <c r="AJ11" s="124" t="s">
        <v>1206</v>
      </c>
      <c r="AK11" s="129">
        <v>2018</v>
      </c>
      <c r="AL11" s="130">
        <v>43862</v>
      </c>
      <c r="AM11" s="124" t="s">
        <v>1207</v>
      </c>
      <c r="AN11" s="124" t="s">
        <v>440</v>
      </c>
      <c r="AO11" s="124" t="s">
        <v>1218</v>
      </c>
      <c r="AP11" s="131">
        <v>4</v>
      </c>
      <c r="AQ11" s="131">
        <v>1</v>
      </c>
      <c r="AR11" s="131">
        <v>1</v>
      </c>
      <c r="AS11" s="131">
        <v>5</v>
      </c>
      <c r="AT11" s="131">
        <v>3</v>
      </c>
      <c r="AU11" s="131">
        <v>1</v>
      </c>
      <c r="AV11" s="131">
        <v>2</v>
      </c>
      <c r="AW11" s="131">
        <v>1</v>
      </c>
      <c r="AX11" s="131">
        <v>1</v>
      </c>
      <c r="AY11" s="131">
        <v>1</v>
      </c>
      <c r="AZ11" s="131">
        <v>3</v>
      </c>
      <c r="BA11" s="131">
        <v>5</v>
      </c>
    </row>
    <row r="12" spans="1:53" s="132" customFormat="1" x14ac:dyDescent="0.25">
      <c r="A12" s="123" t="s">
        <v>190</v>
      </c>
      <c r="B12" s="124" t="s">
        <v>661</v>
      </c>
      <c r="C12" s="124" t="s">
        <v>1219</v>
      </c>
      <c r="D12" s="124" t="s">
        <v>304</v>
      </c>
      <c r="E12" s="124">
        <v>1</v>
      </c>
      <c r="F12" s="124" t="s">
        <v>298</v>
      </c>
      <c r="G12" s="124" t="s">
        <v>458</v>
      </c>
      <c r="H12" s="124" t="s">
        <v>1830</v>
      </c>
      <c r="I12" s="123">
        <v>50</v>
      </c>
      <c r="J12" s="124"/>
      <c r="K12" s="124" t="s">
        <v>1205</v>
      </c>
      <c r="L12" s="124" t="b">
        <v>0</v>
      </c>
      <c r="M12" s="125">
        <v>0</v>
      </c>
      <c r="N12" s="125">
        <v>0</v>
      </c>
      <c r="O12" s="125">
        <v>0</v>
      </c>
      <c r="P12" s="126">
        <v>164.179572138911</v>
      </c>
      <c r="Q12" s="125">
        <v>0</v>
      </c>
      <c r="R12" s="125">
        <v>164.179572138911</v>
      </c>
      <c r="S12" s="125">
        <v>0</v>
      </c>
      <c r="T12" s="125"/>
      <c r="U12" s="125"/>
      <c r="V12" s="125"/>
      <c r="W12" s="125"/>
      <c r="X12" s="125">
        <v>0</v>
      </c>
      <c r="Y12" s="127">
        <v>1.6153145265971201E-2</v>
      </c>
      <c r="Z12" s="127"/>
      <c r="AA12" s="127">
        <v>1.0123424644439001E-3</v>
      </c>
      <c r="AB12" s="127"/>
      <c r="AC12" s="127">
        <v>10.646422237607601</v>
      </c>
      <c r="AD12" s="127">
        <v>2.51940269464716E-8</v>
      </c>
      <c r="AE12" s="128">
        <v>1.19004042195676E-7</v>
      </c>
      <c r="AF12" s="127">
        <v>9.3981576421951596E-2</v>
      </c>
      <c r="AG12" s="127">
        <v>7.1047492363376097E-12</v>
      </c>
      <c r="AH12" s="127">
        <v>1.33257820480737</v>
      </c>
      <c r="AI12" s="124" t="s">
        <v>859</v>
      </c>
      <c r="AJ12" s="124" t="s">
        <v>1206</v>
      </c>
      <c r="AK12" s="129">
        <v>2018</v>
      </c>
      <c r="AL12" s="130">
        <v>43862</v>
      </c>
      <c r="AM12" s="124" t="s">
        <v>1207</v>
      </c>
      <c r="AN12" s="124" t="s">
        <v>440</v>
      </c>
      <c r="AO12" s="124" t="s">
        <v>1220</v>
      </c>
      <c r="AP12" s="131">
        <v>4</v>
      </c>
      <c r="AQ12" s="131">
        <v>1</v>
      </c>
      <c r="AR12" s="131">
        <v>1</v>
      </c>
      <c r="AS12" s="131">
        <v>5</v>
      </c>
      <c r="AT12" s="131">
        <v>3</v>
      </c>
      <c r="AU12" s="131">
        <v>1</v>
      </c>
      <c r="AV12" s="131">
        <v>2</v>
      </c>
      <c r="AW12" s="131">
        <v>1</v>
      </c>
      <c r="AX12" s="131">
        <v>1</v>
      </c>
      <c r="AY12" s="131">
        <v>1</v>
      </c>
      <c r="AZ12" s="131">
        <v>3</v>
      </c>
      <c r="BA12" s="131">
        <v>5</v>
      </c>
    </row>
    <row r="13" spans="1:53" s="132" customFormat="1" x14ac:dyDescent="0.25">
      <c r="A13" s="123" t="s">
        <v>191</v>
      </c>
      <c r="B13" s="124" t="s">
        <v>661</v>
      </c>
      <c r="C13" s="124" t="s">
        <v>1221</v>
      </c>
      <c r="D13" s="124" t="s">
        <v>304</v>
      </c>
      <c r="E13" s="124">
        <v>1</v>
      </c>
      <c r="F13" s="124" t="s">
        <v>298</v>
      </c>
      <c r="G13" s="124" t="s">
        <v>87</v>
      </c>
      <c r="H13" s="124" t="s">
        <v>1832</v>
      </c>
      <c r="I13" s="123">
        <v>50</v>
      </c>
      <c r="J13" s="124"/>
      <c r="K13" s="124" t="s">
        <v>1205</v>
      </c>
      <c r="L13" s="124" t="b">
        <v>0</v>
      </c>
      <c r="M13" s="125">
        <v>0</v>
      </c>
      <c r="N13" s="125">
        <v>0</v>
      </c>
      <c r="O13" s="125">
        <v>0</v>
      </c>
      <c r="P13" s="126">
        <v>111.933708916368</v>
      </c>
      <c r="Q13" s="125">
        <v>0</v>
      </c>
      <c r="R13" s="125">
        <v>111.933708916368</v>
      </c>
      <c r="S13" s="125">
        <v>0</v>
      </c>
      <c r="T13" s="125"/>
      <c r="U13" s="125"/>
      <c r="V13" s="125"/>
      <c r="W13" s="125"/>
      <c r="X13" s="125">
        <v>0</v>
      </c>
      <c r="Y13" s="127">
        <v>3.6840465685049097E-2</v>
      </c>
      <c r="Z13" s="127"/>
      <c r="AA13" s="127">
        <v>2.3275117089968499E-3</v>
      </c>
      <c r="AB13" s="127"/>
      <c r="AC13" s="127">
        <v>8.1591985928903004</v>
      </c>
      <c r="AD13" s="127">
        <v>9.46231328708595E-9</v>
      </c>
      <c r="AE13" s="128">
        <v>1.3976023347253299E-8</v>
      </c>
      <c r="AF13" s="127">
        <v>4.8905246195592297E-3</v>
      </c>
      <c r="AG13" s="127">
        <v>2.77114193626334E-10</v>
      </c>
      <c r="AH13" s="127">
        <v>1.31068363157481</v>
      </c>
      <c r="AI13" s="124" t="s">
        <v>859</v>
      </c>
      <c r="AJ13" s="124" t="s">
        <v>1206</v>
      </c>
      <c r="AK13" s="129">
        <v>2018</v>
      </c>
      <c r="AL13" s="130">
        <v>43862</v>
      </c>
      <c r="AM13" s="124" t="s">
        <v>1207</v>
      </c>
      <c r="AN13" s="124" t="s">
        <v>440</v>
      </c>
      <c r="AO13" s="124" t="s">
        <v>1222</v>
      </c>
      <c r="AP13" s="131">
        <v>4</v>
      </c>
      <c r="AQ13" s="131">
        <v>1</v>
      </c>
      <c r="AR13" s="131">
        <v>1</v>
      </c>
      <c r="AS13" s="131">
        <v>5</v>
      </c>
      <c r="AT13" s="131">
        <v>3</v>
      </c>
      <c r="AU13" s="131">
        <v>1</v>
      </c>
      <c r="AV13" s="131">
        <v>2</v>
      </c>
      <c r="AW13" s="131">
        <v>1</v>
      </c>
      <c r="AX13" s="131">
        <v>1</v>
      </c>
      <c r="AY13" s="131">
        <v>1</v>
      </c>
      <c r="AZ13" s="131">
        <v>3</v>
      </c>
      <c r="BA13" s="131">
        <v>5</v>
      </c>
    </row>
    <row r="14" spans="1:53" s="132" customFormat="1" x14ac:dyDescent="0.25">
      <c r="A14" s="123" t="s">
        <v>192</v>
      </c>
      <c r="B14" s="124" t="s">
        <v>661</v>
      </c>
      <c r="C14" s="124" t="s">
        <v>1223</v>
      </c>
      <c r="D14" s="124" t="s">
        <v>304</v>
      </c>
      <c r="E14" s="124">
        <v>1</v>
      </c>
      <c r="F14" s="124" t="s">
        <v>298</v>
      </c>
      <c r="G14" s="124" t="s">
        <v>87</v>
      </c>
      <c r="H14" s="124" t="s">
        <v>1833</v>
      </c>
      <c r="I14" s="123">
        <v>50</v>
      </c>
      <c r="J14" s="124"/>
      <c r="K14" s="124" t="s">
        <v>1205</v>
      </c>
      <c r="L14" s="124" t="b">
        <v>0</v>
      </c>
      <c r="M14" s="125">
        <v>0</v>
      </c>
      <c r="N14" s="125">
        <v>0</v>
      </c>
      <c r="O14" s="125">
        <v>0</v>
      </c>
      <c r="P14" s="126">
        <v>20.430156621093499</v>
      </c>
      <c r="Q14" s="125">
        <v>0</v>
      </c>
      <c r="R14" s="125">
        <v>20.430156621093499</v>
      </c>
      <c r="S14" s="125">
        <v>0</v>
      </c>
      <c r="T14" s="125"/>
      <c r="U14" s="125"/>
      <c r="V14" s="125"/>
      <c r="W14" s="125"/>
      <c r="X14" s="125">
        <v>0</v>
      </c>
      <c r="Y14" s="127">
        <v>8.0483818892885407E-3</v>
      </c>
      <c r="Z14" s="127"/>
      <c r="AA14" s="127">
        <v>5.0854387443450102E-4</v>
      </c>
      <c r="AB14" s="127"/>
      <c r="AC14" s="127">
        <v>1.4877682077152801</v>
      </c>
      <c r="AD14" s="127">
        <v>2.5441624979493998E-9</v>
      </c>
      <c r="AE14" s="128">
        <v>3.71209253708468E-9</v>
      </c>
      <c r="AF14" s="127">
        <v>1.12226303925924E-3</v>
      </c>
      <c r="AG14" s="127">
        <v>5.05789224043675E-11</v>
      </c>
      <c r="AH14" s="127">
        <v>0.287091144355137</v>
      </c>
      <c r="AI14" s="124" t="s">
        <v>859</v>
      </c>
      <c r="AJ14" s="124" t="s">
        <v>1206</v>
      </c>
      <c r="AK14" s="129">
        <v>2018</v>
      </c>
      <c r="AL14" s="130">
        <v>43862</v>
      </c>
      <c r="AM14" s="124" t="s">
        <v>1207</v>
      </c>
      <c r="AN14" s="124" t="s">
        <v>440</v>
      </c>
      <c r="AO14" s="124" t="s">
        <v>1224</v>
      </c>
      <c r="AP14" s="131">
        <v>4</v>
      </c>
      <c r="AQ14" s="131">
        <v>1</v>
      </c>
      <c r="AR14" s="131">
        <v>1</v>
      </c>
      <c r="AS14" s="131">
        <v>5</v>
      </c>
      <c r="AT14" s="131">
        <v>3</v>
      </c>
      <c r="AU14" s="131">
        <v>1</v>
      </c>
      <c r="AV14" s="131">
        <v>2</v>
      </c>
      <c r="AW14" s="131">
        <v>1</v>
      </c>
      <c r="AX14" s="131">
        <v>1</v>
      </c>
      <c r="AY14" s="131">
        <v>1</v>
      </c>
      <c r="AZ14" s="131">
        <v>3</v>
      </c>
      <c r="BA14" s="131">
        <v>5</v>
      </c>
    </row>
    <row r="15" spans="1:53" s="132" customFormat="1" x14ac:dyDescent="0.25">
      <c r="A15" s="123" t="s">
        <v>193</v>
      </c>
      <c r="B15" s="124" t="s">
        <v>661</v>
      </c>
      <c r="C15" s="124" t="s">
        <v>1225</v>
      </c>
      <c r="D15" s="124" t="s">
        <v>304</v>
      </c>
      <c r="E15" s="124">
        <v>1</v>
      </c>
      <c r="F15" s="124" t="s">
        <v>298</v>
      </c>
      <c r="G15" s="124" t="s">
        <v>87</v>
      </c>
      <c r="H15" s="124" t="s">
        <v>1834</v>
      </c>
      <c r="I15" s="123">
        <v>50</v>
      </c>
      <c r="J15" s="124"/>
      <c r="K15" s="124" t="s">
        <v>1205</v>
      </c>
      <c r="L15" s="124" t="b">
        <v>0</v>
      </c>
      <c r="M15" s="125">
        <v>0</v>
      </c>
      <c r="N15" s="125">
        <v>0</v>
      </c>
      <c r="O15" s="125">
        <v>0</v>
      </c>
      <c r="P15" s="126">
        <v>1235.6864343371401</v>
      </c>
      <c r="Q15" s="125">
        <v>0</v>
      </c>
      <c r="R15" s="125">
        <v>1235.6864343371401</v>
      </c>
      <c r="S15" s="125">
        <v>0</v>
      </c>
      <c r="T15" s="125"/>
      <c r="U15" s="125"/>
      <c r="V15" s="125"/>
      <c r="W15" s="125"/>
      <c r="X15" s="125">
        <v>0</v>
      </c>
      <c r="Y15" s="127">
        <v>0.28976396088370798</v>
      </c>
      <c r="Z15" s="127"/>
      <c r="AA15" s="127">
        <v>1.8296897135463699E-2</v>
      </c>
      <c r="AB15" s="127"/>
      <c r="AC15" s="127">
        <v>90.129265545878198</v>
      </c>
      <c r="AD15" s="127">
        <v>7.0582514417449297E-8</v>
      </c>
      <c r="AE15" s="128">
        <v>1.06145754399482E-7</v>
      </c>
      <c r="AF15" s="127">
        <v>3.8481072625117303E-2</v>
      </c>
      <c r="AG15" s="127">
        <v>3.05918791703919E-9</v>
      </c>
      <c r="AH15" s="127">
        <v>10.2825331910194</v>
      </c>
      <c r="AI15" s="124" t="s">
        <v>859</v>
      </c>
      <c r="AJ15" s="124" t="s">
        <v>1206</v>
      </c>
      <c r="AK15" s="129">
        <v>2018</v>
      </c>
      <c r="AL15" s="130">
        <v>43862</v>
      </c>
      <c r="AM15" s="124" t="s">
        <v>1207</v>
      </c>
      <c r="AN15" s="124" t="s">
        <v>440</v>
      </c>
      <c r="AO15" s="124" t="s">
        <v>1226</v>
      </c>
      <c r="AP15" s="131">
        <v>4</v>
      </c>
      <c r="AQ15" s="131">
        <v>1</v>
      </c>
      <c r="AR15" s="131">
        <v>1</v>
      </c>
      <c r="AS15" s="131">
        <v>5</v>
      </c>
      <c r="AT15" s="131">
        <v>3</v>
      </c>
      <c r="AU15" s="131">
        <v>1</v>
      </c>
      <c r="AV15" s="131">
        <v>2</v>
      </c>
      <c r="AW15" s="131">
        <v>1</v>
      </c>
      <c r="AX15" s="131">
        <v>1</v>
      </c>
      <c r="AY15" s="131">
        <v>1</v>
      </c>
      <c r="AZ15" s="131">
        <v>3</v>
      </c>
      <c r="BA15" s="131">
        <v>5</v>
      </c>
    </row>
    <row r="16" spans="1:53" s="132" customFormat="1" x14ac:dyDescent="0.25">
      <c r="A16" s="123" t="s">
        <v>194</v>
      </c>
      <c r="B16" s="124" t="s">
        <v>661</v>
      </c>
      <c r="C16" s="124" t="s">
        <v>1227</v>
      </c>
      <c r="D16" s="124" t="s">
        <v>304</v>
      </c>
      <c r="E16" s="124">
        <v>1</v>
      </c>
      <c r="F16" s="124" t="s">
        <v>298</v>
      </c>
      <c r="G16" s="124" t="s">
        <v>458</v>
      </c>
      <c r="H16" s="124" t="s">
        <v>1833</v>
      </c>
      <c r="I16" s="123">
        <v>50</v>
      </c>
      <c r="J16" s="124"/>
      <c r="K16" s="124" t="s">
        <v>1205</v>
      </c>
      <c r="L16" s="124" t="b">
        <v>0</v>
      </c>
      <c r="M16" s="125">
        <v>0</v>
      </c>
      <c r="N16" s="125">
        <v>0</v>
      </c>
      <c r="O16" s="125">
        <v>0</v>
      </c>
      <c r="P16" s="126">
        <v>53.351293361732502</v>
      </c>
      <c r="Q16" s="125">
        <v>0</v>
      </c>
      <c r="R16" s="125">
        <v>53.351293361732502</v>
      </c>
      <c r="S16" s="125">
        <v>0</v>
      </c>
      <c r="T16" s="125"/>
      <c r="U16" s="125"/>
      <c r="V16" s="125"/>
      <c r="W16" s="125"/>
      <c r="X16" s="125">
        <v>0</v>
      </c>
      <c r="Y16" s="127">
        <v>5.2490768526936701E-3</v>
      </c>
      <c r="Z16" s="127"/>
      <c r="AA16" s="127">
        <v>3.28967721741827E-4</v>
      </c>
      <c r="AB16" s="127"/>
      <c r="AC16" s="127">
        <v>3.4596289212575901</v>
      </c>
      <c r="AD16" s="127">
        <v>8.1869742080174307E-9</v>
      </c>
      <c r="AE16" s="128">
        <v>3.8671190841219102E-8</v>
      </c>
      <c r="AF16" s="127">
        <v>3.0539966628998699E-2</v>
      </c>
      <c r="AG16" s="127">
        <v>2.3087376573784898E-12</v>
      </c>
      <c r="AH16" s="127">
        <v>0.43303055188849199</v>
      </c>
      <c r="AI16" s="124" t="s">
        <v>859</v>
      </c>
      <c r="AJ16" s="124" t="s">
        <v>1206</v>
      </c>
      <c r="AK16" s="129">
        <v>2018</v>
      </c>
      <c r="AL16" s="130">
        <v>43862</v>
      </c>
      <c r="AM16" s="124" t="s">
        <v>1207</v>
      </c>
      <c r="AN16" s="124" t="s">
        <v>440</v>
      </c>
      <c r="AO16" s="124" t="s">
        <v>1228</v>
      </c>
      <c r="AP16" s="131">
        <v>4</v>
      </c>
      <c r="AQ16" s="131">
        <v>1</v>
      </c>
      <c r="AR16" s="131">
        <v>1</v>
      </c>
      <c r="AS16" s="131">
        <v>5</v>
      </c>
      <c r="AT16" s="131">
        <v>3</v>
      </c>
      <c r="AU16" s="131">
        <v>1</v>
      </c>
      <c r="AV16" s="131">
        <v>2</v>
      </c>
      <c r="AW16" s="131">
        <v>1</v>
      </c>
      <c r="AX16" s="131">
        <v>1</v>
      </c>
      <c r="AY16" s="131">
        <v>1</v>
      </c>
      <c r="AZ16" s="131">
        <v>3</v>
      </c>
      <c r="BA16" s="131">
        <v>5</v>
      </c>
    </row>
    <row r="17" spans="1:53" s="132" customFormat="1" x14ac:dyDescent="0.25">
      <c r="A17" s="123" t="s">
        <v>195</v>
      </c>
      <c r="B17" s="124" t="s">
        <v>661</v>
      </c>
      <c r="C17" s="124" t="s">
        <v>1229</v>
      </c>
      <c r="D17" s="124" t="s">
        <v>304</v>
      </c>
      <c r="E17" s="124">
        <v>1</v>
      </c>
      <c r="F17" s="124" t="s">
        <v>298</v>
      </c>
      <c r="G17" s="124" t="s">
        <v>87</v>
      </c>
      <c r="H17" s="124" t="s">
        <v>1835</v>
      </c>
      <c r="I17" s="123">
        <v>50</v>
      </c>
      <c r="J17" s="124"/>
      <c r="K17" s="124" t="s">
        <v>1205</v>
      </c>
      <c r="L17" s="124" t="b">
        <v>0</v>
      </c>
      <c r="M17" s="125">
        <v>0</v>
      </c>
      <c r="N17" s="125">
        <v>0</v>
      </c>
      <c r="O17" s="125">
        <v>0</v>
      </c>
      <c r="P17" s="126">
        <v>203.379334207108</v>
      </c>
      <c r="Q17" s="125">
        <v>0</v>
      </c>
      <c r="R17" s="125">
        <v>203.379334207108</v>
      </c>
      <c r="S17" s="125">
        <v>0</v>
      </c>
      <c r="T17" s="125"/>
      <c r="U17" s="125"/>
      <c r="V17" s="125"/>
      <c r="W17" s="125"/>
      <c r="X17" s="125">
        <v>0</v>
      </c>
      <c r="Y17" s="127">
        <v>6.6937738912084294E-2</v>
      </c>
      <c r="Z17" s="127"/>
      <c r="AA17" s="127">
        <v>4.2290011321674901E-3</v>
      </c>
      <c r="AB17" s="127"/>
      <c r="AC17" s="127">
        <v>14.8249566064629</v>
      </c>
      <c r="AD17" s="127">
        <v>1.7192666936681899E-8</v>
      </c>
      <c r="AE17" s="128">
        <v>2.5393908151039E-8</v>
      </c>
      <c r="AF17" s="127">
        <v>8.8858990797184307E-3</v>
      </c>
      <c r="AG17" s="127">
        <v>5.0350605500951098E-10</v>
      </c>
      <c r="AH17" s="127">
        <v>2.3814628044265498</v>
      </c>
      <c r="AI17" s="124" t="s">
        <v>859</v>
      </c>
      <c r="AJ17" s="124" t="s">
        <v>1206</v>
      </c>
      <c r="AK17" s="129">
        <v>2018</v>
      </c>
      <c r="AL17" s="130">
        <v>43862</v>
      </c>
      <c r="AM17" s="124" t="s">
        <v>1207</v>
      </c>
      <c r="AN17" s="124" t="s">
        <v>440</v>
      </c>
      <c r="AO17" s="124" t="s">
        <v>1230</v>
      </c>
      <c r="AP17" s="131">
        <v>4</v>
      </c>
      <c r="AQ17" s="131">
        <v>1</v>
      </c>
      <c r="AR17" s="131">
        <v>1</v>
      </c>
      <c r="AS17" s="131">
        <v>5</v>
      </c>
      <c r="AT17" s="131">
        <v>3</v>
      </c>
      <c r="AU17" s="131">
        <v>1</v>
      </c>
      <c r="AV17" s="131">
        <v>2</v>
      </c>
      <c r="AW17" s="131">
        <v>1</v>
      </c>
      <c r="AX17" s="131">
        <v>1</v>
      </c>
      <c r="AY17" s="131">
        <v>1</v>
      </c>
      <c r="AZ17" s="131">
        <v>3</v>
      </c>
      <c r="BA17" s="131">
        <v>5</v>
      </c>
    </row>
    <row r="18" spans="1:53" s="132" customFormat="1" x14ac:dyDescent="0.25">
      <c r="A18" s="123" t="s">
        <v>196</v>
      </c>
      <c r="B18" s="124" t="s">
        <v>661</v>
      </c>
      <c r="C18" s="124" t="s">
        <v>1231</v>
      </c>
      <c r="D18" s="124" t="s">
        <v>304</v>
      </c>
      <c r="E18" s="124">
        <v>1</v>
      </c>
      <c r="F18" s="124" t="s">
        <v>298</v>
      </c>
      <c r="G18" s="124" t="s">
        <v>87</v>
      </c>
      <c r="H18" s="124" t="s">
        <v>1836</v>
      </c>
      <c r="I18" s="123">
        <v>50</v>
      </c>
      <c r="J18" s="124"/>
      <c r="K18" s="124" t="s">
        <v>1205</v>
      </c>
      <c r="L18" s="124" t="b">
        <v>0</v>
      </c>
      <c r="M18" s="125">
        <v>0</v>
      </c>
      <c r="N18" s="125">
        <v>0</v>
      </c>
      <c r="O18" s="125">
        <v>0</v>
      </c>
      <c r="P18" s="126">
        <v>27.597581714266902</v>
      </c>
      <c r="Q18" s="125">
        <v>0</v>
      </c>
      <c r="R18" s="125">
        <v>27.597581714266902</v>
      </c>
      <c r="S18" s="125">
        <v>0</v>
      </c>
      <c r="T18" s="125"/>
      <c r="U18" s="125"/>
      <c r="V18" s="125"/>
      <c r="W18" s="125"/>
      <c r="X18" s="125">
        <v>0</v>
      </c>
      <c r="Y18" s="127">
        <v>1.08719615310212E-2</v>
      </c>
      <c r="Z18" s="127"/>
      <c r="AA18" s="127">
        <v>6.86954162431909E-4</v>
      </c>
      <c r="AB18" s="127"/>
      <c r="AC18" s="127">
        <v>2.00971561039914</v>
      </c>
      <c r="AD18" s="127">
        <v>3.43672022362469E-9</v>
      </c>
      <c r="AE18" s="128">
        <v>5.0143901989152401E-9</v>
      </c>
      <c r="AF18" s="127">
        <v>1.51598181576743E-3</v>
      </c>
      <c r="AG18" s="127">
        <v>6.8323310974176205E-11</v>
      </c>
      <c r="AH18" s="127">
        <v>0.38781011143120597</v>
      </c>
      <c r="AI18" s="124" t="s">
        <v>859</v>
      </c>
      <c r="AJ18" s="124" t="s">
        <v>1206</v>
      </c>
      <c r="AK18" s="129">
        <v>2018</v>
      </c>
      <c r="AL18" s="130">
        <v>43862</v>
      </c>
      <c r="AM18" s="124" t="s">
        <v>1207</v>
      </c>
      <c r="AN18" s="124" t="s">
        <v>440</v>
      </c>
      <c r="AO18" s="124" t="s">
        <v>1232</v>
      </c>
      <c r="AP18" s="131">
        <v>4</v>
      </c>
      <c r="AQ18" s="131">
        <v>1</v>
      </c>
      <c r="AR18" s="131">
        <v>1</v>
      </c>
      <c r="AS18" s="131">
        <v>5</v>
      </c>
      <c r="AT18" s="131">
        <v>3</v>
      </c>
      <c r="AU18" s="131">
        <v>1</v>
      </c>
      <c r="AV18" s="131">
        <v>2</v>
      </c>
      <c r="AW18" s="131">
        <v>1</v>
      </c>
      <c r="AX18" s="131">
        <v>1</v>
      </c>
      <c r="AY18" s="131">
        <v>1</v>
      </c>
      <c r="AZ18" s="131">
        <v>3</v>
      </c>
      <c r="BA18" s="131">
        <v>5</v>
      </c>
    </row>
    <row r="19" spans="1:53" s="132" customFormat="1" x14ac:dyDescent="0.25">
      <c r="A19" s="123" t="s">
        <v>197</v>
      </c>
      <c r="B19" s="124" t="s">
        <v>661</v>
      </c>
      <c r="C19" s="124" t="s">
        <v>1233</v>
      </c>
      <c r="D19" s="124" t="s">
        <v>304</v>
      </c>
      <c r="E19" s="124">
        <v>1</v>
      </c>
      <c r="F19" s="124" t="s">
        <v>298</v>
      </c>
      <c r="G19" s="124" t="s">
        <v>87</v>
      </c>
      <c r="H19" s="124" t="s">
        <v>1837</v>
      </c>
      <c r="I19" s="123">
        <v>50</v>
      </c>
      <c r="J19" s="124"/>
      <c r="K19" s="124" t="s">
        <v>1205</v>
      </c>
      <c r="L19" s="124" t="b">
        <v>0</v>
      </c>
      <c r="M19" s="125">
        <v>0</v>
      </c>
      <c r="N19" s="125">
        <v>0</v>
      </c>
      <c r="O19" s="125">
        <v>0</v>
      </c>
      <c r="P19" s="126">
        <v>2164.5269977800899</v>
      </c>
      <c r="Q19" s="125">
        <v>0</v>
      </c>
      <c r="R19" s="125">
        <v>2164.5269977800899</v>
      </c>
      <c r="S19" s="125">
        <v>0</v>
      </c>
      <c r="T19" s="125"/>
      <c r="U19" s="125"/>
      <c r="V19" s="125"/>
      <c r="W19" s="125"/>
      <c r="X19" s="125">
        <v>0</v>
      </c>
      <c r="Y19" s="127">
        <v>0.50757368446221796</v>
      </c>
      <c r="Z19" s="127"/>
      <c r="AA19" s="127">
        <v>3.2050305583035302E-2</v>
      </c>
      <c r="AB19" s="127"/>
      <c r="AC19" s="127">
        <v>157.87761615170299</v>
      </c>
      <c r="AD19" s="127">
        <v>1.2363796654426099E-7</v>
      </c>
      <c r="AE19" s="128">
        <v>1.8593337655330099E-7</v>
      </c>
      <c r="AF19" s="127">
        <v>6.7406518584372105E-2</v>
      </c>
      <c r="AG19" s="127">
        <v>5.3587177569575497E-9</v>
      </c>
      <c r="AH19" s="127">
        <v>18.011705946639001</v>
      </c>
      <c r="AI19" s="124" t="s">
        <v>859</v>
      </c>
      <c r="AJ19" s="124" t="s">
        <v>1206</v>
      </c>
      <c r="AK19" s="129">
        <v>2018</v>
      </c>
      <c r="AL19" s="130">
        <v>43862</v>
      </c>
      <c r="AM19" s="124" t="s">
        <v>1207</v>
      </c>
      <c r="AN19" s="124" t="s">
        <v>440</v>
      </c>
      <c r="AO19" s="124" t="s">
        <v>1234</v>
      </c>
      <c r="AP19" s="131">
        <v>4</v>
      </c>
      <c r="AQ19" s="131">
        <v>1</v>
      </c>
      <c r="AR19" s="131">
        <v>1</v>
      </c>
      <c r="AS19" s="131">
        <v>5</v>
      </c>
      <c r="AT19" s="131">
        <v>3</v>
      </c>
      <c r="AU19" s="131">
        <v>1</v>
      </c>
      <c r="AV19" s="131">
        <v>2</v>
      </c>
      <c r="AW19" s="131">
        <v>1</v>
      </c>
      <c r="AX19" s="131">
        <v>1</v>
      </c>
      <c r="AY19" s="131">
        <v>1</v>
      </c>
      <c r="AZ19" s="131">
        <v>3</v>
      </c>
      <c r="BA19" s="131">
        <v>5</v>
      </c>
    </row>
    <row r="20" spans="1:53" s="132" customFormat="1" x14ac:dyDescent="0.25">
      <c r="A20" s="123" t="s">
        <v>198</v>
      </c>
      <c r="B20" s="124" t="s">
        <v>661</v>
      </c>
      <c r="C20" s="124" t="s">
        <v>1235</v>
      </c>
      <c r="D20" s="124" t="s">
        <v>304</v>
      </c>
      <c r="E20" s="124">
        <v>1</v>
      </c>
      <c r="F20" s="124" t="s">
        <v>298</v>
      </c>
      <c r="G20" s="124" t="s">
        <v>458</v>
      </c>
      <c r="H20" s="124" t="s">
        <v>1836</v>
      </c>
      <c r="I20" s="123">
        <v>50</v>
      </c>
      <c r="J20" s="124"/>
      <c r="K20" s="124" t="s">
        <v>1205</v>
      </c>
      <c r="L20" s="124" t="b">
        <v>0</v>
      </c>
      <c r="M20" s="125">
        <v>0</v>
      </c>
      <c r="N20" s="125">
        <v>0</v>
      </c>
      <c r="O20" s="125">
        <v>0</v>
      </c>
      <c r="P20" s="126">
        <v>73.201926207948603</v>
      </c>
      <c r="Q20" s="125">
        <v>0</v>
      </c>
      <c r="R20" s="125">
        <v>73.201926207948603</v>
      </c>
      <c r="S20" s="125">
        <v>0</v>
      </c>
      <c r="T20" s="125"/>
      <c r="U20" s="125"/>
      <c r="V20" s="125"/>
      <c r="W20" s="125"/>
      <c r="X20" s="125">
        <v>0</v>
      </c>
      <c r="Y20" s="127">
        <v>7.2021222395770501E-3</v>
      </c>
      <c r="Z20" s="127"/>
      <c r="AA20" s="127">
        <v>4.5136808077861698E-4</v>
      </c>
      <c r="AB20" s="127"/>
      <c r="AC20" s="127">
        <v>4.7468671337297597</v>
      </c>
      <c r="AD20" s="127">
        <v>1.12331350203318E-8</v>
      </c>
      <c r="AE20" s="128">
        <v>5.3059738198640902E-8</v>
      </c>
      <c r="AF20" s="127">
        <v>4.19030963019296E-2</v>
      </c>
      <c r="AG20" s="127">
        <v>3.16775907348771E-12</v>
      </c>
      <c r="AH20" s="127">
        <v>0.59414999164509996</v>
      </c>
      <c r="AI20" s="124" t="s">
        <v>859</v>
      </c>
      <c r="AJ20" s="124" t="s">
        <v>1206</v>
      </c>
      <c r="AK20" s="129">
        <v>2018</v>
      </c>
      <c r="AL20" s="130">
        <v>43862</v>
      </c>
      <c r="AM20" s="124" t="s">
        <v>1207</v>
      </c>
      <c r="AN20" s="124" t="s">
        <v>440</v>
      </c>
      <c r="AO20" s="124" t="s">
        <v>1236</v>
      </c>
      <c r="AP20" s="131">
        <v>4</v>
      </c>
      <c r="AQ20" s="131">
        <v>1</v>
      </c>
      <c r="AR20" s="131">
        <v>1</v>
      </c>
      <c r="AS20" s="131">
        <v>5</v>
      </c>
      <c r="AT20" s="131">
        <v>3</v>
      </c>
      <c r="AU20" s="131">
        <v>1</v>
      </c>
      <c r="AV20" s="131">
        <v>2</v>
      </c>
      <c r="AW20" s="131">
        <v>1</v>
      </c>
      <c r="AX20" s="131">
        <v>1</v>
      </c>
      <c r="AY20" s="131">
        <v>1</v>
      </c>
      <c r="AZ20" s="131">
        <v>3</v>
      </c>
      <c r="BA20" s="131">
        <v>5</v>
      </c>
    </row>
    <row r="21" spans="1:53" s="132" customFormat="1" x14ac:dyDescent="0.25">
      <c r="A21" s="123" t="s">
        <v>199</v>
      </c>
      <c r="B21" s="124" t="s">
        <v>661</v>
      </c>
      <c r="C21" s="124" t="s">
        <v>1237</v>
      </c>
      <c r="D21" s="124" t="s">
        <v>304</v>
      </c>
      <c r="E21" s="124">
        <v>1</v>
      </c>
      <c r="F21" s="124" t="s">
        <v>298</v>
      </c>
      <c r="G21" s="124" t="s">
        <v>87</v>
      </c>
      <c r="H21" s="124" t="s">
        <v>1838</v>
      </c>
      <c r="I21" s="123">
        <v>50</v>
      </c>
      <c r="J21" s="124"/>
      <c r="K21" s="124" t="s">
        <v>1205</v>
      </c>
      <c r="L21" s="124" t="b">
        <v>0</v>
      </c>
      <c r="M21" s="125">
        <v>0</v>
      </c>
      <c r="N21" s="125">
        <v>0</v>
      </c>
      <c r="O21" s="125">
        <v>0</v>
      </c>
      <c r="P21" s="126">
        <v>284.99089476624499</v>
      </c>
      <c r="Q21" s="125">
        <v>0</v>
      </c>
      <c r="R21" s="125">
        <v>284.99089476624499</v>
      </c>
      <c r="S21" s="125">
        <v>0</v>
      </c>
      <c r="T21" s="125"/>
      <c r="U21" s="125"/>
      <c r="V21" s="125"/>
      <c r="W21" s="125"/>
      <c r="X21" s="125">
        <v>0</v>
      </c>
      <c r="Y21" s="127">
        <v>6.6829325133408807E-2</v>
      </c>
      <c r="Z21" s="127"/>
      <c r="AA21" s="127">
        <v>4.2198804981451099E-3</v>
      </c>
      <c r="AB21" s="127"/>
      <c r="AC21" s="127">
        <v>20.786843100954801</v>
      </c>
      <c r="AD21" s="127">
        <v>1.62787041920314E-8</v>
      </c>
      <c r="AE21" s="128">
        <v>2.44807846726696E-8</v>
      </c>
      <c r="AF21" s="127">
        <v>8.8750309255275998E-3</v>
      </c>
      <c r="AG21" s="127">
        <v>7.0555173020311499E-10</v>
      </c>
      <c r="AH21" s="127">
        <v>2.3714983454878</v>
      </c>
      <c r="AI21" s="124" t="s">
        <v>859</v>
      </c>
      <c r="AJ21" s="124" t="s">
        <v>1206</v>
      </c>
      <c r="AK21" s="129">
        <v>2018</v>
      </c>
      <c r="AL21" s="130">
        <v>43862</v>
      </c>
      <c r="AM21" s="124" t="s">
        <v>1207</v>
      </c>
      <c r="AN21" s="124" t="s">
        <v>440</v>
      </c>
      <c r="AO21" s="124" t="s">
        <v>1238</v>
      </c>
      <c r="AP21" s="131">
        <v>4</v>
      </c>
      <c r="AQ21" s="131">
        <v>1</v>
      </c>
      <c r="AR21" s="131">
        <v>1</v>
      </c>
      <c r="AS21" s="131">
        <v>5</v>
      </c>
      <c r="AT21" s="131">
        <v>3</v>
      </c>
      <c r="AU21" s="131">
        <v>1</v>
      </c>
      <c r="AV21" s="131">
        <v>2</v>
      </c>
      <c r="AW21" s="131">
        <v>1</v>
      </c>
      <c r="AX21" s="131">
        <v>1</v>
      </c>
      <c r="AY21" s="131">
        <v>1</v>
      </c>
      <c r="AZ21" s="131">
        <v>3</v>
      </c>
      <c r="BA21" s="131">
        <v>5</v>
      </c>
    </row>
    <row r="22" spans="1:53" s="132" customFormat="1" x14ac:dyDescent="0.25">
      <c r="A22" s="123" t="s">
        <v>200</v>
      </c>
      <c r="B22" s="124" t="s">
        <v>1809</v>
      </c>
      <c r="C22" s="124" t="s">
        <v>1239</v>
      </c>
      <c r="D22" s="124" t="s">
        <v>304</v>
      </c>
      <c r="E22" s="124">
        <v>1</v>
      </c>
      <c r="F22" s="124" t="s">
        <v>298</v>
      </c>
      <c r="G22" s="124" t="s">
        <v>87</v>
      </c>
      <c r="H22" s="124" t="s">
        <v>1828</v>
      </c>
      <c r="I22" s="123">
        <v>50</v>
      </c>
      <c r="J22" s="124"/>
      <c r="K22" s="124" t="s">
        <v>1205</v>
      </c>
      <c r="L22" s="124" t="b">
        <v>0</v>
      </c>
      <c r="M22" s="125">
        <v>0</v>
      </c>
      <c r="N22" s="125">
        <v>0</v>
      </c>
      <c r="O22" s="125">
        <v>0</v>
      </c>
      <c r="P22" s="126">
        <v>586.65649297748098</v>
      </c>
      <c r="Q22" s="125">
        <v>0</v>
      </c>
      <c r="R22" s="125">
        <v>1930.2380952381</v>
      </c>
      <c r="S22" s="125">
        <v>0</v>
      </c>
      <c r="T22" s="125"/>
      <c r="U22" s="125"/>
      <c r="V22" s="125"/>
      <c r="W22" s="125"/>
      <c r="X22" s="125">
        <v>0</v>
      </c>
      <c r="Y22" s="127">
        <v>0.13756880739286401</v>
      </c>
      <c r="Z22" s="127"/>
      <c r="AA22" s="127">
        <v>8.6866645190767505E-3</v>
      </c>
      <c r="AB22" s="127"/>
      <c r="AC22" s="127">
        <v>42.789916090763597</v>
      </c>
      <c r="AD22" s="127">
        <v>3.3509868865628303E-8</v>
      </c>
      <c r="AE22" s="128">
        <v>5.0393930280422002E-8</v>
      </c>
      <c r="AF22" s="127">
        <v>1.8269336366367999E-2</v>
      </c>
      <c r="AG22" s="127">
        <v>1.4523850103865801E-9</v>
      </c>
      <c r="AH22" s="127">
        <v>4.8817521121399503</v>
      </c>
      <c r="AI22" s="124" t="s">
        <v>859</v>
      </c>
      <c r="AJ22" s="124" t="s">
        <v>1206</v>
      </c>
      <c r="AK22" s="129">
        <v>2018</v>
      </c>
      <c r="AL22" s="130">
        <v>43862</v>
      </c>
      <c r="AM22" s="124" t="s">
        <v>1207</v>
      </c>
      <c r="AN22" s="124" t="s">
        <v>440</v>
      </c>
      <c r="AO22" s="124" t="s">
        <v>1240</v>
      </c>
      <c r="AP22" s="131">
        <v>4</v>
      </c>
      <c r="AQ22" s="131">
        <v>1</v>
      </c>
      <c r="AR22" s="131">
        <v>1</v>
      </c>
      <c r="AS22" s="131">
        <v>5</v>
      </c>
      <c r="AT22" s="131">
        <v>3</v>
      </c>
      <c r="AU22" s="131">
        <v>1</v>
      </c>
      <c r="AV22" s="131">
        <v>2</v>
      </c>
      <c r="AW22" s="131">
        <v>1</v>
      </c>
      <c r="AX22" s="131">
        <v>1</v>
      </c>
      <c r="AY22" s="131">
        <v>1</v>
      </c>
      <c r="AZ22" s="131">
        <v>3</v>
      </c>
      <c r="BA22" s="131">
        <v>5</v>
      </c>
    </row>
    <row r="23" spans="1:53" s="132" customFormat="1" x14ac:dyDescent="0.25">
      <c r="A23" s="123" t="s">
        <v>201</v>
      </c>
      <c r="B23" s="124" t="s">
        <v>1809</v>
      </c>
      <c r="C23" s="124" t="s">
        <v>1241</v>
      </c>
      <c r="D23" s="124" t="s">
        <v>304</v>
      </c>
      <c r="E23" s="124">
        <v>1</v>
      </c>
      <c r="F23" s="124" t="s">
        <v>298</v>
      </c>
      <c r="G23" s="124" t="s">
        <v>1822</v>
      </c>
      <c r="H23" s="124" t="s">
        <v>1828</v>
      </c>
      <c r="I23" s="123">
        <v>50</v>
      </c>
      <c r="J23" s="124"/>
      <c r="K23" s="124" t="s">
        <v>1205</v>
      </c>
      <c r="L23" s="124" t="b">
        <v>0</v>
      </c>
      <c r="M23" s="125">
        <v>0</v>
      </c>
      <c r="N23" s="125">
        <v>0</v>
      </c>
      <c r="O23" s="125">
        <v>0</v>
      </c>
      <c r="P23" s="126">
        <v>584.66359763842399</v>
      </c>
      <c r="Q23" s="125">
        <v>0</v>
      </c>
      <c r="R23" s="125">
        <v>584.66359763842399</v>
      </c>
      <c r="S23" s="125">
        <v>0</v>
      </c>
      <c r="T23" s="125"/>
      <c r="U23" s="125"/>
      <c r="V23" s="125"/>
      <c r="W23" s="125"/>
      <c r="X23" s="125">
        <v>0</v>
      </c>
      <c r="Y23" s="127">
        <v>0.154703720031268</v>
      </c>
      <c r="Z23" s="127"/>
      <c r="AA23" s="127">
        <v>8.5503475014568706E-3</v>
      </c>
      <c r="AB23" s="127"/>
      <c r="AC23" s="127">
        <v>47.738787702915403</v>
      </c>
      <c r="AD23" s="127">
        <v>6.2492310667490201E-10</v>
      </c>
      <c r="AE23" s="128">
        <v>3.4865320216151998E-7</v>
      </c>
      <c r="AF23" s="127">
        <v>6.7940754469389304E-3</v>
      </c>
      <c r="AG23" s="127">
        <v>2.4278284498241598E-9</v>
      </c>
      <c r="AH23" s="127">
        <v>4.9498318721208303</v>
      </c>
      <c r="AI23" s="124" t="s">
        <v>859</v>
      </c>
      <c r="AJ23" s="124" t="s">
        <v>1206</v>
      </c>
      <c r="AK23" s="129">
        <v>2018</v>
      </c>
      <c r="AL23" s="130">
        <v>43862</v>
      </c>
      <c r="AM23" s="124" t="s">
        <v>1207</v>
      </c>
      <c r="AN23" s="124" t="s">
        <v>440</v>
      </c>
      <c r="AO23" s="124" t="s">
        <v>1242</v>
      </c>
      <c r="AP23" s="131">
        <v>4</v>
      </c>
      <c r="AQ23" s="131">
        <v>1</v>
      </c>
      <c r="AR23" s="131">
        <v>1</v>
      </c>
      <c r="AS23" s="131">
        <v>5</v>
      </c>
      <c r="AT23" s="131">
        <v>3</v>
      </c>
      <c r="AU23" s="131">
        <v>1</v>
      </c>
      <c r="AV23" s="131">
        <v>2</v>
      </c>
      <c r="AW23" s="131">
        <v>1</v>
      </c>
      <c r="AX23" s="131">
        <v>1</v>
      </c>
      <c r="AY23" s="131">
        <v>1</v>
      </c>
      <c r="AZ23" s="131">
        <v>3</v>
      </c>
      <c r="BA23" s="131">
        <v>5</v>
      </c>
    </row>
    <row r="24" spans="1:53" s="132" customFormat="1" x14ac:dyDescent="0.25">
      <c r="A24" s="123" t="s">
        <v>202</v>
      </c>
      <c r="B24" s="124" t="s">
        <v>1809</v>
      </c>
      <c r="C24" s="124" t="s">
        <v>1243</v>
      </c>
      <c r="D24" s="124" t="s">
        <v>304</v>
      </c>
      <c r="E24" s="124">
        <v>1</v>
      </c>
      <c r="F24" s="124" t="s">
        <v>298</v>
      </c>
      <c r="G24" s="124" t="s">
        <v>458</v>
      </c>
      <c r="H24" s="124" t="s">
        <v>1828</v>
      </c>
      <c r="I24" s="123">
        <v>50</v>
      </c>
      <c r="J24" s="124"/>
      <c r="K24" s="124" t="s">
        <v>1205</v>
      </c>
      <c r="L24" s="124" t="b">
        <v>0</v>
      </c>
      <c r="M24" s="125">
        <v>0</v>
      </c>
      <c r="N24" s="125">
        <v>0</v>
      </c>
      <c r="O24" s="125">
        <v>0</v>
      </c>
      <c r="P24" s="126">
        <v>657.80560975388198</v>
      </c>
      <c r="Q24" s="125">
        <v>0</v>
      </c>
      <c r="R24" s="125">
        <v>657.80560975388198</v>
      </c>
      <c r="S24" s="125">
        <v>0</v>
      </c>
      <c r="T24" s="125"/>
      <c r="U24" s="125"/>
      <c r="V24" s="125"/>
      <c r="W24" s="125"/>
      <c r="X24" s="125">
        <v>0</v>
      </c>
      <c r="Y24" s="127">
        <v>5.65712639844047E-2</v>
      </c>
      <c r="Z24" s="127"/>
      <c r="AA24" s="127">
        <v>3.5348808412834299E-3</v>
      </c>
      <c r="AB24" s="127"/>
      <c r="AC24" s="127">
        <v>48.2336197888824</v>
      </c>
      <c r="AD24" s="127">
        <v>5.1062497641999504E-9</v>
      </c>
      <c r="AE24" s="128">
        <v>2.0807259707754898E-8</v>
      </c>
      <c r="AF24" s="127">
        <v>5.4283267361691897E-3</v>
      </c>
      <c r="AG24" s="127">
        <v>2.8466049963897099E-11</v>
      </c>
      <c r="AH24" s="127">
        <v>2.0101865198410702</v>
      </c>
      <c r="AI24" s="124" t="s">
        <v>859</v>
      </c>
      <c r="AJ24" s="124" t="s">
        <v>1206</v>
      </c>
      <c r="AK24" s="129">
        <v>2018</v>
      </c>
      <c r="AL24" s="130">
        <v>43862</v>
      </c>
      <c r="AM24" s="124" t="s">
        <v>1207</v>
      </c>
      <c r="AN24" s="124" t="s">
        <v>440</v>
      </c>
      <c r="AO24" s="124" t="s">
        <v>1244</v>
      </c>
      <c r="AP24" s="131">
        <v>4</v>
      </c>
      <c r="AQ24" s="131">
        <v>1</v>
      </c>
      <c r="AR24" s="131">
        <v>1</v>
      </c>
      <c r="AS24" s="131">
        <v>5</v>
      </c>
      <c r="AT24" s="131">
        <v>3</v>
      </c>
      <c r="AU24" s="131">
        <v>1</v>
      </c>
      <c r="AV24" s="131">
        <v>2</v>
      </c>
      <c r="AW24" s="131">
        <v>1</v>
      </c>
      <c r="AX24" s="131">
        <v>1</v>
      </c>
      <c r="AY24" s="131">
        <v>1</v>
      </c>
      <c r="AZ24" s="131">
        <v>3</v>
      </c>
      <c r="BA24" s="131">
        <v>5</v>
      </c>
    </row>
    <row r="25" spans="1:53" s="132" customFormat="1" x14ac:dyDescent="0.25">
      <c r="A25" s="123" t="s">
        <v>203</v>
      </c>
      <c r="B25" s="124" t="s">
        <v>1809</v>
      </c>
      <c r="C25" s="124" t="s">
        <v>1245</v>
      </c>
      <c r="D25" s="124" t="s">
        <v>304</v>
      </c>
      <c r="E25" s="124">
        <v>1</v>
      </c>
      <c r="F25" s="124" t="s">
        <v>298</v>
      </c>
      <c r="G25" s="124" t="s">
        <v>1821</v>
      </c>
      <c r="H25" s="124" t="s">
        <v>1828</v>
      </c>
      <c r="I25" s="123">
        <v>50</v>
      </c>
      <c r="J25" s="124"/>
      <c r="K25" s="124" t="s">
        <v>1205</v>
      </c>
      <c r="L25" s="124" t="b">
        <v>0</v>
      </c>
      <c r="M25" s="125">
        <v>0</v>
      </c>
      <c r="N25" s="125">
        <v>0</v>
      </c>
      <c r="O25" s="125">
        <v>0</v>
      </c>
      <c r="P25" s="126">
        <v>578.05569914967305</v>
      </c>
      <c r="Q25" s="125">
        <v>0</v>
      </c>
      <c r="R25" s="125">
        <v>578.05569914967305</v>
      </c>
      <c r="S25" s="125">
        <v>0</v>
      </c>
      <c r="T25" s="125"/>
      <c r="U25" s="125"/>
      <c r="V25" s="125"/>
      <c r="W25" s="125"/>
      <c r="X25" s="125">
        <v>0</v>
      </c>
      <c r="Y25" s="127">
        <v>4.37585390164794E-2</v>
      </c>
      <c r="Z25" s="127"/>
      <c r="AA25" s="127">
        <v>2.7441068047886199E-3</v>
      </c>
      <c r="AB25" s="127"/>
      <c r="AC25" s="127">
        <v>37.148759515995302</v>
      </c>
      <c r="AD25" s="127">
        <v>7.3680265129615505E-14</v>
      </c>
      <c r="AE25" s="128">
        <v>4.4567187300473602E-11</v>
      </c>
      <c r="AF25" s="127">
        <v>4.4270362803551103E-3</v>
      </c>
      <c r="AG25" s="127">
        <v>3.06754634370358E-11</v>
      </c>
      <c r="AH25" s="127">
        <v>1.5537103959594101</v>
      </c>
      <c r="AI25" s="124" t="s">
        <v>859</v>
      </c>
      <c r="AJ25" s="124" t="s">
        <v>1206</v>
      </c>
      <c r="AK25" s="129">
        <v>2018</v>
      </c>
      <c r="AL25" s="130">
        <v>43862</v>
      </c>
      <c r="AM25" s="124" t="s">
        <v>1207</v>
      </c>
      <c r="AN25" s="124" t="s">
        <v>440</v>
      </c>
      <c r="AO25" s="124" t="s">
        <v>1246</v>
      </c>
      <c r="AP25" s="131">
        <v>4</v>
      </c>
      <c r="AQ25" s="131">
        <v>1</v>
      </c>
      <c r="AR25" s="131">
        <v>1</v>
      </c>
      <c r="AS25" s="131">
        <v>5</v>
      </c>
      <c r="AT25" s="131">
        <v>3</v>
      </c>
      <c r="AU25" s="131">
        <v>1</v>
      </c>
      <c r="AV25" s="131">
        <v>2</v>
      </c>
      <c r="AW25" s="131">
        <v>1</v>
      </c>
      <c r="AX25" s="131">
        <v>1</v>
      </c>
      <c r="AY25" s="131">
        <v>1</v>
      </c>
      <c r="AZ25" s="131">
        <v>3</v>
      </c>
      <c r="BA25" s="131">
        <v>5</v>
      </c>
    </row>
    <row r="26" spans="1:53" s="132" customFormat="1" x14ac:dyDescent="0.25">
      <c r="A26" s="123" t="s">
        <v>204</v>
      </c>
      <c r="B26" s="124" t="s">
        <v>1809</v>
      </c>
      <c r="C26" s="124" t="s">
        <v>1247</v>
      </c>
      <c r="D26" s="124" t="s">
        <v>304</v>
      </c>
      <c r="E26" s="124">
        <v>1</v>
      </c>
      <c r="F26" s="124" t="s">
        <v>298</v>
      </c>
      <c r="G26" s="124" t="s">
        <v>87</v>
      </c>
      <c r="H26" s="124" t="s">
        <v>1839</v>
      </c>
      <c r="I26" s="123">
        <v>50</v>
      </c>
      <c r="J26" s="124"/>
      <c r="K26" s="124" t="s">
        <v>1205</v>
      </c>
      <c r="L26" s="124" t="b">
        <v>0</v>
      </c>
      <c r="M26" s="125">
        <v>0</v>
      </c>
      <c r="N26" s="125">
        <v>0</v>
      </c>
      <c r="O26" s="125">
        <v>0</v>
      </c>
      <c r="P26" s="126">
        <v>5112.4708218563701</v>
      </c>
      <c r="Q26" s="125">
        <v>0</v>
      </c>
      <c r="R26" s="125">
        <v>5112.4708218563701</v>
      </c>
      <c r="S26" s="125">
        <v>0</v>
      </c>
      <c r="T26" s="125"/>
      <c r="U26" s="125"/>
      <c r="V26" s="125"/>
      <c r="W26" s="125"/>
      <c r="X26" s="125">
        <v>0</v>
      </c>
      <c r="Y26" s="127">
        <v>1.8485386239327499</v>
      </c>
      <c r="Z26" s="127"/>
      <c r="AA26" s="127">
        <v>0.116808649066314</v>
      </c>
      <c r="AB26" s="127"/>
      <c r="AC26" s="127">
        <v>372.87256018404702</v>
      </c>
      <c r="AD26" s="127">
        <v>3.06481636819534E-7</v>
      </c>
      <c r="AE26" s="128">
        <v>4.5970725688268698E-7</v>
      </c>
      <c r="AF26" s="127">
        <v>0.12469714197373701</v>
      </c>
      <c r="AG26" s="127">
        <v>1.26569399241064E-8</v>
      </c>
      <c r="AH26" s="127">
        <v>65.567760828235194</v>
      </c>
      <c r="AI26" s="124" t="s">
        <v>859</v>
      </c>
      <c r="AJ26" s="124" t="s">
        <v>1206</v>
      </c>
      <c r="AK26" s="129">
        <v>2018</v>
      </c>
      <c r="AL26" s="130">
        <v>43862</v>
      </c>
      <c r="AM26" s="124" t="s">
        <v>1207</v>
      </c>
      <c r="AN26" s="124" t="s">
        <v>440</v>
      </c>
      <c r="AO26" s="124" t="s">
        <v>1248</v>
      </c>
      <c r="AP26" s="131">
        <v>4</v>
      </c>
      <c r="AQ26" s="131">
        <v>1</v>
      </c>
      <c r="AR26" s="131">
        <v>1</v>
      </c>
      <c r="AS26" s="131">
        <v>5</v>
      </c>
      <c r="AT26" s="131">
        <v>3</v>
      </c>
      <c r="AU26" s="131">
        <v>1</v>
      </c>
      <c r="AV26" s="131">
        <v>2</v>
      </c>
      <c r="AW26" s="131">
        <v>1</v>
      </c>
      <c r="AX26" s="131">
        <v>1</v>
      </c>
      <c r="AY26" s="131">
        <v>1</v>
      </c>
      <c r="AZ26" s="131">
        <v>3</v>
      </c>
      <c r="BA26" s="131">
        <v>5</v>
      </c>
    </row>
    <row r="27" spans="1:53" s="132" customFormat="1" x14ac:dyDescent="0.25">
      <c r="A27" s="123" t="s">
        <v>205</v>
      </c>
      <c r="B27" s="124" t="s">
        <v>1809</v>
      </c>
      <c r="C27" s="124" t="s">
        <v>1249</v>
      </c>
      <c r="D27" s="124" t="s">
        <v>304</v>
      </c>
      <c r="E27" s="124">
        <v>1</v>
      </c>
      <c r="F27" s="124" t="s">
        <v>298</v>
      </c>
      <c r="G27" s="124" t="s">
        <v>87</v>
      </c>
      <c r="H27" s="124" t="s">
        <v>1829</v>
      </c>
      <c r="I27" s="123">
        <v>50</v>
      </c>
      <c r="J27" s="124"/>
      <c r="K27" s="124" t="s">
        <v>1205</v>
      </c>
      <c r="L27" s="124" t="b">
        <v>0</v>
      </c>
      <c r="M27" s="125">
        <v>0</v>
      </c>
      <c r="N27" s="125">
        <v>0</v>
      </c>
      <c r="O27" s="125">
        <v>0</v>
      </c>
      <c r="P27" s="126">
        <v>70.9683323320521</v>
      </c>
      <c r="Q27" s="125">
        <v>0</v>
      </c>
      <c r="R27" s="125">
        <v>70.9683323320521</v>
      </c>
      <c r="S27" s="125">
        <v>0</v>
      </c>
      <c r="T27" s="125"/>
      <c r="U27" s="125"/>
      <c r="V27" s="125"/>
      <c r="W27" s="125"/>
      <c r="X27" s="125">
        <v>0</v>
      </c>
      <c r="Y27" s="127">
        <v>2.7957702490864499E-2</v>
      </c>
      <c r="Z27" s="127"/>
      <c r="AA27" s="127">
        <v>1.7665312780340899E-3</v>
      </c>
      <c r="AB27" s="127"/>
      <c r="AC27" s="127">
        <v>5.1680675070883701</v>
      </c>
      <c r="AD27" s="127">
        <v>8.8376693830530495E-9</v>
      </c>
      <c r="AE27" s="128">
        <v>1.28947135210486E-8</v>
      </c>
      <c r="AF27" s="127">
        <v>3.8984104630846199E-3</v>
      </c>
      <c r="AG27" s="127">
        <v>1.7569624358553301E-10</v>
      </c>
      <c r="AH27" s="127">
        <v>0.99726987511924003</v>
      </c>
      <c r="AI27" s="124" t="s">
        <v>859</v>
      </c>
      <c r="AJ27" s="124" t="s">
        <v>1206</v>
      </c>
      <c r="AK27" s="129">
        <v>2018</v>
      </c>
      <c r="AL27" s="130">
        <v>43862</v>
      </c>
      <c r="AM27" s="124" t="s">
        <v>1207</v>
      </c>
      <c r="AN27" s="124" t="s">
        <v>440</v>
      </c>
      <c r="AO27" s="124" t="s">
        <v>1250</v>
      </c>
      <c r="AP27" s="131">
        <v>4</v>
      </c>
      <c r="AQ27" s="131">
        <v>1</v>
      </c>
      <c r="AR27" s="131">
        <v>1</v>
      </c>
      <c r="AS27" s="131">
        <v>5</v>
      </c>
      <c r="AT27" s="131">
        <v>3</v>
      </c>
      <c r="AU27" s="131">
        <v>1</v>
      </c>
      <c r="AV27" s="131">
        <v>2</v>
      </c>
      <c r="AW27" s="131">
        <v>1</v>
      </c>
      <c r="AX27" s="131">
        <v>1</v>
      </c>
      <c r="AY27" s="131">
        <v>1</v>
      </c>
      <c r="AZ27" s="131">
        <v>3</v>
      </c>
      <c r="BA27" s="131">
        <v>5</v>
      </c>
    </row>
    <row r="28" spans="1:53" s="132" customFormat="1" x14ac:dyDescent="0.25">
      <c r="A28" s="123" t="s">
        <v>206</v>
      </c>
      <c r="B28" s="124" t="s">
        <v>1809</v>
      </c>
      <c r="C28" s="124" t="s">
        <v>1251</v>
      </c>
      <c r="D28" s="124" t="s">
        <v>304</v>
      </c>
      <c r="E28" s="124">
        <v>1</v>
      </c>
      <c r="F28" s="124" t="s">
        <v>298</v>
      </c>
      <c r="G28" s="124" t="s">
        <v>87</v>
      </c>
      <c r="H28" s="124" t="s">
        <v>1830</v>
      </c>
      <c r="I28" s="123">
        <v>50</v>
      </c>
      <c r="J28" s="124"/>
      <c r="K28" s="124" t="s">
        <v>1205</v>
      </c>
      <c r="L28" s="124" t="b">
        <v>0</v>
      </c>
      <c r="M28" s="125">
        <v>0</v>
      </c>
      <c r="N28" s="125">
        <v>0</v>
      </c>
      <c r="O28" s="125">
        <v>0</v>
      </c>
      <c r="P28" s="126">
        <v>99.828662337403003</v>
      </c>
      <c r="Q28" s="125">
        <v>0</v>
      </c>
      <c r="R28" s="125">
        <v>99.828662337403003</v>
      </c>
      <c r="S28" s="125">
        <v>0</v>
      </c>
      <c r="T28" s="125"/>
      <c r="U28" s="125"/>
      <c r="V28" s="125"/>
      <c r="W28" s="125"/>
      <c r="X28" s="125">
        <v>0</v>
      </c>
      <c r="Y28" s="127">
        <v>3.9327118870870897E-2</v>
      </c>
      <c r="Z28" s="127"/>
      <c r="AA28" s="127">
        <v>2.4849175493965999E-3</v>
      </c>
      <c r="AB28" s="127"/>
      <c r="AC28" s="127">
        <v>7.2697391801190498</v>
      </c>
      <c r="AD28" s="127">
        <v>1.2431639348131401E-8</v>
      </c>
      <c r="AE28" s="128">
        <v>1.8138540948198801E-8</v>
      </c>
      <c r="AF28" s="127">
        <v>5.4837571770882301E-3</v>
      </c>
      <c r="AG28" s="127">
        <v>2.4714573949384898E-10</v>
      </c>
      <c r="AH28" s="127">
        <v>1.40282453245106</v>
      </c>
      <c r="AI28" s="124" t="s">
        <v>859</v>
      </c>
      <c r="AJ28" s="124" t="s">
        <v>1206</v>
      </c>
      <c r="AK28" s="129">
        <v>2018</v>
      </c>
      <c r="AL28" s="130">
        <v>43862</v>
      </c>
      <c r="AM28" s="124" t="s">
        <v>1207</v>
      </c>
      <c r="AN28" s="124" t="s">
        <v>440</v>
      </c>
      <c r="AO28" s="124" t="s">
        <v>1252</v>
      </c>
      <c r="AP28" s="131">
        <v>4</v>
      </c>
      <c r="AQ28" s="131">
        <v>1</v>
      </c>
      <c r="AR28" s="131">
        <v>1</v>
      </c>
      <c r="AS28" s="131">
        <v>5</v>
      </c>
      <c r="AT28" s="131">
        <v>3</v>
      </c>
      <c r="AU28" s="131">
        <v>1</v>
      </c>
      <c r="AV28" s="131">
        <v>2</v>
      </c>
      <c r="AW28" s="131">
        <v>1</v>
      </c>
      <c r="AX28" s="131">
        <v>1</v>
      </c>
      <c r="AY28" s="131">
        <v>1</v>
      </c>
      <c r="AZ28" s="131">
        <v>3</v>
      </c>
      <c r="BA28" s="131">
        <v>5</v>
      </c>
    </row>
    <row r="29" spans="1:53" s="132" customFormat="1" x14ac:dyDescent="0.25">
      <c r="A29" s="123" t="s">
        <v>207</v>
      </c>
      <c r="B29" s="124" t="s">
        <v>1809</v>
      </c>
      <c r="C29" s="124" t="s">
        <v>1253</v>
      </c>
      <c r="D29" s="124" t="s">
        <v>304</v>
      </c>
      <c r="E29" s="124">
        <v>1</v>
      </c>
      <c r="F29" s="124" t="s">
        <v>298</v>
      </c>
      <c r="G29" s="124" t="s">
        <v>87</v>
      </c>
      <c r="H29" s="124" t="s">
        <v>1831</v>
      </c>
      <c r="I29" s="123">
        <v>50</v>
      </c>
      <c r="J29" s="124"/>
      <c r="K29" s="124" t="s">
        <v>1205</v>
      </c>
      <c r="L29" s="124" t="b">
        <v>0</v>
      </c>
      <c r="M29" s="125">
        <v>0</v>
      </c>
      <c r="N29" s="125">
        <v>0</v>
      </c>
      <c r="O29" s="125">
        <v>0</v>
      </c>
      <c r="P29" s="126">
        <v>995.65503249644496</v>
      </c>
      <c r="Q29" s="125">
        <v>0</v>
      </c>
      <c r="R29" s="125">
        <v>995.65503249644496</v>
      </c>
      <c r="S29" s="125">
        <v>0</v>
      </c>
      <c r="T29" s="125"/>
      <c r="U29" s="125"/>
      <c r="V29" s="125"/>
      <c r="W29" s="125"/>
      <c r="X29" s="125">
        <v>0</v>
      </c>
      <c r="Y29" s="127">
        <v>0.23347747282240799</v>
      </c>
      <c r="Z29" s="127"/>
      <c r="AA29" s="127">
        <v>1.4742735054598799E-2</v>
      </c>
      <c r="AB29" s="127"/>
      <c r="AC29" s="127">
        <v>72.621705897500107</v>
      </c>
      <c r="AD29" s="127">
        <v>5.6871900292151903E-8</v>
      </c>
      <c r="AE29" s="128">
        <v>8.5527000709260294E-8</v>
      </c>
      <c r="AF29" s="127">
        <v>3.10061456939211E-2</v>
      </c>
      <c r="AG29" s="127">
        <v>2.4649423675079099E-9</v>
      </c>
      <c r="AH29" s="127">
        <v>8.2851568439708103</v>
      </c>
      <c r="AI29" s="124" t="s">
        <v>859</v>
      </c>
      <c r="AJ29" s="124" t="s">
        <v>1206</v>
      </c>
      <c r="AK29" s="129">
        <v>2018</v>
      </c>
      <c r="AL29" s="130">
        <v>43862</v>
      </c>
      <c r="AM29" s="124" t="s">
        <v>1207</v>
      </c>
      <c r="AN29" s="124" t="s">
        <v>440</v>
      </c>
      <c r="AO29" s="124" t="s">
        <v>1254</v>
      </c>
      <c r="AP29" s="131">
        <v>4</v>
      </c>
      <c r="AQ29" s="131">
        <v>1</v>
      </c>
      <c r="AR29" s="131">
        <v>1</v>
      </c>
      <c r="AS29" s="131">
        <v>5</v>
      </c>
      <c r="AT29" s="131">
        <v>3</v>
      </c>
      <c r="AU29" s="131">
        <v>1</v>
      </c>
      <c r="AV29" s="131">
        <v>2</v>
      </c>
      <c r="AW29" s="131">
        <v>1</v>
      </c>
      <c r="AX29" s="131">
        <v>1</v>
      </c>
      <c r="AY29" s="131">
        <v>1</v>
      </c>
      <c r="AZ29" s="131">
        <v>3</v>
      </c>
      <c r="BA29" s="131">
        <v>5</v>
      </c>
    </row>
    <row r="30" spans="1:53" s="132" customFormat="1" x14ac:dyDescent="0.25">
      <c r="A30" s="123" t="s">
        <v>208</v>
      </c>
      <c r="B30" s="124" t="s">
        <v>1809</v>
      </c>
      <c r="C30" s="124" t="s">
        <v>1255</v>
      </c>
      <c r="D30" s="124" t="s">
        <v>304</v>
      </c>
      <c r="E30" s="124">
        <v>1</v>
      </c>
      <c r="F30" s="124" t="s">
        <v>298</v>
      </c>
      <c r="G30" s="124" t="s">
        <v>87</v>
      </c>
      <c r="H30" s="124" t="s">
        <v>1832</v>
      </c>
      <c r="I30" s="123">
        <v>50</v>
      </c>
      <c r="J30" s="124"/>
      <c r="K30" s="124" t="s">
        <v>1205</v>
      </c>
      <c r="L30" s="124" t="b">
        <v>0</v>
      </c>
      <c r="M30" s="125">
        <v>0</v>
      </c>
      <c r="N30" s="125">
        <v>0</v>
      </c>
      <c r="O30" s="125">
        <v>0</v>
      </c>
      <c r="P30" s="126">
        <v>161.52364410308999</v>
      </c>
      <c r="Q30" s="125">
        <v>0</v>
      </c>
      <c r="R30" s="125">
        <v>161.52364410308999</v>
      </c>
      <c r="S30" s="125">
        <v>0</v>
      </c>
      <c r="T30" s="125"/>
      <c r="U30" s="125"/>
      <c r="V30" s="125"/>
      <c r="W30" s="125"/>
      <c r="X30" s="125">
        <v>0</v>
      </c>
      <c r="Y30" s="127">
        <v>5.3161878807661198E-2</v>
      </c>
      <c r="Z30" s="127"/>
      <c r="AA30" s="127">
        <v>3.3586680595983302E-3</v>
      </c>
      <c r="AB30" s="127"/>
      <c r="AC30" s="127">
        <v>11.773964272631501</v>
      </c>
      <c r="AD30" s="127">
        <v>1.36543972193145E-8</v>
      </c>
      <c r="AE30" s="128">
        <v>2.0167813994307101E-8</v>
      </c>
      <c r="AF30" s="127">
        <v>7.0571713005354898E-3</v>
      </c>
      <c r="AG30" s="127">
        <v>3.9988395650016298E-10</v>
      </c>
      <c r="AH30" s="127">
        <v>1.8913551466110501</v>
      </c>
      <c r="AI30" s="124" t="s">
        <v>859</v>
      </c>
      <c r="AJ30" s="124" t="s">
        <v>1206</v>
      </c>
      <c r="AK30" s="129">
        <v>2018</v>
      </c>
      <c r="AL30" s="130">
        <v>43862</v>
      </c>
      <c r="AM30" s="124" t="s">
        <v>1207</v>
      </c>
      <c r="AN30" s="124" t="s">
        <v>440</v>
      </c>
      <c r="AO30" s="124" t="s">
        <v>1256</v>
      </c>
      <c r="AP30" s="131">
        <v>4</v>
      </c>
      <c r="AQ30" s="131">
        <v>1</v>
      </c>
      <c r="AR30" s="131">
        <v>1</v>
      </c>
      <c r="AS30" s="131">
        <v>5</v>
      </c>
      <c r="AT30" s="131">
        <v>3</v>
      </c>
      <c r="AU30" s="131">
        <v>1</v>
      </c>
      <c r="AV30" s="131">
        <v>2</v>
      </c>
      <c r="AW30" s="131">
        <v>1</v>
      </c>
      <c r="AX30" s="131">
        <v>1</v>
      </c>
      <c r="AY30" s="131">
        <v>1</v>
      </c>
      <c r="AZ30" s="131">
        <v>3</v>
      </c>
      <c r="BA30" s="131">
        <v>5</v>
      </c>
    </row>
    <row r="31" spans="1:53" s="132" customFormat="1" x14ac:dyDescent="0.25">
      <c r="A31" s="123" t="s">
        <v>209</v>
      </c>
      <c r="B31" s="124" t="s">
        <v>1809</v>
      </c>
      <c r="C31" s="124" t="s">
        <v>1257</v>
      </c>
      <c r="D31" s="124" t="s">
        <v>304</v>
      </c>
      <c r="E31" s="124">
        <v>1</v>
      </c>
      <c r="F31" s="124" t="s">
        <v>298</v>
      </c>
      <c r="G31" s="124" t="s">
        <v>458</v>
      </c>
      <c r="H31" s="124" t="s">
        <v>1830</v>
      </c>
      <c r="I31" s="123">
        <v>50</v>
      </c>
      <c r="J31" s="124"/>
      <c r="K31" s="124" t="s">
        <v>1205</v>
      </c>
      <c r="L31" s="124" t="b">
        <v>0</v>
      </c>
      <c r="M31" s="125">
        <v>0</v>
      </c>
      <c r="N31" s="125">
        <v>0</v>
      </c>
      <c r="O31" s="125">
        <v>0</v>
      </c>
      <c r="P31" s="126">
        <v>127.328244807221</v>
      </c>
      <c r="Q31" s="125">
        <v>0</v>
      </c>
      <c r="R31" s="125">
        <v>127.328244807221</v>
      </c>
      <c r="S31" s="125">
        <v>0</v>
      </c>
      <c r="T31" s="125"/>
      <c r="U31" s="125"/>
      <c r="V31" s="125"/>
      <c r="W31" s="125"/>
      <c r="X31" s="125">
        <v>0</v>
      </c>
      <c r="Y31" s="127">
        <v>1.25274515461155E-2</v>
      </c>
      <c r="Z31" s="127"/>
      <c r="AA31" s="127">
        <v>7.85114661112629E-4</v>
      </c>
      <c r="AB31" s="127"/>
      <c r="AC31" s="127">
        <v>8.2567535006375898</v>
      </c>
      <c r="AD31" s="127">
        <v>1.95390400214094E-8</v>
      </c>
      <c r="AE31" s="128">
        <v>9.2292698904827495E-8</v>
      </c>
      <c r="AF31" s="127">
        <v>7.2886711873618601E-2</v>
      </c>
      <c r="AG31" s="127">
        <v>5.5100353732978804E-12</v>
      </c>
      <c r="AH31" s="127">
        <v>1.0334711053024299</v>
      </c>
      <c r="AI31" s="124" t="s">
        <v>859</v>
      </c>
      <c r="AJ31" s="124" t="s">
        <v>1206</v>
      </c>
      <c r="AK31" s="129">
        <v>2018</v>
      </c>
      <c r="AL31" s="130">
        <v>43862</v>
      </c>
      <c r="AM31" s="124" t="s">
        <v>1207</v>
      </c>
      <c r="AN31" s="124" t="s">
        <v>440</v>
      </c>
      <c r="AO31" s="124" t="s">
        <v>1258</v>
      </c>
      <c r="AP31" s="131">
        <v>4</v>
      </c>
      <c r="AQ31" s="131">
        <v>1</v>
      </c>
      <c r="AR31" s="131">
        <v>1</v>
      </c>
      <c r="AS31" s="131">
        <v>5</v>
      </c>
      <c r="AT31" s="131">
        <v>3</v>
      </c>
      <c r="AU31" s="131">
        <v>1</v>
      </c>
      <c r="AV31" s="131">
        <v>2</v>
      </c>
      <c r="AW31" s="131">
        <v>1</v>
      </c>
      <c r="AX31" s="131">
        <v>1</v>
      </c>
      <c r="AY31" s="131">
        <v>1</v>
      </c>
      <c r="AZ31" s="131">
        <v>3</v>
      </c>
      <c r="BA31" s="131">
        <v>5</v>
      </c>
    </row>
    <row r="32" spans="1:53" s="132" customFormat="1" x14ac:dyDescent="0.25">
      <c r="A32" s="123" t="s">
        <v>210</v>
      </c>
      <c r="B32" s="124" t="s">
        <v>1809</v>
      </c>
      <c r="C32" s="124" t="s">
        <v>1259</v>
      </c>
      <c r="D32" s="124" t="s">
        <v>304</v>
      </c>
      <c r="E32" s="124">
        <v>1</v>
      </c>
      <c r="F32" s="124" t="s">
        <v>298</v>
      </c>
      <c r="G32" s="124" t="s">
        <v>87</v>
      </c>
      <c r="H32" s="124" t="s">
        <v>1834</v>
      </c>
      <c r="I32" s="123">
        <v>50</v>
      </c>
      <c r="J32" s="124"/>
      <c r="K32" s="124" t="s">
        <v>1205</v>
      </c>
      <c r="L32" s="124" t="b">
        <v>0</v>
      </c>
      <c r="M32" s="125">
        <v>0</v>
      </c>
      <c r="N32" s="125">
        <v>0</v>
      </c>
      <c r="O32" s="125">
        <v>0</v>
      </c>
      <c r="P32" s="126">
        <v>1885.6508350219499</v>
      </c>
      <c r="Q32" s="125">
        <v>0</v>
      </c>
      <c r="R32" s="125">
        <v>1885.6508350219499</v>
      </c>
      <c r="S32" s="125">
        <v>0</v>
      </c>
      <c r="T32" s="125"/>
      <c r="U32" s="125"/>
      <c r="V32" s="125"/>
      <c r="W32" s="125"/>
      <c r="X32" s="125">
        <v>0</v>
      </c>
      <c r="Y32" s="127">
        <v>0.442178241677255</v>
      </c>
      <c r="Z32" s="127"/>
      <c r="AA32" s="127">
        <v>2.7920966357703601E-2</v>
      </c>
      <c r="AB32" s="127"/>
      <c r="AC32" s="127">
        <v>137.536773176335</v>
      </c>
      <c r="AD32" s="127">
        <v>1.07708536365545E-7</v>
      </c>
      <c r="AE32" s="128">
        <v>1.6197784879364401E-7</v>
      </c>
      <c r="AF32" s="127">
        <v>5.8721909306236997E-2</v>
      </c>
      <c r="AG32" s="127">
        <v>4.6683042638956096E-9</v>
      </c>
      <c r="AH32" s="127">
        <v>15.691090198127601</v>
      </c>
      <c r="AI32" s="124" t="s">
        <v>859</v>
      </c>
      <c r="AJ32" s="124" t="s">
        <v>1206</v>
      </c>
      <c r="AK32" s="129">
        <v>2018</v>
      </c>
      <c r="AL32" s="130">
        <v>43862</v>
      </c>
      <c r="AM32" s="124" t="s">
        <v>1207</v>
      </c>
      <c r="AN32" s="124" t="s">
        <v>440</v>
      </c>
      <c r="AO32" s="124" t="s">
        <v>1260</v>
      </c>
      <c r="AP32" s="131">
        <v>4</v>
      </c>
      <c r="AQ32" s="131">
        <v>1</v>
      </c>
      <c r="AR32" s="131">
        <v>1</v>
      </c>
      <c r="AS32" s="131">
        <v>5</v>
      </c>
      <c r="AT32" s="131">
        <v>3</v>
      </c>
      <c r="AU32" s="131">
        <v>1</v>
      </c>
      <c r="AV32" s="131">
        <v>2</v>
      </c>
      <c r="AW32" s="131">
        <v>1</v>
      </c>
      <c r="AX32" s="131">
        <v>1</v>
      </c>
      <c r="AY32" s="131">
        <v>1</v>
      </c>
      <c r="AZ32" s="131">
        <v>3</v>
      </c>
      <c r="BA32" s="131">
        <v>5</v>
      </c>
    </row>
    <row r="33" spans="1:53" s="132" customFormat="1" x14ac:dyDescent="0.25">
      <c r="A33" s="123" t="s">
        <v>211</v>
      </c>
      <c r="B33" s="124" t="s">
        <v>1809</v>
      </c>
      <c r="C33" s="124" t="s">
        <v>1261</v>
      </c>
      <c r="D33" s="124" t="s">
        <v>304</v>
      </c>
      <c r="E33" s="124">
        <v>1</v>
      </c>
      <c r="F33" s="124" t="s">
        <v>298</v>
      </c>
      <c r="G33" s="124" t="s">
        <v>87</v>
      </c>
      <c r="H33" s="124" t="s">
        <v>1840</v>
      </c>
      <c r="I33" s="123">
        <v>50</v>
      </c>
      <c r="J33" s="124"/>
      <c r="K33" s="124" t="s">
        <v>1205</v>
      </c>
      <c r="L33" s="124" t="b">
        <v>0</v>
      </c>
      <c r="M33" s="125">
        <v>0</v>
      </c>
      <c r="N33" s="125">
        <v>0</v>
      </c>
      <c r="O33" s="125">
        <v>0</v>
      </c>
      <c r="P33" s="126">
        <v>210.20793165352899</v>
      </c>
      <c r="Q33" s="125">
        <v>0</v>
      </c>
      <c r="R33" s="125">
        <v>210.20793165352899</v>
      </c>
      <c r="S33" s="125">
        <v>0</v>
      </c>
      <c r="T33" s="125"/>
      <c r="U33" s="125"/>
      <c r="V33" s="125"/>
      <c r="W33" s="125"/>
      <c r="X33" s="125">
        <v>0</v>
      </c>
      <c r="Y33" s="127">
        <v>6.9185218356278E-2</v>
      </c>
      <c r="Z33" s="127"/>
      <c r="AA33" s="127">
        <v>4.3709926793648298E-3</v>
      </c>
      <c r="AB33" s="127"/>
      <c r="AC33" s="127">
        <v>15.3227144598892</v>
      </c>
      <c r="AD33" s="127">
        <v>1.7769922251233401E-8</v>
      </c>
      <c r="AE33" s="128">
        <v>2.6246525635656399E-8</v>
      </c>
      <c r="AF33" s="127">
        <v>9.1842490964567699E-3</v>
      </c>
      <c r="AG33" s="127">
        <v>5.2041160824528998E-10</v>
      </c>
      <c r="AH33" s="127">
        <v>2.4614220140898802</v>
      </c>
      <c r="AI33" s="124" t="s">
        <v>859</v>
      </c>
      <c r="AJ33" s="124" t="s">
        <v>1206</v>
      </c>
      <c r="AK33" s="129">
        <v>2018</v>
      </c>
      <c r="AL33" s="130">
        <v>43862</v>
      </c>
      <c r="AM33" s="124" t="s">
        <v>1207</v>
      </c>
      <c r="AN33" s="124" t="s">
        <v>440</v>
      </c>
      <c r="AO33" s="124" t="s">
        <v>1262</v>
      </c>
      <c r="AP33" s="131">
        <v>4</v>
      </c>
      <c r="AQ33" s="131">
        <v>1</v>
      </c>
      <c r="AR33" s="131">
        <v>1</v>
      </c>
      <c r="AS33" s="131">
        <v>5</v>
      </c>
      <c r="AT33" s="131">
        <v>3</v>
      </c>
      <c r="AU33" s="131">
        <v>1</v>
      </c>
      <c r="AV33" s="131">
        <v>2</v>
      </c>
      <c r="AW33" s="131">
        <v>1</v>
      </c>
      <c r="AX33" s="131">
        <v>1</v>
      </c>
      <c r="AY33" s="131">
        <v>1</v>
      </c>
      <c r="AZ33" s="131">
        <v>3</v>
      </c>
      <c r="BA33" s="131">
        <v>5</v>
      </c>
    </row>
    <row r="34" spans="1:53" s="132" customFormat="1" x14ac:dyDescent="0.25">
      <c r="A34" s="123" t="s">
        <v>212</v>
      </c>
      <c r="B34" s="124" t="s">
        <v>1809</v>
      </c>
      <c r="C34" s="124" t="s">
        <v>1263</v>
      </c>
      <c r="D34" s="124" t="s">
        <v>304</v>
      </c>
      <c r="E34" s="124">
        <v>1</v>
      </c>
      <c r="F34" s="124" t="s">
        <v>298</v>
      </c>
      <c r="G34" s="124" t="s">
        <v>87</v>
      </c>
      <c r="H34" s="124" t="s">
        <v>1835</v>
      </c>
      <c r="I34" s="123">
        <v>50</v>
      </c>
      <c r="J34" s="124"/>
      <c r="K34" s="124" t="s">
        <v>1205</v>
      </c>
      <c r="L34" s="124" t="b">
        <v>0</v>
      </c>
      <c r="M34" s="125">
        <v>0</v>
      </c>
      <c r="N34" s="125">
        <v>0</v>
      </c>
      <c r="O34" s="125">
        <v>0</v>
      </c>
      <c r="P34" s="126">
        <v>283.16363234266299</v>
      </c>
      <c r="Q34" s="125">
        <v>0</v>
      </c>
      <c r="R34" s="125">
        <v>283.16363234266299</v>
      </c>
      <c r="S34" s="125">
        <v>0</v>
      </c>
      <c r="T34" s="125"/>
      <c r="U34" s="125"/>
      <c r="V34" s="125"/>
      <c r="W34" s="125"/>
      <c r="X34" s="125">
        <v>0</v>
      </c>
      <c r="Y34" s="127">
        <v>9.3196948279163694E-2</v>
      </c>
      <c r="Z34" s="127"/>
      <c r="AA34" s="127">
        <v>5.8880088600660203E-3</v>
      </c>
      <c r="AB34" s="127"/>
      <c r="AC34" s="127">
        <v>20.640683963167699</v>
      </c>
      <c r="AD34" s="127">
        <v>2.3937230586519899E-8</v>
      </c>
      <c r="AE34" s="128">
        <v>3.5355761682756197E-8</v>
      </c>
      <c r="AF34" s="127">
        <v>1.23717754798091E-2</v>
      </c>
      <c r="AG34" s="127">
        <v>7.0102797808271498E-10</v>
      </c>
      <c r="AH34" s="127">
        <v>3.3156940975313698</v>
      </c>
      <c r="AI34" s="124" t="s">
        <v>859</v>
      </c>
      <c r="AJ34" s="124" t="s">
        <v>1206</v>
      </c>
      <c r="AK34" s="129">
        <v>2018</v>
      </c>
      <c r="AL34" s="130">
        <v>43862</v>
      </c>
      <c r="AM34" s="124" t="s">
        <v>1207</v>
      </c>
      <c r="AN34" s="124" t="s">
        <v>440</v>
      </c>
      <c r="AO34" s="124" t="s">
        <v>1264</v>
      </c>
      <c r="AP34" s="131">
        <v>4</v>
      </c>
      <c r="AQ34" s="131">
        <v>1</v>
      </c>
      <c r="AR34" s="131">
        <v>1</v>
      </c>
      <c r="AS34" s="131">
        <v>5</v>
      </c>
      <c r="AT34" s="131">
        <v>3</v>
      </c>
      <c r="AU34" s="131">
        <v>1</v>
      </c>
      <c r="AV34" s="131">
        <v>2</v>
      </c>
      <c r="AW34" s="131">
        <v>1</v>
      </c>
      <c r="AX34" s="131">
        <v>1</v>
      </c>
      <c r="AY34" s="131">
        <v>1</v>
      </c>
      <c r="AZ34" s="131">
        <v>3</v>
      </c>
      <c r="BA34" s="131">
        <v>5</v>
      </c>
    </row>
    <row r="35" spans="1:53" s="132" customFormat="1" x14ac:dyDescent="0.25">
      <c r="A35" s="123" t="s">
        <v>213</v>
      </c>
      <c r="B35" s="124" t="s">
        <v>1809</v>
      </c>
      <c r="C35" s="124" t="s">
        <v>1265</v>
      </c>
      <c r="D35" s="124" t="s">
        <v>304</v>
      </c>
      <c r="E35" s="124">
        <v>1</v>
      </c>
      <c r="F35" s="124" t="s">
        <v>298</v>
      </c>
      <c r="G35" s="124" t="s">
        <v>87</v>
      </c>
      <c r="H35" s="124" t="s">
        <v>1836</v>
      </c>
      <c r="I35" s="123">
        <v>50</v>
      </c>
      <c r="J35" s="124"/>
      <c r="K35" s="124" t="s">
        <v>1205</v>
      </c>
      <c r="L35" s="124" t="b">
        <v>0</v>
      </c>
      <c r="M35" s="125">
        <v>0</v>
      </c>
      <c r="N35" s="125">
        <v>0</v>
      </c>
      <c r="O35" s="125">
        <v>0</v>
      </c>
      <c r="P35" s="126">
        <v>37.376561141829399</v>
      </c>
      <c r="Q35" s="125">
        <v>0</v>
      </c>
      <c r="R35" s="125">
        <v>37.376561141829399</v>
      </c>
      <c r="S35" s="125">
        <v>0</v>
      </c>
      <c r="T35" s="125"/>
      <c r="U35" s="125"/>
      <c r="V35" s="125"/>
      <c r="W35" s="125"/>
      <c r="X35" s="125">
        <v>0</v>
      </c>
      <c r="Y35" s="127">
        <v>1.47243529923406E-2</v>
      </c>
      <c r="Z35" s="127"/>
      <c r="AA35" s="127">
        <v>9.3037080276120595E-4</v>
      </c>
      <c r="AB35" s="127"/>
      <c r="AC35" s="127">
        <v>2.7218420500568801</v>
      </c>
      <c r="AD35" s="127">
        <v>4.6544941834256698E-9</v>
      </c>
      <c r="AE35" s="128">
        <v>6.7911987289037096E-9</v>
      </c>
      <c r="AF35" s="127">
        <v>2.0531576865534099E-3</v>
      </c>
      <c r="AG35" s="127">
        <v>9.2533122520599698E-11</v>
      </c>
      <c r="AH35" s="127">
        <v>0.52522748157440102</v>
      </c>
      <c r="AI35" s="124" t="s">
        <v>859</v>
      </c>
      <c r="AJ35" s="124" t="s">
        <v>1206</v>
      </c>
      <c r="AK35" s="129">
        <v>2018</v>
      </c>
      <c r="AL35" s="130">
        <v>43862</v>
      </c>
      <c r="AM35" s="124" t="s">
        <v>1207</v>
      </c>
      <c r="AN35" s="124" t="s">
        <v>440</v>
      </c>
      <c r="AO35" s="124" t="s">
        <v>1266</v>
      </c>
      <c r="AP35" s="131">
        <v>4</v>
      </c>
      <c r="AQ35" s="131">
        <v>1</v>
      </c>
      <c r="AR35" s="131">
        <v>1</v>
      </c>
      <c r="AS35" s="131">
        <v>5</v>
      </c>
      <c r="AT35" s="131">
        <v>3</v>
      </c>
      <c r="AU35" s="131">
        <v>1</v>
      </c>
      <c r="AV35" s="131">
        <v>2</v>
      </c>
      <c r="AW35" s="131">
        <v>1</v>
      </c>
      <c r="AX35" s="131">
        <v>1</v>
      </c>
      <c r="AY35" s="131">
        <v>1</v>
      </c>
      <c r="AZ35" s="131">
        <v>3</v>
      </c>
      <c r="BA35" s="131">
        <v>5</v>
      </c>
    </row>
    <row r="36" spans="1:53" s="132" customFormat="1" x14ac:dyDescent="0.25">
      <c r="A36" s="123" t="s">
        <v>214</v>
      </c>
      <c r="B36" s="124" t="s">
        <v>1809</v>
      </c>
      <c r="C36" s="124" t="s">
        <v>1267</v>
      </c>
      <c r="D36" s="124" t="s">
        <v>304</v>
      </c>
      <c r="E36" s="124">
        <v>1</v>
      </c>
      <c r="F36" s="124" t="s">
        <v>298</v>
      </c>
      <c r="G36" s="124" t="s">
        <v>87</v>
      </c>
      <c r="H36" s="124" t="s">
        <v>1837</v>
      </c>
      <c r="I36" s="123">
        <v>50</v>
      </c>
      <c r="J36" s="124"/>
      <c r="K36" s="124" t="s">
        <v>1205</v>
      </c>
      <c r="L36" s="124" t="b">
        <v>0</v>
      </c>
      <c r="M36" s="125">
        <v>0</v>
      </c>
      <c r="N36" s="125">
        <v>0</v>
      </c>
      <c r="O36" s="125">
        <v>0</v>
      </c>
      <c r="P36" s="126">
        <v>3025.7277478245801</v>
      </c>
      <c r="Q36" s="125">
        <v>0</v>
      </c>
      <c r="R36" s="125">
        <v>3025.7277478245801</v>
      </c>
      <c r="S36" s="125">
        <v>0</v>
      </c>
      <c r="T36" s="125"/>
      <c r="U36" s="125"/>
      <c r="V36" s="125"/>
      <c r="W36" s="125"/>
      <c r="X36" s="125">
        <v>0</v>
      </c>
      <c r="Y36" s="127">
        <v>0.70952211855891101</v>
      </c>
      <c r="Z36" s="127"/>
      <c r="AA36" s="127">
        <v>4.4802166491017897E-2</v>
      </c>
      <c r="AB36" s="127"/>
      <c r="AC36" s="127">
        <v>220.692411986786</v>
      </c>
      <c r="AD36" s="127">
        <v>1.7282982676642201E-7</v>
      </c>
      <c r="AE36" s="128">
        <v>2.5991072287895601E-7</v>
      </c>
      <c r="AF36" s="127">
        <v>9.4225562385759104E-2</v>
      </c>
      <c r="AG36" s="127">
        <v>7.4907917649517094E-9</v>
      </c>
      <c r="AH36" s="127">
        <v>25.1780266655466</v>
      </c>
      <c r="AI36" s="124" t="s">
        <v>859</v>
      </c>
      <c r="AJ36" s="124" t="s">
        <v>1206</v>
      </c>
      <c r="AK36" s="129">
        <v>2018</v>
      </c>
      <c r="AL36" s="130">
        <v>43862</v>
      </c>
      <c r="AM36" s="124" t="s">
        <v>1207</v>
      </c>
      <c r="AN36" s="124" t="s">
        <v>440</v>
      </c>
      <c r="AO36" s="124" t="s">
        <v>1268</v>
      </c>
      <c r="AP36" s="131">
        <v>4</v>
      </c>
      <c r="AQ36" s="131">
        <v>1</v>
      </c>
      <c r="AR36" s="131">
        <v>1</v>
      </c>
      <c r="AS36" s="131">
        <v>5</v>
      </c>
      <c r="AT36" s="131">
        <v>3</v>
      </c>
      <c r="AU36" s="131">
        <v>1</v>
      </c>
      <c r="AV36" s="131">
        <v>2</v>
      </c>
      <c r="AW36" s="131">
        <v>1</v>
      </c>
      <c r="AX36" s="131">
        <v>1</v>
      </c>
      <c r="AY36" s="131">
        <v>1</v>
      </c>
      <c r="AZ36" s="131">
        <v>3</v>
      </c>
      <c r="BA36" s="131">
        <v>5</v>
      </c>
    </row>
    <row r="37" spans="1:53" s="132" customFormat="1" x14ac:dyDescent="0.25">
      <c r="A37" s="123" t="s">
        <v>215</v>
      </c>
      <c r="B37" s="124" t="s">
        <v>1809</v>
      </c>
      <c r="C37" s="124" t="s">
        <v>1269</v>
      </c>
      <c r="D37" s="124" t="s">
        <v>304</v>
      </c>
      <c r="E37" s="124">
        <v>1</v>
      </c>
      <c r="F37" s="124" t="s">
        <v>298</v>
      </c>
      <c r="G37" s="124" t="s">
        <v>87</v>
      </c>
      <c r="H37" s="124" t="s">
        <v>1838</v>
      </c>
      <c r="I37" s="123">
        <v>50</v>
      </c>
      <c r="J37" s="124"/>
      <c r="K37" s="124" t="s">
        <v>1205</v>
      </c>
      <c r="L37" s="124" t="b">
        <v>0</v>
      </c>
      <c r="M37" s="125">
        <v>0</v>
      </c>
      <c r="N37" s="125">
        <v>0</v>
      </c>
      <c r="O37" s="125">
        <v>0</v>
      </c>
      <c r="P37" s="126">
        <v>398.74725014408801</v>
      </c>
      <c r="Q37" s="125">
        <v>0</v>
      </c>
      <c r="R37" s="125">
        <v>398.74725014408801</v>
      </c>
      <c r="S37" s="125">
        <v>0</v>
      </c>
      <c r="T37" s="125"/>
      <c r="U37" s="125"/>
      <c r="V37" s="125"/>
      <c r="W37" s="125"/>
      <c r="X37" s="125">
        <v>0</v>
      </c>
      <c r="Y37" s="127">
        <v>9.3504775469367807E-2</v>
      </c>
      <c r="Z37" s="127"/>
      <c r="AA37" s="127">
        <v>5.9042789628496097E-3</v>
      </c>
      <c r="AB37" s="127"/>
      <c r="AC37" s="127">
        <v>29.084074887658701</v>
      </c>
      <c r="AD37" s="127">
        <v>2.27764769039575E-8</v>
      </c>
      <c r="AE37" s="128">
        <v>3.4252482268260697E-8</v>
      </c>
      <c r="AF37" s="127">
        <v>1.24175692679604E-2</v>
      </c>
      <c r="AG37" s="127">
        <v>9.8717824821615208E-10</v>
      </c>
      <c r="AH37" s="127">
        <v>3.3181005475986698</v>
      </c>
      <c r="AI37" s="124" t="s">
        <v>859</v>
      </c>
      <c r="AJ37" s="124" t="s">
        <v>1206</v>
      </c>
      <c r="AK37" s="129">
        <v>2018</v>
      </c>
      <c r="AL37" s="130">
        <v>43862</v>
      </c>
      <c r="AM37" s="124" t="s">
        <v>1207</v>
      </c>
      <c r="AN37" s="124" t="s">
        <v>440</v>
      </c>
      <c r="AO37" s="124" t="s">
        <v>1270</v>
      </c>
      <c r="AP37" s="131">
        <v>4</v>
      </c>
      <c r="AQ37" s="131">
        <v>1</v>
      </c>
      <c r="AR37" s="131">
        <v>1</v>
      </c>
      <c r="AS37" s="131">
        <v>5</v>
      </c>
      <c r="AT37" s="131">
        <v>3</v>
      </c>
      <c r="AU37" s="131">
        <v>1</v>
      </c>
      <c r="AV37" s="131">
        <v>2</v>
      </c>
      <c r="AW37" s="131">
        <v>1</v>
      </c>
      <c r="AX37" s="131">
        <v>1</v>
      </c>
      <c r="AY37" s="131">
        <v>1</v>
      </c>
      <c r="AZ37" s="131">
        <v>3</v>
      </c>
      <c r="BA37" s="131">
        <v>5</v>
      </c>
    </row>
    <row r="38" spans="1:53" s="132" customFormat="1" x14ac:dyDescent="0.25">
      <c r="A38" s="123" t="s">
        <v>216</v>
      </c>
      <c r="B38" s="124" t="s">
        <v>1809</v>
      </c>
      <c r="C38" s="124" t="s">
        <v>1271</v>
      </c>
      <c r="D38" s="124" t="s">
        <v>304</v>
      </c>
      <c r="E38" s="124">
        <v>1</v>
      </c>
      <c r="F38" s="124" t="s">
        <v>298</v>
      </c>
      <c r="G38" s="124" t="s">
        <v>87</v>
      </c>
      <c r="H38" s="124" t="s">
        <v>1841</v>
      </c>
      <c r="I38" s="123">
        <v>50</v>
      </c>
      <c r="J38" s="124"/>
      <c r="K38" s="124" t="s">
        <v>1205</v>
      </c>
      <c r="L38" s="124" t="b">
        <v>0</v>
      </c>
      <c r="M38" s="125">
        <v>0</v>
      </c>
      <c r="N38" s="125">
        <v>0</v>
      </c>
      <c r="O38" s="125">
        <v>0</v>
      </c>
      <c r="P38" s="126">
        <v>3525.4795946904201</v>
      </c>
      <c r="Q38" s="125">
        <v>0</v>
      </c>
      <c r="R38" s="125">
        <v>3525.4795946904201</v>
      </c>
      <c r="S38" s="125">
        <v>0</v>
      </c>
      <c r="T38" s="125"/>
      <c r="U38" s="125"/>
      <c r="V38" s="125"/>
      <c r="W38" s="125"/>
      <c r="X38" s="125">
        <v>0</v>
      </c>
      <c r="Y38" s="127">
        <v>1.27472320640173</v>
      </c>
      <c r="Z38" s="127"/>
      <c r="AA38" s="127">
        <v>8.0549410082914302E-2</v>
      </c>
      <c r="AB38" s="127"/>
      <c r="AC38" s="127">
        <v>257.12706207123301</v>
      </c>
      <c r="AD38" s="127">
        <v>2.1134492389381601E-7</v>
      </c>
      <c r="AE38" s="128">
        <v>3.1700690529956601E-7</v>
      </c>
      <c r="AF38" s="127">
        <v>8.5989190914344593E-2</v>
      </c>
      <c r="AG38" s="127">
        <v>8.7280270124763792E-9</v>
      </c>
      <c r="AH38" s="127">
        <v>45.214498218994201</v>
      </c>
      <c r="AI38" s="124" t="s">
        <v>859</v>
      </c>
      <c r="AJ38" s="124" t="s">
        <v>1206</v>
      </c>
      <c r="AK38" s="129">
        <v>2018</v>
      </c>
      <c r="AL38" s="130">
        <v>43862</v>
      </c>
      <c r="AM38" s="124" t="s">
        <v>1207</v>
      </c>
      <c r="AN38" s="124" t="s">
        <v>440</v>
      </c>
      <c r="AO38" s="124" t="s">
        <v>1272</v>
      </c>
      <c r="AP38" s="131">
        <v>4</v>
      </c>
      <c r="AQ38" s="131">
        <v>1</v>
      </c>
      <c r="AR38" s="131">
        <v>1</v>
      </c>
      <c r="AS38" s="131">
        <v>5</v>
      </c>
      <c r="AT38" s="131">
        <v>3</v>
      </c>
      <c r="AU38" s="131">
        <v>1</v>
      </c>
      <c r="AV38" s="131">
        <v>2</v>
      </c>
      <c r="AW38" s="131">
        <v>1</v>
      </c>
      <c r="AX38" s="131">
        <v>1</v>
      </c>
      <c r="AY38" s="131">
        <v>1</v>
      </c>
      <c r="AZ38" s="131">
        <v>3</v>
      </c>
      <c r="BA38" s="131">
        <v>5</v>
      </c>
    </row>
    <row r="39" spans="1:53" s="132" customFormat="1" x14ac:dyDescent="0.25">
      <c r="A39" s="123" t="s">
        <v>217</v>
      </c>
      <c r="B39" s="124" t="s">
        <v>459</v>
      </c>
      <c r="C39" s="124" t="s">
        <v>1273</v>
      </c>
      <c r="D39" s="124" t="s">
        <v>304</v>
      </c>
      <c r="E39" s="124">
        <v>1</v>
      </c>
      <c r="F39" s="124" t="s">
        <v>298</v>
      </c>
      <c r="G39" s="124" t="s">
        <v>87</v>
      </c>
      <c r="H39" s="124" t="s">
        <v>1828</v>
      </c>
      <c r="I39" s="123">
        <v>50</v>
      </c>
      <c r="J39" s="124"/>
      <c r="K39" s="124" t="s">
        <v>1205</v>
      </c>
      <c r="L39" s="124" t="b">
        <v>0</v>
      </c>
      <c r="M39" s="125">
        <v>0</v>
      </c>
      <c r="N39" s="125">
        <v>0</v>
      </c>
      <c r="O39" s="125">
        <v>0</v>
      </c>
      <c r="P39" s="126">
        <v>445.98955689280302</v>
      </c>
      <c r="Q39" s="125">
        <v>0</v>
      </c>
      <c r="R39" s="125">
        <v>445.98955689280302</v>
      </c>
      <c r="S39" s="125">
        <v>0</v>
      </c>
      <c r="T39" s="125"/>
      <c r="U39" s="125"/>
      <c r="V39" s="125"/>
      <c r="W39" s="125"/>
      <c r="X39" s="125">
        <v>0</v>
      </c>
      <c r="Y39" s="127">
        <v>0.104582924054963</v>
      </c>
      <c r="Z39" s="127"/>
      <c r="AA39" s="127">
        <v>6.60379916716986E-3</v>
      </c>
      <c r="AB39" s="127"/>
      <c r="AC39" s="127">
        <v>32.529863634412102</v>
      </c>
      <c r="AD39" s="127">
        <v>2.5474961490780299E-8</v>
      </c>
      <c r="AE39" s="128">
        <v>3.8310607493293303E-8</v>
      </c>
      <c r="AF39" s="127">
        <v>1.38887634046433E-2</v>
      </c>
      <c r="AG39" s="127">
        <v>1.1041359892439199E-9</v>
      </c>
      <c r="AH39" s="127">
        <v>3.7112185536440898</v>
      </c>
      <c r="AI39" s="124" t="s">
        <v>859</v>
      </c>
      <c r="AJ39" s="124" t="s">
        <v>1206</v>
      </c>
      <c r="AK39" s="129">
        <v>2018</v>
      </c>
      <c r="AL39" s="130">
        <v>43862</v>
      </c>
      <c r="AM39" s="124" t="s">
        <v>1207</v>
      </c>
      <c r="AN39" s="124" t="s">
        <v>440</v>
      </c>
      <c r="AO39" s="124" t="s">
        <v>1274</v>
      </c>
      <c r="AP39" s="131">
        <v>4</v>
      </c>
      <c r="AQ39" s="131">
        <v>1</v>
      </c>
      <c r="AR39" s="131">
        <v>1</v>
      </c>
      <c r="AS39" s="131">
        <v>5</v>
      </c>
      <c r="AT39" s="131">
        <v>3</v>
      </c>
      <c r="AU39" s="131">
        <v>1</v>
      </c>
      <c r="AV39" s="131">
        <v>2</v>
      </c>
      <c r="AW39" s="131">
        <v>1</v>
      </c>
      <c r="AX39" s="131">
        <v>1</v>
      </c>
      <c r="AY39" s="131">
        <v>1</v>
      </c>
      <c r="AZ39" s="131">
        <v>3</v>
      </c>
      <c r="BA39" s="131">
        <v>5</v>
      </c>
    </row>
    <row r="40" spans="1:53" s="132" customFormat="1" x14ac:dyDescent="0.25">
      <c r="A40" s="123" t="s">
        <v>218</v>
      </c>
      <c r="B40" s="124" t="s">
        <v>459</v>
      </c>
      <c r="C40" s="124" t="s">
        <v>1275</v>
      </c>
      <c r="D40" s="124" t="s">
        <v>304</v>
      </c>
      <c r="E40" s="124">
        <v>1</v>
      </c>
      <c r="F40" s="124" t="s">
        <v>298</v>
      </c>
      <c r="G40" s="124" t="s">
        <v>458</v>
      </c>
      <c r="H40" s="124" t="s">
        <v>1828</v>
      </c>
      <c r="I40" s="123">
        <v>50</v>
      </c>
      <c r="J40" s="124"/>
      <c r="K40" s="124" t="s">
        <v>1205</v>
      </c>
      <c r="L40" s="124" t="b">
        <v>0</v>
      </c>
      <c r="M40" s="125">
        <v>0</v>
      </c>
      <c r="N40" s="125">
        <v>0</v>
      </c>
      <c r="O40" s="125">
        <v>0</v>
      </c>
      <c r="P40" s="126">
        <v>580.900290606314</v>
      </c>
      <c r="Q40" s="125">
        <v>0</v>
      </c>
      <c r="R40" s="125">
        <v>580.900290606314</v>
      </c>
      <c r="S40" s="125">
        <v>0</v>
      </c>
      <c r="T40" s="125"/>
      <c r="U40" s="125"/>
      <c r="V40" s="125"/>
      <c r="W40" s="125"/>
      <c r="X40" s="125">
        <v>0</v>
      </c>
      <c r="Y40" s="127">
        <v>4.9957408695256597E-2</v>
      </c>
      <c r="Z40" s="127"/>
      <c r="AA40" s="127">
        <v>3.1216111226666501E-3</v>
      </c>
      <c r="AB40" s="127"/>
      <c r="AC40" s="127">
        <v>42.594534520372299</v>
      </c>
      <c r="AD40" s="127">
        <v>4.5092682822239601E-9</v>
      </c>
      <c r="AE40" s="128">
        <v>1.83746429518565E-8</v>
      </c>
      <c r="AF40" s="127">
        <v>4.7936906158743799E-3</v>
      </c>
      <c r="AG40" s="127">
        <v>2.51380293072122E-11</v>
      </c>
      <c r="AH40" s="127">
        <v>1.7751717471449899</v>
      </c>
      <c r="AI40" s="124" t="s">
        <v>859</v>
      </c>
      <c r="AJ40" s="124" t="s">
        <v>1206</v>
      </c>
      <c r="AK40" s="129">
        <v>2018</v>
      </c>
      <c r="AL40" s="130">
        <v>43862</v>
      </c>
      <c r="AM40" s="124" t="s">
        <v>1207</v>
      </c>
      <c r="AN40" s="124" t="s">
        <v>440</v>
      </c>
      <c r="AO40" s="124" t="s">
        <v>1276</v>
      </c>
      <c r="AP40" s="131">
        <v>4</v>
      </c>
      <c r="AQ40" s="131">
        <v>1</v>
      </c>
      <c r="AR40" s="131">
        <v>1</v>
      </c>
      <c r="AS40" s="131">
        <v>5</v>
      </c>
      <c r="AT40" s="131">
        <v>3</v>
      </c>
      <c r="AU40" s="131">
        <v>1</v>
      </c>
      <c r="AV40" s="131">
        <v>2</v>
      </c>
      <c r="AW40" s="131">
        <v>1</v>
      </c>
      <c r="AX40" s="131">
        <v>1</v>
      </c>
      <c r="AY40" s="131">
        <v>1</v>
      </c>
      <c r="AZ40" s="131">
        <v>3</v>
      </c>
      <c r="BA40" s="131">
        <v>5</v>
      </c>
    </row>
    <row r="41" spans="1:53" s="132" customFormat="1" x14ac:dyDescent="0.25">
      <c r="A41" s="123" t="s">
        <v>219</v>
      </c>
      <c r="B41" s="124" t="s">
        <v>459</v>
      </c>
      <c r="C41" s="124" t="s">
        <v>1277</v>
      </c>
      <c r="D41" s="124" t="s">
        <v>304</v>
      </c>
      <c r="E41" s="124">
        <v>1</v>
      </c>
      <c r="F41" s="124" t="s">
        <v>298</v>
      </c>
      <c r="G41" s="124" t="s">
        <v>87</v>
      </c>
      <c r="H41" s="124" t="s">
        <v>1839</v>
      </c>
      <c r="I41" s="123">
        <v>50</v>
      </c>
      <c r="J41" s="124"/>
      <c r="K41" s="124" t="s">
        <v>1205</v>
      </c>
      <c r="L41" s="124" t="b">
        <v>0</v>
      </c>
      <c r="M41" s="125">
        <v>0</v>
      </c>
      <c r="N41" s="125">
        <v>0</v>
      </c>
      <c r="O41" s="125">
        <v>0</v>
      </c>
      <c r="P41" s="126">
        <v>3289.6397560492501</v>
      </c>
      <c r="Q41" s="125">
        <v>0</v>
      </c>
      <c r="R41" s="125">
        <v>3289.6397560492501</v>
      </c>
      <c r="S41" s="125">
        <v>0</v>
      </c>
      <c r="T41" s="125"/>
      <c r="U41" s="125"/>
      <c r="V41" s="125"/>
      <c r="W41" s="125"/>
      <c r="X41" s="125">
        <v>0</v>
      </c>
      <c r="Y41" s="127">
        <v>1.1894495557578</v>
      </c>
      <c r="Z41" s="127"/>
      <c r="AA41" s="127">
        <v>7.5160991467414104E-2</v>
      </c>
      <c r="AB41" s="127"/>
      <c r="AC41" s="127">
        <v>239.92633712008501</v>
      </c>
      <c r="AD41" s="127">
        <v>1.9720683249092799E-7</v>
      </c>
      <c r="AE41" s="128">
        <v>2.95800469299601E-7</v>
      </c>
      <c r="AF41" s="127">
        <v>8.0236873714532697E-2</v>
      </c>
      <c r="AG41" s="127">
        <v>8.1441585126052507E-9</v>
      </c>
      <c r="AH41" s="127">
        <v>42.189837409648199</v>
      </c>
      <c r="AI41" s="124" t="s">
        <v>859</v>
      </c>
      <c r="AJ41" s="124" t="s">
        <v>1206</v>
      </c>
      <c r="AK41" s="129">
        <v>2018</v>
      </c>
      <c r="AL41" s="130">
        <v>43862</v>
      </c>
      <c r="AM41" s="124" t="s">
        <v>1207</v>
      </c>
      <c r="AN41" s="124" t="s">
        <v>440</v>
      </c>
      <c r="AO41" s="124" t="s">
        <v>1278</v>
      </c>
      <c r="AP41" s="131">
        <v>4</v>
      </c>
      <c r="AQ41" s="131">
        <v>1</v>
      </c>
      <c r="AR41" s="131">
        <v>1</v>
      </c>
      <c r="AS41" s="131">
        <v>5</v>
      </c>
      <c r="AT41" s="131">
        <v>3</v>
      </c>
      <c r="AU41" s="131">
        <v>1</v>
      </c>
      <c r="AV41" s="131">
        <v>2</v>
      </c>
      <c r="AW41" s="131">
        <v>1</v>
      </c>
      <c r="AX41" s="131">
        <v>1</v>
      </c>
      <c r="AY41" s="131">
        <v>1</v>
      </c>
      <c r="AZ41" s="131">
        <v>3</v>
      </c>
      <c r="BA41" s="131">
        <v>5</v>
      </c>
    </row>
    <row r="42" spans="1:53" s="132" customFormat="1" x14ac:dyDescent="0.25">
      <c r="A42" s="123" t="s">
        <v>220</v>
      </c>
      <c r="B42" s="124" t="s">
        <v>459</v>
      </c>
      <c r="C42" s="124" t="s">
        <v>1279</v>
      </c>
      <c r="D42" s="124" t="s">
        <v>304</v>
      </c>
      <c r="E42" s="124">
        <v>1</v>
      </c>
      <c r="F42" s="124" t="s">
        <v>298</v>
      </c>
      <c r="G42" s="124" t="s">
        <v>458</v>
      </c>
      <c r="H42" s="124" t="s">
        <v>1829</v>
      </c>
      <c r="I42" s="123">
        <v>50</v>
      </c>
      <c r="J42" s="124"/>
      <c r="K42" s="124" t="s">
        <v>1205</v>
      </c>
      <c r="L42" s="124" t="b">
        <v>0</v>
      </c>
      <c r="M42" s="125">
        <v>0</v>
      </c>
      <c r="N42" s="125">
        <v>0</v>
      </c>
      <c r="O42" s="125">
        <v>0</v>
      </c>
      <c r="P42" s="126">
        <v>97.023429072348094</v>
      </c>
      <c r="Q42" s="125">
        <v>0</v>
      </c>
      <c r="R42" s="125">
        <v>97.023429072348094</v>
      </c>
      <c r="S42" s="125">
        <v>0</v>
      </c>
      <c r="T42" s="125"/>
      <c r="U42" s="125"/>
      <c r="V42" s="125"/>
      <c r="W42" s="125"/>
      <c r="X42" s="125">
        <v>0</v>
      </c>
      <c r="Y42" s="127">
        <v>9.5458498495919093E-3</v>
      </c>
      <c r="Z42" s="127"/>
      <c r="AA42" s="127">
        <v>5.9825309577975E-4</v>
      </c>
      <c r="AB42" s="127"/>
      <c r="AC42" s="127">
        <v>6.2916011985389604</v>
      </c>
      <c r="AD42" s="127">
        <v>1.488864208039E-8</v>
      </c>
      <c r="AE42" s="128">
        <v>7.0326533909625405E-8</v>
      </c>
      <c r="AF42" s="127">
        <v>5.5539277483118703E-2</v>
      </c>
      <c r="AG42" s="127">
        <v>4.19861694502034E-12</v>
      </c>
      <c r="AH42" s="127">
        <v>0.78749935362295198</v>
      </c>
      <c r="AI42" s="124" t="s">
        <v>859</v>
      </c>
      <c r="AJ42" s="124" t="s">
        <v>1206</v>
      </c>
      <c r="AK42" s="129">
        <v>2018</v>
      </c>
      <c r="AL42" s="130">
        <v>43862</v>
      </c>
      <c r="AM42" s="124" t="s">
        <v>1207</v>
      </c>
      <c r="AN42" s="124" t="s">
        <v>440</v>
      </c>
      <c r="AO42" s="124" t="s">
        <v>1280</v>
      </c>
      <c r="AP42" s="131">
        <v>4</v>
      </c>
      <c r="AQ42" s="131">
        <v>1</v>
      </c>
      <c r="AR42" s="131">
        <v>1</v>
      </c>
      <c r="AS42" s="131">
        <v>5</v>
      </c>
      <c r="AT42" s="131">
        <v>3</v>
      </c>
      <c r="AU42" s="131">
        <v>1</v>
      </c>
      <c r="AV42" s="131">
        <v>2</v>
      </c>
      <c r="AW42" s="131">
        <v>1</v>
      </c>
      <c r="AX42" s="131">
        <v>1</v>
      </c>
      <c r="AY42" s="131">
        <v>1</v>
      </c>
      <c r="AZ42" s="131">
        <v>3</v>
      </c>
      <c r="BA42" s="131">
        <v>5</v>
      </c>
    </row>
    <row r="43" spans="1:53" s="132" customFormat="1" x14ac:dyDescent="0.25">
      <c r="A43" s="123" t="s">
        <v>221</v>
      </c>
      <c r="B43" s="124" t="s">
        <v>459</v>
      </c>
      <c r="C43" s="124" t="s">
        <v>1281</v>
      </c>
      <c r="D43" s="124" t="s">
        <v>304</v>
      </c>
      <c r="E43" s="124">
        <v>1</v>
      </c>
      <c r="F43" s="124" t="s">
        <v>298</v>
      </c>
      <c r="G43" s="124" t="s">
        <v>1821</v>
      </c>
      <c r="H43" s="124" t="s">
        <v>1828</v>
      </c>
      <c r="I43" s="123">
        <v>50</v>
      </c>
      <c r="J43" s="124"/>
      <c r="K43" s="124" t="s">
        <v>1205</v>
      </c>
      <c r="L43" s="124" t="b">
        <v>0</v>
      </c>
      <c r="M43" s="125">
        <v>0</v>
      </c>
      <c r="N43" s="125">
        <v>0</v>
      </c>
      <c r="O43" s="125">
        <v>0</v>
      </c>
      <c r="P43" s="126">
        <v>510.508017116698</v>
      </c>
      <c r="Q43" s="125">
        <v>0</v>
      </c>
      <c r="R43" s="125">
        <v>510.508017116698</v>
      </c>
      <c r="S43" s="125">
        <v>0</v>
      </c>
      <c r="T43" s="125"/>
      <c r="U43" s="125"/>
      <c r="V43" s="125"/>
      <c r="W43" s="125"/>
      <c r="X43" s="125">
        <v>0</v>
      </c>
      <c r="Y43" s="127">
        <v>3.8645211902741602E-2</v>
      </c>
      <c r="Z43" s="127"/>
      <c r="AA43" s="127">
        <v>2.42344903048236E-3</v>
      </c>
      <c r="AB43" s="127"/>
      <c r="AC43" s="127">
        <v>32.807806560428702</v>
      </c>
      <c r="AD43" s="127">
        <v>6.5070487337610898E-14</v>
      </c>
      <c r="AE43" s="128">
        <v>3.9359367013769698E-11</v>
      </c>
      <c r="AF43" s="127">
        <v>3.9097227421376699E-3</v>
      </c>
      <c r="AG43" s="127">
        <v>2.7090936109466699E-11</v>
      </c>
      <c r="AH43" s="127">
        <v>1.37215430032369</v>
      </c>
      <c r="AI43" s="124" t="s">
        <v>859</v>
      </c>
      <c r="AJ43" s="124" t="s">
        <v>1206</v>
      </c>
      <c r="AK43" s="129">
        <v>2018</v>
      </c>
      <c r="AL43" s="130">
        <v>43862</v>
      </c>
      <c r="AM43" s="124" t="s">
        <v>1207</v>
      </c>
      <c r="AN43" s="124" t="s">
        <v>440</v>
      </c>
      <c r="AO43" s="124" t="s">
        <v>1282</v>
      </c>
      <c r="AP43" s="131">
        <v>4</v>
      </c>
      <c r="AQ43" s="131">
        <v>1</v>
      </c>
      <c r="AR43" s="131">
        <v>1</v>
      </c>
      <c r="AS43" s="131">
        <v>5</v>
      </c>
      <c r="AT43" s="131">
        <v>3</v>
      </c>
      <c r="AU43" s="131">
        <v>1</v>
      </c>
      <c r="AV43" s="131">
        <v>2</v>
      </c>
      <c r="AW43" s="131">
        <v>1</v>
      </c>
      <c r="AX43" s="131">
        <v>1</v>
      </c>
      <c r="AY43" s="131">
        <v>1</v>
      </c>
      <c r="AZ43" s="131">
        <v>3</v>
      </c>
      <c r="BA43" s="131">
        <v>5</v>
      </c>
    </row>
    <row r="44" spans="1:53" s="124" customFormat="1" x14ac:dyDescent="0.25">
      <c r="A44" s="123" t="s">
        <v>222</v>
      </c>
      <c r="B44" s="124" t="s">
        <v>459</v>
      </c>
      <c r="C44" s="124" t="s">
        <v>1283</v>
      </c>
      <c r="D44" s="124" t="s">
        <v>304</v>
      </c>
      <c r="E44" s="124">
        <v>1</v>
      </c>
      <c r="F44" s="124" t="s">
        <v>298</v>
      </c>
      <c r="G44" s="124" t="s">
        <v>1821</v>
      </c>
      <c r="H44" s="124" t="s">
        <v>1832</v>
      </c>
      <c r="I44" s="123">
        <v>50</v>
      </c>
      <c r="K44" s="124" t="s">
        <v>1205</v>
      </c>
      <c r="L44" s="124" t="b">
        <v>0</v>
      </c>
      <c r="M44" s="125">
        <v>0</v>
      </c>
      <c r="N44" s="125">
        <v>0</v>
      </c>
      <c r="O44" s="125">
        <v>0</v>
      </c>
      <c r="P44" s="126">
        <v>149.41298951665701</v>
      </c>
      <c r="Q44" s="125">
        <v>0</v>
      </c>
      <c r="R44" s="125">
        <v>149.41298951665701</v>
      </c>
      <c r="S44" s="125">
        <v>0</v>
      </c>
      <c r="T44" s="125"/>
      <c r="U44" s="125"/>
      <c r="V44" s="125"/>
      <c r="W44" s="125"/>
      <c r="X44" s="125">
        <v>0</v>
      </c>
      <c r="Y44" s="127">
        <v>1.13083266686072E-2</v>
      </c>
      <c r="Z44" s="127"/>
      <c r="AA44" s="127">
        <v>7.0914622669330401E-4</v>
      </c>
      <c r="AB44" s="127"/>
      <c r="AC44" s="127">
        <v>9.6020297257888707</v>
      </c>
      <c r="AD44" s="127">
        <v>1.9044511969330601E-14</v>
      </c>
      <c r="AE44" s="128">
        <v>1.1519507027969599E-11</v>
      </c>
      <c r="AF44" s="127">
        <v>1.14392706690615E-3</v>
      </c>
      <c r="AG44" s="127">
        <v>7.9288426767152595E-12</v>
      </c>
      <c r="AH44" s="127">
        <v>0.40151681239982301</v>
      </c>
      <c r="AI44" s="124" t="s">
        <v>859</v>
      </c>
      <c r="AJ44" s="124" t="s">
        <v>1206</v>
      </c>
      <c r="AK44" s="129">
        <v>2018</v>
      </c>
      <c r="AL44" s="130">
        <v>43862</v>
      </c>
      <c r="AM44" s="124" t="s">
        <v>1207</v>
      </c>
      <c r="AN44" s="124" t="s">
        <v>440</v>
      </c>
      <c r="AO44" s="124" t="s">
        <v>1284</v>
      </c>
      <c r="AP44" s="131">
        <v>4</v>
      </c>
      <c r="AQ44" s="131">
        <v>1</v>
      </c>
      <c r="AR44" s="131">
        <v>1</v>
      </c>
      <c r="AS44" s="131">
        <v>5</v>
      </c>
      <c r="AT44" s="131">
        <v>3</v>
      </c>
      <c r="AU44" s="131">
        <v>1</v>
      </c>
      <c r="AV44" s="131">
        <v>2</v>
      </c>
      <c r="AW44" s="131">
        <v>1</v>
      </c>
      <c r="AX44" s="131">
        <v>1</v>
      </c>
      <c r="AY44" s="131">
        <v>1</v>
      </c>
      <c r="AZ44" s="131">
        <v>3</v>
      </c>
      <c r="BA44" s="131">
        <v>5</v>
      </c>
    </row>
    <row r="45" spans="1:53" s="124" customFormat="1" x14ac:dyDescent="0.25">
      <c r="A45" s="123" t="s">
        <v>223</v>
      </c>
      <c r="B45" s="124" t="s">
        <v>459</v>
      </c>
      <c r="C45" s="124" t="s">
        <v>1285</v>
      </c>
      <c r="D45" s="124" t="s">
        <v>304</v>
      </c>
      <c r="E45" s="124">
        <v>1</v>
      </c>
      <c r="F45" s="124" t="s">
        <v>298</v>
      </c>
      <c r="G45" s="124" t="s">
        <v>87</v>
      </c>
      <c r="H45" s="124" t="s">
        <v>1831</v>
      </c>
      <c r="I45" s="123">
        <v>50</v>
      </c>
      <c r="K45" s="124" t="s">
        <v>1205</v>
      </c>
      <c r="L45" s="124" t="b">
        <v>0</v>
      </c>
      <c r="M45" s="125">
        <v>0</v>
      </c>
      <c r="N45" s="125">
        <v>0</v>
      </c>
      <c r="O45" s="125">
        <v>0</v>
      </c>
      <c r="P45" s="126">
        <v>730.10997142014901</v>
      </c>
      <c r="Q45" s="125">
        <v>0</v>
      </c>
      <c r="R45" s="125">
        <v>730.10997142014901</v>
      </c>
      <c r="S45" s="125">
        <v>0</v>
      </c>
      <c r="T45" s="125"/>
      <c r="U45" s="125"/>
      <c r="V45" s="125"/>
      <c r="W45" s="125"/>
      <c r="X45" s="125">
        <v>0</v>
      </c>
      <c r="Y45" s="127">
        <v>0.17120812474799099</v>
      </c>
      <c r="Z45" s="127"/>
      <c r="AA45" s="127">
        <v>1.0810790402353899E-2</v>
      </c>
      <c r="AB45" s="127"/>
      <c r="AC45" s="127">
        <v>53.253215106403403</v>
      </c>
      <c r="AD45" s="127">
        <v>4.1703943777395403E-8</v>
      </c>
      <c r="AE45" s="128">
        <v>6.2716617709369201E-8</v>
      </c>
      <c r="AF45" s="127">
        <v>2.27366863095914E-2</v>
      </c>
      <c r="AG45" s="127">
        <v>1.8075326722159099E-9</v>
      </c>
      <c r="AH45" s="127">
        <v>6.0754733608847404</v>
      </c>
      <c r="AI45" s="124" t="s">
        <v>859</v>
      </c>
      <c r="AJ45" s="124" t="s">
        <v>1206</v>
      </c>
      <c r="AK45" s="129">
        <v>2018</v>
      </c>
      <c r="AL45" s="130">
        <v>43862</v>
      </c>
      <c r="AM45" s="124" t="s">
        <v>1207</v>
      </c>
      <c r="AN45" s="124" t="s">
        <v>440</v>
      </c>
      <c r="AO45" s="124" t="s">
        <v>1286</v>
      </c>
      <c r="AP45" s="131">
        <v>4</v>
      </c>
      <c r="AQ45" s="131">
        <v>1</v>
      </c>
      <c r="AR45" s="131">
        <v>1</v>
      </c>
      <c r="AS45" s="131">
        <v>5</v>
      </c>
      <c r="AT45" s="131">
        <v>3</v>
      </c>
      <c r="AU45" s="131">
        <v>1</v>
      </c>
      <c r="AV45" s="131">
        <v>2</v>
      </c>
      <c r="AW45" s="131">
        <v>1</v>
      </c>
      <c r="AX45" s="131">
        <v>1</v>
      </c>
      <c r="AY45" s="131">
        <v>1</v>
      </c>
      <c r="AZ45" s="131">
        <v>3</v>
      </c>
      <c r="BA45" s="131">
        <v>5</v>
      </c>
    </row>
    <row r="46" spans="1:53" s="124" customFormat="1" x14ac:dyDescent="0.25">
      <c r="A46" s="123" t="s">
        <v>142</v>
      </c>
      <c r="B46" s="124" t="s">
        <v>459</v>
      </c>
      <c r="C46" s="124" t="s">
        <v>1287</v>
      </c>
      <c r="D46" s="124" t="s">
        <v>304</v>
      </c>
      <c r="E46" s="124">
        <v>1</v>
      </c>
      <c r="F46" s="124" t="s">
        <v>298</v>
      </c>
      <c r="G46" s="124" t="s">
        <v>87</v>
      </c>
      <c r="H46" s="124" t="s">
        <v>1832</v>
      </c>
      <c r="I46" s="123">
        <v>50</v>
      </c>
      <c r="K46" s="124" t="s">
        <v>1205</v>
      </c>
      <c r="L46" s="124" t="b">
        <v>0</v>
      </c>
      <c r="M46" s="125">
        <v>0</v>
      </c>
      <c r="N46" s="125">
        <v>0</v>
      </c>
      <c r="O46" s="125">
        <v>0</v>
      </c>
      <c r="P46" s="126">
        <v>134.539142138394</v>
      </c>
      <c r="Q46" s="125">
        <v>0</v>
      </c>
      <c r="R46" s="125">
        <v>134.539142138394</v>
      </c>
      <c r="S46" s="125">
        <v>0</v>
      </c>
      <c r="T46" s="125"/>
      <c r="U46" s="125"/>
      <c r="V46" s="125"/>
      <c r="W46" s="125"/>
      <c r="X46" s="125">
        <v>0</v>
      </c>
      <c r="Y46" s="127">
        <v>4.42805361961938E-2</v>
      </c>
      <c r="Z46" s="127"/>
      <c r="AA46" s="127">
        <v>2.7975614466547302E-3</v>
      </c>
      <c r="AB46" s="127"/>
      <c r="AC46" s="127">
        <v>9.8069794153290495</v>
      </c>
      <c r="AD46" s="127">
        <v>1.13732630198151E-8</v>
      </c>
      <c r="AE46" s="128">
        <v>1.67985337915545E-8</v>
      </c>
      <c r="AF46" s="127">
        <v>5.8781844476698299E-3</v>
      </c>
      <c r="AG46" s="127">
        <v>3.33078446571585E-10</v>
      </c>
      <c r="AH46" s="127">
        <v>1.575381117217</v>
      </c>
      <c r="AI46" s="124" t="s">
        <v>859</v>
      </c>
      <c r="AJ46" s="124" t="s">
        <v>1206</v>
      </c>
      <c r="AK46" s="129">
        <v>2018</v>
      </c>
      <c r="AL46" s="130">
        <v>43862</v>
      </c>
      <c r="AM46" s="124" t="s">
        <v>1207</v>
      </c>
      <c r="AN46" s="124" t="s">
        <v>440</v>
      </c>
      <c r="AO46" s="124" t="s">
        <v>1288</v>
      </c>
      <c r="AP46" s="131">
        <v>4</v>
      </c>
      <c r="AQ46" s="131">
        <v>1</v>
      </c>
      <c r="AR46" s="131">
        <v>1</v>
      </c>
      <c r="AS46" s="131">
        <v>5</v>
      </c>
      <c r="AT46" s="131">
        <v>3</v>
      </c>
      <c r="AU46" s="131">
        <v>1</v>
      </c>
      <c r="AV46" s="131">
        <v>2</v>
      </c>
      <c r="AW46" s="131">
        <v>1</v>
      </c>
      <c r="AX46" s="131">
        <v>1</v>
      </c>
      <c r="AY46" s="131">
        <v>1</v>
      </c>
      <c r="AZ46" s="131">
        <v>3</v>
      </c>
      <c r="BA46" s="131">
        <v>5</v>
      </c>
    </row>
    <row r="47" spans="1:53" s="124" customFormat="1" x14ac:dyDescent="0.25">
      <c r="A47" s="123" t="s">
        <v>224</v>
      </c>
      <c r="B47" s="124" t="s">
        <v>459</v>
      </c>
      <c r="C47" s="124" t="s">
        <v>1289</v>
      </c>
      <c r="D47" s="124" t="s">
        <v>304</v>
      </c>
      <c r="E47" s="124">
        <v>1</v>
      </c>
      <c r="F47" s="124" t="s">
        <v>298</v>
      </c>
      <c r="G47" s="124" t="s">
        <v>458</v>
      </c>
      <c r="H47" s="124" t="s">
        <v>1830</v>
      </c>
      <c r="I47" s="123">
        <v>50</v>
      </c>
      <c r="K47" s="124" t="s">
        <v>1205</v>
      </c>
      <c r="L47" s="124" t="b">
        <v>0</v>
      </c>
      <c r="M47" s="125">
        <v>0</v>
      </c>
      <c r="N47" s="125">
        <v>0</v>
      </c>
      <c r="O47" s="125">
        <v>0</v>
      </c>
      <c r="P47" s="126">
        <v>125.760674957574</v>
      </c>
      <c r="Q47" s="125">
        <v>0</v>
      </c>
      <c r="R47" s="125">
        <v>125.760674957574</v>
      </c>
      <c r="S47" s="125">
        <v>0</v>
      </c>
      <c r="T47" s="125"/>
      <c r="U47" s="125"/>
      <c r="V47" s="125"/>
      <c r="W47" s="125"/>
      <c r="X47" s="125">
        <v>0</v>
      </c>
      <c r="Y47" s="127">
        <v>1.23732229586851E-2</v>
      </c>
      <c r="Z47" s="127"/>
      <c r="AA47" s="127">
        <v>7.7544891826712497E-4</v>
      </c>
      <c r="AB47" s="127"/>
      <c r="AC47" s="127">
        <v>8.1551025443775398</v>
      </c>
      <c r="AD47" s="127">
        <v>1.9298490015595901E-8</v>
      </c>
      <c r="AE47" s="128">
        <v>9.1156460418505797E-8</v>
      </c>
      <c r="AF47" s="127">
        <v>7.1989385344489301E-2</v>
      </c>
      <c r="AG47" s="127">
        <v>5.4421999504916704E-12</v>
      </c>
      <c r="AH47" s="127">
        <v>1.0207477841916599</v>
      </c>
      <c r="AI47" s="124" t="s">
        <v>859</v>
      </c>
      <c r="AJ47" s="124" t="s">
        <v>1206</v>
      </c>
      <c r="AK47" s="129">
        <v>2018</v>
      </c>
      <c r="AL47" s="130">
        <v>43862</v>
      </c>
      <c r="AM47" s="124" t="s">
        <v>1207</v>
      </c>
      <c r="AN47" s="124" t="s">
        <v>440</v>
      </c>
      <c r="AO47" s="124" t="s">
        <v>1290</v>
      </c>
      <c r="AP47" s="131">
        <v>4</v>
      </c>
      <c r="AQ47" s="131">
        <v>1</v>
      </c>
      <c r="AR47" s="131">
        <v>1</v>
      </c>
      <c r="AS47" s="131">
        <v>5</v>
      </c>
      <c r="AT47" s="131">
        <v>3</v>
      </c>
      <c r="AU47" s="131">
        <v>1</v>
      </c>
      <c r="AV47" s="131">
        <v>2</v>
      </c>
      <c r="AW47" s="131">
        <v>1</v>
      </c>
      <c r="AX47" s="131">
        <v>1</v>
      </c>
      <c r="AY47" s="131">
        <v>1</v>
      </c>
      <c r="AZ47" s="131">
        <v>3</v>
      </c>
      <c r="BA47" s="131">
        <v>5</v>
      </c>
    </row>
    <row r="48" spans="1:53" s="124" customFormat="1" x14ac:dyDescent="0.25">
      <c r="A48" s="123" t="s">
        <v>225</v>
      </c>
      <c r="B48" s="124" t="s">
        <v>459</v>
      </c>
      <c r="C48" s="124" t="s">
        <v>1291</v>
      </c>
      <c r="D48" s="124" t="s">
        <v>304</v>
      </c>
      <c r="E48" s="124">
        <v>1</v>
      </c>
      <c r="F48" s="124" t="s">
        <v>298</v>
      </c>
      <c r="G48" s="124" t="s">
        <v>458</v>
      </c>
      <c r="H48" s="124" t="s">
        <v>1832</v>
      </c>
      <c r="I48" s="123">
        <v>50</v>
      </c>
      <c r="K48" s="124" t="s">
        <v>1205</v>
      </c>
      <c r="L48" s="124" t="b">
        <v>0</v>
      </c>
      <c r="M48" s="125">
        <v>0</v>
      </c>
      <c r="N48" s="125">
        <v>0</v>
      </c>
      <c r="O48" s="125">
        <v>0</v>
      </c>
      <c r="P48" s="126">
        <v>169.92840722640801</v>
      </c>
      <c r="Q48" s="125">
        <v>0</v>
      </c>
      <c r="R48" s="125">
        <v>169.92840722640801</v>
      </c>
      <c r="S48" s="125">
        <v>0</v>
      </c>
      <c r="T48" s="125"/>
      <c r="U48" s="125"/>
      <c r="V48" s="125"/>
      <c r="W48" s="125"/>
      <c r="X48" s="125">
        <v>0</v>
      </c>
      <c r="Y48" s="127">
        <v>1.4613982725301599E-2</v>
      </c>
      <c r="Z48" s="127"/>
      <c r="AA48" s="127">
        <v>9.1316278629314596E-4</v>
      </c>
      <c r="AB48" s="127"/>
      <c r="AC48" s="127">
        <v>12.459983901104501</v>
      </c>
      <c r="AD48" s="127">
        <v>1.3222215243187E-9</v>
      </c>
      <c r="AE48" s="128">
        <v>5.3842180952926397E-9</v>
      </c>
      <c r="AF48" s="127">
        <v>1.40425862476353E-3</v>
      </c>
      <c r="AG48" s="127">
        <v>7.3535258116789393E-12</v>
      </c>
      <c r="AH48" s="127">
        <v>0.51933671937980097</v>
      </c>
      <c r="AI48" s="124" t="s">
        <v>859</v>
      </c>
      <c r="AJ48" s="124" t="s">
        <v>1206</v>
      </c>
      <c r="AK48" s="129">
        <v>2018</v>
      </c>
      <c r="AL48" s="130">
        <v>43862</v>
      </c>
      <c r="AM48" s="124" t="s">
        <v>1207</v>
      </c>
      <c r="AN48" s="124" t="s">
        <v>440</v>
      </c>
      <c r="AO48" s="124" t="s">
        <v>1292</v>
      </c>
      <c r="AP48" s="131">
        <v>4</v>
      </c>
      <c r="AQ48" s="131">
        <v>1</v>
      </c>
      <c r="AR48" s="131">
        <v>1</v>
      </c>
      <c r="AS48" s="131">
        <v>5</v>
      </c>
      <c r="AT48" s="131">
        <v>3</v>
      </c>
      <c r="AU48" s="131">
        <v>1</v>
      </c>
      <c r="AV48" s="131">
        <v>2</v>
      </c>
      <c r="AW48" s="131">
        <v>1</v>
      </c>
      <c r="AX48" s="131">
        <v>1</v>
      </c>
      <c r="AY48" s="131">
        <v>1</v>
      </c>
      <c r="AZ48" s="131">
        <v>3</v>
      </c>
      <c r="BA48" s="131">
        <v>5</v>
      </c>
    </row>
    <row r="49" spans="1:53" s="124" customFormat="1" x14ac:dyDescent="0.25">
      <c r="A49" s="123" t="s">
        <v>226</v>
      </c>
      <c r="B49" s="124" t="s">
        <v>459</v>
      </c>
      <c r="C49" s="124" t="s">
        <v>1293</v>
      </c>
      <c r="D49" s="124" t="s">
        <v>304</v>
      </c>
      <c r="E49" s="124">
        <v>1</v>
      </c>
      <c r="F49" s="124" t="s">
        <v>298</v>
      </c>
      <c r="G49" s="124" t="s">
        <v>87</v>
      </c>
      <c r="H49" s="124" t="s">
        <v>1834</v>
      </c>
      <c r="I49" s="123">
        <v>50</v>
      </c>
      <c r="K49" s="124" t="s">
        <v>1205</v>
      </c>
      <c r="L49" s="124" t="b">
        <v>0</v>
      </c>
      <c r="M49" s="125">
        <v>0</v>
      </c>
      <c r="N49" s="125">
        <v>0</v>
      </c>
      <c r="O49" s="125">
        <v>0</v>
      </c>
      <c r="P49" s="126">
        <v>1265.4815104647</v>
      </c>
      <c r="Q49" s="125">
        <v>0</v>
      </c>
      <c r="R49" s="125">
        <v>1265.4815104647</v>
      </c>
      <c r="S49" s="125">
        <v>0</v>
      </c>
      <c r="T49" s="125"/>
      <c r="U49" s="125"/>
      <c r="V49" s="125"/>
      <c r="W49" s="125"/>
      <c r="X49" s="125">
        <v>0</v>
      </c>
      <c r="Y49" s="127">
        <v>0.29675079753874101</v>
      </c>
      <c r="Z49" s="127"/>
      <c r="AA49" s="127">
        <v>1.8738074952020199E-2</v>
      </c>
      <c r="AB49" s="127"/>
      <c r="AC49" s="127">
        <v>92.302477336214906</v>
      </c>
      <c r="AD49" s="127">
        <v>7.2284411704580001E-8</v>
      </c>
      <c r="AE49" s="128">
        <v>1.08705158423891E-7</v>
      </c>
      <c r="AF49" s="127">
        <v>3.9408934626734698E-2</v>
      </c>
      <c r="AG49" s="127">
        <v>3.13295156317454E-9</v>
      </c>
      <c r="AH49" s="127">
        <v>10.530467335716001</v>
      </c>
      <c r="AI49" s="124" t="s">
        <v>859</v>
      </c>
      <c r="AJ49" s="124" t="s">
        <v>1206</v>
      </c>
      <c r="AK49" s="129">
        <v>2018</v>
      </c>
      <c r="AL49" s="130">
        <v>43862</v>
      </c>
      <c r="AM49" s="124" t="s">
        <v>1207</v>
      </c>
      <c r="AN49" s="124" t="s">
        <v>440</v>
      </c>
      <c r="AO49" s="124" t="s">
        <v>1294</v>
      </c>
      <c r="AP49" s="131">
        <v>4</v>
      </c>
      <c r="AQ49" s="131">
        <v>1</v>
      </c>
      <c r="AR49" s="131">
        <v>1</v>
      </c>
      <c r="AS49" s="131">
        <v>5</v>
      </c>
      <c r="AT49" s="131">
        <v>3</v>
      </c>
      <c r="AU49" s="131">
        <v>1</v>
      </c>
      <c r="AV49" s="131">
        <v>2</v>
      </c>
      <c r="AW49" s="131">
        <v>1</v>
      </c>
      <c r="AX49" s="131">
        <v>1</v>
      </c>
      <c r="AY49" s="131">
        <v>1</v>
      </c>
      <c r="AZ49" s="131">
        <v>3</v>
      </c>
      <c r="BA49" s="131">
        <v>5</v>
      </c>
    </row>
    <row r="50" spans="1:53" s="124" customFormat="1" x14ac:dyDescent="0.25">
      <c r="A50" s="123" t="s">
        <v>227</v>
      </c>
      <c r="B50" s="124" t="s">
        <v>459</v>
      </c>
      <c r="C50" s="124" t="s">
        <v>1295</v>
      </c>
      <c r="D50" s="124" t="s">
        <v>304</v>
      </c>
      <c r="E50" s="124">
        <v>1</v>
      </c>
      <c r="F50" s="124" t="s">
        <v>298</v>
      </c>
      <c r="G50" s="124" t="s">
        <v>1821</v>
      </c>
      <c r="H50" s="124" t="s">
        <v>1835</v>
      </c>
      <c r="I50" s="123">
        <v>50</v>
      </c>
      <c r="K50" s="124" t="s">
        <v>1205</v>
      </c>
      <c r="L50" s="124" t="b">
        <v>0</v>
      </c>
      <c r="M50" s="125">
        <v>0</v>
      </c>
      <c r="N50" s="125">
        <v>0</v>
      </c>
      <c r="O50" s="125">
        <v>0</v>
      </c>
      <c r="P50" s="126">
        <v>305.95000721406501</v>
      </c>
      <c r="Q50" s="125">
        <v>0</v>
      </c>
      <c r="R50" s="125">
        <v>305.95000721406501</v>
      </c>
      <c r="S50" s="125">
        <v>0</v>
      </c>
      <c r="T50" s="125"/>
      <c r="U50" s="125"/>
      <c r="V50" s="125"/>
      <c r="W50" s="125"/>
      <c r="X50" s="125">
        <v>0</v>
      </c>
      <c r="Y50" s="127">
        <v>2.31558356273548E-2</v>
      </c>
      <c r="Z50" s="127"/>
      <c r="AA50" s="127">
        <v>1.4521046254044501E-3</v>
      </c>
      <c r="AB50" s="127"/>
      <c r="AC50" s="127">
        <v>19.661885311164799</v>
      </c>
      <c r="AD50" s="127">
        <v>3.89970684158989E-14</v>
      </c>
      <c r="AE50" s="128">
        <v>2.35882654494164E-11</v>
      </c>
      <c r="AF50" s="127">
        <v>2.3423967052963899E-3</v>
      </c>
      <c r="AG50" s="127">
        <v>1.62357334659299E-11</v>
      </c>
      <c r="AH50" s="127">
        <v>0.82217799167052696</v>
      </c>
      <c r="AI50" s="124" t="s">
        <v>859</v>
      </c>
      <c r="AJ50" s="124" t="s">
        <v>1206</v>
      </c>
      <c r="AK50" s="129">
        <v>2018</v>
      </c>
      <c r="AL50" s="130">
        <v>43862</v>
      </c>
      <c r="AM50" s="124" t="s">
        <v>1207</v>
      </c>
      <c r="AN50" s="124" t="s">
        <v>440</v>
      </c>
      <c r="AO50" s="124" t="s">
        <v>1296</v>
      </c>
      <c r="AP50" s="131">
        <v>4</v>
      </c>
      <c r="AQ50" s="131">
        <v>1</v>
      </c>
      <c r="AR50" s="131">
        <v>1</v>
      </c>
      <c r="AS50" s="131">
        <v>5</v>
      </c>
      <c r="AT50" s="131">
        <v>3</v>
      </c>
      <c r="AU50" s="131">
        <v>1</v>
      </c>
      <c r="AV50" s="131">
        <v>2</v>
      </c>
      <c r="AW50" s="131">
        <v>1</v>
      </c>
      <c r="AX50" s="131">
        <v>1</v>
      </c>
      <c r="AY50" s="131">
        <v>1</v>
      </c>
      <c r="AZ50" s="131">
        <v>3</v>
      </c>
      <c r="BA50" s="131">
        <v>5</v>
      </c>
    </row>
    <row r="51" spans="1:53" s="124" customFormat="1" x14ac:dyDescent="0.25">
      <c r="A51" s="123" t="s">
        <v>228</v>
      </c>
      <c r="B51" s="124" t="s">
        <v>459</v>
      </c>
      <c r="C51" s="124" t="s">
        <v>1297</v>
      </c>
      <c r="D51" s="124" t="s">
        <v>304</v>
      </c>
      <c r="E51" s="124">
        <v>1</v>
      </c>
      <c r="F51" s="124" t="s">
        <v>298</v>
      </c>
      <c r="G51" s="124" t="s">
        <v>87</v>
      </c>
      <c r="H51" s="124" t="s">
        <v>1840</v>
      </c>
      <c r="I51" s="123">
        <v>50</v>
      </c>
      <c r="K51" s="124" t="s">
        <v>1205</v>
      </c>
      <c r="L51" s="124" t="b">
        <v>0</v>
      </c>
      <c r="M51" s="125">
        <v>0</v>
      </c>
      <c r="N51" s="125">
        <v>0</v>
      </c>
      <c r="O51" s="125">
        <v>0</v>
      </c>
      <c r="P51" s="126">
        <v>142.39286403791601</v>
      </c>
      <c r="Q51" s="125">
        <v>0</v>
      </c>
      <c r="R51" s="125">
        <v>142.39286403791601</v>
      </c>
      <c r="S51" s="125">
        <v>0</v>
      </c>
      <c r="T51" s="125"/>
      <c r="U51" s="125"/>
      <c r="V51" s="125"/>
      <c r="W51" s="125"/>
      <c r="X51" s="125">
        <v>0</v>
      </c>
      <c r="Y51" s="127">
        <v>4.6865412324576403E-2</v>
      </c>
      <c r="Z51" s="127"/>
      <c r="AA51" s="127">
        <v>2.96086908523213E-3</v>
      </c>
      <c r="AB51" s="127"/>
      <c r="AC51" s="127">
        <v>10.3794618005898</v>
      </c>
      <c r="AD51" s="127">
        <v>1.20371772044013E-8</v>
      </c>
      <c r="AE51" s="128">
        <v>1.7779148136358902E-8</v>
      </c>
      <c r="AF51" s="127">
        <v>6.22132344196045E-3</v>
      </c>
      <c r="AG51" s="127">
        <v>3.5252189959588802E-10</v>
      </c>
      <c r="AH51" s="127">
        <v>1.66734398381275</v>
      </c>
      <c r="AI51" s="124" t="s">
        <v>859</v>
      </c>
      <c r="AJ51" s="124" t="s">
        <v>1206</v>
      </c>
      <c r="AK51" s="129">
        <v>2018</v>
      </c>
      <c r="AL51" s="130">
        <v>43862</v>
      </c>
      <c r="AM51" s="124" t="s">
        <v>1207</v>
      </c>
      <c r="AN51" s="124" t="s">
        <v>440</v>
      </c>
      <c r="AO51" s="124" t="s">
        <v>1298</v>
      </c>
      <c r="AP51" s="131">
        <v>4</v>
      </c>
      <c r="AQ51" s="131">
        <v>1</v>
      </c>
      <c r="AR51" s="131">
        <v>1</v>
      </c>
      <c r="AS51" s="131">
        <v>5</v>
      </c>
      <c r="AT51" s="131">
        <v>3</v>
      </c>
      <c r="AU51" s="131">
        <v>1</v>
      </c>
      <c r="AV51" s="131">
        <v>2</v>
      </c>
      <c r="AW51" s="131">
        <v>1</v>
      </c>
      <c r="AX51" s="131">
        <v>1</v>
      </c>
      <c r="AY51" s="131">
        <v>1</v>
      </c>
      <c r="AZ51" s="131">
        <v>3</v>
      </c>
      <c r="BA51" s="131">
        <v>5</v>
      </c>
    </row>
    <row r="52" spans="1:53" s="124" customFormat="1" x14ac:dyDescent="0.25">
      <c r="A52" s="123" t="s">
        <v>143</v>
      </c>
      <c r="B52" s="124" t="s">
        <v>459</v>
      </c>
      <c r="C52" s="124" t="s">
        <v>1299</v>
      </c>
      <c r="D52" s="124" t="s">
        <v>304</v>
      </c>
      <c r="E52" s="124">
        <v>1</v>
      </c>
      <c r="F52" s="124" t="s">
        <v>298</v>
      </c>
      <c r="G52" s="124" t="s">
        <v>458</v>
      </c>
      <c r="H52" s="124" t="s">
        <v>1835</v>
      </c>
      <c r="I52" s="123">
        <v>50</v>
      </c>
      <c r="K52" s="124" t="s">
        <v>1205</v>
      </c>
      <c r="L52" s="124" t="b">
        <v>0</v>
      </c>
      <c r="M52" s="125">
        <v>0</v>
      </c>
      <c r="N52" s="125">
        <v>0</v>
      </c>
      <c r="O52" s="125">
        <v>0</v>
      </c>
      <c r="P52" s="126">
        <v>348.13665755195302</v>
      </c>
      <c r="Q52" s="125">
        <v>0</v>
      </c>
      <c r="R52" s="125">
        <v>348.13665755195302</v>
      </c>
      <c r="S52" s="125">
        <v>0</v>
      </c>
      <c r="T52" s="125"/>
      <c r="U52" s="125"/>
      <c r="V52" s="125"/>
      <c r="W52" s="125"/>
      <c r="X52" s="125">
        <v>0</v>
      </c>
      <c r="Y52" s="127">
        <v>2.9940038764265198E-2</v>
      </c>
      <c r="Z52" s="127"/>
      <c r="AA52" s="127">
        <v>1.8708198670829401E-3</v>
      </c>
      <c r="AB52" s="127"/>
      <c r="AC52" s="127">
        <v>25.5270864906193</v>
      </c>
      <c r="AD52" s="127">
        <v>2.7088689262311E-9</v>
      </c>
      <c r="AE52" s="128">
        <v>1.1030784798261901E-8</v>
      </c>
      <c r="AF52" s="127">
        <v>2.8769404241653098E-3</v>
      </c>
      <c r="AG52" s="127">
        <v>1.5065355693524601E-11</v>
      </c>
      <c r="AH52" s="127">
        <v>1.06397836936109</v>
      </c>
      <c r="AI52" s="124" t="s">
        <v>859</v>
      </c>
      <c r="AJ52" s="124" t="s">
        <v>1206</v>
      </c>
      <c r="AK52" s="129">
        <v>2018</v>
      </c>
      <c r="AL52" s="130">
        <v>43862</v>
      </c>
      <c r="AM52" s="124" t="s">
        <v>1207</v>
      </c>
      <c r="AN52" s="124" t="s">
        <v>440</v>
      </c>
      <c r="AO52" s="124" t="s">
        <v>1300</v>
      </c>
      <c r="AP52" s="131">
        <v>4</v>
      </c>
      <c r="AQ52" s="131">
        <v>1</v>
      </c>
      <c r="AR52" s="131">
        <v>1</v>
      </c>
      <c r="AS52" s="131">
        <v>5</v>
      </c>
      <c r="AT52" s="131">
        <v>3</v>
      </c>
      <c r="AU52" s="131">
        <v>1</v>
      </c>
      <c r="AV52" s="131">
        <v>2</v>
      </c>
      <c r="AW52" s="131">
        <v>1</v>
      </c>
      <c r="AX52" s="131">
        <v>1</v>
      </c>
      <c r="AY52" s="131">
        <v>1</v>
      </c>
      <c r="AZ52" s="131">
        <v>3</v>
      </c>
      <c r="BA52" s="131">
        <v>5</v>
      </c>
    </row>
    <row r="53" spans="1:53" s="124" customFormat="1" x14ac:dyDescent="0.25">
      <c r="A53" s="123" t="s">
        <v>229</v>
      </c>
      <c r="B53" s="124" t="s">
        <v>459</v>
      </c>
      <c r="C53" s="124" t="s">
        <v>1301</v>
      </c>
      <c r="D53" s="124" t="s">
        <v>304</v>
      </c>
      <c r="E53" s="124">
        <v>1</v>
      </c>
      <c r="F53" s="124" t="s">
        <v>298</v>
      </c>
      <c r="G53" s="124" t="s">
        <v>87</v>
      </c>
      <c r="H53" s="124" t="s">
        <v>1835</v>
      </c>
      <c r="I53" s="123">
        <v>50</v>
      </c>
      <c r="K53" s="124" t="s">
        <v>1205</v>
      </c>
      <c r="L53" s="124" t="b">
        <v>0</v>
      </c>
      <c r="M53" s="125">
        <v>0</v>
      </c>
      <c r="N53" s="125">
        <v>0</v>
      </c>
      <c r="O53" s="125">
        <v>0</v>
      </c>
      <c r="P53" s="126">
        <v>218.541059961244</v>
      </c>
      <c r="Q53" s="125">
        <v>0</v>
      </c>
      <c r="R53" s="125">
        <v>218.541059961244</v>
      </c>
      <c r="S53" s="125">
        <v>0</v>
      </c>
      <c r="T53" s="125"/>
      <c r="U53" s="125"/>
      <c r="V53" s="125"/>
      <c r="W53" s="125"/>
      <c r="X53" s="125">
        <v>0</v>
      </c>
      <c r="Y53" s="127">
        <v>7.1927880333992306E-2</v>
      </c>
      <c r="Z53" s="127"/>
      <c r="AA53" s="127">
        <v>4.5442689327521799E-3</v>
      </c>
      <c r="AB53" s="127"/>
      <c r="AC53" s="127">
        <v>15.9301422796309</v>
      </c>
      <c r="AD53" s="127">
        <v>1.8474363044560299E-8</v>
      </c>
      <c r="AE53" s="128">
        <v>2.7286998580864501E-8</v>
      </c>
      <c r="AF53" s="127">
        <v>9.5483339600904004E-3</v>
      </c>
      <c r="AG53" s="127">
        <v>5.4104192733086905E-10</v>
      </c>
      <c r="AH53" s="127">
        <v>2.55899847232102</v>
      </c>
      <c r="AI53" s="124" t="s">
        <v>859</v>
      </c>
      <c r="AJ53" s="124" t="s">
        <v>1206</v>
      </c>
      <c r="AK53" s="129">
        <v>2018</v>
      </c>
      <c r="AL53" s="130">
        <v>43862</v>
      </c>
      <c r="AM53" s="124" t="s">
        <v>1207</v>
      </c>
      <c r="AN53" s="124" t="s">
        <v>440</v>
      </c>
      <c r="AO53" s="124" t="s">
        <v>1302</v>
      </c>
      <c r="AP53" s="131">
        <v>4</v>
      </c>
      <c r="AQ53" s="131">
        <v>1</v>
      </c>
      <c r="AR53" s="131">
        <v>1</v>
      </c>
      <c r="AS53" s="131">
        <v>5</v>
      </c>
      <c r="AT53" s="131">
        <v>3</v>
      </c>
      <c r="AU53" s="131">
        <v>1</v>
      </c>
      <c r="AV53" s="131">
        <v>2</v>
      </c>
      <c r="AW53" s="131">
        <v>1</v>
      </c>
      <c r="AX53" s="131">
        <v>1</v>
      </c>
      <c r="AY53" s="131">
        <v>1</v>
      </c>
      <c r="AZ53" s="131">
        <v>3</v>
      </c>
      <c r="BA53" s="131">
        <v>5</v>
      </c>
    </row>
    <row r="54" spans="1:53" s="124" customFormat="1" x14ac:dyDescent="0.25">
      <c r="A54" s="123" t="s">
        <v>230</v>
      </c>
      <c r="B54" s="124" t="s">
        <v>459</v>
      </c>
      <c r="C54" s="124" t="s">
        <v>1303</v>
      </c>
      <c r="D54" s="124" t="s">
        <v>304</v>
      </c>
      <c r="E54" s="124">
        <v>1</v>
      </c>
      <c r="F54" s="124" t="s">
        <v>298</v>
      </c>
      <c r="G54" s="124" t="s">
        <v>87</v>
      </c>
      <c r="H54" s="124" t="s">
        <v>1837</v>
      </c>
      <c r="I54" s="123">
        <v>50</v>
      </c>
      <c r="K54" s="124" t="s">
        <v>1205</v>
      </c>
      <c r="L54" s="124" t="b">
        <v>0</v>
      </c>
      <c r="M54" s="125">
        <v>0</v>
      </c>
      <c r="N54" s="125">
        <v>0</v>
      </c>
      <c r="O54" s="125">
        <v>0</v>
      </c>
      <c r="P54" s="126">
        <v>2054.8735471509699</v>
      </c>
      <c r="Q54" s="125">
        <v>0</v>
      </c>
      <c r="R54" s="125">
        <v>2054.8735471509699</v>
      </c>
      <c r="S54" s="125">
        <v>0</v>
      </c>
      <c r="T54" s="125"/>
      <c r="U54" s="125"/>
      <c r="V54" s="125"/>
      <c r="W54" s="125"/>
      <c r="X54" s="125">
        <v>0</v>
      </c>
      <c r="Y54" s="127">
        <v>0.481860350321827</v>
      </c>
      <c r="Z54" s="127"/>
      <c r="AA54" s="127">
        <v>3.0426659121474901E-2</v>
      </c>
      <c r="AB54" s="127"/>
      <c r="AC54" s="127">
        <v>149.87964458290801</v>
      </c>
      <c r="AD54" s="127">
        <v>1.17374552101175E-7</v>
      </c>
      <c r="AE54" s="128">
        <v>1.7651411943749601E-7</v>
      </c>
      <c r="AF54" s="127">
        <v>6.39917506626725E-2</v>
      </c>
      <c r="AG54" s="127">
        <v>5.0872487969489404E-9</v>
      </c>
      <c r="AH54" s="127">
        <v>17.099245297826801</v>
      </c>
      <c r="AI54" s="124" t="s">
        <v>859</v>
      </c>
      <c r="AJ54" s="124" t="s">
        <v>1206</v>
      </c>
      <c r="AK54" s="129">
        <v>2018</v>
      </c>
      <c r="AL54" s="130">
        <v>43862</v>
      </c>
      <c r="AM54" s="124" t="s">
        <v>1207</v>
      </c>
      <c r="AN54" s="124" t="s">
        <v>440</v>
      </c>
      <c r="AO54" s="124" t="s">
        <v>1304</v>
      </c>
      <c r="AP54" s="131">
        <v>4</v>
      </c>
      <c r="AQ54" s="131">
        <v>1</v>
      </c>
      <c r="AR54" s="131">
        <v>1</v>
      </c>
      <c r="AS54" s="131">
        <v>5</v>
      </c>
      <c r="AT54" s="131">
        <v>3</v>
      </c>
      <c r="AU54" s="131">
        <v>1</v>
      </c>
      <c r="AV54" s="131">
        <v>2</v>
      </c>
      <c r="AW54" s="131">
        <v>1</v>
      </c>
      <c r="AX54" s="131">
        <v>1</v>
      </c>
      <c r="AY54" s="131">
        <v>1</v>
      </c>
      <c r="AZ54" s="131">
        <v>3</v>
      </c>
      <c r="BA54" s="131">
        <v>5</v>
      </c>
    </row>
    <row r="55" spans="1:53" s="124" customFormat="1" x14ac:dyDescent="0.25">
      <c r="A55" s="123" t="s">
        <v>231</v>
      </c>
      <c r="B55" s="124" t="s">
        <v>459</v>
      </c>
      <c r="C55" s="124" t="s">
        <v>1305</v>
      </c>
      <c r="D55" s="124" t="s">
        <v>304</v>
      </c>
      <c r="E55" s="124">
        <v>1</v>
      </c>
      <c r="F55" s="124" t="s">
        <v>298</v>
      </c>
      <c r="G55" s="124" t="s">
        <v>458</v>
      </c>
      <c r="H55" s="124" t="s">
        <v>1836</v>
      </c>
      <c r="I55" s="123">
        <v>50</v>
      </c>
      <c r="K55" s="124" t="s">
        <v>1205</v>
      </c>
      <c r="L55" s="124" t="b">
        <v>0</v>
      </c>
      <c r="M55" s="125">
        <v>0</v>
      </c>
      <c r="N55" s="125">
        <v>0</v>
      </c>
      <c r="O55" s="125">
        <v>0</v>
      </c>
      <c r="P55" s="126">
        <v>55.362694833161903</v>
      </c>
      <c r="Q55" s="125">
        <v>0</v>
      </c>
      <c r="R55" s="125">
        <v>55.362694833161903</v>
      </c>
      <c r="S55" s="125">
        <v>0</v>
      </c>
      <c r="T55" s="125"/>
      <c r="U55" s="125"/>
      <c r="V55" s="125"/>
      <c r="W55" s="125"/>
      <c r="X55" s="125">
        <v>0</v>
      </c>
      <c r="Y55" s="127">
        <v>5.4469727281238802E-3</v>
      </c>
      <c r="Z55" s="127"/>
      <c r="AA55" s="127">
        <v>3.41370160705732E-4</v>
      </c>
      <c r="AB55" s="127"/>
      <c r="AC55" s="127">
        <v>3.5900606739732299</v>
      </c>
      <c r="AD55" s="127">
        <v>8.4956319917549207E-9</v>
      </c>
      <c r="AE55" s="128">
        <v>4.0129136567718498E-8</v>
      </c>
      <c r="AF55" s="127">
        <v>3.1691356406908601E-2</v>
      </c>
      <c r="AG55" s="127">
        <v>2.3957795644923399E-12</v>
      </c>
      <c r="AH55" s="127">
        <v>0.44935627211680701</v>
      </c>
      <c r="AI55" s="124" t="s">
        <v>859</v>
      </c>
      <c r="AJ55" s="124" t="s">
        <v>1206</v>
      </c>
      <c r="AK55" s="129">
        <v>2018</v>
      </c>
      <c r="AL55" s="130">
        <v>43862</v>
      </c>
      <c r="AM55" s="124" t="s">
        <v>1207</v>
      </c>
      <c r="AN55" s="124" t="s">
        <v>440</v>
      </c>
      <c r="AO55" s="124" t="s">
        <v>1306</v>
      </c>
      <c r="AP55" s="131">
        <v>4</v>
      </c>
      <c r="AQ55" s="131">
        <v>1</v>
      </c>
      <c r="AR55" s="131">
        <v>1</v>
      </c>
      <c r="AS55" s="131">
        <v>5</v>
      </c>
      <c r="AT55" s="131">
        <v>3</v>
      </c>
      <c r="AU55" s="131">
        <v>1</v>
      </c>
      <c r="AV55" s="131">
        <v>2</v>
      </c>
      <c r="AW55" s="131">
        <v>1</v>
      </c>
      <c r="AX55" s="131">
        <v>1</v>
      </c>
      <c r="AY55" s="131">
        <v>1</v>
      </c>
      <c r="AZ55" s="131">
        <v>3</v>
      </c>
      <c r="BA55" s="131">
        <v>5</v>
      </c>
    </row>
    <row r="56" spans="1:53" s="124" customFormat="1" x14ac:dyDescent="0.25">
      <c r="A56" s="123" t="s">
        <v>232</v>
      </c>
      <c r="B56" s="124" t="s">
        <v>459</v>
      </c>
      <c r="C56" s="124" t="s">
        <v>1307</v>
      </c>
      <c r="D56" s="124" t="s">
        <v>304</v>
      </c>
      <c r="E56" s="124">
        <v>1</v>
      </c>
      <c r="F56" s="124" t="s">
        <v>298</v>
      </c>
      <c r="G56" s="124" t="s">
        <v>87</v>
      </c>
      <c r="H56" s="124" t="s">
        <v>1838</v>
      </c>
      <c r="I56" s="123">
        <v>50</v>
      </c>
      <c r="K56" s="124" t="s">
        <v>1205</v>
      </c>
      <c r="L56" s="124" t="b">
        <v>0</v>
      </c>
      <c r="M56" s="125">
        <v>0</v>
      </c>
      <c r="N56" s="125">
        <v>0</v>
      </c>
      <c r="O56" s="125">
        <v>0</v>
      </c>
      <c r="P56" s="126">
        <v>300.97161796801697</v>
      </c>
      <c r="Q56" s="125">
        <v>0</v>
      </c>
      <c r="R56" s="125">
        <v>300.97161796801697</v>
      </c>
      <c r="S56" s="125">
        <v>0</v>
      </c>
      <c r="T56" s="125"/>
      <c r="U56" s="125"/>
      <c r="V56" s="125"/>
      <c r="W56" s="125"/>
      <c r="X56" s="125">
        <v>0</v>
      </c>
      <c r="Y56" s="127">
        <v>7.0576746424163297E-2</v>
      </c>
      <c r="Z56" s="127"/>
      <c r="AA56" s="127">
        <v>4.4565082059907397E-3</v>
      </c>
      <c r="AB56" s="127"/>
      <c r="AC56" s="127">
        <v>21.952455027284799</v>
      </c>
      <c r="AD56" s="127">
        <v>1.71915244629728E-8</v>
      </c>
      <c r="AE56" s="128">
        <v>2.5853532542165601E-8</v>
      </c>
      <c r="AF56" s="127">
        <v>9.3726938868104494E-3</v>
      </c>
      <c r="AG56" s="127">
        <v>7.4511519385045398E-10</v>
      </c>
      <c r="AH56" s="127">
        <v>2.5044789400565599</v>
      </c>
      <c r="AI56" s="124" t="s">
        <v>859</v>
      </c>
      <c r="AJ56" s="124" t="s">
        <v>1206</v>
      </c>
      <c r="AK56" s="129">
        <v>2018</v>
      </c>
      <c r="AL56" s="130">
        <v>43862</v>
      </c>
      <c r="AM56" s="124" t="s">
        <v>1207</v>
      </c>
      <c r="AN56" s="124" t="s">
        <v>440</v>
      </c>
      <c r="AO56" s="124" t="s">
        <v>1308</v>
      </c>
      <c r="AP56" s="131">
        <v>4</v>
      </c>
      <c r="AQ56" s="131">
        <v>1</v>
      </c>
      <c r="AR56" s="131">
        <v>1</v>
      </c>
      <c r="AS56" s="131">
        <v>5</v>
      </c>
      <c r="AT56" s="131">
        <v>3</v>
      </c>
      <c r="AU56" s="131">
        <v>1</v>
      </c>
      <c r="AV56" s="131">
        <v>2</v>
      </c>
      <c r="AW56" s="131">
        <v>1</v>
      </c>
      <c r="AX56" s="131">
        <v>1</v>
      </c>
      <c r="AY56" s="131">
        <v>1</v>
      </c>
      <c r="AZ56" s="131">
        <v>3</v>
      </c>
      <c r="BA56" s="131">
        <v>5</v>
      </c>
    </row>
    <row r="57" spans="1:53" s="124" customFormat="1" x14ac:dyDescent="0.25">
      <c r="A57" s="123" t="s">
        <v>233</v>
      </c>
      <c r="B57" s="124" t="s">
        <v>459</v>
      </c>
      <c r="C57" s="124" t="s">
        <v>1309</v>
      </c>
      <c r="D57" s="124" t="s">
        <v>304</v>
      </c>
      <c r="E57" s="124">
        <v>1</v>
      </c>
      <c r="F57" s="124" t="s">
        <v>298</v>
      </c>
      <c r="G57" s="124" t="s">
        <v>87</v>
      </c>
      <c r="H57" s="124" t="s">
        <v>1841</v>
      </c>
      <c r="I57" s="123">
        <v>50</v>
      </c>
      <c r="K57" s="124" t="s">
        <v>1205</v>
      </c>
      <c r="L57" s="124" t="b">
        <v>0</v>
      </c>
      <c r="M57" s="125">
        <v>0</v>
      </c>
      <c r="N57" s="125">
        <v>0</v>
      </c>
      <c r="O57" s="125">
        <v>0</v>
      </c>
      <c r="P57" s="126">
        <v>2711.5681324229399</v>
      </c>
      <c r="Q57" s="125">
        <v>0</v>
      </c>
      <c r="R57" s="125">
        <v>2711.5681324229399</v>
      </c>
      <c r="S57" s="125">
        <v>0</v>
      </c>
      <c r="T57" s="125"/>
      <c r="U57" s="125"/>
      <c r="V57" s="125"/>
      <c r="W57" s="125"/>
      <c r="X57" s="125">
        <v>0</v>
      </c>
      <c r="Y57" s="127">
        <v>0.98043364918197295</v>
      </c>
      <c r="Z57" s="127"/>
      <c r="AA57" s="127">
        <v>6.19533336103388E-2</v>
      </c>
      <c r="AB57" s="127"/>
      <c r="AC57" s="127">
        <v>197.76530505124501</v>
      </c>
      <c r="AD57" s="127">
        <v>1.6255268118496801E-7</v>
      </c>
      <c r="AE57" s="128">
        <v>2.4382096083123198E-7</v>
      </c>
      <c r="AF57" s="127">
        <v>6.6137256947205195E-2</v>
      </c>
      <c r="AG57" s="127">
        <v>6.7130270564041603E-9</v>
      </c>
      <c r="AH57" s="127">
        <v>34.7760323669904</v>
      </c>
      <c r="AI57" s="124" t="s">
        <v>859</v>
      </c>
      <c r="AJ57" s="124" t="s">
        <v>1206</v>
      </c>
      <c r="AK57" s="129">
        <v>2018</v>
      </c>
      <c r="AL57" s="130">
        <v>43862</v>
      </c>
      <c r="AM57" s="124" t="s">
        <v>1207</v>
      </c>
      <c r="AN57" s="124" t="s">
        <v>440</v>
      </c>
      <c r="AO57" s="124" t="s">
        <v>1310</v>
      </c>
      <c r="AP57" s="131">
        <v>4</v>
      </c>
      <c r="AQ57" s="131">
        <v>1</v>
      </c>
      <c r="AR57" s="131">
        <v>1</v>
      </c>
      <c r="AS57" s="131">
        <v>5</v>
      </c>
      <c r="AT57" s="131">
        <v>3</v>
      </c>
      <c r="AU57" s="131">
        <v>1</v>
      </c>
      <c r="AV57" s="131">
        <v>2</v>
      </c>
      <c r="AW57" s="131">
        <v>1</v>
      </c>
      <c r="AX57" s="131">
        <v>1</v>
      </c>
      <c r="AY57" s="131">
        <v>1</v>
      </c>
      <c r="AZ57" s="131">
        <v>3</v>
      </c>
      <c r="BA57" s="131">
        <v>5</v>
      </c>
    </row>
    <row r="58" spans="1:53" s="124" customFormat="1" x14ac:dyDescent="0.25">
      <c r="A58" s="123" t="s">
        <v>234</v>
      </c>
      <c r="B58" s="124" t="s">
        <v>462</v>
      </c>
      <c r="C58" s="124" t="s">
        <v>1311</v>
      </c>
      <c r="D58" s="124" t="s">
        <v>304</v>
      </c>
      <c r="E58" s="124">
        <v>1</v>
      </c>
      <c r="F58" s="124" t="s">
        <v>298</v>
      </c>
      <c r="G58" s="124" t="s">
        <v>87</v>
      </c>
      <c r="H58" s="124" t="s">
        <v>1828</v>
      </c>
      <c r="I58" s="123">
        <v>50</v>
      </c>
      <c r="K58" s="124" t="s">
        <v>1205</v>
      </c>
      <c r="L58" s="124" t="b">
        <v>0</v>
      </c>
      <c r="M58" s="125">
        <v>0</v>
      </c>
      <c r="N58" s="125">
        <v>0</v>
      </c>
      <c r="O58" s="125">
        <v>0</v>
      </c>
      <c r="P58" s="126">
        <v>586.23039845426399</v>
      </c>
      <c r="Q58" s="125">
        <v>0</v>
      </c>
      <c r="R58" s="125">
        <v>586.23039845426399</v>
      </c>
      <c r="S58" s="125">
        <v>0</v>
      </c>
      <c r="T58" s="125"/>
      <c r="U58" s="125"/>
      <c r="V58" s="125"/>
      <c r="W58" s="125"/>
      <c r="X58" s="125">
        <v>0</v>
      </c>
      <c r="Y58" s="127">
        <v>0.137468889781626</v>
      </c>
      <c r="Z58" s="127"/>
      <c r="AA58" s="127">
        <v>8.6803553070916896E-3</v>
      </c>
      <c r="AB58" s="127"/>
      <c r="AC58" s="127">
        <v>42.758837343467</v>
      </c>
      <c r="AD58" s="127">
        <v>3.3485530310156303E-8</v>
      </c>
      <c r="AE58" s="128">
        <v>5.03573286609855E-8</v>
      </c>
      <c r="AF58" s="127">
        <v>1.8256067163245401E-2</v>
      </c>
      <c r="AG58" s="127">
        <v>1.45133012851629E-9</v>
      </c>
      <c r="AH58" s="127">
        <v>4.8782064463822401</v>
      </c>
      <c r="AI58" s="124" t="s">
        <v>859</v>
      </c>
      <c r="AJ58" s="124" t="s">
        <v>1206</v>
      </c>
      <c r="AK58" s="129">
        <v>2018</v>
      </c>
      <c r="AL58" s="130">
        <v>43862</v>
      </c>
      <c r="AM58" s="124" t="s">
        <v>1207</v>
      </c>
      <c r="AN58" s="124" t="s">
        <v>440</v>
      </c>
      <c r="AO58" s="124" t="s">
        <v>1312</v>
      </c>
      <c r="AP58" s="131">
        <v>4</v>
      </c>
      <c r="AQ58" s="131">
        <v>1</v>
      </c>
      <c r="AR58" s="131">
        <v>1</v>
      </c>
      <c r="AS58" s="131">
        <v>5</v>
      </c>
      <c r="AT58" s="131">
        <v>3</v>
      </c>
      <c r="AU58" s="131">
        <v>1</v>
      </c>
      <c r="AV58" s="131">
        <v>2</v>
      </c>
      <c r="AW58" s="131">
        <v>1</v>
      </c>
      <c r="AX58" s="131">
        <v>1</v>
      </c>
      <c r="AY58" s="131">
        <v>1</v>
      </c>
      <c r="AZ58" s="131">
        <v>3</v>
      </c>
      <c r="BA58" s="131">
        <v>5</v>
      </c>
    </row>
    <row r="59" spans="1:53" s="124" customFormat="1" x14ac:dyDescent="0.25">
      <c r="A59" s="123" t="s">
        <v>235</v>
      </c>
      <c r="B59" s="124" t="s">
        <v>462</v>
      </c>
      <c r="C59" s="124" t="s">
        <v>1313</v>
      </c>
      <c r="D59" s="124" t="s">
        <v>304</v>
      </c>
      <c r="E59" s="124">
        <v>1</v>
      </c>
      <c r="F59" s="124" t="s">
        <v>298</v>
      </c>
      <c r="G59" s="124" t="s">
        <v>87</v>
      </c>
      <c r="H59" s="124" t="s">
        <v>1839</v>
      </c>
      <c r="I59" s="123">
        <v>50</v>
      </c>
      <c r="K59" s="124" t="s">
        <v>1205</v>
      </c>
      <c r="L59" s="124" t="b">
        <v>0</v>
      </c>
      <c r="M59" s="125">
        <v>0</v>
      </c>
      <c r="N59" s="125">
        <v>0</v>
      </c>
      <c r="O59" s="125">
        <v>0</v>
      </c>
      <c r="P59" s="126">
        <v>5112.4686200907599</v>
      </c>
      <c r="Q59" s="125">
        <v>0</v>
      </c>
      <c r="R59" s="125">
        <v>5112.4686200907599</v>
      </c>
      <c r="S59" s="125">
        <v>0</v>
      </c>
      <c r="T59" s="125"/>
      <c r="U59" s="125"/>
      <c r="V59" s="125"/>
      <c r="W59" s="125"/>
      <c r="X59" s="125">
        <v>0</v>
      </c>
      <c r="Y59" s="127">
        <v>1.8485378278306499</v>
      </c>
      <c r="Z59" s="127"/>
      <c r="AA59" s="127">
        <v>0.11680859876084</v>
      </c>
      <c r="AB59" s="127"/>
      <c r="AC59" s="127">
        <v>372.87239960064102</v>
      </c>
      <c r="AD59" s="127">
        <v>3.0648150482841901E-7</v>
      </c>
      <c r="AE59" s="128">
        <v>4.5970705890255897E-7</v>
      </c>
      <c r="AF59" s="127">
        <v>0.12469708827096</v>
      </c>
      <c r="AG59" s="127">
        <v>1.2656934473197099E-8</v>
      </c>
      <c r="AH59" s="127">
        <v>65.567732590452295</v>
      </c>
      <c r="AI59" s="124" t="s">
        <v>859</v>
      </c>
      <c r="AJ59" s="124" t="s">
        <v>1206</v>
      </c>
      <c r="AK59" s="129">
        <v>2018</v>
      </c>
      <c r="AL59" s="130">
        <v>43862</v>
      </c>
      <c r="AM59" s="124" t="s">
        <v>1207</v>
      </c>
      <c r="AN59" s="124" t="s">
        <v>440</v>
      </c>
      <c r="AO59" s="124" t="s">
        <v>1314</v>
      </c>
      <c r="AP59" s="131">
        <v>4</v>
      </c>
      <c r="AQ59" s="131">
        <v>1</v>
      </c>
      <c r="AR59" s="131">
        <v>1</v>
      </c>
      <c r="AS59" s="131">
        <v>5</v>
      </c>
      <c r="AT59" s="131">
        <v>3</v>
      </c>
      <c r="AU59" s="131">
        <v>1</v>
      </c>
      <c r="AV59" s="131">
        <v>2</v>
      </c>
      <c r="AW59" s="131">
        <v>1</v>
      </c>
      <c r="AX59" s="131">
        <v>1</v>
      </c>
      <c r="AY59" s="131">
        <v>1</v>
      </c>
      <c r="AZ59" s="131">
        <v>3</v>
      </c>
      <c r="BA59" s="131">
        <v>5</v>
      </c>
    </row>
    <row r="60" spans="1:53" s="124" customFormat="1" x14ac:dyDescent="0.25">
      <c r="A60" s="123" t="s">
        <v>236</v>
      </c>
      <c r="B60" s="124" t="s">
        <v>462</v>
      </c>
      <c r="C60" s="124" t="s">
        <v>1315</v>
      </c>
      <c r="D60" s="124" t="s">
        <v>304</v>
      </c>
      <c r="E60" s="124">
        <v>1</v>
      </c>
      <c r="F60" s="124" t="s">
        <v>298</v>
      </c>
      <c r="G60" s="124" t="s">
        <v>87</v>
      </c>
      <c r="H60" s="124" t="s">
        <v>1829</v>
      </c>
      <c r="I60" s="123">
        <v>50</v>
      </c>
      <c r="K60" s="124" t="s">
        <v>1205</v>
      </c>
      <c r="L60" s="124" t="b">
        <v>0</v>
      </c>
      <c r="M60" s="125">
        <v>0</v>
      </c>
      <c r="N60" s="125">
        <v>0</v>
      </c>
      <c r="O60" s="125">
        <v>0</v>
      </c>
      <c r="P60" s="126">
        <v>62.168305532605402</v>
      </c>
      <c r="Q60" s="125">
        <v>0</v>
      </c>
      <c r="R60" s="125">
        <v>62.168305532605402</v>
      </c>
      <c r="S60" s="125">
        <v>0</v>
      </c>
      <c r="T60" s="125"/>
      <c r="U60" s="125"/>
      <c r="V60" s="125"/>
      <c r="W60" s="125"/>
      <c r="X60" s="125">
        <v>0</v>
      </c>
      <c r="Y60" s="127">
        <v>2.44909656649317E-2</v>
      </c>
      <c r="Z60" s="127"/>
      <c r="AA60" s="127">
        <v>1.54748255478067E-3</v>
      </c>
      <c r="AB60" s="127"/>
      <c r="AC60" s="127">
        <v>4.5272305158661998</v>
      </c>
      <c r="AD60" s="127">
        <v>7.7418041589467296E-9</v>
      </c>
      <c r="AE60" s="128">
        <v>1.1295777476934099E-8</v>
      </c>
      <c r="AF60" s="127">
        <v>3.4150101150269298E-3</v>
      </c>
      <c r="AG60" s="127">
        <v>1.5391002427745199E-10</v>
      </c>
      <c r="AH60" s="127">
        <v>0.87360906276890404</v>
      </c>
      <c r="AI60" s="124" t="s">
        <v>859</v>
      </c>
      <c r="AJ60" s="124" t="s">
        <v>1206</v>
      </c>
      <c r="AK60" s="129">
        <v>2018</v>
      </c>
      <c r="AL60" s="130">
        <v>43862</v>
      </c>
      <c r="AM60" s="124" t="s">
        <v>1207</v>
      </c>
      <c r="AN60" s="124" t="s">
        <v>440</v>
      </c>
      <c r="AO60" s="124" t="s">
        <v>1316</v>
      </c>
      <c r="AP60" s="131">
        <v>4</v>
      </c>
      <c r="AQ60" s="131">
        <v>1</v>
      </c>
      <c r="AR60" s="131">
        <v>1</v>
      </c>
      <c r="AS60" s="131">
        <v>5</v>
      </c>
      <c r="AT60" s="131">
        <v>3</v>
      </c>
      <c r="AU60" s="131">
        <v>1</v>
      </c>
      <c r="AV60" s="131">
        <v>2</v>
      </c>
      <c r="AW60" s="131">
        <v>1</v>
      </c>
      <c r="AX60" s="131">
        <v>1</v>
      </c>
      <c r="AY60" s="131">
        <v>1</v>
      </c>
      <c r="AZ60" s="131">
        <v>3</v>
      </c>
      <c r="BA60" s="131">
        <v>5</v>
      </c>
    </row>
    <row r="61" spans="1:53" s="124" customFormat="1" x14ac:dyDescent="0.25">
      <c r="A61" s="123" t="s">
        <v>237</v>
      </c>
      <c r="B61" s="124" t="s">
        <v>462</v>
      </c>
      <c r="C61" s="124" t="s">
        <v>1317</v>
      </c>
      <c r="D61" s="124" t="s">
        <v>304</v>
      </c>
      <c r="E61" s="124">
        <v>1</v>
      </c>
      <c r="F61" s="124" t="s">
        <v>298</v>
      </c>
      <c r="G61" s="124" t="s">
        <v>87</v>
      </c>
      <c r="H61" s="124" t="s">
        <v>1842</v>
      </c>
      <c r="I61" s="123">
        <v>50</v>
      </c>
      <c r="K61" s="124" t="s">
        <v>1205</v>
      </c>
      <c r="L61" s="124" t="b">
        <v>0</v>
      </c>
      <c r="M61" s="125">
        <v>0</v>
      </c>
      <c r="N61" s="125">
        <v>0</v>
      </c>
      <c r="O61" s="125">
        <v>0</v>
      </c>
      <c r="P61" s="126">
        <v>7532.3900409851203</v>
      </c>
      <c r="Q61" s="125">
        <v>0</v>
      </c>
      <c r="R61" s="125">
        <v>7532.3900409851203</v>
      </c>
      <c r="S61" s="125">
        <v>0</v>
      </c>
      <c r="T61" s="125"/>
      <c r="U61" s="125"/>
      <c r="V61" s="125"/>
      <c r="W61" s="125"/>
      <c r="X61" s="125">
        <v>0</v>
      </c>
      <c r="Y61" s="127">
        <v>2.4482373935231601</v>
      </c>
      <c r="Z61" s="127"/>
      <c r="AA61" s="127">
        <v>0.15468673363049201</v>
      </c>
      <c r="AB61" s="127"/>
      <c r="AC61" s="127">
        <v>549.41288642999496</v>
      </c>
      <c r="AD61" s="127">
        <v>4.2377482907890798E-7</v>
      </c>
      <c r="AE61" s="128">
        <v>6.3783114034595297E-7</v>
      </c>
      <c r="AF61" s="127">
        <v>0.16048226843841601</v>
      </c>
      <c r="AG61" s="127">
        <v>1.8647931999163701E-8</v>
      </c>
      <c r="AH61" s="127">
        <v>86.820956063723003</v>
      </c>
      <c r="AI61" s="124" t="s">
        <v>859</v>
      </c>
      <c r="AJ61" s="124" t="s">
        <v>1206</v>
      </c>
      <c r="AK61" s="129">
        <v>2018</v>
      </c>
      <c r="AL61" s="130">
        <v>43862</v>
      </c>
      <c r="AM61" s="124" t="s">
        <v>1207</v>
      </c>
      <c r="AN61" s="124" t="s">
        <v>440</v>
      </c>
      <c r="AO61" s="124" t="s">
        <v>1318</v>
      </c>
      <c r="AP61" s="131">
        <v>4</v>
      </c>
      <c r="AQ61" s="131">
        <v>1</v>
      </c>
      <c r="AR61" s="131">
        <v>1</v>
      </c>
      <c r="AS61" s="131">
        <v>5</v>
      </c>
      <c r="AT61" s="131">
        <v>3</v>
      </c>
      <c r="AU61" s="131">
        <v>1</v>
      </c>
      <c r="AV61" s="131">
        <v>2</v>
      </c>
      <c r="AW61" s="131">
        <v>1</v>
      </c>
      <c r="AX61" s="131">
        <v>1</v>
      </c>
      <c r="AY61" s="131">
        <v>1</v>
      </c>
      <c r="AZ61" s="131">
        <v>3</v>
      </c>
      <c r="BA61" s="131">
        <v>5</v>
      </c>
    </row>
    <row r="62" spans="1:53" s="124" customFormat="1" x14ac:dyDescent="0.25">
      <c r="A62" s="123" t="s">
        <v>238</v>
      </c>
      <c r="B62" s="124" t="s">
        <v>462</v>
      </c>
      <c r="C62" s="124" t="s">
        <v>1319</v>
      </c>
      <c r="D62" s="124" t="s">
        <v>304</v>
      </c>
      <c r="E62" s="124">
        <v>1</v>
      </c>
      <c r="F62" s="124" t="s">
        <v>298</v>
      </c>
      <c r="G62" s="124" t="s">
        <v>87</v>
      </c>
      <c r="H62" s="124" t="s">
        <v>1830</v>
      </c>
      <c r="I62" s="123">
        <v>50</v>
      </c>
      <c r="K62" s="124" t="s">
        <v>1205</v>
      </c>
      <c r="L62" s="124" t="b">
        <v>0</v>
      </c>
      <c r="M62" s="125">
        <v>0</v>
      </c>
      <c r="N62" s="125">
        <v>0</v>
      </c>
      <c r="O62" s="125">
        <v>0</v>
      </c>
      <c r="P62" s="126">
        <v>101.910418302986</v>
      </c>
      <c r="Q62" s="125">
        <v>0</v>
      </c>
      <c r="R62" s="125">
        <v>101.910418302986</v>
      </c>
      <c r="S62" s="125">
        <v>0</v>
      </c>
      <c r="T62" s="125"/>
      <c r="U62" s="125"/>
      <c r="V62" s="125"/>
      <c r="W62" s="125"/>
      <c r="X62" s="125">
        <v>0</v>
      </c>
      <c r="Y62" s="127">
        <v>4.0147218653856398E-2</v>
      </c>
      <c r="Z62" s="127"/>
      <c r="AA62" s="127">
        <v>2.5367362536776999E-3</v>
      </c>
      <c r="AB62" s="127"/>
      <c r="AC62" s="127">
        <v>7.4213371536078503</v>
      </c>
      <c r="AD62" s="127">
        <v>1.2690879918615001E-8</v>
      </c>
      <c r="AE62" s="128">
        <v>1.8516789188150901E-8</v>
      </c>
      <c r="AF62" s="127">
        <v>5.5981115513723499E-3</v>
      </c>
      <c r="AG62" s="127">
        <v>2.5229954107260698E-10</v>
      </c>
      <c r="AH62" s="127">
        <v>1.4320780381148599</v>
      </c>
      <c r="AI62" s="124" t="s">
        <v>859</v>
      </c>
      <c r="AJ62" s="124" t="s">
        <v>1206</v>
      </c>
      <c r="AK62" s="129">
        <v>2018</v>
      </c>
      <c r="AL62" s="130">
        <v>43862</v>
      </c>
      <c r="AM62" s="124" t="s">
        <v>1207</v>
      </c>
      <c r="AN62" s="124" t="s">
        <v>440</v>
      </c>
      <c r="AO62" s="124" t="s">
        <v>1320</v>
      </c>
      <c r="AP62" s="131">
        <v>4</v>
      </c>
      <c r="AQ62" s="131">
        <v>1</v>
      </c>
      <c r="AR62" s="131">
        <v>1</v>
      </c>
      <c r="AS62" s="131">
        <v>5</v>
      </c>
      <c r="AT62" s="131">
        <v>3</v>
      </c>
      <c r="AU62" s="131">
        <v>1</v>
      </c>
      <c r="AV62" s="131">
        <v>2</v>
      </c>
      <c r="AW62" s="131">
        <v>1</v>
      </c>
      <c r="AX62" s="131">
        <v>1</v>
      </c>
      <c r="AY62" s="131">
        <v>1</v>
      </c>
      <c r="AZ62" s="131">
        <v>3</v>
      </c>
      <c r="BA62" s="131">
        <v>5</v>
      </c>
    </row>
    <row r="63" spans="1:53" s="124" customFormat="1" x14ac:dyDescent="0.25">
      <c r="A63" s="123" t="s">
        <v>239</v>
      </c>
      <c r="B63" s="124" t="s">
        <v>462</v>
      </c>
      <c r="C63" s="124" t="s">
        <v>1321</v>
      </c>
      <c r="D63" s="124" t="s">
        <v>304</v>
      </c>
      <c r="E63" s="124">
        <v>1</v>
      </c>
      <c r="F63" s="124" t="s">
        <v>298</v>
      </c>
      <c r="G63" s="124" t="s">
        <v>87</v>
      </c>
      <c r="H63" s="124" t="s">
        <v>1831</v>
      </c>
      <c r="I63" s="123">
        <v>50</v>
      </c>
      <c r="K63" s="124" t="s">
        <v>1205</v>
      </c>
      <c r="L63" s="124" t="b">
        <v>0</v>
      </c>
      <c r="M63" s="125">
        <v>0</v>
      </c>
      <c r="N63" s="125">
        <v>0</v>
      </c>
      <c r="O63" s="125">
        <v>0</v>
      </c>
      <c r="P63" s="126">
        <v>993.95127544721197</v>
      </c>
      <c r="Q63" s="125">
        <v>0</v>
      </c>
      <c r="R63" s="125">
        <v>993.95127544721197</v>
      </c>
      <c r="S63" s="125">
        <v>0</v>
      </c>
      <c r="T63" s="125"/>
      <c r="U63" s="125"/>
      <c r="V63" s="125"/>
      <c r="W63" s="125"/>
      <c r="X63" s="125">
        <v>0</v>
      </c>
      <c r="Y63" s="127">
        <v>0.23307794800992199</v>
      </c>
      <c r="Z63" s="127"/>
      <c r="AA63" s="127">
        <v>1.4717507402495901E-2</v>
      </c>
      <c r="AB63" s="127"/>
      <c r="AC63" s="127">
        <v>72.4974362063803</v>
      </c>
      <c r="AD63" s="127">
        <v>5.6774581544329001E-8</v>
      </c>
      <c r="AE63" s="128">
        <v>8.5380647579308403E-8</v>
      </c>
      <c r="AF63" s="127">
        <v>3.0953088221632601E-2</v>
      </c>
      <c r="AG63" s="127">
        <v>2.4607243775439902E-9</v>
      </c>
      <c r="AH63" s="127">
        <v>8.2709793488382495</v>
      </c>
      <c r="AI63" s="124" t="s">
        <v>859</v>
      </c>
      <c r="AJ63" s="124" t="s">
        <v>1206</v>
      </c>
      <c r="AK63" s="129">
        <v>2018</v>
      </c>
      <c r="AL63" s="130">
        <v>43862</v>
      </c>
      <c r="AM63" s="124" t="s">
        <v>1207</v>
      </c>
      <c r="AN63" s="124" t="s">
        <v>440</v>
      </c>
      <c r="AO63" s="124" t="s">
        <v>1322</v>
      </c>
      <c r="AP63" s="131">
        <v>4</v>
      </c>
      <c r="AQ63" s="131">
        <v>1</v>
      </c>
      <c r="AR63" s="131">
        <v>1</v>
      </c>
      <c r="AS63" s="131">
        <v>5</v>
      </c>
      <c r="AT63" s="131">
        <v>3</v>
      </c>
      <c r="AU63" s="131">
        <v>1</v>
      </c>
      <c r="AV63" s="131">
        <v>2</v>
      </c>
      <c r="AW63" s="131">
        <v>1</v>
      </c>
      <c r="AX63" s="131">
        <v>1</v>
      </c>
      <c r="AY63" s="131">
        <v>1</v>
      </c>
      <c r="AZ63" s="131">
        <v>3</v>
      </c>
      <c r="BA63" s="131">
        <v>5</v>
      </c>
    </row>
    <row r="64" spans="1:53" s="124" customFormat="1" x14ac:dyDescent="0.25">
      <c r="A64" s="123" t="s">
        <v>240</v>
      </c>
      <c r="B64" s="124" t="s">
        <v>462</v>
      </c>
      <c r="C64" s="124" t="s">
        <v>1323</v>
      </c>
      <c r="D64" s="124" t="s">
        <v>304</v>
      </c>
      <c r="E64" s="124">
        <v>1</v>
      </c>
      <c r="F64" s="124" t="s">
        <v>298</v>
      </c>
      <c r="G64" s="124" t="s">
        <v>87</v>
      </c>
      <c r="H64" s="124" t="s">
        <v>1843</v>
      </c>
      <c r="I64" s="123">
        <v>50</v>
      </c>
      <c r="K64" s="124" t="s">
        <v>1205</v>
      </c>
      <c r="L64" s="124" t="b">
        <v>0</v>
      </c>
      <c r="M64" s="125">
        <v>0</v>
      </c>
      <c r="N64" s="125">
        <v>0</v>
      </c>
      <c r="O64" s="125">
        <v>0</v>
      </c>
      <c r="P64" s="126">
        <v>10011.928132982401</v>
      </c>
      <c r="Q64" s="125">
        <v>0</v>
      </c>
      <c r="R64" s="125">
        <v>10011.928132982401</v>
      </c>
      <c r="S64" s="125">
        <v>0</v>
      </c>
      <c r="T64" s="125"/>
      <c r="U64" s="125"/>
      <c r="V64" s="125"/>
      <c r="W64" s="125"/>
      <c r="X64" s="125">
        <v>0</v>
      </c>
      <c r="Y64" s="127">
        <v>3.2541566093978198</v>
      </c>
      <c r="Z64" s="127"/>
      <c r="AA64" s="127">
        <v>0.205607045281438</v>
      </c>
      <c r="AB64" s="127"/>
      <c r="AC64" s="127">
        <v>730.270512326274</v>
      </c>
      <c r="AD64" s="127">
        <v>5.6327448661302099E-7</v>
      </c>
      <c r="AE64" s="128">
        <v>8.4779459154065597E-7</v>
      </c>
      <c r="AF64" s="127">
        <v>0.21331037419475801</v>
      </c>
      <c r="AG64" s="127">
        <v>2.47865224700914E-8</v>
      </c>
      <c r="AH64" s="127">
        <v>115.40097735474301</v>
      </c>
      <c r="AI64" s="124" t="s">
        <v>859</v>
      </c>
      <c r="AJ64" s="124" t="s">
        <v>1206</v>
      </c>
      <c r="AK64" s="129">
        <v>2018</v>
      </c>
      <c r="AL64" s="130">
        <v>43862</v>
      </c>
      <c r="AM64" s="124" t="s">
        <v>1207</v>
      </c>
      <c r="AN64" s="124" t="s">
        <v>440</v>
      </c>
      <c r="AO64" s="124" t="s">
        <v>1324</v>
      </c>
      <c r="AP64" s="131">
        <v>4</v>
      </c>
      <c r="AQ64" s="131">
        <v>1</v>
      </c>
      <c r="AR64" s="131">
        <v>1</v>
      </c>
      <c r="AS64" s="131">
        <v>5</v>
      </c>
      <c r="AT64" s="131">
        <v>3</v>
      </c>
      <c r="AU64" s="131">
        <v>1</v>
      </c>
      <c r="AV64" s="131">
        <v>2</v>
      </c>
      <c r="AW64" s="131">
        <v>1</v>
      </c>
      <c r="AX64" s="131">
        <v>1</v>
      </c>
      <c r="AY64" s="131">
        <v>1</v>
      </c>
      <c r="AZ64" s="131">
        <v>3</v>
      </c>
      <c r="BA64" s="131">
        <v>5</v>
      </c>
    </row>
    <row r="65" spans="1:53" s="124" customFormat="1" x14ac:dyDescent="0.25">
      <c r="A65" s="123" t="s">
        <v>241</v>
      </c>
      <c r="B65" s="124" t="s">
        <v>462</v>
      </c>
      <c r="C65" s="124" t="s">
        <v>1325</v>
      </c>
      <c r="D65" s="124" t="s">
        <v>304</v>
      </c>
      <c r="E65" s="124">
        <v>1</v>
      </c>
      <c r="F65" s="124" t="s">
        <v>298</v>
      </c>
      <c r="G65" s="124" t="s">
        <v>87</v>
      </c>
      <c r="H65" s="124" t="s">
        <v>1832</v>
      </c>
      <c r="I65" s="123">
        <v>50</v>
      </c>
      <c r="K65" s="124" t="s">
        <v>1205</v>
      </c>
      <c r="L65" s="124" t="b">
        <v>0</v>
      </c>
      <c r="M65" s="125">
        <v>0</v>
      </c>
      <c r="N65" s="125">
        <v>0</v>
      </c>
      <c r="O65" s="125">
        <v>0</v>
      </c>
      <c r="P65" s="126">
        <v>156.36677566319099</v>
      </c>
      <c r="Q65" s="125">
        <v>0</v>
      </c>
      <c r="R65" s="125">
        <v>156.36677566319099</v>
      </c>
      <c r="S65" s="125">
        <v>0</v>
      </c>
      <c r="T65" s="125"/>
      <c r="U65" s="125"/>
      <c r="V65" s="125"/>
      <c r="W65" s="125"/>
      <c r="X65" s="125">
        <v>0</v>
      </c>
      <c r="Y65" s="127">
        <v>5.1464611410363001E-2</v>
      </c>
      <c r="Z65" s="127"/>
      <c r="AA65" s="127">
        <v>3.25143788030901E-3</v>
      </c>
      <c r="AB65" s="127"/>
      <c r="AC65" s="127">
        <v>11.3980639819515</v>
      </c>
      <c r="AD65" s="127">
        <v>1.3218461474568701E-8</v>
      </c>
      <c r="AE65" s="128">
        <v>1.9523928301494099E-8</v>
      </c>
      <c r="AF65" s="127">
        <v>6.8318612280889703E-3</v>
      </c>
      <c r="AG65" s="127">
        <v>3.8711710142858301E-10</v>
      </c>
      <c r="AH65" s="127">
        <v>1.8309709860235499</v>
      </c>
      <c r="AI65" s="124" t="s">
        <v>859</v>
      </c>
      <c r="AJ65" s="124" t="s">
        <v>1206</v>
      </c>
      <c r="AK65" s="129">
        <v>2018</v>
      </c>
      <c r="AL65" s="130">
        <v>43862</v>
      </c>
      <c r="AM65" s="124" t="s">
        <v>1207</v>
      </c>
      <c r="AN65" s="124" t="s">
        <v>440</v>
      </c>
      <c r="AO65" s="124" t="s">
        <v>1326</v>
      </c>
      <c r="AP65" s="131">
        <v>4</v>
      </c>
      <c r="AQ65" s="131">
        <v>1</v>
      </c>
      <c r="AR65" s="131">
        <v>1</v>
      </c>
      <c r="AS65" s="131">
        <v>5</v>
      </c>
      <c r="AT65" s="131">
        <v>3</v>
      </c>
      <c r="AU65" s="131">
        <v>1</v>
      </c>
      <c r="AV65" s="131">
        <v>2</v>
      </c>
      <c r="AW65" s="131">
        <v>1</v>
      </c>
      <c r="AX65" s="131">
        <v>1</v>
      </c>
      <c r="AY65" s="131">
        <v>1</v>
      </c>
      <c r="AZ65" s="131">
        <v>3</v>
      </c>
      <c r="BA65" s="131">
        <v>5</v>
      </c>
    </row>
    <row r="66" spans="1:53" s="124" customFormat="1" x14ac:dyDescent="0.25">
      <c r="A66" s="123" t="s">
        <v>242</v>
      </c>
      <c r="B66" s="124" t="s">
        <v>462</v>
      </c>
      <c r="C66" s="124" t="s">
        <v>1327</v>
      </c>
      <c r="D66" s="124" t="s">
        <v>304</v>
      </c>
      <c r="E66" s="124">
        <v>1</v>
      </c>
      <c r="F66" s="124" t="s">
        <v>298</v>
      </c>
      <c r="G66" s="124" t="s">
        <v>87</v>
      </c>
      <c r="H66" s="124" t="s">
        <v>1833</v>
      </c>
      <c r="I66" s="123">
        <v>50</v>
      </c>
      <c r="K66" s="124" t="s">
        <v>1205</v>
      </c>
      <c r="L66" s="124" t="b">
        <v>0</v>
      </c>
      <c r="M66" s="125">
        <v>0</v>
      </c>
      <c r="N66" s="125">
        <v>0</v>
      </c>
      <c r="O66" s="125">
        <v>0</v>
      </c>
      <c r="P66" s="126">
        <v>28.387286976470701</v>
      </c>
      <c r="Q66" s="125">
        <v>0</v>
      </c>
      <c r="R66" s="125">
        <v>28.387286976470701</v>
      </c>
      <c r="S66" s="125">
        <v>0</v>
      </c>
      <c r="T66" s="125"/>
      <c r="U66" s="125"/>
      <c r="V66" s="125"/>
      <c r="W66" s="125"/>
      <c r="X66" s="125">
        <v>0</v>
      </c>
      <c r="Y66" s="127">
        <v>1.11830628920178E-2</v>
      </c>
      <c r="Z66" s="127"/>
      <c r="AA66" s="127">
        <v>7.06611367276232E-4</v>
      </c>
      <c r="AB66" s="127"/>
      <c r="AC66" s="127">
        <v>2.0672236561944999</v>
      </c>
      <c r="AD66" s="127">
        <v>3.5350620302879698E-9</v>
      </c>
      <c r="AE66" s="128">
        <v>5.1578770583011597E-9</v>
      </c>
      <c r="AF66" s="127">
        <v>1.5593616607738499E-3</v>
      </c>
      <c r="AG66" s="127">
        <v>7.0278383660113799E-11</v>
      </c>
      <c r="AH66" s="127">
        <v>0.39890730425425502</v>
      </c>
      <c r="AI66" s="124" t="s">
        <v>859</v>
      </c>
      <c r="AJ66" s="124" t="s">
        <v>1206</v>
      </c>
      <c r="AK66" s="129">
        <v>2018</v>
      </c>
      <c r="AL66" s="130">
        <v>43862</v>
      </c>
      <c r="AM66" s="124" t="s">
        <v>1207</v>
      </c>
      <c r="AN66" s="124" t="s">
        <v>440</v>
      </c>
      <c r="AO66" s="124" t="s">
        <v>1328</v>
      </c>
      <c r="AP66" s="131">
        <v>4</v>
      </c>
      <c r="AQ66" s="131">
        <v>1</v>
      </c>
      <c r="AR66" s="131">
        <v>1</v>
      </c>
      <c r="AS66" s="131">
        <v>5</v>
      </c>
      <c r="AT66" s="131">
        <v>3</v>
      </c>
      <c r="AU66" s="131">
        <v>1</v>
      </c>
      <c r="AV66" s="131">
        <v>2</v>
      </c>
      <c r="AW66" s="131">
        <v>1</v>
      </c>
      <c r="AX66" s="131">
        <v>1</v>
      </c>
      <c r="AY66" s="131">
        <v>1</v>
      </c>
      <c r="AZ66" s="131">
        <v>3</v>
      </c>
      <c r="BA66" s="131">
        <v>5</v>
      </c>
    </row>
    <row r="67" spans="1:53" s="124" customFormat="1" x14ac:dyDescent="0.25">
      <c r="A67" s="123" t="s">
        <v>307</v>
      </c>
      <c r="B67" s="124" t="s">
        <v>462</v>
      </c>
      <c r="C67" s="124" t="s">
        <v>1329</v>
      </c>
      <c r="D67" s="124" t="s">
        <v>304</v>
      </c>
      <c r="E67" s="124">
        <v>1</v>
      </c>
      <c r="F67" s="124" t="s">
        <v>298</v>
      </c>
      <c r="G67" s="124" t="s">
        <v>87</v>
      </c>
      <c r="H67" s="124" t="s">
        <v>1834</v>
      </c>
      <c r="I67" s="123">
        <v>50</v>
      </c>
      <c r="K67" s="124" t="s">
        <v>1205</v>
      </c>
      <c r="L67" s="124" t="b">
        <v>0</v>
      </c>
      <c r="M67" s="125">
        <v>0</v>
      </c>
      <c r="N67" s="125">
        <v>0</v>
      </c>
      <c r="O67" s="125">
        <v>0</v>
      </c>
      <c r="P67" s="126">
        <v>1749.31937809788</v>
      </c>
      <c r="Q67" s="125">
        <v>0</v>
      </c>
      <c r="R67" s="125">
        <v>1749.31937809788</v>
      </c>
      <c r="S67" s="125">
        <v>0</v>
      </c>
      <c r="T67" s="125"/>
      <c r="U67" s="125"/>
      <c r="V67" s="125"/>
      <c r="W67" s="125"/>
      <c r="X67" s="125">
        <v>0</v>
      </c>
      <c r="Y67" s="127">
        <v>0.41020901238604202</v>
      </c>
      <c r="Z67" s="127"/>
      <c r="AA67" s="127">
        <v>2.5902296754839699E-2</v>
      </c>
      <c r="AB67" s="127"/>
      <c r="AC67" s="127">
        <v>127.59294459497001</v>
      </c>
      <c r="AD67" s="127">
        <v>9.9921271929760394E-8</v>
      </c>
      <c r="AE67" s="128">
        <v>1.50266944682805E-7</v>
      </c>
      <c r="AF67" s="127">
        <v>5.4476349470664702E-2</v>
      </c>
      <c r="AG67" s="127">
        <v>4.3307885850428297E-9</v>
      </c>
      <c r="AH67" s="127">
        <v>14.556633517332401</v>
      </c>
      <c r="AI67" s="124" t="s">
        <v>859</v>
      </c>
      <c r="AJ67" s="124" t="s">
        <v>1206</v>
      </c>
      <c r="AK67" s="129">
        <v>2018</v>
      </c>
      <c r="AL67" s="130">
        <v>43862</v>
      </c>
      <c r="AM67" s="124" t="s">
        <v>1207</v>
      </c>
      <c r="AN67" s="124" t="s">
        <v>440</v>
      </c>
      <c r="AO67" s="124" t="s">
        <v>1330</v>
      </c>
      <c r="AP67" s="131">
        <v>4</v>
      </c>
      <c r="AQ67" s="131">
        <v>1</v>
      </c>
      <c r="AR67" s="131">
        <v>1</v>
      </c>
      <c r="AS67" s="131">
        <v>5</v>
      </c>
      <c r="AT67" s="131">
        <v>3</v>
      </c>
      <c r="AU67" s="131">
        <v>1</v>
      </c>
      <c r="AV67" s="131">
        <v>2</v>
      </c>
      <c r="AW67" s="131">
        <v>1</v>
      </c>
      <c r="AX67" s="131">
        <v>1</v>
      </c>
      <c r="AY67" s="131">
        <v>1</v>
      </c>
      <c r="AZ67" s="131">
        <v>3</v>
      </c>
      <c r="BA67" s="131">
        <v>5</v>
      </c>
    </row>
    <row r="68" spans="1:53" s="124" customFormat="1" x14ac:dyDescent="0.25">
      <c r="A68" s="123" t="s">
        <v>308</v>
      </c>
      <c r="B68" s="124" t="s">
        <v>462</v>
      </c>
      <c r="C68" s="124" t="s">
        <v>1331</v>
      </c>
      <c r="D68" s="124" t="s">
        <v>304</v>
      </c>
      <c r="E68" s="124">
        <v>1</v>
      </c>
      <c r="F68" s="124" t="s">
        <v>298</v>
      </c>
      <c r="G68" s="124" t="s">
        <v>87</v>
      </c>
      <c r="H68" s="124" t="s">
        <v>1840</v>
      </c>
      <c r="I68" s="123">
        <v>50</v>
      </c>
      <c r="K68" s="124" t="s">
        <v>1205</v>
      </c>
      <c r="L68" s="124" t="b">
        <v>0</v>
      </c>
      <c r="M68" s="125">
        <v>0</v>
      </c>
      <c r="N68" s="125">
        <v>0</v>
      </c>
      <c r="O68" s="125">
        <v>0</v>
      </c>
      <c r="P68" s="126">
        <v>216.54780592165099</v>
      </c>
      <c r="Q68" s="125">
        <v>0</v>
      </c>
      <c r="R68" s="125">
        <v>216.54780592165099</v>
      </c>
      <c r="S68" s="125">
        <v>0</v>
      </c>
      <c r="T68" s="125"/>
      <c r="U68" s="125"/>
      <c r="V68" s="125"/>
      <c r="W68" s="125"/>
      <c r="X68" s="125">
        <v>0</v>
      </c>
      <c r="Y68" s="127">
        <v>7.1271845545561596E-2</v>
      </c>
      <c r="Z68" s="127"/>
      <c r="AA68" s="127">
        <v>4.5028218819837202E-3</v>
      </c>
      <c r="AB68" s="127"/>
      <c r="AC68" s="127">
        <v>15.784847750283401</v>
      </c>
      <c r="AD68" s="127">
        <v>1.8305863364115801E-8</v>
      </c>
      <c r="AE68" s="128">
        <v>2.7038121229581698E-8</v>
      </c>
      <c r="AF68" s="127">
        <v>9.46124618244025E-3</v>
      </c>
      <c r="AG68" s="127">
        <v>5.3610722989949103E-10</v>
      </c>
      <c r="AH68" s="127">
        <v>2.5356585377422598</v>
      </c>
      <c r="AI68" s="124" t="s">
        <v>859</v>
      </c>
      <c r="AJ68" s="124" t="s">
        <v>1206</v>
      </c>
      <c r="AK68" s="129">
        <v>2018</v>
      </c>
      <c r="AL68" s="130">
        <v>43862</v>
      </c>
      <c r="AM68" s="124" t="s">
        <v>1207</v>
      </c>
      <c r="AN68" s="124" t="s">
        <v>440</v>
      </c>
      <c r="AO68" s="124" t="s">
        <v>1332</v>
      </c>
      <c r="AP68" s="131">
        <v>4</v>
      </c>
      <c r="AQ68" s="131">
        <v>1</v>
      </c>
      <c r="AR68" s="131">
        <v>1</v>
      </c>
      <c r="AS68" s="131">
        <v>5</v>
      </c>
      <c r="AT68" s="131">
        <v>3</v>
      </c>
      <c r="AU68" s="131">
        <v>1</v>
      </c>
      <c r="AV68" s="131">
        <v>2</v>
      </c>
      <c r="AW68" s="131">
        <v>1</v>
      </c>
      <c r="AX68" s="131">
        <v>1</v>
      </c>
      <c r="AY68" s="131">
        <v>1</v>
      </c>
      <c r="AZ68" s="131">
        <v>3</v>
      </c>
      <c r="BA68" s="131">
        <v>5</v>
      </c>
    </row>
    <row r="69" spans="1:53" s="124" customFormat="1" x14ac:dyDescent="0.25">
      <c r="A69" s="123" t="s">
        <v>309</v>
      </c>
      <c r="B69" s="124" t="s">
        <v>462</v>
      </c>
      <c r="C69" s="124" t="s">
        <v>1333</v>
      </c>
      <c r="D69" s="124" t="s">
        <v>304</v>
      </c>
      <c r="E69" s="124">
        <v>1</v>
      </c>
      <c r="F69" s="124" t="s">
        <v>298</v>
      </c>
      <c r="G69" s="124" t="s">
        <v>87</v>
      </c>
      <c r="H69" s="124" t="s">
        <v>1835</v>
      </c>
      <c r="I69" s="123">
        <v>50</v>
      </c>
      <c r="K69" s="124" t="s">
        <v>1205</v>
      </c>
      <c r="L69" s="124" t="b">
        <v>0</v>
      </c>
      <c r="M69" s="125">
        <v>0</v>
      </c>
      <c r="N69" s="125">
        <v>0</v>
      </c>
      <c r="O69" s="125">
        <v>0</v>
      </c>
      <c r="P69" s="126">
        <v>290.02408854692698</v>
      </c>
      <c r="Q69" s="125">
        <v>0</v>
      </c>
      <c r="R69" s="125">
        <v>290.02408854692698</v>
      </c>
      <c r="S69" s="125">
        <v>0</v>
      </c>
      <c r="T69" s="125"/>
      <c r="U69" s="125"/>
      <c r="V69" s="125"/>
      <c r="W69" s="125"/>
      <c r="X69" s="125">
        <v>0</v>
      </c>
      <c r="Y69" s="127">
        <v>9.5454913317790602E-2</v>
      </c>
      <c r="Z69" s="127"/>
      <c r="AA69" s="127">
        <v>6.0306628675055197E-3</v>
      </c>
      <c r="AB69" s="127"/>
      <c r="AC69" s="127">
        <v>21.140764101227301</v>
      </c>
      <c r="AD69" s="127">
        <v>2.4517179080369799E-8</v>
      </c>
      <c r="AE69" s="128">
        <v>3.6212357046314198E-8</v>
      </c>
      <c r="AF69" s="127">
        <v>1.2671517445774201E-2</v>
      </c>
      <c r="AG69" s="127">
        <v>7.1801240401980302E-10</v>
      </c>
      <c r="AH69" s="127">
        <v>3.3960263561433299</v>
      </c>
      <c r="AI69" s="124" t="s">
        <v>859</v>
      </c>
      <c r="AJ69" s="124" t="s">
        <v>1206</v>
      </c>
      <c r="AK69" s="129">
        <v>2018</v>
      </c>
      <c r="AL69" s="130">
        <v>43862</v>
      </c>
      <c r="AM69" s="124" t="s">
        <v>1207</v>
      </c>
      <c r="AN69" s="124" t="s">
        <v>440</v>
      </c>
      <c r="AO69" s="124" t="s">
        <v>1334</v>
      </c>
      <c r="AP69" s="131">
        <v>4</v>
      </c>
      <c r="AQ69" s="131">
        <v>1</v>
      </c>
      <c r="AR69" s="131">
        <v>1</v>
      </c>
      <c r="AS69" s="131">
        <v>5</v>
      </c>
      <c r="AT69" s="131">
        <v>3</v>
      </c>
      <c r="AU69" s="131">
        <v>1</v>
      </c>
      <c r="AV69" s="131">
        <v>2</v>
      </c>
      <c r="AW69" s="131">
        <v>1</v>
      </c>
      <c r="AX69" s="131">
        <v>1</v>
      </c>
      <c r="AY69" s="131">
        <v>1</v>
      </c>
      <c r="AZ69" s="131">
        <v>3</v>
      </c>
      <c r="BA69" s="131">
        <v>5</v>
      </c>
    </row>
    <row r="70" spans="1:53" s="124" customFormat="1" x14ac:dyDescent="0.25">
      <c r="A70" s="123" t="s">
        <v>310</v>
      </c>
      <c r="B70" s="124" t="s">
        <v>462</v>
      </c>
      <c r="C70" s="124" t="s">
        <v>1335</v>
      </c>
      <c r="D70" s="124" t="s">
        <v>304</v>
      </c>
      <c r="E70" s="124">
        <v>1</v>
      </c>
      <c r="F70" s="124" t="s">
        <v>298</v>
      </c>
      <c r="G70" s="124" t="s">
        <v>87</v>
      </c>
      <c r="H70" s="124" t="s">
        <v>1836</v>
      </c>
      <c r="I70" s="123">
        <v>50</v>
      </c>
      <c r="K70" s="124" t="s">
        <v>1205</v>
      </c>
      <c r="L70" s="124" t="b">
        <v>0</v>
      </c>
      <c r="M70" s="125">
        <v>0</v>
      </c>
      <c r="N70" s="125">
        <v>0</v>
      </c>
      <c r="O70" s="125">
        <v>0</v>
      </c>
      <c r="P70" s="126">
        <v>37.693681111303597</v>
      </c>
      <c r="Q70" s="125">
        <v>0</v>
      </c>
      <c r="R70" s="125">
        <v>37.693681111303597</v>
      </c>
      <c r="S70" s="125">
        <v>0</v>
      </c>
      <c r="T70" s="125"/>
      <c r="U70" s="125"/>
      <c r="V70" s="125"/>
      <c r="W70" s="125"/>
      <c r="X70" s="125">
        <v>0</v>
      </c>
      <c r="Y70" s="127">
        <v>1.4849281188750601E-2</v>
      </c>
      <c r="Z70" s="127"/>
      <c r="AA70" s="127">
        <v>9.3826449740720902E-4</v>
      </c>
      <c r="AB70" s="127"/>
      <c r="AC70" s="127">
        <v>2.74493541235289</v>
      </c>
      <c r="AD70" s="127">
        <v>4.6939850570714404E-9</v>
      </c>
      <c r="AE70" s="128">
        <v>6.8488183885998099E-9</v>
      </c>
      <c r="AF70" s="127">
        <v>2.0705776225505902E-3</v>
      </c>
      <c r="AG70" s="127">
        <v>9.3318216175356394E-11</v>
      </c>
      <c r="AH70" s="127">
        <v>0.52968375357577202</v>
      </c>
      <c r="AI70" s="124" t="s">
        <v>859</v>
      </c>
      <c r="AJ70" s="124" t="s">
        <v>1206</v>
      </c>
      <c r="AK70" s="129">
        <v>2018</v>
      </c>
      <c r="AL70" s="130">
        <v>43862</v>
      </c>
      <c r="AM70" s="124" t="s">
        <v>1207</v>
      </c>
      <c r="AN70" s="124" t="s">
        <v>440</v>
      </c>
      <c r="AO70" s="124" t="s">
        <v>1336</v>
      </c>
      <c r="AP70" s="131">
        <v>4</v>
      </c>
      <c r="AQ70" s="131">
        <v>1</v>
      </c>
      <c r="AR70" s="131">
        <v>1</v>
      </c>
      <c r="AS70" s="131">
        <v>5</v>
      </c>
      <c r="AT70" s="131">
        <v>3</v>
      </c>
      <c r="AU70" s="131">
        <v>1</v>
      </c>
      <c r="AV70" s="131">
        <v>2</v>
      </c>
      <c r="AW70" s="131">
        <v>1</v>
      </c>
      <c r="AX70" s="131">
        <v>1</v>
      </c>
      <c r="AY70" s="131">
        <v>1</v>
      </c>
      <c r="AZ70" s="131">
        <v>3</v>
      </c>
      <c r="BA70" s="131">
        <v>5</v>
      </c>
    </row>
    <row r="71" spans="1:53" s="124" customFormat="1" x14ac:dyDescent="0.25">
      <c r="A71" s="123" t="s">
        <v>311</v>
      </c>
      <c r="B71" s="124" t="s">
        <v>462</v>
      </c>
      <c r="C71" s="124" t="s">
        <v>1337</v>
      </c>
      <c r="D71" s="124" t="s">
        <v>304</v>
      </c>
      <c r="E71" s="124">
        <v>1</v>
      </c>
      <c r="F71" s="124" t="s">
        <v>298</v>
      </c>
      <c r="G71" s="124" t="s">
        <v>87</v>
      </c>
      <c r="H71" s="124" t="s">
        <v>1837</v>
      </c>
      <c r="I71" s="123">
        <v>50</v>
      </c>
      <c r="K71" s="124" t="s">
        <v>1205</v>
      </c>
      <c r="L71" s="124" t="b">
        <v>0</v>
      </c>
      <c r="M71" s="125">
        <v>0</v>
      </c>
      <c r="N71" s="125">
        <v>0</v>
      </c>
      <c r="O71" s="125">
        <v>0</v>
      </c>
      <c r="P71" s="126">
        <v>3064.9305162650498</v>
      </c>
      <c r="Q71" s="125">
        <v>0</v>
      </c>
      <c r="R71" s="125">
        <v>3064.9305162650498</v>
      </c>
      <c r="S71" s="125">
        <v>0</v>
      </c>
      <c r="T71" s="125"/>
      <c r="U71" s="125"/>
      <c r="V71" s="125"/>
      <c r="W71" s="125"/>
      <c r="X71" s="125">
        <v>0</v>
      </c>
      <c r="Y71" s="127">
        <v>0.71871502474065596</v>
      </c>
      <c r="Z71" s="127"/>
      <c r="AA71" s="127">
        <v>4.5382644678403201E-2</v>
      </c>
      <c r="AB71" s="127"/>
      <c r="AC71" s="127">
        <v>223.55180788911201</v>
      </c>
      <c r="AD71" s="127">
        <v>1.7506909224005899E-7</v>
      </c>
      <c r="AE71" s="128">
        <v>2.6327824987854899E-7</v>
      </c>
      <c r="AF71" s="127">
        <v>9.5446393607615601E-2</v>
      </c>
      <c r="AG71" s="127">
        <v>7.58784602742073E-9</v>
      </c>
      <c r="AH71" s="127">
        <v>25.504245159549299</v>
      </c>
      <c r="AI71" s="124" t="s">
        <v>859</v>
      </c>
      <c r="AJ71" s="124" t="s">
        <v>1206</v>
      </c>
      <c r="AK71" s="129">
        <v>2018</v>
      </c>
      <c r="AL71" s="130">
        <v>43862</v>
      </c>
      <c r="AM71" s="124" t="s">
        <v>1207</v>
      </c>
      <c r="AN71" s="124" t="s">
        <v>440</v>
      </c>
      <c r="AO71" s="124" t="s">
        <v>1338</v>
      </c>
      <c r="AP71" s="131">
        <v>4</v>
      </c>
      <c r="AQ71" s="131">
        <v>1</v>
      </c>
      <c r="AR71" s="131">
        <v>1</v>
      </c>
      <c r="AS71" s="131">
        <v>5</v>
      </c>
      <c r="AT71" s="131">
        <v>3</v>
      </c>
      <c r="AU71" s="131">
        <v>1</v>
      </c>
      <c r="AV71" s="131">
        <v>2</v>
      </c>
      <c r="AW71" s="131">
        <v>1</v>
      </c>
      <c r="AX71" s="131">
        <v>1</v>
      </c>
      <c r="AY71" s="131">
        <v>1</v>
      </c>
      <c r="AZ71" s="131">
        <v>3</v>
      </c>
      <c r="BA71" s="131">
        <v>5</v>
      </c>
    </row>
    <row r="72" spans="1:53" s="124" customFormat="1" x14ac:dyDescent="0.25">
      <c r="A72" s="123" t="s">
        <v>312</v>
      </c>
      <c r="B72" s="124" t="s">
        <v>462</v>
      </c>
      <c r="C72" s="124" t="s">
        <v>1339</v>
      </c>
      <c r="D72" s="124" t="s">
        <v>304</v>
      </c>
      <c r="E72" s="124">
        <v>1</v>
      </c>
      <c r="F72" s="124" t="s">
        <v>298</v>
      </c>
      <c r="G72" s="124" t="s">
        <v>87</v>
      </c>
      <c r="H72" s="124" t="s">
        <v>1838</v>
      </c>
      <c r="I72" s="123">
        <v>50</v>
      </c>
      <c r="K72" s="124" t="s">
        <v>1205</v>
      </c>
      <c r="L72" s="124" t="b">
        <v>0</v>
      </c>
      <c r="M72" s="125">
        <v>0</v>
      </c>
      <c r="N72" s="125">
        <v>0</v>
      </c>
      <c r="O72" s="125">
        <v>0</v>
      </c>
      <c r="P72" s="126">
        <v>433.71104737361799</v>
      </c>
      <c r="Q72" s="125">
        <v>0</v>
      </c>
      <c r="R72" s="125">
        <v>433.71104737361799</v>
      </c>
      <c r="S72" s="125">
        <v>0</v>
      </c>
      <c r="T72" s="125"/>
      <c r="U72" s="125"/>
      <c r="V72" s="125"/>
      <c r="W72" s="125"/>
      <c r="X72" s="125">
        <v>0</v>
      </c>
      <c r="Y72" s="127">
        <v>0.101703658366547</v>
      </c>
      <c r="Z72" s="127"/>
      <c r="AA72" s="127">
        <v>6.4219904012834898E-3</v>
      </c>
      <c r="AB72" s="127"/>
      <c r="AC72" s="127">
        <v>31.634286071843899</v>
      </c>
      <c r="AD72" s="127">
        <v>2.4773611980839601E-8</v>
      </c>
      <c r="AE72" s="128">
        <v>3.7255880647065198E-8</v>
      </c>
      <c r="AF72" s="127">
        <v>1.35063927615688E-2</v>
      </c>
      <c r="AG72" s="127">
        <v>1.0737380930490899E-9</v>
      </c>
      <c r="AH72" s="127">
        <v>3.6090452367257102</v>
      </c>
      <c r="AI72" s="124" t="s">
        <v>859</v>
      </c>
      <c r="AJ72" s="124" t="s">
        <v>1206</v>
      </c>
      <c r="AK72" s="129">
        <v>2018</v>
      </c>
      <c r="AL72" s="130">
        <v>43862</v>
      </c>
      <c r="AM72" s="124" t="s">
        <v>1207</v>
      </c>
      <c r="AN72" s="124" t="s">
        <v>440</v>
      </c>
      <c r="AO72" s="124" t="s">
        <v>1340</v>
      </c>
      <c r="AP72" s="131">
        <v>4</v>
      </c>
      <c r="AQ72" s="131">
        <v>1</v>
      </c>
      <c r="AR72" s="131">
        <v>1</v>
      </c>
      <c r="AS72" s="131">
        <v>5</v>
      </c>
      <c r="AT72" s="131">
        <v>3</v>
      </c>
      <c r="AU72" s="131">
        <v>1</v>
      </c>
      <c r="AV72" s="131">
        <v>2</v>
      </c>
      <c r="AW72" s="131">
        <v>1</v>
      </c>
      <c r="AX72" s="131">
        <v>1</v>
      </c>
      <c r="AY72" s="131">
        <v>1</v>
      </c>
      <c r="AZ72" s="131">
        <v>3</v>
      </c>
      <c r="BA72" s="131">
        <v>5</v>
      </c>
    </row>
    <row r="73" spans="1:53" s="124" customFormat="1" x14ac:dyDescent="0.25">
      <c r="A73" s="123" t="s">
        <v>460</v>
      </c>
      <c r="B73" s="124" t="s">
        <v>462</v>
      </c>
      <c r="C73" s="124" t="s">
        <v>1341</v>
      </c>
      <c r="D73" s="124" t="s">
        <v>304</v>
      </c>
      <c r="E73" s="124">
        <v>1</v>
      </c>
      <c r="F73" s="124" t="s">
        <v>298</v>
      </c>
      <c r="G73" s="124" t="s">
        <v>87</v>
      </c>
      <c r="H73" s="124" t="s">
        <v>1841</v>
      </c>
      <c r="I73" s="123">
        <v>50</v>
      </c>
      <c r="K73" s="124" t="s">
        <v>1205</v>
      </c>
      <c r="L73" s="124" t="b">
        <v>0</v>
      </c>
      <c r="M73" s="125">
        <v>0</v>
      </c>
      <c r="N73" s="125">
        <v>0</v>
      </c>
      <c r="O73" s="125">
        <v>0</v>
      </c>
      <c r="P73" s="126">
        <v>3766.18786574654</v>
      </c>
      <c r="Q73" s="125">
        <v>0</v>
      </c>
      <c r="R73" s="125">
        <v>3766.18786574654</v>
      </c>
      <c r="S73" s="125">
        <v>0</v>
      </c>
      <c r="T73" s="125"/>
      <c r="U73" s="125"/>
      <c r="V73" s="125"/>
      <c r="W73" s="125"/>
      <c r="X73" s="125">
        <v>0</v>
      </c>
      <c r="Y73" s="127">
        <v>1.36175715762646</v>
      </c>
      <c r="Z73" s="127"/>
      <c r="AA73" s="127">
        <v>8.6049061609716399E-2</v>
      </c>
      <c r="AB73" s="127"/>
      <c r="AC73" s="127">
        <v>274.682860903858</v>
      </c>
      <c r="AD73" s="127">
        <v>2.25774867355575E-7</v>
      </c>
      <c r="AE73" s="128">
        <v>3.3865110491496998E-7</v>
      </c>
      <c r="AF73" s="127">
        <v>9.1860252969470202E-2</v>
      </c>
      <c r="AG73" s="127">
        <v>9.3239482865828704E-9</v>
      </c>
      <c r="AH73" s="127">
        <v>48.301596981203801</v>
      </c>
      <c r="AI73" s="124" t="s">
        <v>859</v>
      </c>
      <c r="AJ73" s="124" t="s">
        <v>1206</v>
      </c>
      <c r="AK73" s="129">
        <v>2018</v>
      </c>
      <c r="AL73" s="130">
        <v>43862</v>
      </c>
      <c r="AM73" s="124" t="s">
        <v>1207</v>
      </c>
      <c r="AN73" s="124" t="s">
        <v>440</v>
      </c>
      <c r="AO73" s="124" t="s">
        <v>1342</v>
      </c>
      <c r="AP73" s="131">
        <v>4</v>
      </c>
      <c r="AQ73" s="131">
        <v>1</v>
      </c>
      <c r="AR73" s="131">
        <v>1</v>
      </c>
      <c r="AS73" s="131">
        <v>5</v>
      </c>
      <c r="AT73" s="131">
        <v>3</v>
      </c>
      <c r="AU73" s="131">
        <v>1</v>
      </c>
      <c r="AV73" s="131">
        <v>2</v>
      </c>
      <c r="AW73" s="131">
        <v>1</v>
      </c>
      <c r="AX73" s="131">
        <v>1</v>
      </c>
      <c r="AY73" s="131">
        <v>1</v>
      </c>
      <c r="AZ73" s="131">
        <v>3</v>
      </c>
      <c r="BA73" s="131">
        <v>5</v>
      </c>
    </row>
    <row r="74" spans="1:53" s="124" customFormat="1" x14ac:dyDescent="0.25">
      <c r="A74" s="123" t="s">
        <v>461</v>
      </c>
      <c r="B74" s="124" t="s">
        <v>1810</v>
      </c>
      <c r="C74" s="124" t="s">
        <v>1951</v>
      </c>
      <c r="D74" s="124" t="s">
        <v>304</v>
      </c>
      <c r="E74" s="124">
        <v>1</v>
      </c>
      <c r="F74" s="124" t="s">
        <v>298</v>
      </c>
      <c r="G74" s="124" t="s">
        <v>87</v>
      </c>
      <c r="H74" s="124" t="s">
        <v>1828</v>
      </c>
      <c r="I74" s="123">
        <v>50</v>
      </c>
      <c r="K74" s="124" t="s">
        <v>1205</v>
      </c>
      <c r="L74" s="124" t="b">
        <v>0</v>
      </c>
      <c r="M74" s="125">
        <v>0</v>
      </c>
      <c r="N74" s="125">
        <v>0</v>
      </c>
      <c r="O74" s="125">
        <v>0</v>
      </c>
      <c r="P74" s="126">
        <v>685.07181871708804</v>
      </c>
      <c r="Q74" s="125">
        <v>0</v>
      </c>
      <c r="R74" s="125">
        <v>685.07181871708804</v>
      </c>
      <c r="S74" s="125">
        <v>0</v>
      </c>
      <c r="T74" s="125"/>
      <c r="U74" s="125"/>
      <c r="V74" s="125"/>
      <c r="W74" s="125"/>
      <c r="X74" s="125">
        <v>0</v>
      </c>
      <c r="Y74" s="127">
        <v>0.16064684224501999</v>
      </c>
      <c r="Z74" s="127"/>
      <c r="AA74" s="127">
        <v>1.01439072641399E-2</v>
      </c>
      <c r="AB74" s="127"/>
      <c r="AC74" s="127">
        <v>49.968194318061201</v>
      </c>
      <c r="AD74" s="127">
        <v>3.9131360657468003E-8</v>
      </c>
      <c r="AE74" s="128">
        <v>5.8847829833592302E-8</v>
      </c>
      <c r="AF74" s="127">
        <v>2.1334132735393401E-2</v>
      </c>
      <c r="AG74" s="127">
        <v>1.69603175359582E-9</v>
      </c>
      <c r="AH74" s="127">
        <v>5.7006968098417996</v>
      </c>
      <c r="AI74" s="124" t="s">
        <v>859</v>
      </c>
      <c r="AJ74" s="124" t="s">
        <v>1206</v>
      </c>
      <c r="AK74" s="129">
        <v>2018</v>
      </c>
      <c r="AL74" s="130">
        <v>43862</v>
      </c>
      <c r="AM74" s="124" t="s">
        <v>1207</v>
      </c>
      <c r="AN74" s="124" t="s">
        <v>440</v>
      </c>
      <c r="AO74" s="124" t="s">
        <v>1343</v>
      </c>
      <c r="AP74" s="131">
        <v>4</v>
      </c>
      <c r="AQ74" s="131">
        <v>1</v>
      </c>
      <c r="AR74" s="131">
        <v>1</v>
      </c>
      <c r="AS74" s="131">
        <v>5</v>
      </c>
      <c r="AT74" s="131">
        <v>3</v>
      </c>
      <c r="AU74" s="131">
        <v>1</v>
      </c>
      <c r="AV74" s="131">
        <v>2</v>
      </c>
      <c r="AW74" s="131">
        <v>1</v>
      </c>
      <c r="AX74" s="131">
        <v>1</v>
      </c>
      <c r="AY74" s="131">
        <v>1</v>
      </c>
      <c r="AZ74" s="131">
        <v>3</v>
      </c>
      <c r="BA74" s="131">
        <v>5</v>
      </c>
    </row>
    <row r="75" spans="1:53" s="124" customFormat="1" x14ac:dyDescent="0.25">
      <c r="A75" s="123" t="s">
        <v>463</v>
      </c>
      <c r="B75" s="124" t="s">
        <v>1810</v>
      </c>
      <c r="C75" s="124" t="s">
        <v>1952</v>
      </c>
      <c r="D75" s="124" t="s">
        <v>304</v>
      </c>
      <c r="E75" s="124">
        <v>1</v>
      </c>
      <c r="F75" s="124" t="s">
        <v>298</v>
      </c>
      <c r="G75" s="124" t="s">
        <v>87</v>
      </c>
      <c r="H75" s="124" t="s">
        <v>1831</v>
      </c>
      <c r="I75" s="123">
        <v>50</v>
      </c>
      <c r="K75" s="124" t="s">
        <v>1205</v>
      </c>
      <c r="L75" s="124" t="b">
        <v>0</v>
      </c>
      <c r="M75" s="125">
        <v>0</v>
      </c>
      <c r="N75" s="125">
        <v>0</v>
      </c>
      <c r="O75" s="125">
        <v>0</v>
      </c>
      <c r="P75" s="126">
        <v>1051.8914404249299</v>
      </c>
      <c r="Q75" s="125">
        <v>0</v>
      </c>
      <c r="R75" s="125">
        <v>1051.8914404249299</v>
      </c>
      <c r="S75" s="125">
        <v>0</v>
      </c>
      <c r="T75" s="125"/>
      <c r="U75" s="125"/>
      <c r="V75" s="125"/>
      <c r="W75" s="125"/>
      <c r="X75" s="125">
        <v>0</v>
      </c>
      <c r="Y75" s="127">
        <v>0.24666470532283799</v>
      </c>
      <c r="Z75" s="127"/>
      <c r="AA75" s="127">
        <v>1.55754315563512E-2</v>
      </c>
      <c r="AB75" s="127"/>
      <c r="AC75" s="127">
        <v>76.723511988988093</v>
      </c>
      <c r="AD75" s="127">
        <v>6.0084128704716296E-8</v>
      </c>
      <c r="AE75" s="128">
        <v>9.03577213341804E-8</v>
      </c>
      <c r="AF75" s="127">
        <v>3.2757429221471401E-2</v>
      </c>
      <c r="AG75" s="127">
        <v>2.6041667976318902E-9</v>
      </c>
      <c r="AH75" s="127">
        <v>8.75311757818295</v>
      </c>
      <c r="AI75" s="124" t="s">
        <v>859</v>
      </c>
      <c r="AJ75" s="124" t="s">
        <v>1206</v>
      </c>
      <c r="AK75" s="129">
        <v>2018</v>
      </c>
      <c r="AL75" s="130">
        <v>43862</v>
      </c>
      <c r="AM75" s="124" t="s">
        <v>1207</v>
      </c>
      <c r="AN75" s="124" t="s">
        <v>440</v>
      </c>
      <c r="AO75" s="124" t="s">
        <v>1344</v>
      </c>
      <c r="AP75" s="131">
        <v>4</v>
      </c>
      <c r="AQ75" s="131">
        <v>1</v>
      </c>
      <c r="AR75" s="131">
        <v>1</v>
      </c>
      <c r="AS75" s="131">
        <v>5</v>
      </c>
      <c r="AT75" s="131">
        <v>3</v>
      </c>
      <c r="AU75" s="131">
        <v>1</v>
      </c>
      <c r="AV75" s="131">
        <v>2</v>
      </c>
      <c r="AW75" s="131">
        <v>1</v>
      </c>
      <c r="AX75" s="131">
        <v>1</v>
      </c>
      <c r="AY75" s="131">
        <v>1</v>
      </c>
      <c r="AZ75" s="131">
        <v>3</v>
      </c>
      <c r="BA75" s="131">
        <v>5</v>
      </c>
    </row>
    <row r="76" spans="1:53" s="124" customFormat="1" x14ac:dyDescent="0.25">
      <c r="A76" s="123" t="s">
        <v>464</v>
      </c>
      <c r="B76" s="124" t="s">
        <v>1810</v>
      </c>
      <c r="C76" s="124" t="s">
        <v>1953</v>
      </c>
      <c r="D76" s="124" t="s">
        <v>304</v>
      </c>
      <c r="E76" s="124">
        <v>1</v>
      </c>
      <c r="F76" s="124" t="s">
        <v>298</v>
      </c>
      <c r="G76" s="124" t="s">
        <v>87</v>
      </c>
      <c r="H76" s="124" t="s">
        <v>1834</v>
      </c>
      <c r="I76" s="123">
        <v>50</v>
      </c>
      <c r="K76" s="124" t="s">
        <v>1205</v>
      </c>
      <c r="L76" s="124" t="b">
        <v>0</v>
      </c>
      <c r="M76" s="125">
        <v>0</v>
      </c>
      <c r="N76" s="125">
        <v>0</v>
      </c>
      <c r="O76" s="125">
        <v>0</v>
      </c>
      <c r="P76" s="126">
        <v>1800.01523566943</v>
      </c>
      <c r="Q76" s="125">
        <v>0</v>
      </c>
      <c r="R76" s="125">
        <v>1800.01523566943</v>
      </c>
      <c r="S76" s="125">
        <v>0</v>
      </c>
      <c r="T76" s="125"/>
      <c r="U76" s="125"/>
      <c r="V76" s="125"/>
      <c r="W76" s="125"/>
      <c r="X76" s="125">
        <v>0</v>
      </c>
      <c r="Y76" s="127">
        <v>0.42209700604052403</v>
      </c>
      <c r="Z76" s="127"/>
      <c r="AA76" s="127">
        <v>2.6652953932425699E-2</v>
      </c>
      <c r="AB76" s="127"/>
      <c r="AC76" s="127">
        <v>131.29063057919299</v>
      </c>
      <c r="AD76" s="127">
        <v>1.0281702363384799E-7</v>
      </c>
      <c r="AE76" s="128">
        <v>1.5462173073315799E-7</v>
      </c>
      <c r="AF76" s="127">
        <v>5.6055092202472803E-2</v>
      </c>
      <c r="AG76" s="127">
        <v>4.4562962790801404E-9</v>
      </c>
      <c r="AH76" s="127">
        <v>14.978489599621</v>
      </c>
      <c r="AI76" s="124" t="s">
        <v>859</v>
      </c>
      <c r="AJ76" s="124" t="s">
        <v>1206</v>
      </c>
      <c r="AK76" s="129">
        <v>2018</v>
      </c>
      <c r="AL76" s="130">
        <v>43862</v>
      </c>
      <c r="AM76" s="124" t="s">
        <v>1207</v>
      </c>
      <c r="AN76" s="124" t="s">
        <v>440</v>
      </c>
      <c r="AO76" s="124" t="s">
        <v>1345</v>
      </c>
      <c r="AP76" s="131">
        <v>4</v>
      </c>
      <c r="AQ76" s="131">
        <v>1</v>
      </c>
      <c r="AR76" s="131">
        <v>1</v>
      </c>
      <c r="AS76" s="131">
        <v>5</v>
      </c>
      <c r="AT76" s="131">
        <v>3</v>
      </c>
      <c r="AU76" s="131">
        <v>1</v>
      </c>
      <c r="AV76" s="131">
        <v>2</v>
      </c>
      <c r="AW76" s="131">
        <v>1</v>
      </c>
      <c r="AX76" s="131">
        <v>1</v>
      </c>
      <c r="AY76" s="131">
        <v>1</v>
      </c>
      <c r="AZ76" s="131">
        <v>3</v>
      </c>
      <c r="BA76" s="131">
        <v>5</v>
      </c>
    </row>
    <row r="77" spans="1:53" s="124" customFormat="1" x14ac:dyDescent="0.25">
      <c r="A77" s="123" t="s">
        <v>465</v>
      </c>
      <c r="B77" s="124" t="s">
        <v>1810</v>
      </c>
      <c r="C77" s="124" t="s">
        <v>1954</v>
      </c>
      <c r="D77" s="124" t="s">
        <v>304</v>
      </c>
      <c r="E77" s="124">
        <v>1</v>
      </c>
      <c r="F77" s="124" t="s">
        <v>298</v>
      </c>
      <c r="G77" s="124" t="s">
        <v>87</v>
      </c>
      <c r="H77" s="124" t="s">
        <v>1835</v>
      </c>
      <c r="I77" s="123">
        <v>50</v>
      </c>
      <c r="K77" s="124" t="s">
        <v>1205</v>
      </c>
      <c r="L77" s="124" t="b">
        <v>0</v>
      </c>
      <c r="M77" s="125">
        <v>0</v>
      </c>
      <c r="N77" s="125">
        <v>0</v>
      </c>
      <c r="O77" s="125">
        <v>0</v>
      </c>
      <c r="P77" s="126">
        <v>312.26008382063497</v>
      </c>
      <c r="Q77" s="125">
        <v>0</v>
      </c>
      <c r="R77" s="125">
        <v>312.26008382063497</v>
      </c>
      <c r="S77" s="125">
        <v>0</v>
      </c>
      <c r="T77" s="125"/>
      <c r="U77" s="125"/>
      <c r="V77" s="125"/>
      <c r="W77" s="125"/>
      <c r="X77" s="125">
        <v>0</v>
      </c>
      <c r="Y77" s="127">
        <v>0.102773391627716</v>
      </c>
      <c r="Z77" s="127"/>
      <c r="AA77" s="127">
        <v>6.4930306373381201E-3</v>
      </c>
      <c r="AB77" s="127"/>
      <c r="AC77" s="127">
        <v>22.761615434620602</v>
      </c>
      <c r="AD77" s="127">
        <v>2.6396898385366499E-8</v>
      </c>
      <c r="AE77" s="128">
        <v>3.8988739532906701E-8</v>
      </c>
      <c r="AF77" s="127">
        <v>1.3643036064957301E-2</v>
      </c>
      <c r="AG77" s="127">
        <v>7.7306203973192101E-10</v>
      </c>
      <c r="AH77" s="127">
        <v>3.6563979217706102</v>
      </c>
      <c r="AI77" s="124" t="s">
        <v>859</v>
      </c>
      <c r="AJ77" s="124" t="s">
        <v>1206</v>
      </c>
      <c r="AK77" s="129">
        <v>2018</v>
      </c>
      <c r="AL77" s="130">
        <v>43862</v>
      </c>
      <c r="AM77" s="124" t="s">
        <v>1207</v>
      </c>
      <c r="AN77" s="124" t="s">
        <v>440</v>
      </c>
      <c r="AO77" s="124" t="s">
        <v>1346</v>
      </c>
      <c r="AP77" s="131">
        <v>4</v>
      </c>
      <c r="AQ77" s="131">
        <v>1</v>
      </c>
      <c r="AR77" s="131">
        <v>1</v>
      </c>
      <c r="AS77" s="131">
        <v>5</v>
      </c>
      <c r="AT77" s="131">
        <v>3</v>
      </c>
      <c r="AU77" s="131">
        <v>1</v>
      </c>
      <c r="AV77" s="131">
        <v>2</v>
      </c>
      <c r="AW77" s="131">
        <v>1</v>
      </c>
      <c r="AX77" s="131">
        <v>1</v>
      </c>
      <c r="AY77" s="131">
        <v>1</v>
      </c>
      <c r="AZ77" s="131">
        <v>3</v>
      </c>
      <c r="BA77" s="131">
        <v>5</v>
      </c>
    </row>
    <row r="78" spans="1:53" s="124" customFormat="1" x14ac:dyDescent="0.25">
      <c r="A78" s="123" t="s">
        <v>466</v>
      </c>
      <c r="B78" s="124" t="s">
        <v>1810</v>
      </c>
      <c r="C78" s="124" t="s">
        <v>1955</v>
      </c>
      <c r="D78" s="124" t="s">
        <v>304</v>
      </c>
      <c r="E78" s="124">
        <v>1</v>
      </c>
      <c r="F78" s="124" t="s">
        <v>298</v>
      </c>
      <c r="G78" s="124" t="s">
        <v>87</v>
      </c>
      <c r="H78" s="124" t="s">
        <v>1837</v>
      </c>
      <c r="I78" s="123">
        <v>50</v>
      </c>
      <c r="K78" s="124" t="s">
        <v>1205</v>
      </c>
      <c r="L78" s="124" t="b">
        <v>0</v>
      </c>
      <c r="M78" s="125">
        <v>0</v>
      </c>
      <c r="N78" s="125">
        <v>0</v>
      </c>
      <c r="O78" s="125">
        <v>0</v>
      </c>
      <c r="P78" s="126">
        <v>2929.4445559082801</v>
      </c>
      <c r="Q78" s="125">
        <v>0</v>
      </c>
      <c r="R78" s="125">
        <v>2929.4445559082801</v>
      </c>
      <c r="S78" s="125">
        <v>0</v>
      </c>
      <c r="T78" s="125"/>
      <c r="U78" s="125"/>
      <c r="V78" s="125"/>
      <c r="W78" s="125"/>
      <c r="X78" s="125">
        <v>0</v>
      </c>
      <c r="Y78" s="127">
        <v>0.68694406130997698</v>
      </c>
      <c r="Z78" s="127"/>
      <c r="AA78" s="127">
        <v>4.3376494403493698E-2</v>
      </c>
      <c r="AB78" s="127"/>
      <c r="AC78" s="127">
        <v>213.66964866213601</v>
      </c>
      <c r="AD78" s="127">
        <v>1.6733012264023999E-7</v>
      </c>
      <c r="AE78" s="128">
        <v>2.51639974121057E-7</v>
      </c>
      <c r="AF78" s="127">
        <v>9.1227163764755398E-2</v>
      </c>
      <c r="AG78" s="127">
        <v>7.2524235437432798E-9</v>
      </c>
      <c r="AH78" s="127">
        <v>24.376824120058</v>
      </c>
      <c r="AI78" s="124" t="s">
        <v>859</v>
      </c>
      <c r="AJ78" s="124" t="s">
        <v>1206</v>
      </c>
      <c r="AK78" s="129">
        <v>2018</v>
      </c>
      <c r="AL78" s="130">
        <v>43862</v>
      </c>
      <c r="AM78" s="124" t="s">
        <v>1207</v>
      </c>
      <c r="AN78" s="124" t="s">
        <v>440</v>
      </c>
      <c r="AO78" s="124" t="s">
        <v>1347</v>
      </c>
      <c r="AP78" s="131">
        <v>4</v>
      </c>
      <c r="AQ78" s="131">
        <v>1</v>
      </c>
      <c r="AR78" s="131">
        <v>1</v>
      </c>
      <c r="AS78" s="131">
        <v>5</v>
      </c>
      <c r="AT78" s="131">
        <v>3</v>
      </c>
      <c r="AU78" s="131">
        <v>1</v>
      </c>
      <c r="AV78" s="131">
        <v>2</v>
      </c>
      <c r="AW78" s="131">
        <v>1</v>
      </c>
      <c r="AX78" s="131">
        <v>1</v>
      </c>
      <c r="AY78" s="131">
        <v>1</v>
      </c>
      <c r="AZ78" s="131">
        <v>3</v>
      </c>
      <c r="BA78" s="131">
        <v>5</v>
      </c>
    </row>
    <row r="79" spans="1:53" s="124" customFormat="1" x14ac:dyDescent="0.25">
      <c r="A79" s="123" t="s">
        <v>467</v>
      </c>
      <c r="B79" s="124" t="s">
        <v>1810</v>
      </c>
      <c r="C79" s="124" t="s">
        <v>1956</v>
      </c>
      <c r="D79" s="124" t="s">
        <v>304</v>
      </c>
      <c r="E79" s="124">
        <v>1</v>
      </c>
      <c r="F79" s="124" t="s">
        <v>298</v>
      </c>
      <c r="G79" s="124" t="s">
        <v>87</v>
      </c>
      <c r="H79" s="124" t="s">
        <v>1841</v>
      </c>
      <c r="I79" s="123">
        <v>50</v>
      </c>
      <c r="K79" s="124" t="s">
        <v>1205</v>
      </c>
      <c r="L79" s="124" t="b">
        <v>0</v>
      </c>
      <c r="M79" s="125">
        <v>0</v>
      </c>
      <c r="N79" s="125">
        <v>0</v>
      </c>
      <c r="O79" s="125">
        <v>0</v>
      </c>
      <c r="P79" s="126">
        <v>3237.8975893370398</v>
      </c>
      <c r="Q79" s="125">
        <v>0</v>
      </c>
      <c r="R79" s="125">
        <v>3237.8975893370398</v>
      </c>
      <c r="S79" s="125">
        <v>0</v>
      </c>
      <c r="T79" s="125"/>
      <c r="U79" s="125"/>
      <c r="V79" s="125"/>
      <c r="W79" s="125"/>
      <c r="X79" s="125">
        <v>0</v>
      </c>
      <c r="Y79" s="127">
        <v>1.17074091232758</v>
      </c>
      <c r="Z79" s="127"/>
      <c r="AA79" s="127">
        <v>7.39787974160412E-2</v>
      </c>
      <c r="AB79" s="127"/>
      <c r="AC79" s="127">
        <v>236.15257784717701</v>
      </c>
      <c r="AD79" s="127">
        <v>1.94105000813229E-7</v>
      </c>
      <c r="AE79" s="128">
        <v>2.91147875602099E-7</v>
      </c>
      <c r="AF79" s="127">
        <v>7.8974842001616696E-2</v>
      </c>
      <c r="AG79" s="127">
        <v>8.0160604718654002E-9</v>
      </c>
      <c r="AH79" s="127">
        <v>41.526240857230398</v>
      </c>
      <c r="AI79" s="124" t="s">
        <v>859</v>
      </c>
      <c r="AJ79" s="124" t="s">
        <v>1206</v>
      </c>
      <c r="AK79" s="129">
        <v>2018</v>
      </c>
      <c r="AL79" s="130">
        <v>43862</v>
      </c>
      <c r="AM79" s="124" t="s">
        <v>1207</v>
      </c>
      <c r="AN79" s="124" t="s">
        <v>440</v>
      </c>
      <c r="AO79" s="124" t="s">
        <v>1348</v>
      </c>
      <c r="AP79" s="131">
        <v>4</v>
      </c>
      <c r="AQ79" s="131">
        <v>1</v>
      </c>
      <c r="AR79" s="131">
        <v>1</v>
      </c>
      <c r="AS79" s="131">
        <v>5</v>
      </c>
      <c r="AT79" s="131">
        <v>3</v>
      </c>
      <c r="AU79" s="131">
        <v>1</v>
      </c>
      <c r="AV79" s="131">
        <v>2</v>
      </c>
      <c r="AW79" s="131">
        <v>1</v>
      </c>
      <c r="AX79" s="131">
        <v>1</v>
      </c>
      <c r="AY79" s="131">
        <v>1</v>
      </c>
      <c r="AZ79" s="131">
        <v>3</v>
      </c>
      <c r="BA79" s="131">
        <v>5</v>
      </c>
    </row>
    <row r="80" spans="1:53" s="124" customFormat="1" x14ac:dyDescent="0.25">
      <c r="A80" s="123" t="s">
        <v>468</v>
      </c>
      <c r="B80" s="124" t="s">
        <v>1811</v>
      </c>
      <c r="C80" s="124" t="s">
        <v>445</v>
      </c>
      <c r="D80" s="124" t="s">
        <v>290</v>
      </c>
      <c r="E80" s="124">
        <v>1</v>
      </c>
      <c r="F80" s="124" t="s">
        <v>46</v>
      </c>
      <c r="G80" s="124" t="s">
        <v>660</v>
      </c>
      <c r="H80" s="124" t="s">
        <v>719</v>
      </c>
      <c r="I80" s="123">
        <v>50</v>
      </c>
      <c r="K80" s="124" t="s">
        <v>446</v>
      </c>
      <c r="L80" s="124" t="b">
        <v>0</v>
      </c>
      <c r="M80" s="125">
        <v>3.1025198999999999</v>
      </c>
      <c r="N80" s="125">
        <v>1.5794992000000001</v>
      </c>
      <c r="O80" s="125">
        <v>4.6820190999999998</v>
      </c>
      <c r="P80" s="125">
        <v>591.01952000000006</v>
      </c>
      <c r="Q80" s="125">
        <v>0</v>
      </c>
      <c r="R80" s="125">
        <v>591.01952000000006</v>
      </c>
      <c r="S80" s="125">
        <v>0</v>
      </c>
      <c r="T80" s="125">
        <v>5</v>
      </c>
      <c r="U80" s="125">
        <v>0.5</v>
      </c>
      <c r="V80" s="125">
        <v>0</v>
      </c>
      <c r="W80" s="125">
        <v>4.8539176000000003E-2</v>
      </c>
      <c r="X80" s="125">
        <v>0</v>
      </c>
      <c r="Y80" s="127">
        <v>0.27706058</v>
      </c>
      <c r="Z80" s="127">
        <v>48.113506999999998</v>
      </c>
      <c r="AA80" s="127">
        <v>2.1094900999999999E-2</v>
      </c>
      <c r="AB80" s="127">
        <v>41.748218999999999</v>
      </c>
      <c r="AC80" s="127">
        <v>34.532339999999998</v>
      </c>
      <c r="AD80" s="127">
        <v>2.9637368999999999E-7</v>
      </c>
      <c r="AE80" s="127">
        <v>3.1762253000000001E-6</v>
      </c>
      <c r="AF80" s="127">
        <v>8.2681709999999995E-3</v>
      </c>
      <c r="AG80" s="127">
        <v>1.8523708E-6</v>
      </c>
      <c r="AH80" s="127">
        <v>7.5311737000000001</v>
      </c>
      <c r="AI80" s="124" t="s">
        <v>909</v>
      </c>
      <c r="AJ80" s="124" t="s">
        <v>444</v>
      </c>
      <c r="AK80" s="129">
        <v>2007</v>
      </c>
      <c r="AL80" s="130">
        <v>43881</v>
      </c>
      <c r="AN80" s="124" t="s">
        <v>440</v>
      </c>
      <c r="AP80" s="125">
        <v>4</v>
      </c>
      <c r="AQ80" s="125">
        <v>4</v>
      </c>
      <c r="AR80" s="97">
        <v>3</v>
      </c>
      <c r="AS80" s="125">
        <v>2</v>
      </c>
      <c r="AT80" s="125">
        <v>3</v>
      </c>
      <c r="AU80" s="125">
        <v>4</v>
      </c>
      <c r="AV80" s="97">
        <v>4</v>
      </c>
      <c r="AW80" s="125">
        <v>1</v>
      </c>
      <c r="AX80" s="125">
        <v>1</v>
      </c>
      <c r="AY80" s="125">
        <v>1</v>
      </c>
      <c r="AZ80" s="125">
        <v>2</v>
      </c>
      <c r="BA80" s="125">
        <v>2</v>
      </c>
    </row>
    <row r="81" spans="1:53" s="124" customFormat="1" x14ac:dyDescent="0.25">
      <c r="A81" s="123" t="s">
        <v>469</v>
      </c>
      <c r="B81" s="124" t="s">
        <v>1811</v>
      </c>
      <c r="C81" s="124" t="s">
        <v>447</v>
      </c>
      <c r="D81" s="124" t="s">
        <v>290</v>
      </c>
      <c r="E81" s="124">
        <v>1</v>
      </c>
      <c r="F81" s="124" t="s">
        <v>46</v>
      </c>
      <c r="G81" s="124" t="s">
        <v>660</v>
      </c>
      <c r="H81" s="124" t="s">
        <v>719</v>
      </c>
      <c r="I81" s="123">
        <v>50</v>
      </c>
      <c r="K81" s="124" t="s">
        <v>448</v>
      </c>
      <c r="L81" s="124" t="b">
        <v>0</v>
      </c>
      <c r="M81" s="125">
        <v>3.6985766</v>
      </c>
      <c r="N81" s="125">
        <v>1.9114815999999999</v>
      </c>
      <c r="O81" s="125">
        <v>5.6100582000000001</v>
      </c>
      <c r="P81" s="125">
        <v>661.47778000000005</v>
      </c>
      <c r="Q81" s="125">
        <v>0</v>
      </c>
      <c r="R81" s="125">
        <v>661.47778000000005</v>
      </c>
      <c r="S81" s="125">
        <v>0</v>
      </c>
      <c r="T81" s="125">
        <v>5</v>
      </c>
      <c r="U81" s="125">
        <v>0.5</v>
      </c>
      <c r="V81" s="125">
        <v>0</v>
      </c>
      <c r="W81" s="125">
        <v>4.8539176000000003E-2</v>
      </c>
      <c r="X81" s="125">
        <v>0</v>
      </c>
      <c r="Y81" s="127">
        <v>0.28993238999999998</v>
      </c>
      <c r="Z81" s="127">
        <v>48.643048</v>
      </c>
      <c r="AA81" s="127">
        <v>2.2658333999999999E-2</v>
      </c>
      <c r="AB81" s="127">
        <v>42.626147000000003</v>
      </c>
      <c r="AC81" s="127">
        <v>37.883333</v>
      </c>
      <c r="AD81" s="127">
        <v>3.0640809999999999E-7</v>
      </c>
      <c r="AE81" s="127">
        <v>3.3470431E-6</v>
      </c>
      <c r="AF81" s="127">
        <v>9.1635495999999993E-3</v>
      </c>
      <c r="AG81" s="127">
        <v>2.2569878999999999E-6</v>
      </c>
      <c r="AH81" s="127">
        <v>7.6322552000000004</v>
      </c>
      <c r="AI81" s="124" t="s">
        <v>909</v>
      </c>
      <c r="AJ81" s="124" t="s">
        <v>444</v>
      </c>
      <c r="AK81" s="129">
        <v>2007</v>
      </c>
      <c r="AL81" s="130">
        <v>43881</v>
      </c>
      <c r="AN81" s="124" t="s">
        <v>440</v>
      </c>
      <c r="AP81" s="125">
        <v>4</v>
      </c>
      <c r="AQ81" s="125">
        <v>4</v>
      </c>
      <c r="AR81" s="97">
        <v>3</v>
      </c>
      <c r="AS81" s="125">
        <v>2</v>
      </c>
      <c r="AT81" s="125">
        <v>3</v>
      </c>
      <c r="AU81" s="125">
        <v>4</v>
      </c>
      <c r="AV81" s="97">
        <v>4</v>
      </c>
      <c r="AW81" s="125">
        <v>1</v>
      </c>
      <c r="AX81" s="125">
        <v>1</v>
      </c>
      <c r="AY81" s="125">
        <v>1</v>
      </c>
      <c r="AZ81" s="125">
        <v>2</v>
      </c>
      <c r="BA81" s="125">
        <v>2</v>
      </c>
    </row>
    <row r="82" spans="1:53" s="124" customFormat="1" x14ac:dyDescent="0.25">
      <c r="A82" s="123" t="s">
        <v>470</v>
      </c>
      <c r="B82" s="124" t="s">
        <v>1811</v>
      </c>
      <c r="C82" s="124" t="s">
        <v>449</v>
      </c>
      <c r="D82" s="124" t="s">
        <v>290</v>
      </c>
      <c r="E82" s="124">
        <v>1</v>
      </c>
      <c r="F82" s="124" t="s">
        <v>46</v>
      </c>
      <c r="G82" s="124" t="s">
        <v>660</v>
      </c>
      <c r="H82" s="124" t="s">
        <v>719</v>
      </c>
      <c r="I82" s="123">
        <v>50</v>
      </c>
      <c r="K82" s="124" t="s">
        <v>448</v>
      </c>
      <c r="L82" s="124" t="b">
        <v>0</v>
      </c>
      <c r="M82" s="125">
        <v>3.3998026000000001</v>
      </c>
      <c r="N82" s="125">
        <v>1.7453386</v>
      </c>
      <c r="O82" s="125">
        <v>5.1451412000000003</v>
      </c>
      <c r="P82" s="125">
        <v>625.82587999999998</v>
      </c>
      <c r="Q82" s="125">
        <v>0</v>
      </c>
      <c r="R82" s="125">
        <v>625.82587999999998</v>
      </c>
      <c r="S82" s="125">
        <v>0</v>
      </c>
      <c r="T82" s="125">
        <v>5</v>
      </c>
      <c r="U82" s="125">
        <v>0.5</v>
      </c>
      <c r="V82" s="125">
        <v>0</v>
      </c>
      <c r="W82" s="125">
        <v>4.8539176000000003E-2</v>
      </c>
      <c r="X82" s="125">
        <v>0</v>
      </c>
      <c r="Y82" s="127">
        <v>0.28336039000000002</v>
      </c>
      <c r="Z82" s="127">
        <v>48.295701999999999</v>
      </c>
      <c r="AA82" s="127">
        <v>2.1870318999999999E-2</v>
      </c>
      <c r="AB82" s="127">
        <v>42.128179000000003</v>
      </c>
      <c r="AC82" s="127">
        <v>36.173943999999999</v>
      </c>
      <c r="AD82" s="127">
        <v>3.0093558E-7</v>
      </c>
      <c r="AE82" s="127">
        <v>3.2571895999999999E-6</v>
      </c>
      <c r="AF82" s="127">
        <v>8.7141960000000004E-3</v>
      </c>
      <c r="AG82" s="127">
        <v>2.0546235999999998E-6</v>
      </c>
      <c r="AH82" s="127">
        <v>7.5795412000000004</v>
      </c>
      <c r="AI82" s="124" t="s">
        <v>909</v>
      </c>
      <c r="AJ82" s="124" t="s">
        <v>444</v>
      </c>
      <c r="AK82" s="129">
        <v>2007</v>
      </c>
      <c r="AL82" s="130">
        <v>43881</v>
      </c>
      <c r="AN82" s="124" t="s">
        <v>440</v>
      </c>
      <c r="AP82" s="131">
        <v>4</v>
      </c>
      <c r="AQ82" s="131">
        <v>4</v>
      </c>
      <c r="AR82" s="133">
        <v>3</v>
      </c>
      <c r="AS82" s="131">
        <v>2</v>
      </c>
      <c r="AT82" s="131">
        <v>3</v>
      </c>
      <c r="AU82" s="131">
        <v>4</v>
      </c>
      <c r="AV82" s="97">
        <v>4</v>
      </c>
      <c r="AW82" s="131">
        <v>1</v>
      </c>
      <c r="AX82" s="131">
        <v>1</v>
      </c>
      <c r="AY82" s="131">
        <v>1</v>
      </c>
      <c r="AZ82" s="131">
        <v>2</v>
      </c>
      <c r="BA82" s="131">
        <v>2</v>
      </c>
    </row>
    <row r="83" spans="1:53" s="124" customFormat="1" x14ac:dyDescent="0.25">
      <c r="A83" s="123" t="s">
        <v>471</v>
      </c>
      <c r="B83" s="124" t="s">
        <v>1811</v>
      </c>
      <c r="C83" s="124" t="s">
        <v>450</v>
      </c>
      <c r="D83" s="124" t="s">
        <v>290</v>
      </c>
      <c r="E83" s="124">
        <v>1</v>
      </c>
      <c r="F83" s="124" t="s">
        <v>46</v>
      </c>
      <c r="G83" s="124" t="s">
        <v>660</v>
      </c>
      <c r="H83" s="124" t="s">
        <v>719</v>
      </c>
      <c r="I83" s="123">
        <v>50</v>
      </c>
      <c r="K83" s="124" t="s">
        <v>448</v>
      </c>
      <c r="L83" s="124" t="b">
        <v>0</v>
      </c>
      <c r="M83" s="125">
        <v>3.6985766</v>
      </c>
      <c r="N83" s="125">
        <v>1.9114815999999999</v>
      </c>
      <c r="O83" s="125">
        <v>5.6100582000000001</v>
      </c>
      <c r="P83" s="125">
        <v>661.47778000000005</v>
      </c>
      <c r="Q83" s="125">
        <v>0</v>
      </c>
      <c r="R83" s="125">
        <v>661.47778000000005</v>
      </c>
      <c r="S83" s="125">
        <v>0</v>
      </c>
      <c r="T83" s="125">
        <v>5</v>
      </c>
      <c r="U83" s="125">
        <v>0.5</v>
      </c>
      <c r="V83" s="125">
        <v>0</v>
      </c>
      <c r="W83" s="125">
        <v>4.8539176000000003E-2</v>
      </c>
      <c r="X83" s="125">
        <v>0</v>
      </c>
      <c r="Y83" s="127">
        <v>0.28993238999999998</v>
      </c>
      <c r="Z83" s="127">
        <v>48.643048</v>
      </c>
      <c r="AA83" s="127">
        <v>2.2658333999999999E-2</v>
      </c>
      <c r="AB83" s="127">
        <v>42.626147000000003</v>
      </c>
      <c r="AC83" s="127">
        <v>37.883333</v>
      </c>
      <c r="AD83" s="127">
        <v>3.0640809999999999E-7</v>
      </c>
      <c r="AE83" s="127">
        <v>3.3470431E-6</v>
      </c>
      <c r="AF83" s="127">
        <v>9.1635495999999993E-3</v>
      </c>
      <c r="AG83" s="127">
        <v>2.2569878999999999E-6</v>
      </c>
      <c r="AH83" s="127">
        <v>7.6322552000000004</v>
      </c>
      <c r="AI83" s="124" t="s">
        <v>909</v>
      </c>
      <c r="AJ83" s="124" t="s">
        <v>444</v>
      </c>
      <c r="AK83" s="129">
        <v>2007</v>
      </c>
      <c r="AL83" s="130">
        <v>43881</v>
      </c>
      <c r="AN83" s="124" t="s">
        <v>440</v>
      </c>
      <c r="AP83" s="131">
        <v>4</v>
      </c>
      <c r="AQ83" s="131">
        <v>4</v>
      </c>
      <c r="AR83" s="133">
        <v>3</v>
      </c>
      <c r="AS83" s="131">
        <v>2</v>
      </c>
      <c r="AT83" s="131">
        <v>3</v>
      </c>
      <c r="AU83" s="131">
        <v>4</v>
      </c>
      <c r="AV83" s="97">
        <v>4</v>
      </c>
      <c r="AW83" s="131">
        <v>1</v>
      </c>
      <c r="AX83" s="131">
        <v>1</v>
      </c>
      <c r="AY83" s="131">
        <v>1</v>
      </c>
      <c r="AZ83" s="131">
        <v>2</v>
      </c>
      <c r="BA83" s="131">
        <v>2</v>
      </c>
    </row>
    <row r="84" spans="1:53" s="124" customFormat="1" x14ac:dyDescent="0.25">
      <c r="A84" s="123" t="s">
        <v>472</v>
      </c>
      <c r="B84" s="124" t="s">
        <v>1811</v>
      </c>
      <c r="C84" s="124" t="s">
        <v>451</v>
      </c>
      <c r="D84" s="124" t="s">
        <v>290</v>
      </c>
      <c r="E84" s="124">
        <v>1</v>
      </c>
      <c r="F84" s="124" t="s">
        <v>46</v>
      </c>
      <c r="G84" s="124" t="s">
        <v>660</v>
      </c>
      <c r="H84" s="124" t="s">
        <v>719</v>
      </c>
      <c r="I84" s="123">
        <v>50</v>
      </c>
      <c r="K84" s="124" t="s">
        <v>448</v>
      </c>
      <c r="L84" s="124" t="b">
        <v>0</v>
      </c>
      <c r="M84" s="125">
        <v>3.1025198999999999</v>
      </c>
      <c r="N84" s="125">
        <v>1.5794992000000001</v>
      </c>
      <c r="O84" s="125">
        <v>4.6820190999999998</v>
      </c>
      <c r="P84" s="125">
        <v>591.01952000000006</v>
      </c>
      <c r="Q84" s="125">
        <v>0</v>
      </c>
      <c r="R84" s="125">
        <v>591.01952000000006</v>
      </c>
      <c r="S84" s="125">
        <v>0</v>
      </c>
      <c r="T84" s="125">
        <v>5</v>
      </c>
      <c r="U84" s="125">
        <v>0.5</v>
      </c>
      <c r="V84" s="125">
        <v>0</v>
      </c>
      <c r="W84" s="125">
        <v>4.8539176000000003E-2</v>
      </c>
      <c r="X84" s="125">
        <v>0</v>
      </c>
      <c r="Y84" s="127">
        <v>0.27706058</v>
      </c>
      <c r="Z84" s="127">
        <v>48.113506999999998</v>
      </c>
      <c r="AA84" s="127">
        <v>2.1094900999999999E-2</v>
      </c>
      <c r="AB84" s="127">
        <v>41.748218999999999</v>
      </c>
      <c r="AC84" s="127">
        <v>34.532339999999998</v>
      </c>
      <c r="AD84" s="127">
        <v>2.9637368999999999E-7</v>
      </c>
      <c r="AE84" s="127">
        <v>3.1762253000000001E-6</v>
      </c>
      <c r="AF84" s="127">
        <v>8.2681709999999995E-3</v>
      </c>
      <c r="AG84" s="127">
        <v>1.8523708E-6</v>
      </c>
      <c r="AH84" s="127">
        <v>7.5311737000000001</v>
      </c>
      <c r="AI84" s="124" t="s">
        <v>909</v>
      </c>
      <c r="AJ84" s="124" t="s">
        <v>444</v>
      </c>
      <c r="AK84" s="129">
        <v>2007</v>
      </c>
      <c r="AL84" s="130">
        <v>43881</v>
      </c>
      <c r="AN84" s="124" t="s">
        <v>440</v>
      </c>
      <c r="AP84" s="131">
        <v>4</v>
      </c>
      <c r="AQ84" s="131">
        <v>4</v>
      </c>
      <c r="AR84" s="133">
        <v>3</v>
      </c>
      <c r="AS84" s="131">
        <v>2</v>
      </c>
      <c r="AT84" s="131">
        <v>3</v>
      </c>
      <c r="AU84" s="131">
        <v>4</v>
      </c>
      <c r="AV84" s="97">
        <v>4</v>
      </c>
      <c r="AW84" s="131">
        <v>1</v>
      </c>
      <c r="AX84" s="131">
        <v>1</v>
      </c>
      <c r="AY84" s="131">
        <v>1</v>
      </c>
      <c r="AZ84" s="131">
        <v>2</v>
      </c>
      <c r="BA84" s="131">
        <v>2</v>
      </c>
    </row>
    <row r="85" spans="1:53" s="124" customFormat="1" x14ac:dyDescent="0.25">
      <c r="A85" s="123" t="s">
        <v>473</v>
      </c>
      <c r="B85" s="124" t="s">
        <v>1811</v>
      </c>
      <c r="C85" s="124" t="s">
        <v>452</v>
      </c>
      <c r="D85" s="124" t="s">
        <v>290</v>
      </c>
      <c r="E85" s="124">
        <v>1</v>
      </c>
      <c r="F85" s="124" t="s">
        <v>46</v>
      </c>
      <c r="G85" s="124" t="s">
        <v>660</v>
      </c>
      <c r="H85" s="124" t="s">
        <v>719</v>
      </c>
      <c r="I85" s="123">
        <v>50</v>
      </c>
      <c r="K85" s="124" t="s">
        <v>448</v>
      </c>
      <c r="L85" s="124" t="b">
        <v>0</v>
      </c>
      <c r="M85" s="125">
        <v>3.6985766</v>
      </c>
      <c r="N85" s="125">
        <v>1.9114815999999999</v>
      </c>
      <c r="O85" s="125">
        <v>5.6100582000000001</v>
      </c>
      <c r="P85" s="125">
        <v>661.47778000000005</v>
      </c>
      <c r="Q85" s="125">
        <v>0</v>
      </c>
      <c r="R85" s="125">
        <v>661.47778000000005</v>
      </c>
      <c r="S85" s="125">
        <v>0</v>
      </c>
      <c r="T85" s="125">
        <v>5</v>
      </c>
      <c r="U85" s="125">
        <v>0.5</v>
      </c>
      <c r="V85" s="125">
        <v>0</v>
      </c>
      <c r="W85" s="125">
        <v>4.8539176000000003E-2</v>
      </c>
      <c r="X85" s="125">
        <v>0</v>
      </c>
      <c r="Y85" s="127">
        <v>0.28993238999999998</v>
      </c>
      <c r="Z85" s="127">
        <v>48.643048</v>
      </c>
      <c r="AA85" s="127">
        <v>2.2658333999999999E-2</v>
      </c>
      <c r="AB85" s="127">
        <v>42.626147000000003</v>
      </c>
      <c r="AC85" s="127">
        <v>37.883333</v>
      </c>
      <c r="AD85" s="127">
        <v>3.0640809999999999E-7</v>
      </c>
      <c r="AE85" s="127">
        <v>3.3470431E-6</v>
      </c>
      <c r="AF85" s="127">
        <v>9.1635495999999993E-3</v>
      </c>
      <c r="AG85" s="127">
        <v>2.2569878999999999E-6</v>
      </c>
      <c r="AH85" s="127">
        <v>7.6322552000000004</v>
      </c>
      <c r="AI85" s="124" t="s">
        <v>909</v>
      </c>
      <c r="AJ85" s="124" t="s">
        <v>444</v>
      </c>
      <c r="AK85" s="129">
        <v>2007</v>
      </c>
      <c r="AL85" s="130">
        <v>43881</v>
      </c>
      <c r="AN85" s="124" t="s">
        <v>440</v>
      </c>
      <c r="AP85" s="131">
        <v>4</v>
      </c>
      <c r="AQ85" s="131">
        <v>4</v>
      </c>
      <c r="AR85" s="133">
        <v>3</v>
      </c>
      <c r="AS85" s="131">
        <v>2</v>
      </c>
      <c r="AT85" s="131">
        <v>3</v>
      </c>
      <c r="AU85" s="131">
        <v>4</v>
      </c>
      <c r="AV85" s="97">
        <v>4</v>
      </c>
      <c r="AW85" s="131">
        <v>1</v>
      </c>
      <c r="AX85" s="131">
        <v>1</v>
      </c>
      <c r="AY85" s="131">
        <v>1</v>
      </c>
      <c r="AZ85" s="131">
        <v>2</v>
      </c>
      <c r="BA85" s="131">
        <v>2</v>
      </c>
    </row>
    <row r="86" spans="1:53" s="124" customFormat="1" x14ac:dyDescent="0.25">
      <c r="A86" s="123" t="s">
        <v>474</v>
      </c>
      <c r="B86" s="124" t="s">
        <v>1811</v>
      </c>
      <c r="C86" s="124" t="s">
        <v>453</v>
      </c>
      <c r="D86" s="124" t="s">
        <v>290</v>
      </c>
      <c r="E86" s="124">
        <v>1</v>
      </c>
      <c r="F86" s="124" t="s">
        <v>46</v>
      </c>
      <c r="G86" s="124" t="s">
        <v>660</v>
      </c>
      <c r="H86" s="124" t="s">
        <v>719</v>
      </c>
      <c r="I86" s="123">
        <v>50</v>
      </c>
      <c r="K86" s="124" t="s">
        <v>448</v>
      </c>
      <c r="L86" s="124" t="b">
        <v>0</v>
      </c>
      <c r="M86" s="125">
        <v>3.6985766</v>
      </c>
      <c r="N86" s="125">
        <v>1.9114815999999999</v>
      </c>
      <c r="O86" s="125">
        <v>5.6100582000000001</v>
      </c>
      <c r="P86" s="125">
        <v>661.47778000000005</v>
      </c>
      <c r="Q86" s="125">
        <v>0</v>
      </c>
      <c r="R86" s="125">
        <v>661.47778000000005</v>
      </c>
      <c r="S86" s="125">
        <v>0</v>
      </c>
      <c r="T86" s="125">
        <v>5</v>
      </c>
      <c r="U86" s="125">
        <v>0.5</v>
      </c>
      <c r="V86" s="125">
        <v>0</v>
      </c>
      <c r="W86" s="125">
        <v>4.8539176000000003E-2</v>
      </c>
      <c r="X86" s="125">
        <v>0</v>
      </c>
      <c r="Y86" s="127">
        <v>0.28993238999999998</v>
      </c>
      <c r="Z86" s="127">
        <v>48.643048</v>
      </c>
      <c r="AA86" s="127">
        <v>2.2658333999999999E-2</v>
      </c>
      <c r="AB86" s="127">
        <v>42.626147000000003</v>
      </c>
      <c r="AC86" s="127">
        <v>37.883333</v>
      </c>
      <c r="AD86" s="127">
        <v>3.0640809999999999E-7</v>
      </c>
      <c r="AE86" s="127">
        <v>3.3470431E-6</v>
      </c>
      <c r="AF86" s="127">
        <v>9.1635495999999993E-3</v>
      </c>
      <c r="AG86" s="127">
        <v>2.2569878999999999E-6</v>
      </c>
      <c r="AH86" s="127">
        <v>7.6322552000000004</v>
      </c>
      <c r="AI86" s="124" t="s">
        <v>909</v>
      </c>
      <c r="AJ86" s="124" t="s">
        <v>444</v>
      </c>
      <c r="AK86" s="129">
        <v>2007</v>
      </c>
      <c r="AL86" s="130">
        <v>43881</v>
      </c>
      <c r="AN86" s="124" t="s">
        <v>440</v>
      </c>
      <c r="AP86" s="131">
        <v>4</v>
      </c>
      <c r="AQ86" s="131">
        <v>4</v>
      </c>
      <c r="AR86" s="133">
        <v>3</v>
      </c>
      <c r="AS86" s="131">
        <v>2</v>
      </c>
      <c r="AT86" s="131">
        <v>3</v>
      </c>
      <c r="AU86" s="131">
        <v>4</v>
      </c>
      <c r="AV86" s="97">
        <v>4</v>
      </c>
      <c r="AW86" s="131">
        <v>1</v>
      </c>
      <c r="AX86" s="131">
        <v>1</v>
      </c>
      <c r="AY86" s="131">
        <v>1</v>
      </c>
      <c r="AZ86" s="131">
        <v>2</v>
      </c>
      <c r="BA86" s="131">
        <v>2</v>
      </c>
    </row>
    <row r="87" spans="1:53" s="124" customFormat="1" x14ac:dyDescent="0.25">
      <c r="A87" s="123" t="s">
        <v>475</v>
      </c>
      <c r="B87" s="124" t="s">
        <v>1811</v>
      </c>
      <c r="C87" s="124" t="s">
        <v>454</v>
      </c>
      <c r="D87" s="124" t="s">
        <v>290</v>
      </c>
      <c r="E87" s="124">
        <v>1</v>
      </c>
      <c r="F87" s="124" t="s">
        <v>46</v>
      </c>
      <c r="G87" s="124" t="s">
        <v>660</v>
      </c>
      <c r="H87" s="124" t="s">
        <v>719</v>
      </c>
      <c r="I87" s="123">
        <v>50</v>
      </c>
      <c r="K87" s="124" t="s">
        <v>448</v>
      </c>
      <c r="L87" s="124" t="b">
        <v>0</v>
      </c>
      <c r="M87" s="125">
        <v>3.5491896000000001</v>
      </c>
      <c r="N87" s="125">
        <v>1.8284100999999999</v>
      </c>
      <c r="O87" s="125">
        <v>5.3775997000000002</v>
      </c>
      <c r="P87" s="125">
        <v>643.65183000000002</v>
      </c>
      <c r="Q87" s="125">
        <v>0</v>
      </c>
      <c r="R87" s="125">
        <v>643.65183000000002</v>
      </c>
      <c r="S87" s="125">
        <v>0</v>
      </c>
      <c r="T87" s="125">
        <v>5</v>
      </c>
      <c r="U87" s="125">
        <v>0.5</v>
      </c>
      <c r="V87" s="125">
        <v>0</v>
      </c>
      <c r="W87" s="125">
        <v>4.8539176000000003E-2</v>
      </c>
      <c r="X87" s="125">
        <v>0</v>
      </c>
      <c r="Y87" s="127">
        <v>0.28664638999999997</v>
      </c>
      <c r="Z87" s="127">
        <v>48.469374999999999</v>
      </c>
      <c r="AA87" s="127">
        <v>2.2264327E-2</v>
      </c>
      <c r="AB87" s="127">
        <v>42.377163000000003</v>
      </c>
      <c r="AC87" s="127">
        <v>37.028638999999998</v>
      </c>
      <c r="AD87" s="127">
        <v>3.0367184000000002E-7</v>
      </c>
      <c r="AE87" s="127">
        <v>3.3021163E-6</v>
      </c>
      <c r="AF87" s="127">
        <v>8.9388728000000008E-3</v>
      </c>
      <c r="AG87" s="127">
        <v>2.1558058E-6</v>
      </c>
      <c r="AH87" s="127">
        <v>7.6058982000000004</v>
      </c>
      <c r="AI87" s="124" t="s">
        <v>909</v>
      </c>
      <c r="AJ87" s="124" t="s">
        <v>444</v>
      </c>
      <c r="AK87" s="129">
        <v>2007</v>
      </c>
      <c r="AL87" s="130">
        <v>43881</v>
      </c>
      <c r="AN87" s="124" t="s">
        <v>440</v>
      </c>
      <c r="AP87" s="131">
        <v>4</v>
      </c>
      <c r="AQ87" s="131">
        <v>4</v>
      </c>
      <c r="AR87" s="133">
        <v>3</v>
      </c>
      <c r="AS87" s="131">
        <v>2</v>
      </c>
      <c r="AT87" s="131">
        <v>3</v>
      </c>
      <c r="AU87" s="131">
        <v>4</v>
      </c>
      <c r="AV87" s="97">
        <v>4</v>
      </c>
      <c r="AW87" s="131">
        <v>1</v>
      </c>
      <c r="AX87" s="131">
        <v>1</v>
      </c>
      <c r="AY87" s="131">
        <v>1</v>
      </c>
      <c r="AZ87" s="131">
        <v>2</v>
      </c>
      <c r="BA87" s="131">
        <v>2</v>
      </c>
    </row>
    <row r="88" spans="1:53" s="124" customFormat="1" x14ac:dyDescent="0.25">
      <c r="A88" s="123" t="s">
        <v>476</v>
      </c>
      <c r="B88" s="124" t="s">
        <v>1811</v>
      </c>
      <c r="C88" s="124" t="s">
        <v>455</v>
      </c>
      <c r="D88" s="124" t="s">
        <v>290</v>
      </c>
      <c r="E88" s="124">
        <v>1</v>
      </c>
      <c r="F88" s="124" t="s">
        <v>46</v>
      </c>
      <c r="G88" s="124" t="s">
        <v>660</v>
      </c>
      <c r="H88" s="124" t="s">
        <v>719</v>
      </c>
      <c r="I88" s="123">
        <v>50</v>
      </c>
      <c r="K88" s="124" t="s">
        <v>448</v>
      </c>
      <c r="L88" s="124" t="b">
        <v>0</v>
      </c>
      <c r="M88" s="125">
        <v>3.3998026000000001</v>
      </c>
      <c r="N88" s="125">
        <v>1.7453386</v>
      </c>
      <c r="O88" s="125">
        <v>5.1451412000000003</v>
      </c>
      <c r="P88" s="125">
        <v>625.82587999999998</v>
      </c>
      <c r="Q88" s="125">
        <v>0</v>
      </c>
      <c r="R88" s="125">
        <v>625.82587999999998</v>
      </c>
      <c r="S88" s="125">
        <v>0</v>
      </c>
      <c r="T88" s="125">
        <v>5</v>
      </c>
      <c r="U88" s="125">
        <v>0.5</v>
      </c>
      <c r="V88" s="125">
        <v>0</v>
      </c>
      <c r="W88" s="125">
        <v>4.8539176000000003E-2</v>
      </c>
      <c r="X88" s="125">
        <v>0</v>
      </c>
      <c r="Y88" s="127">
        <v>0.28336039000000002</v>
      </c>
      <c r="Z88" s="127">
        <v>48.295701999999999</v>
      </c>
      <c r="AA88" s="127">
        <v>2.1870318999999999E-2</v>
      </c>
      <c r="AB88" s="127">
        <v>42.128179000000003</v>
      </c>
      <c r="AC88" s="127">
        <v>36.173943999999999</v>
      </c>
      <c r="AD88" s="127">
        <v>3.0093558E-7</v>
      </c>
      <c r="AE88" s="127">
        <v>3.2571895999999999E-6</v>
      </c>
      <c r="AF88" s="127">
        <v>8.7141960000000004E-3</v>
      </c>
      <c r="AG88" s="127">
        <v>2.0546235999999998E-6</v>
      </c>
      <c r="AH88" s="127">
        <v>7.5795412000000004</v>
      </c>
      <c r="AI88" s="124" t="s">
        <v>909</v>
      </c>
      <c r="AJ88" s="124" t="s">
        <v>444</v>
      </c>
      <c r="AK88" s="129">
        <v>2007</v>
      </c>
      <c r="AL88" s="130">
        <v>43881</v>
      </c>
      <c r="AN88" s="124" t="s">
        <v>440</v>
      </c>
      <c r="AP88" s="131">
        <v>4</v>
      </c>
      <c r="AQ88" s="131">
        <v>4</v>
      </c>
      <c r="AR88" s="133">
        <v>3</v>
      </c>
      <c r="AS88" s="131">
        <v>2</v>
      </c>
      <c r="AT88" s="131">
        <v>3</v>
      </c>
      <c r="AU88" s="131">
        <v>4</v>
      </c>
      <c r="AV88" s="97">
        <v>4</v>
      </c>
      <c r="AW88" s="131">
        <v>1</v>
      </c>
      <c r="AX88" s="131">
        <v>1</v>
      </c>
      <c r="AY88" s="131">
        <v>1</v>
      </c>
      <c r="AZ88" s="131">
        <v>2</v>
      </c>
      <c r="BA88" s="131">
        <v>2</v>
      </c>
    </row>
    <row r="89" spans="1:53" s="124" customFormat="1" x14ac:dyDescent="0.25">
      <c r="A89" s="123" t="s">
        <v>477</v>
      </c>
      <c r="B89" s="124" t="s">
        <v>1811</v>
      </c>
      <c r="C89" s="124" t="s">
        <v>456</v>
      </c>
      <c r="D89" s="124" t="s">
        <v>290</v>
      </c>
      <c r="E89" s="124">
        <v>1</v>
      </c>
      <c r="F89" s="124" t="s">
        <v>46</v>
      </c>
      <c r="G89" s="124" t="s">
        <v>660</v>
      </c>
      <c r="H89" s="124" t="s">
        <v>719</v>
      </c>
      <c r="I89" s="123">
        <v>50</v>
      </c>
      <c r="K89" s="124" t="s">
        <v>448</v>
      </c>
      <c r="L89" s="124" t="b">
        <v>0</v>
      </c>
      <c r="M89" s="125">
        <v>3.1025198999999999</v>
      </c>
      <c r="N89" s="125">
        <v>1.5794992000000001</v>
      </c>
      <c r="O89" s="125">
        <v>4.6820190999999998</v>
      </c>
      <c r="P89" s="125">
        <v>591.01952000000006</v>
      </c>
      <c r="Q89" s="125">
        <v>0</v>
      </c>
      <c r="R89" s="125">
        <v>591.01952000000006</v>
      </c>
      <c r="S89" s="125">
        <v>0</v>
      </c>
      <c r="T89" s="125">
        <v>5</v>
      </c>
      <c r="U89" s="125">
        <v>0.5</v>
      </c>
      <c r="V89" s="125">
        <v>0</v>
      </c>
      <c r="W89" s="125">
        <v>4.8539176000000003E-2</v>
      </c>
      <c r="X89" s="125">
        <v>0</v>
      </c>
      <c r="Y89" s="127">
        <v>0.27706058</v>
      </c>
      <c r="Z89" s="127">
        <v>48.113506999999998</v>
      </c>
      <c r="AA89" s="127">
        <v>2.1094900999999999E-2</v>
      </c>
      <c r="AB89" s="127">
        <v>41.748218999999999</v>
      </c>
      <c r="AC89" s="127">
        <v>34.532339999999998</v>
      </c>
      <c r="AD89" s="127">
        <v>2.9637368999999999E-7</v>
      </c>
      <c r="AE89" s="127">
        <v>3.1762253000000001E-6</v>
      </c>
      <c r="AF89" s="127">
        <v>8.2681709999999995E-3</v>
      </c>
      <c r="AG89" s="127">
        <v>1.8523708E-6</v>
      </c>
      <c r="AH89" s="127">
        <v>7.5311737000000001</v>
      </c>
      <c r="AI89" s="124" t="s">
        <v>909</v>
      </c>
      <c r="AJ89" s="124" t="s">
        <v>444</v>
      </c>
      <c r="AK89" s="129">
        <v>2007</v>
      </c>
      <c r="AL89" s="130">
        <v>43881</v>
      </c>
      <c r="AN89" s="124" t="s">
        <v>440</v>
      </c>
      <c r="AP89" s="131">
        <v>4</v>
      </c>
      <c r="AQ89" s="131">
        <v>4</v>
      </c>
      <c r="AR89" s="133">
        <v>3</v>
      </c>
      <c r="AS89" s="131">
        <v>2</v>
      </c>
      <c r="AT89" s="131">
        <v>3</v>
      </c>
      <c r="AU89" s="131">
        <v>4</v>
      </c>
      <c r="AV89" s="97">
        <v>4</v>
      </c>
      <c r="AW89" s="131">
        <v>1</v>
      </c>
      <c r="AX89" s="131">
        <v>1</v>
      </c>
      <c r="AY89" s="131">
        <v>1</v>
      </c>
      <c r="AZ89" s="131">
        <v>2</v>
      </c>
      <c r="BA89" s="131">
        <v>2</v>
      </c>
    </row>
    <row r="90" spans="1:53" s="124" customFormat="1" x14ac:dyDescent="0.25">
      <c r="A90" s="123" t="s">
        <v>478</v>
      </c>
      <c r="B90" s="124" t="s">
        <v>1811</v>
      </c>
      <c r="C90" s="124" t="s">
        <v>457</v>
      </c>
      <c r="D90" s="124" t="s">
        <v>290</v>
      </c>
      <c r="E90" s="124">
        <v>1</v>
      </c>
      <c r="F90" s="124" t="s">
        <v>46</v>
      </c>
      <c r="G90" s="124" t="s">
        <v>660</v>
      </c>
      <c r="H90" s="124" t="s">
        <v>719</v>
      </c>
      <c r="I90" s="123">
        <v>50</v>
      </c>
      <c r="K90" s="124" t="s">
        <v>446</v>
      </c>
      <c r="L90" s="124" t="b">
        <v>0</v>
      </c>
      <c r="M90" s="125">
        <v>3.1025198999999999</v>
      </c>
      <c r="N90" s="125">
        <v>1.5794992000000001</v>
      </c>
      <c r="O90" s="125">
        <v>4.6820190999999998</v>
      </c>
      <c r="P90" s="125">
        <v>591.01952000000006</v>
      </c>
      <c r="Q90" s="125">
        <v>0</v>
      </c>
      <c r="R90" s="125">
        <v>591.01952000000006</v>
      </c>
      <c r="S90" s="125">
        <v>0</v>
      </c>
      <c r="T90" s="125">
        <v>5</v>
      </c>
      <c r="U90" s="125">
        <v>0.5</v>
      </c>
      <c r="V90" s="125">
        <v>0</v>
      </c>
      <c r="W90" s="125">
        <v>4.8539176000000003E-2</v>
      </c>
      <c r="X90" s="125">
        <v>0</v>
      </c>
      <c r="Y90" s="127">
        <v>0.27706058</v>
      </c>
      <c r="Z90" s="127">
        <v>48.113506999999998</v>
      </c>
      <c r="AA90" s="127">
        <v>2.1094900999999999E-2</v>
      </c>
      <c r="AB90" s="127">
        <v>41.748218999999999</v>
      </c>
      <c r="AC90" s="127">
        <v>34.532339999999998</v>
      </c>
      <c r="AD90" s="127">
        <v>2.9637368999999999E-7</v>
      </c>
      <c r="AE90" s="127">
        <v>3.1762253000000001E-6</v>
      </c>
      <c r="AF90" s="127">
        <v>8.2681709999999995E-3</v>
      </c>
      <c r="AG90" s="127">
        <v>1.8523708E-6</v>
      </c>
      <c r="AH90" s="127">
        <v>7.5311737000000001</v>
      </c>
      <c r="AI90" s="124" t="s">
        <v>909</v>
      </c>
      <c r="AJ90" s="124" t="s">
        <v>444</v>
      </c>
      <c r="AK90" s="129">
        <v>2007</v>
      </c>
      <c r="AL90" s="130">
        <v>43881</v>
      </c>
      <c r="AN90" s="124" t="s">
        <v>440</v>
      </c>
      <c r="AP90" s="131">
        <v>4</v>
      </c>
      <c r="AQ90" s="131">
        <v>4</v>
      </c>
      <c r="AR90" s="133">
        <v>3</v>
      </c>
      <c r="AS90" s="131">
        <v>2</v>
      </c>
      <c r="AT90" s="131">
        <v>3</v>
      </c>
      <c r="AU90" s="131">
        <v>4</v>
      </c>
      <c r="AV90" s="97">
        <v>4</v>
      </c>
      <c r="AW90" s="131">
        <v>1</v>
      </c>
      <c r="AX90" s="131">
        <v>1</v>
      </c>
      <c r="AY90" s="131">
        <v>1</v>
      </c>
      <c r="AZ90" s="131">
        <v>2</v>
      </c>
      <c r="BA90" s="131">
        <v>2</v>
      </c>
    </row>
    <row r="91" spans="1:53" s="124" customFormat="1" x14ac:dyDescent="0.25">
      <c r="A91" s="123" t="s">
        <v>479</v>
      </c>
      <c r="B91" s="124" t="s">
        <v>1811</v>
      </c>
      <c r="C91" s="124" t="s">
        <v>1349</v>
      </c>
      <c r="D91" s="124" t="s">
        <v>290</v>
      </c>
      <c r="E91" s="124">
        <v>1</v>
      </c>
      <c r="F91" s="124" t="s">
        <v>46</v>
      </c>
      <c r="G91" s="124" t="s">
        <v>660</v>
      </c>
      <c r="H91" s="124" t="s">
        <v>719</v>
      </c>
      <c r="I91" s="123">
        <v>50</v>
      </c>
      <c r="K91" s="124" t="s">
        <v>1350</v>
      </c>
      <c r="L91" s="124" t="b">
        <v>0</v>
      </c>
      <c r="M91" s="125">
        <v>3.8348100000000001</v>
      </c>
      <c r="N91" s="125">
        <v>0</v>
      </c>
      <c r="O91" s="125">
        <v>3.8348100000000001</v>
      </c>
      <c r="P91" s="125">
        <v>97.891289999999998</v>
      </c>
      <c r="Q91" s="125">
        <v>0</v>
      </c>
      <c r="R91" s="125">
        <v>97.891289999999998</v>
      </c>
      <c r="S91" s="125">
        <v>0</v>
      </c>
      <c r="T91" s="124">
        <v>5.1029999999999999E-4</v>
      </c>
      <c r="U91" s="124">
        <v>6.9299999999999997E-6</v>
      </c>
      <c r="W91" s="125">
        <v>24.796800000000001</v>
      </c>
      <c r="X91" s="125">
        <v>0</v>
      </c>
      <c r="Y91" s="127">
        <v>3.1820000000000001E-2</v>
      </c>
      <c r="Z91" s="127"/>
      <c r="AA91" s="127">
        <v>1.0359999999999999E-2</v>
      </c>
      <c r="AB91" s="127">
        <v>4.3685900000000002</v>
      </c>
      <c r="AC91" s="127">
        <v>7.3888999999999996</v>
      </c>
      <c r="AD91" s="127"/>
      <c r="AE91" s="127"/>
      <c r="AF91" s="127"/>
      <c r="AG91" s="127">
        <v>2.4013000000000002E-7</v>
      </c>
      <c r="AH91" s="127">
        <v>0.62788999999999995</v>
      </c>
      <c r="AI91" s="124" t="s">
        <v>859</v>
      </c>
      <c r="AJ91" s="124" t="s">
        <v>658</v>
      </c>
      <c r="AK91" s="129">
        <v>2019</v>
      </c>
      <c r="AL91" s="130">
        <v>43845</v>
      </c>
      <c r="AM91" s="124" t="s">
        <v>1351</v>
      </c>
      <c r="AN91" s="124" t="s">
        <v>400</v>
      </c>
      <c r="AO91" s="124" t="s">
        <v>1352</v>
      </c>
      <c r="AP91" s="131">
        <v>4</v>
      </c>
      <c r="AQ91" s="131">
        <v>1</v>
      </c>
      <c r="AR91" s="131">
        <v>1</v>
      </c>
      <c r="AS91" s="131">
        <v>5</v>
      </c>
      <c r="AT91" s="131">
        <v>3</v>
      </c>
      <c r="AU91" s="131">
        <v>1</v>
      </c>
      <c r="AV91" s="131">
        <v>2</v>
      </c>
      <c r="AW91" s="131">
        <v>1</v>
      </c>
      <c r="AX91" s="131">
        <v>1</v>
      </c>
      <c r="AY91" s="131">
        <v>1</v>
      </c>
      <c r="AZ91" s="131">
        <v>3</v>
      </c>
      <c r="BA91" s="131">
        <v>5</v>
      </c>
    </row>
    <row r="92" spans="1:53" s="124" customFormat="1" x14ac:dyDescent="0.25">
      <c r="A92" s="123" t="s">
        <v>480</v>
      </c>
      <c r="B92" s="124" t="s">
        <v>1811</v>
      </c>
      <c r="C92" s="124" t="s">
        <v>1353</v>
      </c>
      <c r="D92" s="124" t="s">
        <v>290</v>
      </c>
      <c r="E92" s="124">
        <v>1</v>
      </c>
      <c r="F92" s="124" t="s">
        <v>46</v>
      </c>
      <c r="G92" s="124" t="s">
        <v>660</v>
      </c>
      <c r="H92" s="124" t="s">
        <v>719</v>
      </c>
      <c r="I92" s="123">
        <v>50</v>
      </c>
      <c r="K92" s="124" t="s">
        <v>1350</v>
      </c>
      <c r="L92" s="124" t="b">
        <v>0</v>
      </c>
      <c r="M92" s="125">
        <v>5.7909600000000001</v>
      </c>
      <c r="N92" s="125">
        <v>0</v>
      </c>
      <c r="O92" s="125">
        <v>5.7909600000000001</v>
      </c>
      <c r="P92" s="125">
        <v>131.98500000000001</v>
      </c>
      <c r="Q92" s="125">
        <v>0</v>
      </c>
      <c r="R92" s="125">
        <v>131.98500000000001</v>
      </c>
      <c r="S92" s="125">
        <v>0</v>
      </c>
      <c r="T92" s="124">
        <v>5.1029999999999999E-4</v>
      </c>
      <c r="U92" s="124">
        <v>6.9299999999999997E-6</v>
      </c>
      <c r="W92" s="125">
        <v>46.100250000000003</v>
      </c>
      <c r="X92" s="125">
        <v>0</v>
      </c>
      <c r="Y92" s="127">
        <v>3.737E-2</v>
      </c>
      <c r="Z92" s="127"/>
      <c r="AA92" s="127">
        <v>1.554E-2</v>
      </c>
      <c r="AB92" s="127">
        <v>5.1082200000000002</v>
      </c>
      <c r="AC92" s="127">
        <v>12.07199</v>
      </c>
      <c r="AD92" s="127"/>
      <c r="AE92" s="127"/>
      <c r="AF92" s="127"/>
      <c r="AG92" s="127">
        <v>3.1413000000000002E-7</v>
      </c>
      <c r="AH92" s="127">
        <v>0.79845999999999995</v>
      </c>
      <c r="AI92" s="124" t="s">
        <v>859</v>
      </c>
      <c r="AJ92" s="124" t="s">
        <v>658</v>
      </c>
      <c r="AK92" s="129">
        <v>2020</v>
      </c>
      <c r="AL92" s="130">
        <v>43880</v>
      </c>
      <c r="AM92" s="124" t="s">
        <v>1354</v>
      </c>
      <c r="AN92" s="124" t="s">
        <v>400</v>
      </c>
      <c r="AO92" s="124" t="s">
        <v>1352</v>
      </c>
      <c r="AP92" s="131">
        <v>4</v>
      </c>
      <c r="AQ92" s="131">
        <v>1</v>
      </c>
      <c r="AR92" s="131">
        <v>1</v>
      </c>
      <c r="AS92" s="131">
        <v>5</v>
      </c>
      <c r="AT92" s="131">
        <v>3</v>
      </c>
      <c r="AU92" s="131">
        <v>1</v>
      </c>
      <c r="AV92" s="131">
        <v>2</v>
      </c>
      <c r="AW92" s="131">
        <v>1</v>
      </c>
      <c r="AX92" s="131">
        <v>1</v>
      </c>
      <c r="AY92" s="131">
        <v>1</v>
      </c>
      <c r="AZ92" s="131">
        <v>3</v>
      </c>
      <c r="BA92" s="131">
        <v>5</v>
      </c>
    </row>
    <row r="93" spans="1:53" s="124" customFormat="1" x14ac:dyDescent="0.25">
      <c r="A93" s="123" t="s">
        <v>481</v>
      </c>
      <c r="B93" s="124" t="s">
        <v>1812</v>
      </c>
      <c r="C93" s="124" t="s">
        <v>1355</v>
      </c>
      <c r="D93" s="124" t="s">
        <v>291</v>
      </c>
      <c r="E93" s="124">
        <v>1</v>
      </c>
      <c r="F93" s="124" t="s">
        <v>47</v>
      </c>
      <c r="G93" s="124" t="s">
        <v>660</v>
      </c>
      <c r="H93" s="124" t="s">
        <v>719</v>
      </c>
      <c r="I93" s="123">
        <v>50</v>
      </c>
      <c r="K93" s="124" t="s">
        <v>1356</v>
      </c>
      <c r="L93" s="124" t="b">
        <v>0</v>
      </c>
      <c r="M93" s="125">
        <v>924</v>
      </c>
      <c r="N93" s="125">
        <v>0</v>
      </c>
      <c r="O93" s="125">
        <v>924</v>
      </c>
      <c r="P93" s="125">
        <v>251</v>
      </c>
      <c r="Q93" s="125">
        <v>0</v>
      </c>
      <c r="R93" s="125">
        <v>251</v>
      </c>
      <c r="S93" s="125">
        <v>0</v>
      </c>
      <c r="W93" s="125">
        <v>3.54E-5</v>
      </c>
      <c r="X93" s="125">
        <v>0</v>
      </c>
      <c r="Y93" s="127">
        <v>2.76E-2</v>
      </c>
      <c r="Z93" s="127"/>
      <c r="AA93" s="127">
        <v>1E-3</v>
      </c>
      <c r="AB93" s="127"/>
      <c r="AC93" s="127">
        <v>15.8</v>
      </c>
      <c r="AD93" s="127"/>
      <c r="AE93" s="127"/>
      <c r="AF93" s="127"/>
      <c r="AG93" s="127">
        <v>1.6900000000000001E-11</v>
      </c>
      <c r="AH93" s="127">
        <v>0.56399999999999995</v>
      </c>
      <c r="AI93" s="124" t="s">
        <v>859</v>
      </c>
      <c r="AJ93" s="124" t="s">
        <v>639</v>
      </c>
      <c r="AK93" s="129">
        <v>2019</v>
      </c>
      <c r="AL93" s="130">
        <v>43845</v>
      </c>
      <c r="AM93" s="124" t="s">
        <v>638</v>
      </c>
      <c r="AN93" s="124" t="s">
        <v>640</v>
      </c>
      <c r="AO93" s="124" t="s">
        <v>637</v>
      </c>
      <c r="AP93" s="131">
        <v>4</v>
      </c>
      <c r="AQ93" s="131">
        <v>1</v>
      </c>
      <c r="AR93" s="131">
        <v>1</v>
      </c>
      <c r="AS93" s="131">
        <v>5</v>
      </c>
      <c r="AT93" s="131">
        <v>3</v>
      </c>
      <c r="AU93" s="131">
        <v>1</v>
      </c>
      <c r="AV93" s="131">
        <v>2</v>
      </c>
      <c r="AW93" s="131">
        <v>1</v>
      </c>
      <c r="AX93" s="131">
        <v>1</v>
      </c>
      <c r="AY93" s="131">
        <v>1</v>
      </c>
      <c r="AZ93" s="131">
        <v>3</v>
      </c>
      <c r="BA93" s="131">
        <v>5</v>
      </c>
    </row>
    <row r="94" spans="1:53" s="124" customFormat="1" x14ac:dyDescent="0.25">
      <c r="A94" s="123" t="s">
        <v>482</v>
      </c>
      <c r="B94" s="124" t="s">
        <v>1812</v>
      </c>
      <c r="C94" s="124" t="s">
        <v>1357</v>
      </c>
      <c r="D94" s="124" t="s">
        <v>291</v>
      </c>
      <c r="E94" s="124">
        <v>1</v>
      </c>
      <c r="F94" s="124" t="s">
        <v>47</v>
      </c>
      <c r="G94" s="124" t="s">
        <v>660</v>
      </c>
      <c r="H94" s="124" t="s">
        <v>719</v>
      </c>
      <c r="I94" s="123">
        <v>50</v>
      </c>
      <c r="K94" s="124" t="s">
        <v>1356</v>
      </c>
      <c r="L94" s="124" t="b">
        <v>0</v>
      </c>
      <c r="M94" s="125">
        <v>189</v>
      </c>
      <c r="N94" s="125">
        <v>0</v>
      </c>
      <c r="O94" s="125">
        <v>189</v>
      </c>
      <c r="P94" s="125">
        <v>244</v>
      </c>
      <c r="Q94" s="125">
        <v>0</v>
      </c>
      <c r="R94" s="125">
        <v>244</v>
      </c>
      <c r="S94" s="125">
        <v>0</v>
      </c>
      <c r="W94" s="125">
        <v>3.0999999999999999E-3</v>
      </c>
      <c r="X94" s="125">
        <v>0</v>
      </c>
      <c r="Y94" s="127">
        <v>1.4E-2</v>
      </c>
      <c r="Z94" s="127"/>
      <c r="AA94" s="127">
        <v>6.1600000000000001E-4</v>
      </c>
      <c r="AB94" s="127"/>
      <c r="AC94" s="127">
        <v>2.19</v>
      </c>
      <c r="AD94" s="127"/>
      <c r="AE94" s="127"/>
      <c r="AF94" s="127"/>
      <c r="AG94" s="127">
        <v>2.88E-11</v>
      </c>
      <c r="AH94" s="127">
        <v>0.33200000000000002</v>
      </c>
      <c r="AI94" s="124" t="s">
        <v>859</v>
      </c>
      <c r="AJ94" s="124" t="s">
        <v>643</v>
      </c>
      <c r="AK94" s="129">
        <v>2019</v>
      </c>
      <c r="AL94" s="130">
        <v>43845</v>
      </c>
      <c r="AM94" s="124" t="s">
        <v>638</v>
      </c>
      <c r="AN94" s="124" t="s">
        <v>644</v>
      </c>
      <c r="AO94" s="124" t="s">
        <v>642</v>
      </c>
      <c r="AP94" s="131">
        <v>4</v>
      </c>
      <c r="AQ94" s="131">
        <v>1</v>
      </c>
      <c r="AR94" s="131">
        <v>1</v>
      </c>
      <c r="AS94" s="131">
        <v>5</v>
      </c>
      <c r="AT94" s="131">
        <v>3</v>
      </c>
      <c r="AU94" s="131">
        <v>1</v>
      </c>
      <c r="AV94" s="131">
        <v>2</v>
      </c>
      <c r="AW94" s="131">
        <v>1</v>
      </c>
      <c r="AX94" s="131">
        <v>1</v>
      </c>
      <c r="AY94" s="131">
        <v>1</v>
      </c>
      <c r="AZ94" s="131">
        <v>3</v>
      </c>
      <c r="BA94" s="131">
        <v>5</v>
      </c>
    </row>
    <row r="95" spans="1:53" s="124" customFormat="1" x14ac:dyDescent="0.25">
      <c r="A95" s="123" t="s">
        <v>483</v>
      </c>
      <c r="B95" s="124" t="s">
        <v>1812</v>
      </c>
      <c r="C95" s="124" t="s">
        <v>1358</v>
      </c>
      <c r="D95" s="124" t="s">
        <v>291</v>
      </c>
      <c r="E95" s="124">
        <v>1</v>
      </c>
      <c r="F95" s="124" t="s">
        <v>47</v>
      </c>
      <c r="G95" s="124" t="s">
        <v>660</v>
      </c>
      <c r="H95" s="124" t="s">
        <v>719</v>
      </c>
      <c r="I95" s="123">
        <v>50</v>
      </c>
      <c r="K95" s="124" t="s">
        <v>1356</v>
      </c>
      <c r="L95" s="124" t="b">
        <v>0</v>
      </c>
      <c r="M95" s="125">
        <v>579</v>
      </c>
      <c r="N95" s="125">
        <v>0</v>
      </c>
      <c r="O95" s="125">
        <v>579</v>
      </c>
      <c r="P95" s="125">
        <v>358</v>
      </c>
      <c r="Q95" s="125">
        <v>0</v>
      </c>
      <c r="R95" s="125">
        <v>358</v>
      </c>
      <c r="S95" s="125">
        <v>0</v>
      </c>
      <c r="W95" s="125">
        <v>1.08E-3</v>
      </c>
      <c r="X95" s="125">
        <v>0</v>
      </c>
      <c r="Y95" s="127">
        <v>6.9300000000000004E-3</v>
      </c>
      <c r="Z95" s="127"/>
      <c r="AA95" s="127">
        <v>4.3300000000000001E-4</v>
      </c>
      <c r="AB95" s="127"/>
      <c r="AC95" s="127">
        <v>2.86</v>
      </c>
      <c r="AD95" s="127"/>
      <c r="AE95" s="127"/>
      <c r="AF95" s="127"/>
      <c r="AG95" s="127">
        <v>2.0999999999999999E-11</v>
      </c>
      <c r="AH95" s="127">
        <v>0.27500000000000002</v>
      </c>
      <c r="AI95" s="124" t="s">
        <v>859</v>
      </c>
      <c r="AJ95" s="124" t="s">
        <v>647</v>
      </c>
      <c r="AK95" s="129">
        <v>2019</v>
      </c>
      <c r="AL95" s="130">
        <v>43845</v>
      </c>
      <c r="AM95" s="124" t="s">
        <v>638</v>
      </c>
      <c r="AN95" s="124" t="s">
        <v>406</v>
      </c>
      <c r="AO95" s="124" t="s">
        <v>646</v>
      </c>
      <c r="AP95" s="131">
        <v>4</v>
      </c>
      <c r="AQ95" s="131">
        <v>1</v>
      </c>
      <c r="AR95" s="131">
        <v>1</v>
      </c>
      <c r="AS95" s="131">
        <v>5</v>
      </c>
      <c r="AT95" s="131">
        <v>3</v>
      </c>
      <c r="AU95" s="131">
        <v>1</v>
      </c>
      <c r="AV95" s="131">
        <v>2</v>
      </c>
      <c r="AW95" s="131">
        <v>1</v>
      </c>
      <c r="AX95" s="131">
        <v>1</v>
      </c>
      <c r="AY95" s="131">
        <v>1</v>
      </c>
      <c r="AZ95" s="131">
        <v>3</v>
      </c>
      <c r="BA95" s="131">
        <v>5</v>
      </c>
    </row>
    <row r="96" spans="1:53" s="124" customFormat="1" x14ac:dyDescent="0.25">
      <c r="A96" s="123" t="s">
        <v>484</v>
      </c>
      <c r="B96" s="124" t="s">
        <v>1813</v>
      </c>
      <c r="C96" s="124" t="s">
        <v>1359</v>
      </c>
      <c r="D96" s="124" t="s">
        <v>304</v>
      </c>
      <c r="E96" s="124">
        <v>1</v>
      </c>
      <c r="F96" s="124" t="s">
        <v>298</v>
      </c>
      <c r="G96" s="124" t="s">
        <v>458</v>
      </c>
      <c r="H96" s="124" t="s">
        <v>1827</v>
      </c>
      <c r="I96" s="123">
        <v>50</v>
      </c>
      <c r="K96" s="124" t="s">
        <v>1205</v>
      </c>
      <c r="L96" s="124" t="b">
        <v>0</v>
      </c>
      <c r="M96" s="125">
        <v>0</v>
      </c>
      <c r="N96" s="125">
        <v>0</v>
      </c>
      <c r="O96" s="125">
        <v>0</v>
      </c>
      <c r="P96" s="126">
        <v>25.3392019217778</v>
      </c>
      <c r="Q96" s="125">
        <v>0</v>
      </c>
      <c r="R96" s="125">
        <v>25.3392019217778</v>
      </c>
      <c r="S96" s="125">
        <v>0</v>
      </c>
      <c r="T96" s="125"/>
      <c r="U96" s="125"/>
      <c r="V96" s="125"/>
      <c r="W96" s="125"/>
      <c r="X96" s="125">
        <v>0</v>
      </c>
      <c r="Y96" s="127">
        <v>2.4930495568592499E-3</v>
      </c>
      <c r="Z96" s="127"/>
      <c r="AA96" s="127">
        <v>1.56243251132547E-4</v>
      </c>
      <c r="AB96" s="127"/>
      <c r="AC96" s="127">
        <v>1.6431510894363399</v>
      </c>
      <c r="AD96" s="127">
        <v>3.8884041887940499E-9</v>
      </c>
      <c r="AE96" s="128">
        <v>1.8366885815445101E-8</v>
      </c>
      <c r="AF96" s="127">
        <v>1.4504960092525601E-2</v>
      </c>
      <c r="AG96" s="127">
        <v>1.0965351727852901E-12</v>
      </c>
      <c r="AH96" s="127">
        <v>0.20566790233564999</v>
      </c>
      <c r="AI96" s="124" t="s">
        <v>859</v>
      </c>
      <c r="AJ96" s="124" t="s">
        <v>1206</v>
      </c>
      <c r="AK96" s="129">
        <v>2018</v>
      </c>
      <c r="AL96" s="130">
        <v>43862</v>
      </c>
      <c r="AM96" s="124" t="s">
        <v>1207</v>
      </c>
      <c r="AN96" s="124" t="s">
        <v>440</v>
      </c>
      <c r="AO96" s="124" t="s">
        <v>1360</v>
      </c>
      <c r="AP96" s="131">
        <v>4</v>
      </c>
      <c r="AQ96" s="131">
        <v>1</v>
      </c>
      <c r="AR96" s="131">
        <v>1</v>
      </c>
      <c r="AS96" s="131">
        <v>5</v>
      </c>
      <c r="AT96" s="131">
        <v>3</v>
      </c>
      <c r="AU96" s="131">
        <v>1</v>
      </c>
      <c r="AV96" s="131">
        <v>2</v>
      </c>
      <c r="AW96" s="131">
        <v>1</v>
      </c>
      <c r="AX96" s="131">
        <v>1</v>
      </c>
      <c r="AY96" s="131">
        <v>1</v>
      </c>
      <c r="AZ96" s="131">
        <v>3</v>
      </c>
      <c r="BA96" s="131">
        <v>5</v>
      </c>
    </row>
    <row r="97" spans="1:53" s="124" customFormat="1" x14ac:dyDescent="0.25">
      <c r="A97" s="123" t="s">
        <v>485</v>
      </c>
      <c r="B97" s="124" t="s">
        <v>1813</v>
      </c>
      <c r="C97" s="124" t="s">
        <v>1361</v>
      </c>
      <c r="D97" s="124" t="s">
        <v>304</v>
      </c>
      <c r="E97" s="124">
        <v>1</v>
      </c>
      <c r="F97" s="124" t="s">
        <v>298</v>
      </c>
      <c r="G97" s="124" t="s">
        <v>87</v>
      </c>
      <c r="H97" s="124" t="s">
        <v>1828</v>
      </c>
      <c r="I97" s="123">
        <v>50</v>
      </c>
      <c r="K97" s="124" t="s">
        <v>1205</v>
      </c>
      <c r="L97" s="124" t="b">
        <v>0</v>
      </c>
      <c r="M97" s="125">
        <v>0</v>
      </c>
      <c r="N97" s="125">
        <v>0</v>
      </c>
      <c r="O97" s="125">
        <v>0</v>
      </c>
      <c r="P97" s="126">
        <v>406.36670713149903</v>
      </c>
      <c r="Q97" s="125">
        <v>0</v>
      </c>
      <c r="R97" s="125">
        <v>406.36670713149903</v>
      </c>
      <c r="S97" s="125">
        <v>0</v>
      </c>
      <c r="T97" s="125"/>
      <c r="U97" s="125"/>
      <c r="V97" s="125"/>
      <c r="W97" s="125"/>
      <c r="X97" s="125">
        <v>0</v>
      </c>
      <c r="Y97" s="127">
        <v>9.5291510336000598E-2</v>
      </c>
      <c r="Z97" s="127"/>
      <c r="AA97" s="127">
        <v>6.0171008057158699E-3</v>
      </c>
      <c r="AB97" s="127"/>
      <c r="AC97" s="127">
        <v>29.6398275794831</v>
      </c>
      <c r="AD97" s="127">
        <v>2.3211700936303199E-8</v>
      </c>
      <c r="AE97" s="128">
        <v>3.4906995409757599E-8</v>
      </c>
      <c r="AF97" s="127">
        <v>1.26548502395314E-2</v>
      </c>
      <c r="AG97" s="127">
        <v>1.00604173178494E-9</v>
      </c>
      <c r="AH97" s="127">
        <v>3.3815044316209399</v>
      </c>
      <c r="AI97" s="124" t="s">
        <v>859</v>
      </c>
      <c r="AJ97" s="124" t="s">
        <v>1206</v>
      </c>
      <c r="AK97" s="129">
        <v>2018</v>
      </c>
      <c r="AL97" s="130">
        <v>43862</v>
      </c>
      <c r="AM97" s="124" t="s">
        <v>1207</v>
      </c>
      <c r="AN97" s="124" t="s">
        <v>440</v>
      </c>
      <c r="AO97" s="124" t="s">
        <v>1362</v>
      </c>
      <c r="AP97" s="131">
        <v>4</v>
      </c>
      <c r="AQ97" s="131">
        <v>1</v>
      </c>
      <c r="AR97" s="131">
        <v>1</v>
      </c>
      <c r="AS97" s="131">
        <v>5</v>
      </c>
      <c r="AT97" s="131">
        <v>3</v>
      </c>
      <c r="AU97" s="131">
        <v>1</v>
      </c>
      <c r="AV97" s="131">
        <v>2</v>
      </c>
      <c r="AW97" s="131">
        <v>1</v>
      </c>
      <c r="AX97" s="131">
        <v>1</v>
      </c>
      <c r="AY97" s="131">
        <v>1</v>
      </c>
      <c r="AZ97" s="131">
        <v>3</v>
      </c>
      <c r="BA97" s="131">
        <v>5</v>
      </c>
    </row>
    <row r="98" spans="1:53" s="124" customFormat="1" x14ac:dyDescent="0.25">
      <c r="A98" s="123" t="s">
        <v>486</v>
      </c>
      <c r="B98" s="124" t="s">
        <v>1813</v>
      </c>
      <c r="C98" s="124" t="s">
        <v>1363</v>
      </c>
      <c r="D98" s="124" t="s">
        <v>304</v>
      </c>
      <c r="E98" s="124">
        <v>1</v>
      </c>
      <c r="F98" s="124" t="s">
        <v>298</v>
      </c>
      <c r="G98" s="124" t="s">
        <v>458</v>
      </c>
      <c r="H98" s="124" t="s">
        <v>1829</v>
      </c>
      <c r="I98" s="123">
        <v>50</v>
      </c>
      <c r="K98" s="124" t="s">
        <v>1205</v>
      </c>
      <c r="L98" s="124" t="b">
        <v>0</v>
      </c>
      <c r="M98" s="125">
        <v>0</v>
      </c>
      <c r="N98" s="125">
        <v>0</v>
      </c>
      <c r="O98" s="125">
        <v>0</v>
      </c>
      <c r="P98" s="126">
        <v>200.24086118850201</v>
      </c>
      <c r="Q98" s="125">
        <v>0</v>
      </c>
      <c r="R98" s="125">
        <v>200.24086118850201</v>
      </c>
      <c r="S98" s="125">
        <v>0</v>
      </c>
      <c r="T98" s="125"/>
      <c r="U98" s="125"/>
      <c r="V98" s="125"/>
      <c r="W98" s="125"/>
      <c r="X98" s="125">
        <v>0</v>
      </c>
      <c r="Y98" s="127">
        <v>1.9701109442679901E-2</v>
      </c>
      <c r="Z98" s="127"/>
      <c r="AA98" s="127">
        <v>1.234698837724E-3</v>
      </c>
      <c r="AB98" s="127"/>
      <c r="AC98" s="127">
        <v>12.984859989957901</v>
      </c>
      <c r="AD98" s="127">
        <v>3.0727779265372803E-8</v>
      </c>
      <c r="AE98" s="128">
        <v>1.45142733555263E-7</v>
      </c>
      <c r="AF98" s="127">
        <v>0.114624198086362</v>
      </c>
      <c r="AG98" s="127">
        <v>8.6652747785753503E-12</v>
      </c>
      <c r="AH98" s="127">
        <v>1.6252728878224201</v>
      </c>
      <c r="AI98" s="124" t="s">
        <v>859</v>
      </c>
      <c r="AJ98" s="124" t="s">
        <v>1206</v>
      </c>
      <c r="AK98" s="129">
        <v>2018</v>
      </c>
      <c r="AL98" s="130">
        <v>43862</v>
      </c>
      <c r="AM98" s="124" t="s">
        <v>1207</v>
      </c>
      <c r="AN98" s="124" t="s">
        <v>440</v>
      </c>
      <c r="AO98" s="124" t="s">
        <v>1364</v>
      </c>
      <c r="AP98" s="131">
        <v>4</v>
      </c>
      <c r="AQ98" s="131">
        <v>1</v>
      </c>
      <c r="AR98" s="131">
        <v>1</v>
      </c>
      <c r="AS98" s="131">
        <v>5</v>
      </c>
      <c r="AT98" s="131">
        <v>3</v>
      </c>
      <c r="AU98" s="131">
        <v>1</v>
      </c>
      <c r="AV98" s="131">
        <v>2</v>
      </c>
      <c r="AW98" s="131">
        <v>1</v>
      </c>
      <c r="AX98" s="131">
        <v>1</v>
      </c>
      <c r="AY98" s="131">
        <v>1</v>
      </c>
      <c r="AZ98" s="131">
        <v>3</v>
      </c>
      <c r="BA98" s="131">
        <v>5</v>
      </c>
    </row>
    <row r="99" spans="1:53" s="124" customFormat="1" x14ac:dyDescent="0.25">
      <c r="A99" s="123" t="s">
        <v>487</v>
      </c>
      <c r="B99" s="124" t="s">
        <v>1813</v>
      </c>
      <c r="C99" s="124" t="s">
        <v>1365</v>
      </c>
      <c r="D99" s="124" t="s">
        <v>304</v>
      </c>
      <c r="E99" s="124">
        <v>1</v>
      </c>
      <c r="F99" s="124" t="s">
        <v>298</v>
      </c>
      <c r="G99" s="124" t="s">
        <v>87</v>
      </c>
      <c r="H99" s="124" t="s">
        <v>1830</v>
      </c>
      <c r="I99" s="123">
        <v>50</v>
      </c>
      <c r="K99" s="124" t="s">
        <v>1205</v>
      </c>
      <c r="L99" s="124" t="b">
        <v>0</v>
      </c>
      <c r="M99" s="125">
        <v>0</v>
      </c>
      <c r="N99" s="125">
        <v>0</v>
      </c>
      <c r="O99" s="125">
        <v>0</v>
      </c>
      <c r="P99" s="126">
        <v>69.728145131088198</v>
      </c>
      <c r="Q99" s="125">
        <v>0</v>
      </c>
      <c r="R99" s="125">
        <v>69.728145131088198</v>
      </c>
      <c r="S99" s="125">
        <v>0</v>
      </c>
      <c r="T99" s="125"/>
      <c r="U99" s="125"/>
      <c r="V99" s="125"/>
      <c r="W99" s="125"/>
      <c r="X99" s="125">
        <v>0</v>
      </c>
      <c r="Y99" s="127">
        <v>2.7469135496852301E-2</v>
      </c>
      <c r="Z99" s="127"/>
      <c r="AA99" s="127">
        <v>1.7356607558007399E-3</v>
      </c>
      <c r="AB99" s="127"/>
      <c r="AC99" s="127">
        <v>5.0777543918524097</v>
      </c>
      <c r="AD99" s="127">
        <v>8.68322916873421E-9</v>
      </c>
      <c r="AE99" s="128">
        <v>1.26693755689875E-8</v>
      </c>
      <c r="AF99" s="127">
        <v>3.8302848836670299E-3</v>
      </c>
      <c r="AG99" s="127">
        <v>1.72625913124156E-10</v>
      </c>
      <c r="AH99" s="127">
        <v>0.97984236492718901</v>
      </c>
      <c r="AI99" s="124" t="s">
        <v>859</v>
      </c>
      <c r="AJ99" s="124" t="s">
        <v>1206</v>
      </c>
      <c r="AK99" s="129">
        <v>2018</v>
      </c>
      <c r="AL99" s="130">
        <v>43862</v>
      </c>
      <c r="AM99" s="124" t="s">
        <v>1207</v>
      </c>
      <c r="AN99" s="124" t="s">
        <v>440</v>
      </c>
      <c r="AO99" s="124" t="s">
        <v>1366</v>
      </c>
      <c r="AP99" s="131">
        <v>4</v>
      </c>
      <c r="AQ99" s="131">
        <v>1</v>
      </c>
      <c r="AR99" s="131">
        <v>1</v>
      </c>
      <c r="AS99" s="131">
        <v>5</v>
      </c>
      <c r="AT99" s="131">
        <v>3</v>
      </c>
      <c r="AU99" s="131">
        <v>1</v>
      </c>
      <c r="AV99" s="131">
        <v>2</v>
      </c>
      <c r="AW99" s="131">
        <v>1</v>
      </c>
      <c r="AX99" s="131">
        <v>1</v>
      </c>
      <c r="AY99" s="131">
        <v>1</v>
      </c>
      <c r="AZ99" s="131">
        <v>3</v>
      </c>
      <c r="BA99" s="131">
        <v>5</v>
      </c>
    </row>
    <row r="100" spans="1:53" s="124" customFormat="1" x14ac:dyDescent="0.25">
      <c r="A100" s="123" t="s">
        <v>488</v>
      </c>
      <c r="B100" s="124" t="s">
        <v>1813</v>
      </c>
      <c r="C100" s="124" t="s">
        <v>1367</v>
      </c>
      <c r="D100" s="124" t="s">
        <v>304</v>
      </c>
      <c r="E100" s="124">
        <v>1</v>
      </c>
      <c r="F100" s="124" t="s">
        <v>298</v>
      </c>
      <c r="G100" s="124" t="s">
        <v>87</v>
      </c>
      <c r="H100" s="124" t="s">
        <v>1831</v>
      </c>
      <c r="I100" s="123">
        <v>50</v>
      </c>
      <c r="K100" s="124" t="s">
        <v>1205</v>
      </c>
      <c r="L100" s="124" t="b">
        <v>0</v>
      </c>
      <c r="M100" s="125">
        <v>0</v>
      </c>
      <c r="N100" s="125">
        <v>0</v>
      </c>
      <c r="O100" s="125">
        <v>0</v>
      </c>
      <c r="P100" s="126">
        <v>741.16658609347905</v>
      </c>
      <c r="Q100" s="125">
        <v>0</v>
      </c>
      <c r="R100" s="125">
        <v>741.16658609347905</v>
      </c>
      <c r="S100" s="125">
        <v>0</v>
      </c>
      <c r="T100" s="125"/>
      <c r="U100" s="125"/>
      <c r="V100" s="125"/>
      <c r="W100" s="125"/>
      <c r="X100" s="125">
        <v>0</v>
      </c>
      <c r="Y100" s="127">
        <v>0.17380086055270799</v>
      </c>
      <c r="Z100" s="127"/>
      <c r="AA100" s="127">
        <v>1.09745064841388E-2</v>
      </c>
      <c r="AB100" s="127"/>
      <c r="AC100" s="127">
        <v>54.059669342882501</v>
      </c>
      <c r="AD100" s="127">
        <v>4.2335498549627803E-8</v>
      </c>
      <c r="AE100" s="128">
        <v>6.3666383501881496E-8</v>
      </c>
      <c r="AF100" s="127">
        <v>2.3081005370163301E-2</v>
      </c>
      <c r="AG100" s="127">
        <v>1.83490552431827E-9</v>
      </c>
      <c r="AH100" s="127">
        <v>6.1674789087321704</v>
      </c>
      <c r="AI100" s="124" t="s">
        <v>859</v>
      </c>
      <c r="AJ100" s="124" t="s">
        <v>1206</v>
      </c>
      <c r="AK100" s="129">
        <v>2018</v>
      </c>
      <c r="AL100" s="130">
        <v>43862</v>
      </c>
      <c r="AM100" s="124" t="s">
        <v>1207</v>
      </c>
      <c r="AN100" s="124" t="s">
        <v>440</v>
      </c>
      <c r="AO100" s="124" t="s">
        <v>1368</v>
      </c>
      <c r="AP100" s="131">
        <v>4</v>
      </c>
      <c r="AQ100" s="131">
        <v>1</v>
      </c>
      <c r="AR100" s="131">
        <v>1</v>
      </c>
      <c r="AS100" s="131">
        <v>5</v>
      </c>
      <c r="AT100" s="131">
        <v>3</v>
      </c>
      <c r="AU100" s="131">
        <v>1</v>
      </c>
      <c r="AV100" s="131">
        <v>2</v>
      </c>
      <c r="AW100" s="131">
        <v>1</v>
      </c>
      <c r="AX100" s="131">
        <v>1</v>
      </c>
      <c r="AY100" s="131">
        <v>1</v>
      </c>
      <c r="AZ100" s="131">
        <v>3</v>
      </c>
      <c r="BA100" s="131">
        <v>5</v>
      </c>
    </row>
    <row r="101" spans="1:53" s="124" customFormat="1" x14ac:dyDescent="0.25">
      <c r="A101" s="123" t="s">
        <v>489</v>
      </c>
      <c r="B101" s="124" t="s">
        <v>1813</v>
      </c>
      <c r="C101" s="124" t="s">
        <v>1369</v>
      </c>
      <c r="D101" s="124" t="s">
        <v>304</v>
      </c>
      <c r="E101" s="124">
        <v>1</v>
      </c>
      <c r="F101" s="124" t="s">
        <v>298</v>
      </c>
      <c r="G101" s="124" t="s">
        <v>87</v>
      </c>
      <c r="H101" s="124" t="s">
        <v>1832</v>
      </c>
      <c r="I101" s="123">
        <v>50</v>
      </c>
      <c r="K101" s="124" t="s">
        <v>1205</v>
      </c>
      <c r="L101" s="124" t="b">
        <v>0</v>
      </c>
      <c r="M101" s="125">
        <v>0</v>
      </c>
      <c r="N101" s="125">
        <v>0</v>
      </c>
      <c r="O101" s="125">
        <v>0</v>
      </c>
      <c r="P101" s="126">
        <v>109.61205202768799</v>
      </c>
      <c r="Q101" s="125">
        <v>0</v>
      </c>
      <c r="R101" s="125">
        <v>109.61205202768799</v>
      </c>
      <c r="S101" s="125">
        <v>0</v>
      </c>
      <c r="T101" s="125"/>
      <c r="U101" s="125"/>
      <c r="V101" s="125"/>
      <c r="W101" s="125"/>
      <c r="X101" s="125">
        <v>0</v>
      </c>
      <c r="Y101" s="127">
        <v>3.6076344476452402E-2</v>
      </c>
      <c r="Z101" s="127"/>
      <c r="AA101" s="127">
        <v>2.2792359603864402E-3</v>
      </c>
      <c r="AB101" s="127"/>
      <c r="AC101" s="127">
        <v>7.9899657513925799</v>
      </c>
      <c r="AD101" s="127">
        <v>9.2660520799974908E-9</v>
      </c>
      <c r="AE101" s="128">
        <v>1.36861416735856E-8</v>
      </c>
      <c r="AF101" s="127">
        <v>4.7890885081127302E-3</v>
      </c>
      <c r="AG101" s="127">
        <v>2.7136646952416601E-10</v>
      </c>
      <c r="AH101" s="127">
        <v>1.2834982759604501</v>
      </c>
      <c r="AI101" s="124" t="s">
        <v>859</v>
      </c>
      <c r="AJ101" s="124" t="s">
        <v>1206</v>
      </c>
      <c r="AK101" s="129">
        <v>2018</v>
      </c>
      <c r="AL101" s="130">
        <v>43862</v>
      </c>
      <c r="AM101" s="124" t="s">
        <v>1207</v>
      </c>
      <c r="AN101" s="124" t="s">
        <v>440</v>
      </c>
      <c r="AO101" s="124" t="s">
        <v>1370</v>
      </c>
      <c r="AP101" s="131">
        <v>4</v>
      </c>
      <c r="AQ101" s="131">
        <v>1</v>
      </c>
      <c r="AR101" s="131">
        <v>1</v>
      </c>
      <c r="AS101" s="131">
        <v>5</v>
      </c>
      <c r="AT101" s="131">
        <v>3</v>
      </c>
      <c r="AU101" s="131">
        <v>1</v>
      </c>
      <c r="AV101" s="131">
        <v>2</v>
      </c>
      <c r="AW101" s="131">
        <v>1</v>
      </c>
      <c r="AX101" s="131">
        <v>1</v>
      </c>
      <c r="AY101" s="131">
        <v>1</v>
      </c>
      <c r="AZ101" s="131">
        <v>3</v>
      </c>
      <c r="BA101" s="131">
        <v>5</v>
      </c>
    </row>
    <row r="102" spans="1:53" s="124" customFormat="1" x14ac:dyDescent="0.25">
      <c r="A102" s="123" t="s">
        <v>490</v>
      </c>
      <c r="B102" s="124" t="s">
        <v>1813</v>
      </c>
      <c r="C102" s="124" t="s">
        <v>1371</v>
      </c>
      <c r="D102" s="124" t="s">
        <v>304</v>
      </c>
      <c r="E102" s="124">
        <v>1</v>
      </c>
      <c r="F102" s="124" t="s">
        <v>298</v>
      </c>
      <c r="G102" s="124" t="s">
        <v>87</v>
      </c>
      <c r="H102" s="124" t="s">
        <v>1834</v>
      </c>
      <c r="I102" s="123">
        <v>50</v>
      </c>
      <c r="K102" s="124" t="s">
        <v>1205</v>
      </c>
      <c r="L102" s="124" t="b">
        <v>0</v>
      </c>
      <c r="M102" s="125">
        <v>0</v>
      </c>
      <c r="N102" s="125">
        <v>0</v>
      </c>
      <c r="O102" s="125">
        <v>0</v>
      </c>
      <c r="P102" s="126">
        <v>1299.88461683886</v>
      </c>
      <c r="Q102" s="125">
        <v>0</v>
      </c>
      <c r="R102" s="125">
        <v>1299.88461683886</v>
      </c>
      <c r="S102" s="125">
        <v>0</v>
      </c>
      <c r="T102" s="125"/>
      <c r="U102" s="125"/>
      <c r="V102" s="125"/>
      <c r="W102" s="125"/>
      <c r="X102" s="125">
        <v>0</v>
      </c>
      <c r="Y102" s="127">
        <v>0.30481820047581998</v>
      </c>
      <c r="Z102" s="127"/>
      <c r="AA102" s="127">
        <v>1.9247484200982299E-2</v>
      </c>
      <c r="AB102" s="127"/>
      <c r="AC102" s="127">
        <v>94.811792502131595</v>
      </c>
      <c r="AD102" s="127">
        <v>7.4249520072028994E-8</v>
      </c>
      <c r="AE102" s="128">
        <v>1.11660393326772E-7</v>
      </c>
      <c r="AF102" s="127">
        <v>4.04802973916936E-2</v>
      </c>
      <c r="AG102" s="127">
        <v>3.2181233061053401E-9</v>
      </c>
      <c r="AH102" s="127">
        <v>10.8167463409203</v>
      </c>
      <c r="AI102" s="124" t="s">
        <v>859</v>
      </c>
      <c r="AJ102" s="124" t="s">
        <v>1206</v>
      </c>
      <c r="AK102" s="129">
        <v>2018</v>
      </c>
      <c r="AL102" s="130">
        <v>43862</v>
      </c>
      <c r="AM102" s="124" t="s">
        <v>1207</v>
      </c>
      <c r="AN102" s="124" t="s">
        <v>440</v>
      </c>
      <c r="AO102" s="124" t="s">
        <v>1372</v>
      </c>
      <c r="AP102" s="131">
        <v>4</v>
      </c>
      <c r="AQ102" s="131">
        <v>1</v>
      </c>
      <c r="AR102" s="131">
        <v>1</v>
      </c>
      <c r="AS102" s="131">
        <v>5</v>
      </c>
      <c r="AT102" s="131">
        <v>3</v>
      </c>
      <c r="AU102" s="131">
        <v>1</v>
      </c>
      <c r="AV102" s="131">
        <v>2</v>
      </c>
      <c r="AW102" s="131">
        <v>1</v>
      </c>
      <c r="AX102" s="131">
        <v>1</v>
      </c>
      <c r="AY102" s="131">
        <v>1</v>
      </c>
      <c r="AZ102" s="131">
        <v>3</v>
      </c>
      <c r="BA102" s="131">
        <v>5</v>
      </c>
    </row>
    <row r="103" spans="1:53" s="124" customFormat="1" x14ac:dyDescent="0.25">
      <c r="A103" s="123" t="s">
        <v>491</v>
      </c>
      <c r="B103" s="124" t="s">
        <v>1813</v>
      </c>
      <c r="C103" s="124" t="s">
        <v>1373</v>
      </c>
      <c r="D103" s="124" t="s">
        <v>304</v>
      </c>
      <c r="E103" s="124">
        <v>1</v>
      </c>
      <c r="F103" s="124" t="s">
        <v>298</v>
      </c>
      <c r="G103" s="124" t="s">
        <v>458</v>
      </c>
      <c r="H103" s="124" t="s">
        <v>1833</v>
      </c>
      <c r="I103" s="123">
        <v>50</v>
      </c>
      <c r="K103" s="124" t="s">
        <v>1205</v>
      </c>
      <c r="L103" s="124" t="b">
        <v>0</v>
      </c>
      <c r="M103" s="125">
        <v>0</v>
      </c>
      <c r="N103" s="125">
        <v>0</v>
      </c>
      <c r="O103" s="125">
        <v>0</v>
      </c>
      <c r="P103" s="126">
        <v>63.623060373909901</v>
      </c>
      <c r="Q103" s="125">
        <v>0</v>
      </c>
      <c r="R103" s="125">
        <v>63.623060373909901</v>
      </c>
      <c r="S103" s="125">
        <v>0</v>
      </c>
      <c r="T103" s="125"/>
      <c r="U103" s="125"/>
      <c r="V103" s="125"/>
      <c r="W103" s="125"/>
      <c r="X103" s="125">
        <v>0</v>
      </c>
      <c r="Y103" s="127">
        <v>6.2596858007151002E-3</v>
      </c>
      <c r="Z103" s="127"/>
      <c r="AA103" s="127">
        <v>3.9230413927435101E-4</v>
      </c>
      <c r="AB103" s="127"/>
      <c r="AC103" s="127">
        <v>4.12571403351164</v>
      </c>
      <c r="AD103" s="127">
        <v>9.7632188742766299E-9</v>
      </c>
      <c r="AE103" s="128">
        <v>4.6116586020511401E-8</v>
      </c>
      <c r="AF103" s="127">
        <v>3.6419850733134702E-2</v>
      </c>
      <c r="AG103" s="127">
        <v>2.7532407577633499E-12</v>
      </c>
      <c r="AH103" s="127">
        <v>0.51640226900872999</v>
      </c>
      <c r="AI103" s="124" t="s">
        <v>859</v>
      </c>
      <c r="AJ103" s="124" t="s">
        <v>1206</v>
      </c>
      <c r="AK103" s="129">
        <v>2018</v>
      </c>
      <c r="AL103" s="130">
        <v>43862</v>
      </c>
      <c r="AM103" s="124" t="s">
        <v>1207</v>
      </c>
      <c r="AN103" s="124" t="s">
        <v>440</v>
      </c>
      <c r="AO103" s="124" t="s">
        <v>1374</v>
      </c>
      <c r="AP103" s="131">
        <v>4</v>
      </c>
      <c r="AQ103" s="131">
        <v>1</v>
      </c>
      <c r="AR103" s="131">
        <v>1</v>
      </c>
      <c r="AS103" s="131">
        <v>5</v>
      </c>
      <c r="AT103" s="131">
        <v>3</v>
      </c>
      <c r="AU103" s="131">
        <v>1</v>
      </c>
      <c r="AV103" s="131">
        <v>2</v>
      </c>
      <c r="AW103" s="131">
        <v>1</v>
      </c>
      <c r="AX103" s="131">
        <v>1</v>
      </c>
      <c r="AY103" s="131">
        <v>1</v>
      </c>
      <c r="AZ103" s="131">
        <v>3</v>
      </c>
      <c r="BA103" s="131">
        <v>5</v>
      </c>
    </row>
    <row r="104" spans="1:53" s="124" customFormat="1" x14ac:dyDescent="0.25">
      <c r="A104" s="123" t="s">
        <v>492</v>
      </c>
      <c r="B104" s="124" t="s">
        <v>1813</v>
      </c>
      <c r="C104" s="124" t="s">
        <v>1375</v>
      </c>
      <c r="D104" s="124" t="s">
        <v>304</v>
      </c>
      <c r="E104" s="124">
        <v>1</v>
      </c>
      <c r="F104" s="124" t="s">
        <v>298</v>
      </c>
      <c r="G104" s="124" t="s">
        <v>1821</v>
      </c>
      <c r="H104" s="124" t="s">
        <v>1835</v>
      </c>
      <c r="I104" s="123">
        <v>50</v>
      </c>
      <c r="K104" s="124" t="s">
        <v>1205</v>
      </c>
      <c r="L104" s="124" t="b">
        <v>0</v>
      </c>
      <c r="M104" s="125">
        <v>0</v>
      </c>
      <c r="N104" s="125">
        <v>0</v>
      </c>
      <c r="O104" s="125">
        <v>0</v>
      </c>
      <c r="P104" s="126">
        <v>495.93165532086198</v>
      </c>
      <c r="Q104" s="125">
        <v>0</v>
      </c>
      <c r="R104" s="125">
        <v>495.93165532086198</v>
      </c>
      <c r="S104" s="125">
        <v>0</v>
      </c>
      <c r="T104" s="125"/>
      <c r="U104" s="125"/>
      <c r="V104" s="125"/>
      <c r="W104" s="125"/>
      <c r="X104" s="125">
        <v>0</v>
      </c>
      <c r="Y104" s="127">
        <v>3.7534602458685402E-2</v>
      </c>
      <c r="Z104" s="127"/>
      <c r="AA104" s="127">
        <v>2.35379844286796E-3</v>
      </c>
      <c r="AB104" s="127"/>
      <c r="AC104" s="127">
        <v>31.871060954976301</v>
      </c>
      <c r="AD104" s="127">
        <v>6.3212551842256001E-14</v>
      </c>
      <c r="AE104" s="128">
        <v>3.8235552393015998E-11</v>
      </c>
      <c r="AF104" s="127">
        <v>3.79692318380298E-3</v>
      </c>
      <c r="AG104" s="127">
        <v>2.63174178239954E-11</v>
      </c>
      <c r="AH104" s="127">
        <v>1.3327147663450101</v>
      </c>
      <c r="AI104" s="124" t="s">
        <v>859</v>
      </c>
      <c r="AJ104" s="124" t="s">
        <v>1206</v>
      </c>
      <c r="AK104" s="129">
        <v>2018</v>
      </c>
      <c r="AL104" s="130">
        <v>43862</v>
      </c>
      <c r="AM104" s="124" t="s">
        <v>1207</v>
      </c>
      <c r="AN104" s="124" t="s">
        <v>440</v>
      </c>
      <c r="AO104" s="124" t="s">
        <v>1376</v>
      </c>
      <c r="AP104" s="131">
        <v>4</v>
      </c>
      <c r="AQ104" s="131">
        <v>1</v>
      </c>
      <c r="AR104" s="131">
        <v>1</v>
      </c>
      <c r="AS104" s="131">
        <v>5</v>
      </c>
      <c r="AT104" s="131">
        <v>3</v>
      </c>
      <c r="AU104" s="131">
        <v>1</v>
      </c>
      <c r="AV104" s="131">
        <v>2</v>
      </c>
      <c r="AW104" s="131">
        <v>1</v>
      </c>
      <c r="AX104" s="131">
        <v>1</v>
      </c>
      <c r="AY104" s="131">
        <v>1</v>
      </c>
      <c r="AZ104" s="131">
        <v>3</v>
      </c>
      <c r="BA104" s="131">
        <v>5</v>
      </c>
    </row>
    <row r="105" spans="1:53" s="124" customFormat="1" x14ac:dyDescent="0.25">
      <c r="A105" s="123" t="s">
        <v>493</v>
      </c>
      <c r="B105" s="124" t="s">
        <v>1813</v>
      </c>
      <c r="C105" s="124" t="s">
        <v>1377</v>
      </c>
      <c r="D105" s="124" t="s">
        <v>304</v>
      </c>
      <c r="E105" s="124">
        <v>1</v>
      </c>
      <c r="F105" s="124" t="s">
        <v>298</v>
      </c>
      <c r="G105" s="124" t="s">
        <v>87</v>
      </c>
      <c r="H105" s="124" t="s">
        <v>1840</v>
      </c>
      <c r="I105" s="123">
        <v>50</v>
      </c>
      <c r="K105" s="124" t="s">
        <v>1205</v>
      </c>
      <c r="L105" s="124" t="b">
        <v>0</v>
      </c>
      <c r="M105" s="125">
        <v>0</v>
      </c>
      <c r="N105" s="125">
        <v>0</v>
      </c>
      <c r="O105" s="125">
        <v>0</v>
      </c>
      <c r="P105" s="126">
        <v>155.71033722208699</v>
      </c>
      <c r="Q105" s="125">
        <v>0</v>
      </c>
      <c r="R105" s="125">
        <v>155.71033722208699</v>
      </c>
      <c r="S105" s="125">
        <v>0</v>
      </c>
      <c r="T105" s="125"/>
      <c r="U105" s="125"/>
      <c r="V105" s="125"/>
      <c r="W105" s="125"/>
      <c r="X105" s="125">
        <v>0</v>
      </c>
      <c r="Y105" s="127">
        <v>5.1248559444445202E-2</v>
      </c>
      <c r="Z105" s="127"/>
      <c r="AA105" s="127">
        <v>3.2377881212444898E-3</v>
      </c>
      <c r="AB105" s="127"/>
      <c r="AC105" s="127">
        <v>11.3502141281691</v>
      </c>
      <c r="AD105" s="127">
        <v>1.3162969467348099E-8</v>
      </c>
      <c r="AE105" s="128">
        <v>1.9441965512377901E-8</v>
      </c>
      <c r="AF105" s="127">
        <v>6.8031806064199002E-3</v>
      </c>
      <c r="AG105" s="127">
        <v>3.8549195730503799E-10</v>
      </c>
      <c r="AH105" s="127">
        <v>1.8232844443354299</v>
      </c>
      <c r="AI105" s="124" t="s">
        <v>859</v>
      </c>
      <c r="AJ105" s="124" t="s">
        <v>1206</v>
      </c>
      <c r="AK105" s="129">
        <v>2018</v>
      </c>
      <c r="AL105" s="130">
        <v>43862</v>
      </c>
      <c r="AM105" s="124" t="s">
        <v>1207</v>
      </c>
      <c r="AN105" s="124" t="s">
        <v>440</v>
      </c>
      <c r="AO105" s="124" t="s">
        <v>1378</v>
      </c>
      <c r="AP105" s="131">
        <v>4</v>
      </c>
      <c r="AQ105" s="131">
        <v>1</v>
      </c>
      <c r="AR105" s="131">
        <v>1</v>
      </c>
      <c r="AS105" s="131">
        <v>5</v>
      </c>
      <c r="AT105" s="131">
        <v>3</v>
      </c>
      <c r="AU105" s="131">
        <v>1</v>
      </c>
      <c r="AV105" s="131">
        <v>2</v>
      </c>
      <c r="AW105" s="131">
        <v>1</v>
      </c>
      <c r="AX105" s="131">
        <v>1</v>
      </c>
      <c r="AY105" s="131">
        <v>1</v>
      </c>
      <c r="AZ105" s="131">
        <v>3</v>
      </c>
      <c r="BA105" s="131">
        <v>5</v>
      </c>
    </row>
    <row r="106" spans="1:53" s="124" customFormat="1" x14ac:dyDescent="0.25">
      <c r="A106" s="123" t="s">
        <v>494</v>
      </c>
      <c r="B106" s="124" t="s">
        <v>1813</v>
      </c>
      <c r="C106" s="124" t="s">
        <v>1379</v>
      </c>
      <c r="D106" s="124" t="s">
        <v>304</v>
      </c>
      <c r="E106" s="124">
        <v>1</v>
      </c>
      <c r="F106" s="124" t="s">
        <v>298</v>
      </c>
      <c r="G106" s="124" t="s">
        <v>458</v>
      </c>
      <c r="H106" s="124" t="s">
        <v>1835</v>
      </c>
      <c r="I106" s="123">
        <v>50</v>
      </c>
      <c r="K106" s="124" t="s">
        <v>1205</v>
      </c>
      <c r="L106" s="124" t="b">
        <v>0</v>
      </c>
      <c r="M106" s="125">
        <v>0</v>
      </c>
      <c r="N106" s="125">
        <v>0</v>
      </c>
      <c r="O106" s="125">
        <v>0</v>
      </c>
      <c r="P106" s="126">
        <v>564.15720579930496</v>
      </c>
      <c r="Q106" s="125">
        <v>0</v>
      </c>
      <c r="R106" s="125">
        <v>564.15720579930496</v>
      </c>
      <c r="S106" s="125">
        <v>0</v>
      </c>
      <c r="T106" s="125"/>
      <c r="U106" s="125"/>
      <c r="V106" s="125"/>
      <c r="W106" s="125"/>
      <c r="X106" s="125">
        <v>0</v>
      </c>
      <c r="Y106" s="127">
        <v>4.8517983511259799E-2</v>
      </c>
      <c r="Z106" s="127"/>
      <c r="AA106" s="127">
        <v>3.0316730107912701E-3</v>
      </c>
      <c r="AB106" s="127"/>
      <c r="AC106" s="127">
        <v>41.3667721406092</v>
      </c>
      <c r="AD106" s="127">
        <v>4.38973572919721E-9</v>
      </c>
      <c r="AE106" s="128">
        <v>1.7875442285569199E-8</v>
      </c>
      <c r="AF106" s="127">
        <v>4.6620964375346102E-3</v>
      </c>
      <c r="AG106" s="127">
        <v>2.4413484728085801E-11</v>
      </c>
      <c r="AH106" s="127">
        <v>1.72418230275011</v>
      </c>
      <c r="AI106" s="124" t="s">
        <v>859</v>
      </c>
      <c r="AJ106" s="124" t="s">
        <v>1206</v>
      </c>
      <c r="AK106" s="129">
        <v>2018</v>
      </c>
      <c r="AL106" s="130">
        <v>43862</v>
      </c>
      <c r="AM106" s="124" t="s">
        <v>1207</v>
      </c>
      <c r="AN106" s="124" t="s">
        <v>440</v>
      </c>
      <c r="AO106" s="124" t="s">
        <v>1380</v>
      </c>
      <c r="AP106" s="131">
        <v>4</v>
      </c>
      <c r="AQ106" s="131">
        <v>1</v>
      </c>
      <c r="AR106" s="131">
        <v>1</v>
      </c>
      <c r="AS106" s="131">
        <v>5</v>
      </c>
      <c r="AT106" s="131">
        <v>3</v>
      </c>
      <c r="AU106" s="131">
        <v>1</v>
      </c>
      <c r="AV106" s="131">
        <v>2</v>
      </c>
      <c r="AW106" s="131">
        <v>1</v>
      </c>
      <c r="AX106" s="131">
        <v>1</v>
      </c>
      <c r="AY106" s="131">
        <v>1</v>
      </c>
      <c r="AZ106" s="131">
        <v>3</v>
      </c>
      <c r="BA106" s="131">
        <v>5</v>
      </c>
    </row>
    <row r="107" spans="1:53" s="124" customFormat="1" x14ac:dyDescent="0.25">
      <c r="A107" s="123" t="s">
        <v>495</v>
      </c>
      <c r="B107" s="124" t="s">
        <v>1813</v>
      </c>
      <c r="C107" s="124" t="s">
        <v>1381</v>
      </c>
      <c r="D107" s="124" t="s">
        <v>304</v>
      </c>
      <c r="E107" s="124">
        <v>1</v>
      </c>
      <c r="F107" s="124" t="s">
        <v>298</v>
      </c>
      <c r="G107" s="124" t="s">
        <v>87</v>
      </c>
      <c r="H107" s="124" t="s">
        <v>1835</v>
      </c>
      <c r="I107" s="123">
        <v>50</v>
      </c>
      <c r="K107" s="124" t="s">
        <v>1205</v>
      </c>
      <c r="L107" s="124" t="b">
        <v>0</v>
      </c>
      <c r="M107" s="125">
        <v>0</v>
      </c>
      <c r="N107" s="125">
        <v>0</v>
      </c>
      <c r="O107" s="125">
        <v>0</v>
      </c>
      <c r="P107" s="126">
        <v>207.40896433498699</v>
      </c>
      <c r="Q107" s="125">
        <v>0</v>
      </c>
      <c r="R107" s="125">
        <v>207.40896433498699</v>
      </c>
      <c r="S107" s="125">
        <v>0</v>
      </c>
      <c r="T107" s="125"/>
      <c r="U107" s="125"/>
      <c r="V107" s="125"/>
      <c r="W107" s="125"/>
      <c r="X107" s="125">
        <v>0</v>
      </c>
      <c r="Y107" s="127">
        <v>6.8264001142530895E-2</v>
      </c>
      <c r="Z107" s="127"/>
      <c r="AA107" s="127">
        <v>4.3127918990094397E-3</v>
      </c>
      <c r="AB107" s="127"/>
      <c r="AC107" s="127">
        <v>15.1186889663351</v>
      </c>
      <c r="AD107" s="127">
        <v>1.7533311618879999E-8</v>
      </c>
      <c r="AE107" s="128">
        <v>2.58970470650735E-8</v>
      </c>
      <c r="AF107" s="127">
        <v>9.0619586915985009E-3</v>
      </c>
      <c r="AG107" s="127">
        <v>5.1348220709372397E-10</v>
      </c>
      <c r="AH107" s="127">
        <v>2.4286476096210099</v>
      </c>
      <c r="AI107" s="124" t="s">
        <v>859</v>
      </c>
      <c r="AJ107" s="124" t="s">
        <v>1206</v>
      </c>
      <c r="AK107" s="129">
        <v>2018</v>
      </c>
      <c r="AL107" s="130">
        <v>43862</v>
      </c>
      <c r="AM107" s="124" t="s">
        <v>1207</v>
      </c>
      <c r="AN107" s="124" t="s">
        <v>440</v>
      </c>
      <c r="AO107" s="124" t="s">
        <v>1382</v>
      </c>
      <c r="AP107" s="131">
        <v>4</v>
      </c>
      <c r="AQ107" s="131">
        <v>1</v>
      </c>
      <c r="AR107" s="131">
        <v>1</v>
      </c>
      <c r="AS107" s="131">
        <v>5</v>
      </c>
      <c r="AT107" s="131">
        <v>3</v>
      </c>
      <c r="AU107" s="131">
        <v>1</v>
      </c>
      <c r="AV107" s="131">
        <v>2</v>
      </c>
      <c r="AW107" s="131">
        <v>1</v>
      </c>
      <c r="AX107" s="131">
        <v>1</v>
      </c>
      <c r="AY107" s="131">
        <v>1</v>
      </c>
      <c r="AZ107" s="131">
        <v>3</v>
      </c>
      <c r="BA107" s="131">
        <v>5</v>
      </c>
    </row>
    <row r="108" spans="1:53" s="124" customFormat="1" x14ac:dyDescent="0.25">
      <c r="A108" s="123" t="s">
        <v>496</v>
      </c>
      <c r="B108" s="124" t="s">
        <v>1813</v>
      </c>
      <c r="C108" s="124" t="s">
        <v>1383</v>
      </c>
      <c r="D108" s="124" t="s">
        <v>304</v>
      </c>
      <c r="E108" s="124">
        <v>1</v>
      </c>
      <c r="F108" s="124" t="s">
        <v>298</v>
      </c>
      <c r="G108" s="124" t="s">
        <v>458</v>
      </c>
      <c r="H108" s="124" t="s">
        <v>1836</v>
      </c>
      <c r="I108" s="123">
        <v>50</v>
      </c>
      <c r="K108" s="124" t="s">
        <v>1205</v>
      </c>
      <c r="L108" s="124" t="b">
        <v>0</v>
      </c>
      <c r="M108" s="125">
        <v>0</v>
      </c>
      <c r="N108" s="125">
        <v>0</v>
      </c>
      <c r="O108" s="125">
        <v>0</v>
      </c>
      <c r="P108" s="126">
        <v>111.75969603108599</v>
      </c>
      <c r="Q108" s="125">
        <v>0</v>
      </c>
      <c r="R108" s="125">
        <v>111.75969603108599</v>
      </c>
      <c r="S108" s="125">
        <v>0</v>
      </c>
      <c r="T108" s="125"/>
      <c r="U108" s="125"/>
      <c r="V108" s="125"/>
      <c r="W108" s="125"/>
      <c r="X108" s="125">
        <v>0</v>
      </c>
      <c r="Y108" s="127">
        <v>1.0995707817678399E-2</v>
      </c>
      <c r="Z108" s="127"/>
      <c r="AA108" s="127">
        <v>6.8911792515748702E-4</v>
      </c>
      <c r="AB108" s="127"/>
      <c r="AC108" s="127">
        <v>7.2471921907976604</v>
      </c>
      <c r="AD108" s="127">
        <v>1.7149982526171701E-8</v>
      </c>
      <c r="AE108" s="128">
        <v>8.1007980523950004E-8</v>
      </c>
      <c r="AF108" s="127">
        <v>6.39747824689956E-2</v>
      </c>
      <c r="AG108" s="127">
        <v>4.8363179699260299E-12</v>
      </c>
      <c r="AH108" s="127">
        <v>0.90710758449848705</v>
      </c>
      <c r="AI108" s="124" t="s">
        <v>859</v>
      </c>
      <c r="AJ108" s="124" t="s">
        <v>1206</v>
      </c>
      <c r="AK108" s="129">
        <v>2018</v>
      </c>
      <c r="AL108" s="130">
        <v>43862</v>
      </c>
      <c r="AM108" s="124" t="s">
        <v>1207</v>
      </c>
      <c r="AN108" s="124" t="s">
        <v>440</v>
      </c>
      <c r="AO108" s="124" t="s">
        <v>1384</v>
      </c>
      <c r="AP108" s="131">
        <v>4</v>
      </c>
      <c r="AQ108" s="131">
        <v>1</v>
      </c>
      <c r="AR108" s="131">
        <v>1</v>
      </c>
      <c r="AS108" s="131">
        <v>5</v>
      </c>
      <c r="AT108" s="131">
        <v>3</v>
      </c>
      <c r="AU108" s="131">
        <v>1</v>
      </c>
      <c r="AV108" s="131">
        <v>2</v>
      </c>
      <c r="AW108" s="131">
        <v>1</v>
      </c>
      <c r="AX108" s="131">
        <v>1</v>
      </c>
      <c r="AY108" s="131">
        <v>1</v>
      </c>
      <c r="AZ108" s="131">
        <v>3</v>
      </c>
      <c r="BA108" s="131">
        <v>5</v>
      </c>
    </row>
    <row r="109" spans="1:53" s="124" customFormat="1" x14ac:dyDescent="0.25">
      <c r="A109" s="123" t="s">
        <v>497</v>
      </c>
      <c r="B109" s="124" t="s">
        <v>1813</v>
      </c>
      <c r="C109" s="124" t="s">
        <v>1385</v>
      </c>
      <c r="D109" s="124" t="s">
        <v>304</v>
      </c>
      <c r="E109" s="124">
        <v>1</v>
      </c>
      <c r="F109" s="124" t="s">
        <v>298</v>
      </c>
      <c r="G109" s="124" t="s">
        <v>87</v>
      </c>
      <c r="H109" s="124" t="s">
        <v>1837</v>
      </c>
      <c r="I109" s="123">
        <v>50</v>
      </c>
      <c r="K109" s="124" t="s">
        <v>1205</v>
      </c>
      <c r="L109" s="124" t="b">
        <v>0</v>
      </c>
      <c r="M109" s="125">
        <v>0</v>
      </c>
      <c r="N109" s="125">
        <v>0</v>
      </c>
      <c r="O109" s="125">
        <v>0</v>
      </c>
      <c r="P109" s="126">
        <v>2046.57714272609</v>
      </c>
      <c r="Q109" s="125">
        <v>0</v>
      </c>
      <c r="R109" s="125">
        <v>2046.57714272609</v>
      </c>
      <c r="S109" s="125">
        <v>0</v>
      </c>
      <c r="T109" s="125"/>
      <c r="U109" s="125"/>
      <c r="V109" s="125"/>
      <c r="W109" s="125"/>
      <c r="X109" s="125">
        <v>0</v>
      </c>
      <c r="Y109" s="127">
        <v>0.47991487375071101</v>
      </c>
      <c r="Z109" s="127"/>
      <c r="AA109" s="127">
        <v>3.03038136696368E-2</v>
      </c>
      <c r="AB109" s="127"/>
      <c r="AC109" s="127">
        <v>149.27451627793701</v>
      </c>
      <c r="AD109" s="127">
        <v>1.1690066077352E-7</v>
      </c>
      <c r="AE109" s="128">
        <v>1.75801456352419E-7</v>
      </c>
      <c r="AF109" s="127">
        <v>6.3733388563413401E-2</v>
      </c>
      <c r="AG109" s="127">
        <v>5.0667093951507E-9</v>
      </c>
      <c r="AH109" s="127">
        <v>17.030208322511399</v>
      </c>
      <c r="AI109" s="124" t="s">
        <v>859</v>
      </c>
      <c r="AJ109" s="124" t="s">
        <v>1206</v>
      </c>
      <c r="AK109" s="129">
        <v>2018</v>
      </c>
      <c r="AL109" s="130">
        <v>43862</v>
      </c>
      <c r="AM109" s="124" t="s">
        <v>1207</v>
      </c>
      <c r="AN109" s="124" t="s">
        <v>440</v>
      </c>
      <c r="AO109" s="124" t="s">
        <v>1386</v>
      </c>
      <c r="AP109" s="131">
        <v>4</v>
      </c>
      <c r="AQ109" s="131">
        <v>1</v>
      </c>
      <c r="AR109" s="131">
        <v>1</v>
      </c>
      <c r="AS109" s="131">
        <v>5</v>
      </c>
      <c r="AT109" s="131">
        <v>3</v>
      </c>
      <c r="AU109" s="131">
        <v>1</v>
      </c>
      <c r="AV109" s="131">
        <v>2</v>
      </c>
      <c r="AW109" s="131">
        <v>1</v>
      </c>
      <c r="AX109" s="131">
        <v>1</v>
      </c>
      <c r="AY109" s="131">
        <v>1</v>
      </c>
      <c r="AZ109" s="131">
        <v>3</v>
      </c>
      <c r="BA109" s="131">
        <v>5</v>
      </c>
    </row>
    <row r="110" spans="1:53" s="124" customFormat="1" x14ac:dyDescent="0.25">
      <c r="A110" s="123" t="s">
        <v>498</v>
      </c>
      <c r="B110" s="124" t="s">
        <v>1813</v>
      </c>
      <c r="C110" s="124" t="s">
        <v>1387</v>
      </c>
      <c r="D110" s="124" t="s">
        <v>304</v>
      </c>
      <c r="E110" s="124">
        <v>1</v>
      </c>
      <c r="F110" s="124" t="s">
        <v>298</v>
      </c>
      <c r="G110" s="124" t="s">
        <v>87</v>
      </c>
      <c r="H110" s="124" t="s">
        <v>1838</v>
      </c>
      <c r="I110" s="123">
        <v>50</v>
      </c>
      <c r="K110" s="124" t="s">
        <v>1205</v>
      </c>
      <c r="L110" s="124" t="b">
        <v>0</v>
      </c>
      <c r="M110" s="125">
        <v>0</v>
      </c>
      <c r="N110" s="125">
        <v>0</v>
      </c>
      <c r="O110" s="125">
        <v>0</v>
      </c>
      <c r="P110" s="126">
        <v>303.83988360064598</v>
      </c>
      <c r="Q110" s="125">
        <v>0</v>
      </c>
      <c r="R110" s="125">
        <v>303.83988360064598</v>
      </c>
      <c r="S110" s="125">
        <v>0</v>
      </c>
      <c r="T110" s="125"/>
      <c r="U110" s="125"/>
      <c r="V110" s="125"/>
      <c r="W110" s="125"/>
      <c r="X110" s="125">
        <v>0</v>
      </c>
      <c r="Y110" s="127">
        <v>7.1249344251154298E-2</v>
      </c>
      <c r="Z110" s="127"/>
      <c r="AA110" s="127">
        <v>4.4989788197152998E-3</v>
      </c>
      <c r="AB110" s="127"/>
      <c r="AC110" s="127">
        <v>22.161662369597401</v>
      </c>
      <c r="AD110" s="127">
        <v>1.73553600403026E-8</v>
      </c>
      <c r="AE110" s="128">
        <v>2.6099917232434399E-8</v>
      </c>
      <c r="AF110" s="127">
        <v>9.4620158499317507E-3</v>
      </c>
      <c r="AG110" s="127">
        <v>7.5221615678277496E-10</v>
      </c>
      <c r="AH110" s="127">
        <v>2.52834667522677</v>
      </c>
      <c r="AI110" s="124" t="s">
        <v>859</v>
      </c>
      <c r="AJ110" s="124" t="s">
        <v>1206</v>
      </c>
      <c r="AK110" s="129">
        <v>2018</v>
      </c>
      <c r="AL110" s="130">
        <v>43862</v>
      </c>
      <c r="AM110" s="124" t="s">
        <v>1207</v>
      </c>
      <c r="AN110" s="124" t="s">
        <v>440</v>
      </c>
      <c r="AO110" s="124" t="s">
        <v>1388</v>
      </c>
      <c r="AP110" s="131">
        <v>4</v>
      </c>
      <c r="AQ110" s="131">
        <v>1</v>
      </c>
      <c r="AR110" s="131">
        <v>1</v>
      </c>
      <c r="AS110" s="131">
        <v>5</v>
      </c>
      <c r="AT110" s="131">
        <v>3</v>
      </c>
      <c r="AU110" s="131">
        <v>1</v>
      </c>
      <c r="AV110" s="131">
        <v>2</v>
      </c>
      <c r="AW110" s="131">
        <v>1</v>
      </c>
      <c r="AX110" s="131">
        <v>1</v>
      </c>
      <c r="AY110" s="131">
        <v>1</v>
      </c>
      <c r="AZ110" s="131">
        <v>3</v>
      </c>
      <c r="BA110" s="131">
        <v>5</v>
      </c>
    </row>
    <row r="111" spans="1:53" s="124" customFormat="1" x14ac:dyDescent="0.25">
      <c r="A111" s="123" t="s">
        <v>499</v>
      </c>
      <c r="B111" s="124" t="s">
        <v>1813</v>
      </c>
      <c r="C111" s="124" t="s">
        <v>1389</v>
      </c>
      <c r="D111" s="124" t="s">
        <v>304</v>
      </c>
      <c r="E111" s="124">
        <v>1</v>
      </c>
      <c r="F111" s="124" t="s">
        <v>298</v>
      </c>
      <c r="G111" s="124" t="s">
        <v>87</v>
      </c>
      <c r="H111" s="124" t="s">
        <v>1841</v>
      </c>
      <c r="I111" s="123">
        <v>50</v>
      </c>
      <c r="K111" s="124" t="s">
        <v>1205</v>
      </c>
      <c r="L111" s="124" t="b">
        <v>0</v>
      </c>
      <c r="M111" s="125">
        <v>0</v>
      </c>
      <c r="N111" s="125">
        <v>0</v>
      </c>
      <c r="O111" s="125">
        <v>0</v>
      </c>
      <c r="P111" s="126">
        <v>2825.8323567279499</v>
      </c>
      <c r="Q111" s="125">
        <v>0</v>
      </c>
      <c r="R111" s="125">
        <v>2825.8323567279499</v>
      </c>
      <c r="S111" s="125">
        <v>0</v>
      </c>
      <c r="T111" s="125"/>
      <c r="U111" s="125"/>
      <c r="V111" s="125"/>
      <c r="W111" s="125"/>
      <c r="X111" s="125">
        <v>0</v>
      </c>
      <c r="Y111" s="127">
        <v>1.02174866873348</v>
      </c>
      <c r="Z111" s="127"/>
      <c r="AA111" s="127">
        <v>6.4564018373686194E-2</v>
      </c>
      <c r="AB111" s="127"/>
      <c r="AC111" s="127">
        <v>206.09904334309201</v>
      </c>
      <c r="AD111" s="127">
        <v>1.6940257582792599E-7</v>
      </c>
      <c r="AE111" s="128">
        <v>2.5409546311113198E-7</v>
      </c>
      <c r="AF111" s="127">
        <v>6.8924250300745199E-2</v>
      </c>
      <c r="AG111" s="127">
        <v>6.99591090511393E-9</v>
      </c>
      <c r="AH111" s="127">
        <v>36.241478252456503</v>
      </c>
      <c r="AI111" s="124" t="s">
        <v>859</v>
      </c>
      <c r="AJ111" s="124" t="s">
        <v>1206</v>
      </c>
      <c r="AK111" s="129">
        <v>2018</v>
      </c>
      <c r="AL111" s="130">
        <v>43862</v>
      </c>
      <c r="AM111" s="124" t="s">
        <v>1207</v>
      </c>
      <c r="AN111" s="124" t="s">
        <v>440</v>
      </c>
      <c r="AO111" s="124" t="s">
        <v>1390</v>
      </c>
      <c r="AP111" s="131">
        <v>4</v>
      </c>
      <c r="AQ111" s="131">
        <v>1</v>
      </c>
      <c r="AR111" s="131">
        <v>1</v>
      </c>
      <c r="AS111" s="131">
        <v>5</v>
      </c>
      <c r="AT111" s="131">
        <v>3</v>
      </c>
      <c r="AU111" s="131">
        <v>1</v>
      </c>
      <c r="AV111" s="131">
        <v>2</v>
      </c>
      <c r="AW111" s="131">
        <v>1</v>
      </c>
      <c r="AX111" s="131">
        <v>1</v>
      </c>
      <c r="AY111" s="131">
        <v>1</v>
      </c>
      <c r="AZ111" s="131">
        <v>3</v>
      </c>
      <c r="BA111" s="131">
        <v>5</v>
      </c>
    </row>
    <row r="112" spans="1:53" s="124" customFormat="1" x14ac:dyDescent="0.25">
      <c r="A112" s="123" t="s">
        <v>500</v>
      </c>
      <c r="B112" s="124" t="s">
        <v>1814</v>
      </c>
      <c r="C112" s="134" t="s">
        <v>1391</v>
      </c>
      <c r="D112" s="124" t="s">
        <v>304</v>
      </c>
      <c r="E112" s="124">
        <v>1</v>
      </c>
      <c r="F112" s="124" t="s">
        <v>298</v>
      </c>
      <c r="G112" s="124" t="s">
        <v>87</v>
      </c>
      <c r="H112" s="124" t="s">
        <v>1844</v>
      </c>
      <c r="I112" s="123">
        <v>50</v>
      </c>
      <c r="K112" s="124" t="s">
        <v>1205</v>
      </c>
      <c r="L112" s="124" t="b">
        <v>0</v>
      </c>
      <c r="M112" s="125">
        <v>0</v>
      </c>
      <c r="N112" s="125">
        <v>0</v>
      </c>
      <c r="O112" s="125">
        <v>0</v>
      </c>
      <c r="P112" s="135">
        <v>54.2</v>
      </c>
      <c r="Q112" s="125">
        <v>0</v>
      </c>
      <c r="R112" s="125">
        <v>54.2</v>
      </c>
      <c r="S112" s="125">
        <v>0</v>
      </c>
      <c r="X112" s="125">
        <v>0</v>
      </c>
      <c r="Y112" s="127">
        <v>2.1351882243969299E-2</v>
      </c>
      <c r="Z112" s="127">
        <v>1.82488919830548E-2</v>
      </c>
      <c r="AA112" s="127">
        <v>1.3491368913878901E-3</v>
      </c>
      <c r="AB112" s="127"/>
      <c r="AC112" s="127">
        <v>3.9469612668026701</v>
      </c>
      <c r="AD112" s="127">
        <v>6.7495129844715099E-9</v>
      </c>
      <c r="AE112" s="127">
        <v>9.8479624626206308E-9</v>
      </c>
      <c r="AF112" s="136">
        <v>2.9772976221361402E-3</v>
      </c>
      <c r="AG112" s="127">
        <v>1.34182896644381E-10</v>
      </c>
      <c r="AH112" s="127">
        <v>0.76163586567823005</v>
      </c>
      <c r="AI112" s="124" t="s">
        <v>859</v>
      </c>
      <c r="AJ112" s="117" t="s">
        <v>1392</v>
      </c>
      <c r="AK112" s="129">
        <v>2015</v>
      </c>
      <c r="AL112" s="137">
        <v>43943.68173611111</v>
      </c>
      <c r="AM112" s="124" t="s">
        <v>1207</v>
      </c>
      <c r="AN112" s="124" t="s">
        <v>440</v>
      </c>
      <c r="AO112" s="124" t="s">
        <v>1393</v>
      </c>
      <c r="AP112" s="131">
        <v>4</v>
      </c>
      <c r="AQ112" s="131">
        <v>1</v>
      </c>
      <c r="AR112" s="131">
        <v>1</v>
      </c>
      <c r="AS112" s="131">
        <v>5</v>
      </c>
      <c r="AT112" s="131">
        <v>3</v>
      </c>
      <c r="AU112" s="131">
        <v>1</v>
      </c>
      <c r="AV112" s="131">
        <v>2</v>
      </c>
      <c r="AW112" s="131">
        <v>1</v>
      </c>
      <c r="AX112" s="131">
        <v>1</v>
      </c>
      <c r="AY112" s="131">
        <v>1</v>
      </c>
      <c r="AZ112" s="131">
        <v>3</v>
      </c>
      <c r="BA112" s="131">
        <v>5</v>
      </c>
    </row>
    <row r="113" spans="1:53" s="124" customFormat="1" x14ac:dyDescent="0.25">
      <c r="A113" s="123" t="s">
        <v>501</v>
      </c>
      <c r="B113" s="124" t="s">
        <v>1814</v>
      </c>
      <c r="C113" s="134" t="s">
        <v>1394</v>
      </c>
      <c r="D113" s="124" t="s">
        <v>304</v>
      </c>
      <c r="E113" s="124">
        <v>1</v>
      </c>
      <c r="F113" s="124" t="s">
        <v>298</v>
      </c>
      <c r="G113" s="124" t="s">
        <v>87</v>
      </c>
      <c r="H113" s="124" t="s">
        <v>1845</v>
      </c>
      <c r="I113" s="123">
        <v>50</v>
      </c>
      <c r="K113" s="124" t="s">
        <v>1205</v>
      </c>
      <c r="L113" s="124" t="b">
        <v>0</v>
      </c>
      <c r="M113" s="125">
        <v>0</v>
      </c>
      <c r="N113" s="125">
        <v>0</v>
      </c>
      <c r="O113" s="125">
        <v>0</v>
      </c>
      <c r="P113" s="135">
        <v>189.7</v>
      </c>
      <c r="Q113" s="125">
        <v>0</v>
      </c>
      <c r="R113" s="125">
        <v>189.7</v>
      </c>
      <c r="S113" s="125">
        <v>0</v>
      </c>
      <c r="X113" s="125">
        <v>0</v>
      </c>
      <c r="Y113" s="127">
        <v>6.2435493365768903E-2</v>
      </c>
      <c r="Z113" s="127">
        <v>4.7188890454526997E-2</v>
      </c>
      <c r="AA113" s="127">
        <v>3.9445576803551902E-3</v>
      </c>
      <c r="AB113" s="127"/>
      <c r="AC113" s="127">
        <v>13.8278270956584</v>
      </c>
      <c r="AD113" s="127">
        <v>1.6036284761200501E-8</v>
      </c>
      <c r="AE113" s="127">
        <v>2.36859088708912E-8</v>
      </c>
      <c r="AF113" s="136">
        <v>8.2882317517375004E-3</v>
      </c>
      <c r="AG113" s="127">
        <v>4.69640138255335E-10</v>
      </c>
      <c r="AH113" s="127">
        <v>2.2212851456169602</v>
      </c>
      <c r="AI113" s="124" t="s">
        <v>859</v>
      </c>
      <c r="AJ113" s="117" t="s">
        <v>1395</v>
      </c>
      <c r="AK113" s="129">
        <v>2015</v>
      </c>
      <c r="AL113" s="137">
        <v>43943.682233796295</v>
      </c>
      <c r="AM113" s="124" t="s">
        <v>1207</v>
      </c>
      <c r="AN113" s="124" t="s">
        <v>440</v>
      </c>
      <c r="AO113" s="124" t="s">
        <v>1396</v>
      </c>
      <c r="AP113" s="131">
        <v>4</v>
      </c>
      <c r="AQ113" s="131">
        <v>1</v>
      </c>
      <c r="AR113" s="131">
        <v>1</v>
      </c>
      <c r="AS113" s="131">
        <v>5</v>
      </c>
      <c r="AT113" s="131">
        <v>3</v>
      </c>
      <c r="AU113" s="131">
        <v>1</v>
      </c>
      <c r="AV113" s="131">
        <v>2</v>
      </c>
      <c r="AW113" s="131">
        <v>1</v>
      </c>
      <c r="AX113" s="131">
        <v>1</v>
      </c>
      <c r="AY113" s="131">
        <v>1</v>
      </c>
      <c r="AZ113" s="131">
        <v>3</v>
      </c>
      <c r="BA113" s="131">
        <v>5</v>
      </c>
    </row>
    <row r="114" spans="1:53" s="124" customFormat="1" x14ac:dyDescent="0.25">
      <c r="A114" s="123" t="s">
        <v>502</v>
      </c>
      <c r="B114" s="124" t="s">
        <v>1814</v>
      </c>
      <c r="C114" s="134" t="s">
        <v>1397</v>
      </c>
      <c r="D114" s="124" t="s">
        <v>304</v>
      </c>
      <c r="E114" s="124">
        <v>1</v>
      </c>
      <c r="F114" s="124" t="s">
        <v>298</v>
      </c>
      <c r="G114" s="124" t="s">
        <v>87</v>
      </c>
      <c r="H114" s="124" t="s">
        <v>1846</v>
      </c>
      <c r="I114" s="123">
        <v>50</v>
      </c>
      <c r="K114" s="124" t="s">
        <v>1205</v>
      </c>
      <c r="L114" s="124" t="b">
        <v>0</v>
      </c>
      <c r="M114" s="125">
        <v>0</v>
      </c>
      <c r="N114" s="125">
        <v>0</v>
      </c>
      <c r="O114" s="125">
        <v>0</v>
      </c>
      <c r="P114" s="135">
        <v>1002.7</v>
      </c>
      <c r="Q114" s="125">
        <v>0</v>
      </c>
      <c r="R114" s="125">
        <v>1002.7</v>
      </c>
      <c r="S114" s="125">
        <v>0</v>
      </c>
      <c r="X114" s="125">
        <v>0</v>
      </c>
      <c r="Y114" s="127">
        <v>0.2351294920009</v>
      </c>
      <c r="Z114" s="127">
        <v>0.188985789996064</v>
      </c>
      <c r="AA114" s="127">
        <v>1.4847050390717501E-2</v>
      </c>
      <c r="AB114" s="127"/>
      <c r="AC114" s="127">
        <v>73.135556118110898</v>
      </c>
      <c r="AD114" s="127">
        <v>5.7274309436229601E-8</v>
      </c>
      <c r="AE114" s="127">
        <v>8.6132165069412705E-8</v>
      </c>
      <c r="AF114" s="136">
        <v>3.12255362274842E-2</v>
      </c>
      <c r="AG114" s="127">
        <v>2.4823835879210601E-9</v>
      </c>
      <c r="AH114" s="127">
        <v>8.3437802213681795</v>
      </c>
      <c r="AI114" s="124" t="s">
        <v>859</v>
      </c>
      <c r="AJ114" s="117" t="s">
        <v>1398</v>
      </c>
      <c r="AK114" s="129">
        <v>2015</v>
      </c>
      <c r="AL114" s="137">
        <v>43943.677199074074</v>
      </c>
      <c r="AM114" s="124" t="s">
        <v>1207</v>
      </c>
      <c r="AN114" s="124" t="s">
        <v>440</v>
      </c>
      <c r="AO114" s="124" t="s">
        <v>1399</v>
      </c>
      <c r="AP114" s="131">
        <v>4</v>
      </c>
      <c r="AQ114" s="131">
        <v>1</v>
      </c>
      <c r="AR114" s="131">
        <v>1</v>
      </c>
      <c r="AS114" s="131">
        <v>5</v>
      </c>
      <c r="AT114" s="131">
        <v>3</v>
      </c>
      <c r="AU114" s="131">
        <v>1</v>
      </c>
      <c r="AV114" s="131">
        <v>2</v>
      </c>
      <c r="AW114" s="131">
        <v>1</v>
      </c>
      <c r="AX114" s="131">
        <v>1</v>
      </c>
      <c r="AY114" s="131">
        <v>1</v>
      </c>
      <c r="AZ114" s="131">
        <v>3</v>
      </c>
      <c r="BA114" s="131">
        <v>5</v>
      </c>
    </row>
    <row r="115" spans="1:53" s="124" customFormat="1" x14ac:dyDescent="0.25">
      <c r="A115" s="123" t="s">
        <v>503</v>
      </c>
      <c r="B115" s="124" t="s">
        <v>1814</v>
      </c>
      <c r="C115" s="134" t="s">
        <v>1400</v>
      </c>
      <c r="D115" s="124" t="s">
        <v>304</v>
      </c>
      <c r="E115" s="124">
        <v>1</v>
      </c>
      <c r="F115" s="124" t="s">
        <v>298</v>
      </c>
      <c r="G115" s="124" t="s">
        <v>87</v>
      </c>
      <c r="H115" s="124" t="s">
        <v>1847</v>
      </c>
      <c r="I115" s="123">
        <v>50</v>
      </c>
      <c r="K115" s="124" t="s">
        <v>1205</v>
      </c>
      <c r="L115" s="124" t="b">
        <v>0</v>
      </c>
      <c r="M115" s="125">
        <v>0</v>
      </c>
      <c r="N115" s="125">
        <v>0</v>
      </c>
      <c r="O115" s="125">
        <v>0</v>
      </c>
      <c r="P115" s="135">
        <v>3252</v>
      </c>
      <c r="Q115" s="125">
        <v>0</v>
      </c>
      <c r="R115" s="125">
        <v>3252</v>
      </c>
      <c r="S115" s="125">
        <v>0</v>
      </c>
      <c r="X115" s="125">
        <v>0</v>
      </c>
      <c r="Y115" s="127">
        <v>1.1758399831505599</v>
      </c>
      <c r="Z115" s="127">
        <v>0.63314516240110297</v>
      </c>
      <c r="AA115" s="127">
        <v>7.4301006303977707E-2</v>
      </c>
      <c r="AB115" s="127"/>
      <c r="AC115" s="127">
        <v>237.18112199967999</v>
      </c>
      <c r="AD115" s="127">
        <v>1.9495041002018399E-7</v>
      </c>
      <c r="AE115" s="127">
        <v>2.92415947488902E-7</v>
      </c>
      <c r="AF115" s="136">
        <v>7.9318810772468606E-2</v>
      </c>
      <c r="AG115" s="127">
        <v>8.0509737986628794E-9</v>
      </c>
      <c r="AH115" s="127">
        <v>41.707105163682201</v>
      </c>
      <c r="AI115" s="124" t="s">
        <v>859</v>
      </c>
      <c r="AJ115" s="117" t="s">
        <v>1401</v>
      </c>
      <c r="AK115" s="129">
        <v>2015</v>
      </c>
      <c r="AL115" s="137">
        <v>43943.686168981483</v>
      </c>
      <c r="AM115" s="124" t="s">
        <v>1207</v>
      </c>
      <c r="AN115" s="124" t="s">
        <v>440</v>
      </c>
      <c r="AO115" s="124" t="s">
        <v>1402</v>
      </c>
      <c r="AP115" s="131">
        <v>4</v>
      </c>
      <c r="AQ115" s="131">
        <v>1</v>
      </c>
      <c r="AR115" s="131">
        <v>1</v>
      </c>
      <c r="AS115" s="131">
        <v>5</v>
      </c>
      <c r="AT115" s="131">
        <v>3</v>
      </c>
      <c r="AU115" s="131">
        <v>1</v>
      </c>
      <c r="AV115" s="131">
        <v>2</v>
      </c>
      <c r="AW115" s="131">
        <v>1</v>
      </c>
      <c r="AX115" s="131">
        <v>1</v>
      </c>
      <c r="AY115" s="131">
        <v>1</v>
      </c>
      <c r="AZ115" s="131">
        <v>3</v>
      </c>
      <c r="BA115" s="131">
        <v>5</v>
      </c>
    </row>
    <row r="116" spans="1:53" s="124" customFormat="1" x14ac:dyDescent="0.25">
      <c r="A116" s="123" t="s">
        <v>504</v>
      </c>
      <c r="B116" s="124" t="s">
        <v>1814</v>
      </c>
      <c r="C116" s="134" t="s">
        <v>1403</v>
      </c>
      <c r="D116" s="124" t="s">
        <v>304</v>
      </c>
      <c r="E116" s="124">
        <v>1</v>
      </c>
      <c r="F116" s="124" t="s">
        <v>298</v>
      </c>
      <c r="G116" s="124" t="s">
        <v>87</v>
      </c>
      <c r="H116" s="124" t="s">
        <v>1826</v>
      </c>
      <c r="I116" s="123">
        <v>50</v>
      </c>
      <c r="K116" s="124" t="s">
        <v>1205</v>
      </c>
      <c r="L116" s="124" t="b">
        <v>0</v>
      </c>
      <c r="M116" s="125">
        <v>0</v>
      </c>
      <c r="N116" s="125">
        <v>0</v>
      </c>
      <c r="O116" s="125">
        <v>0</v>
      </c>
      <c r="P116" s="135">
        <v>8401</v>
      </c>
      <c r="Q116" s="125">
        <v>0</v>
      </c>
      <c r="R116" s="125">
        <v>8401</v>
      </c>
      <c r="S116" s="125">
        <v>0</v>
      </c>
      <c r="X116" s="125">
        <v>0</v>
      </c>
      <c r="Y116" s="127">
        <v>2.7305599193716401</v>
      </c>
      <c r="Z116" s="127">
        <v>1.56750545442808</v>
      </c>
      <c r="AA116" s="127">
        <v>0.17252468899762499</v>
      </c>
      <c r="AB116" s="127"/>
      <c r="AC116" s="127">
        <v>612.769337990194</v>
      </c>
      <c r="AD116" s="127">
        <v>4.7264312120330598E-7</v>
      </c>
      <c r="AE116" s="127">
        <v>7.1138368842959499E-7</v>
      </c>
      <c r="AF116" s="136">
        <v>0.17898854544377801</v>
      </c>
      <c r="AG116" s="127">
        <v>2.07983489798791E-8</v>
      </c>
      <c r="AH116" s="127">
        <v>96.832857555520903</v>
      </c>
      <c r="AI116" s="124" t="s">
        <v>859</v>
      </c>
      <c r="AJ116" s="117" t="s">
        <v>1404</v>
      </c>
      <c r="AK116" s="129">
        <v>2015</v>
      </c>
      <c r="AL116" s="137">
        <v>43943.686527777776</v>
      </c>
      <c r="AM116" s="124" t="s">
        <v>1207</v>
      </c>
      <c r="AN116" s="124" t="s">
        <v>440</v>
      </c>
      <c r="AO116" s="124" t="s">
        <v>1405</v>
      </c>
      <c r="AP116" s="131">
        <v>4</v>
      </c>
      <c r="AQ116" s="131">
        <v>1</v>
      </c>
      <c r="AR116" s="131">
        <v>1</v>
      </c>
      <c r="AS116" s="131">
        <v>5</v>
      </c>
      <c r="AT116" s="131">
        <v>3</v>
      </c>
      <c r="AU116" s="131">
        <v>1</v>
      </c>
      <c r="AV116" s="131">
        <v>2</v>
      </c>
      <c r="AW116" s="131">
        <v>1</v>
      </c>
      <c r="AX116" s="131">
        <v>1</v>
      </c>
      <c r="AY116" s="131">
        <v>1</v>
      </c>
      <c r="AZ116" s="131">
        <v>3</v>
      </c>
      <c r="BA116" s="131">
        <v>5</v>
      </c>
    </row>
    <row r="117" spans="1:53" s="124" customFormat="1" x14ac:dyDescent="0.25">
      <c r="A117" s="123" t="s">
        <v>505</v>
      </c>
      <c r="B117" s="124" t="s">
        <v>1814</v>
      </c>
      <c r="C117" s="134" t="s">
        <v>1406</v>
      </c>
      <c r="D117" s="124" t="s">
        <v>304</v>
      </c>
      <c r="E117" s="124">
        <v>1</v>
      </c>
      <c r="F117" s="124" t="s">
        <v>298</v>
      </c>
      <c r="G117" s="124" t="s">
        <v>458</v>
      </c>
      <c r="H117" s="124" t="s">
        <v>1844</v>
      </c>
      <c r="I117" s="123">
        <v>50</v>
      </c>
      <c r="K117" s="124" t="s">
        <v>1205</v>
      </c>
      <c r="L117" s="124" t="b">
        <v>0</v>
      </c>
      <c r="M117" s="125">
        <v>0</v>
      </c>
      <c r="N117" s="125">
        <v>0</v>
      </c>
      <c r="O117" s="125">
        <v>0</v>
      </c>
      <c r="P117" s="135">
        <v>86.264165689722503</v>
      </c>
      <c r="Q117" s="125">
        <v>0</v>
      </c>
      <c r="R117" s="125">
        <v>86.264165689722503</v>
      </c>
      <c r="S117" s="125">
        <v>0</v>
      </c>
      <c r="X117" s="125">
        <v>0</v>
      </c>
      <c r="Y117" s="127">
        <v>8.4872775673633608E-3</v>
      </c>
      <c r="Z117" s="127">
        <v>2.8185540980930401E-2</v>
      </c>
      <c r="AA117" s="127">
        <v>5.31910742303811E-4</v>
      </c>
      <c r="AB117" s="127"/>
      <c r="AC117" s="127">
        <v>5.5939037965738496</v>
      </c>
      <c r="AD117" s="127">
        <v>1.3237589101906801E-8</v>
      </c>
      <c r="AE117" s="127">
        <v>6.2527781501518099E-8</v>
      </c>
      <c r="AF117" s="136">
        <v>4.9380335047925897E-2</v>
      </c>
      <c r="AG117" s="127">
        <v>3.7330178007090902E-12</v>
      </c>
      <c r="AH117" s="127">
        <v>0.70017082854104995</v>
      </c>
      <c r="AI117" s="124" t="s">
        <v>859</v>
      </c>
      <c r="AJ117" s="117" t="s">
        <v>1407</v>
      </c>
      <c r="AK117" s="129">
        <v>2015</v>
      </c>
      <c r="AL117" s="137">
        <v>43943.687210648146</v>
      </c>
      <c r="AM117" s="124" t="s">
        <v>1207</v>
      </c>
      <c r="AN117" s="124" t="s">
        <v>440</v>
      </c>
      <c r="AO117" s="124" t="s">
        <v>1408</v>
      </c>
      <c r="AP117" s="131">
        <v>5</v>
      </c>
      <c r="AQ117" s="131">
        <v>3</v>
      </c>
      <c r="AR117" s="131">
        <v>2</v>
      </c>
      <c r="AS117" s="131">
        <v>5</v>
      </c>
      <c r="AT117" s="131">
        <v>1</v>
      </c>
      <c r="AU117" s="131">
        <v>4</v>
      </c>
      <c r="AV117" s="131">
        <v>3</v>
      </c>
      <c r="AW117" s="131">
        <v>2</v>
      </c>
      <c r="AX117" s="131">
        <v>2</v>
      </c>
      <c r="AY117" s="131">
        <v>1</v>
      </c>
      <c r="AZ117" s="131">
        <v>4</v>
      </c>
      <c r="BA117" s="131">
        <v>1</v>
      </c>
    </row>
    <row r="118" spans="1:53" s="124" customFormat="1" x14ac:dyDescent="0.25">
      <c r="A118" s="123" t="s">
        <v>506</v>
      </c>
      <c r="B118" s="124" t="s">
        <v>1814</v>
      </c>
      <c r="C118" s="134" t="s">
        <v>1409</v>
      </c>
      <c r="D118" s="124" t="s">
        <v>304</v>
      </c>
      <c r="E118" s="124">
        <v>1</v>
      </c>
      <c r="F118" s="124" t="s">
        <v>298</v>
      </c>
      <c r="G118" s="124" t="s">
        <v>458</v>
      </c>
      <c r="H118" s="124" t="s">
        <v>1844</v>
      </c>
      <c r="I118" s="123">
        <v>50</v>
      </c>
      <c r="K118" s="124" t="s">
        <v>1205</v>
      </c>
      <c r="L118" s="124" t="b">
        <v>0</v>
      </c>
      <c r="M118" s="125">
        <v>0</v>
      </c>
      <c r="N118" s="125">
        <v>0</v>
      </c>
      <c r="O118" s="125">
        <v>0</v>
      </c>
      <c r="P118" s="135">
        <v>86.264165689722503</v>
      </c>
      <c r="Q118" s="125">
        <v>0</v>
      </c>
      <c r="R118" s="125">
        <v>86.264165689722503</v>
      </c>
      <c r="S118" s="125">
        <v>0</v>
      </c>
      <c r="X118" s="125">
        <v>0</v>
      </c>
      <c r="Y118" s="127">
        <v>1.71091283777329E-3</v>
      </c>
      <c r="Z118" s="127">
        <v>0.46749707520733003</v>
      </c>
      <c r="AA118" s="127">
        <v>1.06544349869542E-4</v>
      </c>
      <c r="AB118" s="127"/>
      <c r="AC118" s="127">
        <v>5.0926276683743597</v>
      </c>
      <c r="AD118" s="127">
        <v>2.18577692903815E-7</v>
      </c>
      <c r="AE118" s="127">
        <v>6.3744232597611795E-7</v>
      </c>
      <c r="AF118" s="136">
        <v>4.8735209557893601E-2</v>
      </c>
      <c r="AG118" s="127">
        <v>3.7330178007090999E-12</v>
      </c>
      <c r="AH118" s="127">
        <v>1.6442688245998101</v>
      </c>
      <c r="AI118" s="124" t="s">
        <v>859</v>
      </c>
      <c r="AJ118" s="117" t="s">
        <v>1410</v>
      </c>
      <c r="AK118" s="129">
        <v>2015</v>
      </c>
      <c r="AL118" s="137">
        <v>43943.687569444446</v>
      </c>
      <c r="AM118" s="124" t="s">
        <v>1207</v>
      </c>
      <c r="AN118" s="124" t="s">
        <v>440</v>
      </c>
      <c r="AO118" s="124" t="s">
        <v>1408</v>
      </c>
      <c r="AP118" s="131">
        <v>5</v>
      </c>
      <c r="AQ118" s="131">
        <v>3</v>
      </c>
      <c r="AR118" s="131">
        <v>2</v>
      </c>
      <c r="AS118" s="131">
        <v>5</v>
      </c>
      <c r="AT118" s="131">
        <v>1</v>
      </c>
      <c r="AU118" s="131">
        <v>4</v>
      </c>
      <c r="AV118" s="131">
        <v>3</v>
      </c>
      <c r="AW118" s="131">
        <v>2</v>
      </c>
      <c r="AX118" s="131">
        <v>2</v>
      </c>
      <c r="AY118" s="131">
        <v>1</v>
      </c>
      <c r="AZ118" s="131">
        <v>4</v>
      </c>
      <c r="BA118" s="131">
        <v>1</v>
      </c>
    </row>
    <row r="119" spans="1:53" s="124" customFormat="1" x14ac:dyDescent="0.25">
      <c r="A119" s="123" t="s">
        <v>507</v>
      </c>
      <c r="B119" s="124" t="s">
        <v>1814</v>
      </c>
      <c r="C119" s="138" t="s">
        <v>1394</v>
      </c>
      <c r="D119" s="124" t="s">
        <v>304</v>
      </c>
      <c r="E119" s="124">
        <v>1</v>
      </c>
      <c r="F119" s="124" t="s">
        <v>298</v>
      </c>
      <c r="G119" s="124" t="s">
        <v>458</v>
      </c>
      <c r="H119" s="124" t="s">
        <v>1845</v>
      </c>
      <c r="I119" s="123">
        <v>50</v>
      </c>
      <c r="K119" s="124" t="s">
        <v>1205</v>
      </c>
      <c r="L119" s="124" t="b">
        <v>0</v>
      </c>
      <c r="M119" s="125">
        <v>0</v>
      </c>
      <c r="N119" s="125">
        <v>0</v>
      </c>
      <c r="O119" s="125">
        <v>0</v>
      </c>
      <c r="P119" s="135">
        <v>332.73321051750099</v>
      </c>
      <c r="Q119" s="125">
        <v>0</v>
      </c>
      <c r="R119" s="125">
        <v>332.73321051750099</v>
      </c>
      <c r="S119" s="125">
        <v>0</v>
      </c>
      <c r="X119" s="125">
        <v>0</v>
      </c>
      <c r="Y119" s="127">
        <v>2.86153296556131E-2</v>
      </c>
      <c r="Z119" s="127">
        <v>1.29423379982011E-2</v>
      </c>
      <c r="AA119" s="127">
        <v>1.78804468639312E-3</v>
      </c>
      <c r="AB119" s="127"/>
      <c r="AC119" s="127">
        <v>24.3976302378159</v>
      </c>
      <c r="AD119" s="127">
        <v>2.58901392641039E-9</v>
      </c>
      <c r="AE119" s="127">
        <v>1.05427232692542E-8</v>
      </c>
      <c r="AF119" s="136">
        <v>2.7496490330302299E-3</v>
      </c>
      <c r="AG119" s="127">
        <v>1.43987829455922E-11</v>
      </c>
      <c r="AH119" s="127">
        <v>1.0169022166413499</v>
      </c>
      <c r="AI119" s="124" t="s">
        <v>859</v>
      </c>
      <c r="AJ119" s="117" t="s">
        <v>1411</v>
      </c>
      <c r="AK119" s="129">
        <v>2015</v>
      </c>
      <c r="AL119" s="137">
        <v>43943.687962962962</v>
      </c>
      <c r="AM119" s="124" t="s">
        <v>1207</v>
      </c>
      <c r="AN119" s="124" t="s">
        <v>440</v>
      </c>
      <c r="AO119" s="124" t="s">
        <v>1412</v>
      </c>
      <c r="AP119" s="131">
        <v>5</v>
      </c>
      <c r="AQ119" s="131">
        <v>3</v>
      </c>
      <c r="AR119" s="131">
        <v>2</v>
      </c>
      <c r="AS119" s="131">
        <v>5</v>
      </c>
      <c r="AT119" s="131">
        <v>1</v>
      </c>
      <c r="AU119" s="131">
        <v>4</v>
      </c>
      <c r="AV119" s="131">
        <v>3</v>
      </c>
      <c r="AW119" s="131">
        <v>2</v>
      </c>
      <c r="AX119" s="131">
        <v>2</v>
      </c>
      <c r="AY119" s="131">
        <v>1</v>
      </c>
      <c r="AZ119" s="131">
        <v>4</v>
      </c>
      <c r="BA119" s="131">
        <v>1</v>
      </c>
    </row>
    <row r="120" spans="1:53" s="124" customFormat="1" x14ac:dyDescent="0.25">
      <c r="A120" s="123" t="s">
        <v>508</v>
      </c>
      <c r="B120" s="124" t="s">
        <v>1814</v>
      </c>
      <c r="C120" s="138" t="s">
        <v>1397</v>
      </c>
      <c r="D120" s="124" t="s">
        <v>304</v>
      </c>
      <c r="E120" s="124">
        <v>1</v>
      </c>
      <c r="F120" s="124" t="s">
        <v>298</v>
      </c>
      <c r="G120" s="124" t="s">
        <v>458</v>
      </c>
      <c r="H120" s="124" t="s">
        <v>1846</v>
      </c>
      <c r="I120" s="123">
        <v>50</v>
      </c>
      <c r="K120" s="124" t="s">
        <v>1205</v>
      </c>
      <c r="L120" s="124" t="b">
        <v>0</v>
      </c>
      <c r="M120" s="125">
        <v>0</v>
      </c>
      <c r="N120" s="125">
        <v>0</v>
      </c>
      <c r="O120" s="125">
        <v>0</v>
      </c>
      <c r="P120" s="135">
        <v>1047.49344051806</v>
      </c>
      <c r="Q120" s="125">
        <v>0</v>
      </c>
      <c r="R120" s="125">
        <v>1047.49344051806</v>
      </c>
      <c r="S120" s="125">
        <v>0</v>
      </c>
      <c r="X120" s="125">
        <v>0</v>
      </c>
      <c r="Y120" s="127">
        <v>9.0084406497613803E-2</v>
      </c>
      <c r="Z120" s="127">
        <v>4.0704070316532497E-2</v>
      </c>
      <c r="AA120" s="127">
        <v>5.6289646049730996E-3</v>
      </c>
      <c r="AB120" s="127"/>
      <c r="AC120" s="127">
        <v>76.807493873760293</v>
      </c>
      <c r="AD120" s="127">
        <v>8.1312215255317994E-9</v>
      </c>
      <c r="AE120" s="127">
        <v>3.3133600163707503E-8</v>
      </c>
      <c r="AF120" s="136">
        <v>8.6440987501664908E-3</v>
      </c>
      <c r="AG120" s="127">
        <v>4.5329501865753301E-11</v>
      </c>
      <c r="AH120" s="127">
        <v>3.2010325885472199</v>
      </c>
      <c r="AI120" s="124" t="s">
        <v>859</v>
      </c>
      <c r="AJ120" s="117" t="s">
        <v>1413</v>
      </c>
      <c r="AK120" s="129">
        <v>2015</v>
      </c>
      <c r="AL120" s="137">
        <v>43943.688321759262</v>
      </c>
      <c r="AM120" s="124" t="s">
        <v>1207</v>
      </c>
      <c r="AN120" s="124" t="s">
        <v>440</v>
      </c>
      <c r="AO120" s="124" t="s">
        <v>1414</v>
      </c>
      <c r="AP120" s="131">
        <v>5</v>
      </c>
      <c r="AQ120" s="131">
        <v>3</v>
      </c>
      <c r="AR120" s="131">
        <v>2</v>
      </c>
      <c r="AS120" s="131">
        <v>5</v>
      </c>
      <c r="AT120" s="131">
        <v>1</v>
      </c>
      <c r="AU120" s="131">
        <v>4</v>
      </c>
      <c r="AV120" s="131">
        <v>3</v>
      </c>
      <c r="AW120" s="131">
        <v>2</v>
      </c>
      <c r="AX120" s="131">
        <v>2</v>
      </c>
      <c r="AY120" s="131">
        <v>1</v>
      </c>
      <c r="AZ120" s="131">
        <v>4</v>
      </c>
      <c r="BA120" s="131">
        <v>1</v>
      </c>
    </row>
    <row r="121" spans="1:53" s="124" customFormat="1" x14ac:dyDescent="0.25">
      <c r="A121" s="123" t="s">
        <v>509</v>
      </c>
      <c r="B121" s="124" t="s">
        <v>1814</v>
      </c>
      <c r="C121" s="124" t="s">
        <v>1394</v>
      </c>
      <c r="D121" s="124" t="s">
        <v>304</v>
      </c>
      <c r="E121" s="124">
        <v>1</v>
      </c>
      <c r="F121" s="124" t="s">
        <v>298</v>
      </c>
      <c r="G121" s="124" t="s">
        <v>1821</v>
      </c>
      <c r="H121" s="124" t="s">
        <v>1845</v>
      </c>
      <c r="I121" s="123">
        <v>50</v>
      </c>
      <c r="K121" s="124" t="s">
        <v>1205</v>
      </c>
      <c r="L121" s="124" t="b">
        <v>0</v>
      </c>
      <c r="M121" s="125">
        <v>0</v>
      </c>
      <c r="N121" s="125">
        <v>0</v>
      </c>
      <c r="O121" s="125">
        <v>0</v>
      </c>
      <c r="P121" s="135">
        <v>265.97701149425302</v>
      </c>
      <c r="Q121" s="125">
        <v>0</v>
      </c>
      <c r="R121" s="125">
        <v>265.97701149425302</v>
      </c>
      <c r="S121" s="125">
        <v>0</v>
      </c>
      <c r="X121" s="125">
        <v>0</v>
      </c>
      <c r="Y121" s="127">
        <v>2.01304782271398E-2</v>
      </c>
      <c r="Z121" s="127">
        <v>3.4797254847839101E-4</v>
      </c>
      <c r="AA121" s="127">
        <v>1.2623841789022199E-3</v>
      </c>
      <c r="AB121" s="127"/>
      <c r="AC121" s="127">
        <v>17.093019683269201</v>
      </c>
      <c r="AD121" s="127">
        <v>3.3902021473202602E-14</v>
      </c>
      <c r="AE121" s="127">
        <v>2.05064102063551E-11</v>
      </c>
      <c r="AF121" s="136">
        <v>2.03635777322536E-3</v>
      </c>
      <c r="AG121" s="127">
        <v>1.41145016011189E-11</v>
      </c>
      <c r="AH121" s="127">
        <v>0.71475875137949796</v>
      </c>
      <c r="AI121" s="124" t="s">
        <v>859</v>
      </c>
      <c r="AJ121" s="117" t="s">
        <v>1415</v>
      </c>
      <c r="AK121" s="129">
        <v>2015</v>
      </c>
      <c r="AL121" s="137">
        <v>43943.688738425924</v>
      </c>
      <c r="AM121" s="124" t="s">
        <v>1207</v>
      </c>
      <c r="AN121" s="124" t="s">
        <v>440</v>
      </c>
      <c r="AO121" s="124" t="s">
        <v>1416</v>
      </c>
      <c r="AP121" s="131">
        <v>5</v>
      </c>
      <c r="AQ121" s="131">
        <v>3</v>
      </c>
      <c r="AR121" s="131">
        <v>2</v>
      </c>
      <c r="AS121" s="131">
        <v>5</v>
      </c>
      <c r="AT121" s="131">
        <v>1</v>
      </c>
      <c r="AU121" s="131">
        <v>4</v>
      </c>
      <c r="AV121" s="131">
        <v>3</v>
      </c>
      <c r="AW121" s="131">
        <v>2</v>
      </c>
      <c r="AX121" s="131">
        <v>2</v>
      </c>
      <c r="AY121" s="131">
        <v>1</v>
      </c>
      <c r="AZ121" s="131">
        <v>4</v>
      </c>
      <c r="BA121" s="131">
        <v>1</v>
      </c>
    </row>
    <row r="122" spans="1:53" s="124" customFormat="1" x14ac:dyDescent="0.25">
      <c r="A122" s="123" t="s">
        <v>510</v>
      </c>
      <c r="B122" s="124" t="s">
        <v>1814</v>
      </c>
      <c r="C122" s="134" t="s">
        <v>1397</v>
      </c>
      <c r="D122" s="124" t="s">
        <v>304</v>
      </c>
      <c r="E122" s="124">
        <v>1</v>
      </c>
      <c r="F122" s="124" t="s">
        <v>298</v>
      </c>
      <c r="G122" s="124" t="s">
        <v>1821</v>
      </c>
      <c r="H122" s="124" t="s">
        <v>1846</v>
      </c>
      <c r="I122" s="123">
        <v>50</v>
      </c>
      <c r="K122" s="124" t="s">
        <v>1205</v>
      </c>
      <c r="L122" s="124" t="b">
        <v>0</v>
      </c>
      <c r="M122" s="125">
        <v>0</v>
      </c>
      <c r="N122" s="125">
        <v>0</v>
      </c>
      <c r="O122" s="125">
        <v>0</v>
      </c>
      <c r="P122" s="135">
        <v>835.92775041050902</v>
      </c>
      <c r="Q122" s="125">
        <v>0</v>
      </c>
      <c r="R122" s="125">
        <v>835.92775041050902</v>
      </c>
      <c r="S122" s="125">
        <v>0</v>
      </c>
      <c r="X122" s="125">
        <v>0</v>
      </c>
      <c r="Y122" s="127">
        <v>6.3279329544028706E-2</v>
      </c>
      <c r="Z122" s="127">
        <v>1.0936280095035101E-3</v>
      </c>
      <c r="AA122" s="127">
        <v>3.9682595147620603E-3</v>
      </c>
      <c r="AB122" s="127"/>
      <c r="AC122" s="127">
        <v>53.7209113558214</v>
      </c>
      <c r="AD122" s="127">
        <v>1.06549210344351E-13</v>
      </c>
      <c r="AE122" s="127">
        <v>6.4448717791401701E-11</v>
      </c>
      <c r="AF122" s="136">
        <v>6.4019479165532099E-3</v>
      </c>
      <c r="AG122" s="127">
        <v>4.4359862174945301E-11</v>
      </c>
      <c r="AH122" s="127">
        <v>2.2468243769489802</v>
      </c>
      <c r="AI122" s="124" t="s">
        <v>859</v>
      </c>
      <c r="AJ122" s="117" t="s">
        <v>1417</v>
      </c>
      <c r="AK122" s="129">
        <v>2015</v>
      </c>
      <c r="AL122" s="137">
        <v>43943.689074074071</v>
      </c>
      <c r="AM122" s="124" t="s">
        <v>1207</v>
      </c>
      <c r="AN122" s="124" t="s">
        <v>440</v>
      </c>
      <c r="AO122" s="124" t="s">
        <v>1418</v>
      </c>
      <c r="AP122" s="131">
        <v>5</v>
      </c>
      <c r="AQ122" s="131">
        <v>3</v>
      </c>
      <c r="AR122" s="131">
        <v>2</v>
      </c>
      <c r="AS122" s="131">
        <v>5</v>
      </c>
      <c r="AT122" s="131">
        <v>1</v>
      </c>
      <c r="AU122" s="131">
        <v>4</v>
      </c>
      <c r="AV122" s="131">
        <v>3</v>
      </c>
      <c r="AW122" s="131">
        <v>2</v>
      </c>
      <c r="AX122" s="131">
        <v>2</v>
      </c>
      <c r="AY122" s="131">
        <v>1</v>
      </c>
      <c r="AZ122" s="131">
        <v>4</v>
      </c>
      <c r="BA122" s="131">
        <v>1</v>
      </c>
    </row>
    <row r="123" spans="1:53" s="124" customFormat="1" x14ac:dyDescent="0.25">
      <c r="A123" s="123" t="s">
        <v>511</v>
      </c>
      <c r="B123" s="124" t="s">
        <v>1814</v>
      </c>
      <c r="C123" s="124" t="s">
        <v>1394</v>
      </c>
      <c r="D123" s="124" t="s">
        <v>304</v>
      </c>
      <c r="E123" s="124">
        <v>1</v>
      </c>
      <c r="F123" s="124" t="s">
        <v>298</v>
      </c>
      <c r="G123" s="124" t="s">
        <v>1822</v>
      </c>
      <c r="H123" s="124" t="s">
        <v>1845</v>
      </c>
      <c r="I123" s="123">
        <v>50</v>
      </c>
      <c r="K123" s="124" t="s">
        <v>1205</v>
      </c>
      <c r="L123" s="124" t="b">
        <v>0</v>
      </c>
      <c r="M123" s="125">
        <v>0</v>
      </c>
      <c r="N123" s="125">
        <v>0</v>
      </c>
      <c r="O123" s="125">
        <v>0</v>
      </c>
      <c r="P123" s="135">
        <v>577</v>
      </c>
      <c r="Q123" s="125">
        <v>0</v>
      </c>
      <c r="R123" s="125">
        <v>577</v>
      </c>
      <c r="S123" s="125">
        <v>0</v>
      </c>
      <c r="X123" s="125">
        <v>0</v>
      </c>
      <c r="Y123" s="127">
        <v>0.15466304493630301</v>
      </c>
      <c r="Z123" s="127">
        <v>5.8523961061436003</v>
      </c>
      <c r="AA123" s="127">
        <v>8.5640843165420404E-3</v>
      </c>
      <c r="AB123" s="127"/>
      <c r="AC123" s="127">
        <v>47.984638286564604</v>
      </c>
      <c r="AD123" s="127">
        <v>6.1673179929086897E-10</v>
      </c>
      <c r="AE123" s="127">
        <v>3.44083159033289E-7</v>
      </c>
      <c r="AF123" s="136">
        <v>6.8309390545203798E-3</v>
      </c>
      <c r="AG123" s="127">
        <v>2.39600519205726E-9</v>
      </c>
      <c r="AH123" s="127">
        <v>4.9602191094833801</v>
      </c>
      <c r="AI123" s="124" t="s">
        <v>859</v>
      </c>
      <c r="AJ123" s="117" t="s">
        <v>1419</v>
      </c>
      <c r="AK123" s="129">
        <v>2015</v>
      </c>
      <c r="AL123" s="137">
        <v>43943.677199074074</v>
      </c>
      <c r="AM123" s="124" t="s">
        <v>1207</v>
      </c>
      <c r="AN123" s="124" t="s">
        <v>440</v>
      </c>
      <c r="AO123" s="124" t="s">
        <v>1420</v>
      </c>
      <c r="AP123" s="131">
        <v>5</v>
      </c>
      <c r="AQ123" s="131">
        <v>3</v>
      </c>
      <c r="AR123" s="131">
        <v>2</v>
      </c>
      <c r="AS123" s="131">
        <v>5</v>
      </c>
      <c r="AT123" s="131">
        <v>1</v>
      </c>
      <c r="AU123" s="131">
        <v>4</v>
      </c>
      <c r="AV123" s="131">
        <v>3</v>
      </c>
      <c r="AW123" s="131">
        <v>2</v>
      </c>
      <c r="AX123" s="131">
        <v>2</v>
      </c>
      <c r="AY123" s="131">
        <v>1</v>
      </c>
      <c r="AZ123" s="131">
        <v>4</v>
      </c>
      <c r="BA123" s="131">
        <v>1</v>
      </c>
    </row>
    <row r="124" spans="1:53" s="124" customFormat="1" x14ac:dyDescent="0.25">
      <c r="A124" s="123" t="s">
        <v>512</v>
      </c>
      <c r="B124" s="124" t="s">
        <v>1814</v>
      </c>
      <c r="C124" s="124" t="s">
        <v>1397</v>
      </c>
      <c r="D124" s="124" t="s">
        <v>304</v>
      </c>
      <c r="E124" s="124">
        <v>1</v>
      </c>
      <c r="F124" s="124" t="s">
        <v>298</v>
      </c>
      <c r="G124" s="124" t="s">
        <v>1822</v>
      </c>
      <c r="H124" s="124" t="s">
        <v>1846</v>
      </c>
      <c r="I124" s="123">
        <v>50</v>
      </c>
      <c r="K124" s="124" t="s">
        <v>1205</v>
      </c>
      <c r="L124" s="124" t="b">
        <v>0</v>
      </c>
      <c r="M124" s="125">
        <v>0</v>
      </c>
      <c r="N124" s="125">
        <v>0</v>
      </c>
      <c r="O124" s="125">
        <v>0</v>
      </c>
      <c r="P124" s="135">
        <v>1384.8</v>
      </c>
      <c r="Q124" s="125">
        <v>0</v>
      </c>
      <c r="R124" s="125">
        <v>1384.8</v>
      </c>
      <c r="S124" s="125">
        <v>0</v>
      </c>
      <c r="X124" s="125">
        <v>0</v>
      </c>
      <c r="Y124" s="127">
        <v>0.36642218254160902</v>
      </c>
      <c r="Z124" s="127">
        <v>14.0457506547446</v>
      </c>
      <c r="AA124" s="127">
        <v>2.0251852976384599E-2</v>
      </c>
      <c r="AB124" s="127"/>
      <c r="AC124" s="127">
        <v>113.07130027938101</v>
      </c>
      <c r="AD124" s="127">
        <v>1.4801563182980901E-9</v>
      </c>
      <c r="AE124" s="127">
        <v>8.2579958167989404E-7</v>
      </c>
      <c r="AF124" s="136">
        <v>1.6092049713585101E-2</v>
      </c>
      <c r="AG124" s="127">
        <v>5.7504124609374198E-9</v>
      </c>
      <c r="AH124" s="127">
        <v>11.7238822533159</v>
      </c>
      <c r="AI124" s="124" t="s">
        <v>859</v>
      </c>
      <c r="AJ124" s="117" t="s">
        <v>1421</v>
      </c>
      <c r="AK124" s="129">
        <v>2015</v>
      </c>
      <c r="AL124" s="137">
        <v>43943.677777777775</v>
      </c>
      <c r="AM124" s="124" t="s">
        <v>1207</v>
      </c>
      <c r="AN124" s="124" t="s">
        <v>440</v>
      </c>
      <c r="AO124" s="124" t="s">
        <v>1422</v>
      </c>
      <c r="AP124" s="131">
        <v>5</v>
      </c>
      <c r="AQ124" s="131">
        <v>3</v>
      </c>
      <c r="AR124" s="131">
        <v>2</v>
      </c>
      <c r="AS124" s="131">
        <v>5</v>
      </c>
      <c r="AT124" s="131">
        <v>1</v>
      </c>
      <c r="AU124" s="131">
        <v>4</v>
      </c>
      <c r="AV124" s="131">
        <v>3</v>
      </c>
      <c r="AW124" s="131">
        <v>2</v>
      </c>
      <c r="AX124" s="131">
        <v>2</v>
      </c>
      <c r="AY124" s="131">
        <v>1</v>
      </c>
      <c r="AZ124" s="131">
        <v>4</v>
      </c>
      <c r="BA124" s="131">
        <v>1</v>
      </c>
    </row>
    <row r="125" spans="1:53" s="124" customFormat="1" x14ac:dyDescent="0.25">
      <c r="A125" s="123" t="s">
        <v>513</v>
      </c>
      <c r="B125" s="124" t="s">
        <v>1814</v>
      </c>
      <c r="C125" s="124" t="s">
        <v>1423</v>
      </c>
      <c r="D125" s="124" t="s">
        <v>290</v>
      </c>
      <c r="E125" s="124">
        <v>1</v>
      </c>
      <c r="F125" s="124" t="s">
        <v>1807</v>
      </c>
      <c r="G125" s="124" t="s">
        <v>87</v>
      </c>
      <c r="H125" s="124" t="s">
        <v>1844</v>
      </c>
      <c r="I125" s="123">
        <v>50</v>
      </c>
      <c r="K125" s="124" t="s">
        <v>1205</v>
      </c>
      <c r="L125" s="124" t="b">
        <v>0</v>
      </c>
      <c r="M125" s="125">
        <v>0</v>
      </c>
      <c r="N125" s="125">
        <v>0</v>
      </c>
      <c r="O125" s="125">
        <v>0</v>
      </c>
      <c r="P125" s="135">
        <v>135.5</v>
      </c>
      <c r="Q125" s="125">
        <v>0</v>
      </c>
      <c r="R125" s="125">
        <v>135.5</v>
      </c>
      <c r="S125" s="125">
        <v>0</v>
      </c>
      <c r="X125" s="125">
        <v>0</v>
      </c>
      <c r="Y125" s="127">
        <v>2.1351882243969299E-2</v>
      </c>
      <c r="Z125" s="127">
        <v>1.82488919830548E-2</v>
      </c>
      <c r="AA125" s="127">
        <v>1.3491368913878901E-3</v>
      </c>
      <c r="AB125" s="127"/>
      <c r="AC125" s="127">
        <v>3.9469612668026701</v>
      </c>
      <c r="AD125" s="127">
        <v>6.7495129844715099E-9</v>
      </c>
      <c r="AE125" s="127">
        <v>9.8479624626206308E-9</v>
      </c>
      <c r="AF125" s="136">
        <v>2.9772976221361402E-3</v>
      </c>
      <c r="AG125" s="127">
        <v>1.34182896644381E-10</v>
      </c>
      <c r="AH125" s="127">
        <v>0.76163586567823005</v>
      </c>
      <c r="AI125" s="124" t="s">
        <v>859</v>
      </c>
      <c r="AJ125" s="117" t="s">
        <v>1392</v>
      </c>
      <c r="AK125" s="129">
        <v>2015</v>
      </c>
      <c r="AL125" s="137">
        <v>43943.68173611111</v>
      </c>
      <c r="AM125" s="124" t="s">
        <v>1207</v>
      </c>
      <c r="AN125" s="124" t="s">
        <v>440</v>
      </c>
      <c r="AO125" s="124" t="s">
        <v>1424</v>
      </c>
      <c r="AP125" s="131">
        <v>4</v>
      </c>
      <c r="AQ125" s="131">
        <v>1</v>
      </c>
      <c r="AR125" s="131">
        <v>1</v>
      </c>
      <c r="AS125" s="131">
        <v>5</v>
      </c>
      <c r="AT125" s="131">
        <v>3</v>
      </c>
      <c r="AU125" s="131">
        <v>1</v>
      </c>
      <c r="AV125" s="131">
        <v>2</v>
      </c>
      <c r="AW125" s="131">
        <v>1</v>
      </c>
      <c r="AX125" s="131">
        <v>1</v>
      </c>
      <c r="AY125" s="131">
        <v>1</v>
      </c>
      <c r="AZ125" s="131">
        <v>3</v>
      </c>
      <c r="BA125" s="131">
        <v>5</v>
      </c>
    </row>
    <row r="126" spans="1:53" s="124" customFormat="1" x14ac:dyDescent="0.25">
      <c r="A126" s="123" t="s">
        <v>514</v>
      </c>
      <c r="B126" s="124" t="s">
        <v>1814</v>
      </c>
      <c r="C126" s="124" t="s">
        <v>1425</v>
      </c>
      <c r="D126" s="124" t="s">
        <v>290</v>
      </c>
      <c r="E126" s="124">
        <v>1</v>
      </c>
      <c r="F126" s="124" t="s">
        <v>1807</v>
      </c>
      <c r="G126" s="124" t="s">
        <v>87</v>
      </c>
      <c r="H126" s="124" t="s">
        <v>1845</v>
      </c>
      <c r="I126" s="123">
        <v>50</v>
      </c>
      <c r="K126" s="124" t="s">
        <v>1205</v>
      </c>
      <c r="L126" s="124" t="b">
        <v>0</v>
      </c>
      <c r="M126" s="125">
        <v>0</v>
      </c>
      <c r="N126" s="125">
        <v>0</v>
      </c>
      <c r="O126" s="125">
        <v>0</v>
      </c>
      <c r="P126" s="135">
        <v>135.5</v>
      </c>
      <c r="Q126" s="125">
        <v>0</v>
      </c>
      <c r="R126" s="125">
        <v>135.5</v>
      </c>
      <c r="S126" s="125">
        <v>0</v>
      </c>
      <c r="X126" s="125">
        <v>0</v>
      </c>
      <c r="Y126" s="127">
        <v>6.2435493365768903E-2</v>
      </c>
      <c r="Z126" s="127">
        <v>4.7188890454526997E-2</v>
      </c>
      <c r="AA126" s="127">
        <v>3.9445576803551902E-3</v>
      </c>
      <c r="AB126" s="127"/>
      <c r="AC126" s="127">
        <v>13.8278270956584</v>
      </c>
      <c r="AD126" s="127">
        <v>1.6036284761200501E-8</v>
      </c>
      <c r="AE126" s="127">
        <v>2.36859088708912E-8</v>
      </c>
      <c r="AF126" s="136">
        <v>8.2882317517375004E-3</v>
      </c>
      <c r="AG126" s="127">
        <v>4.69640138255335E-10</v>
      </c>
      <c r="AH126" s="127">
        <v>2.2212851456169602</v>
      </c>
      <c r="AI126" s="124" t="s">
        <v>859</v>
      </c>
      <c r="AJ126" s="117" t="s">
        <v>1395</v>
      </c>
      <c r="AK126" s="129">
        <v>2015</v>
      </c>
      <c r="AL126" s="137">
        <v>43943.682233796295</v>
      </c>
      <c r="AM126" s="124" t="s">
        <v>1207</v>
      </c>
      <c r="AN126" s="124" t="s">
        <v>440</v>
      </c>
      <c r="AO126" s="124" t="s">
        <v>1424</v>
      </c>
      <c r="AP126" s="131">
        <v>4</v>
      </c>
      <c r="AQ126" s="131">
        <v>1</v>
      </c>
      <c r="AR126" s="131">
        <v>1</v>
      </c>
      <c r="AS126" s="131">
        <v>5</v>
      </c>
      <c r="AT126" s="131">
        <v>3</v>
      </c>
      <c r="AU126" s="131">
        <v>1</v>
      </c>
      <c r="AV126" s="131">
        <v>2</v>
      </c>
      <c r="AW126" s="131">
        <v>1</v>
      </c>
      <c r="AX126" s="131">
        <v>1</v>
      </c>
      <c r="AY126" s="131">
        <v>1</v>
      </c>
      <c r="AZ126" s="131">
        <v>3</v>
      </c>
      <c r="BA126" s="131">
        <v>5</v>
      </c>
    </row>
    <row r="127" spans="1:53" s="124" customFormat="1" x14ac:dyDescent="0.25">
      <c r="A127" s="123" t="s">
        <v>515</v>
      </c>
      <c r="B127" s="124" t="s">
        <v>1814</v>
      </c>
      <c r="C127" s="124" t="s">
        <v>1426</v>
      </c>
      <c r="D127" s="124" t="s">
        <v>290</v>
      </c>
      <c r="E127" s="124">
        <v>1</v>
      </c>
      <c r="F127" s="124" t="s">
        <v>1807</v>
      </c>
      <c r="G127" s="124" t="s">
        <v>87</v>
      </c>
      <c r="H127" s="124" t="s">
        <v>1846</v>
      </c>
      <c r="I127" s="123">
        <v>50</v>
      </c>
      <c r="K127" s="124" t="s">
        <v>1205</v>
      </c>
      <c r="L127" s="124" t="b">
        <v>0</v>
      </c>
      <c r="M127" s="125">
        <v>0</v>
      </c>
      <c r="N127" s="125">
        <v>0</v>
      </c>
      <c r="O127" s="125">
        <v>0</v>
      </c>
      <c r="P127" s="135">
        <v>135.5</v>
      </c>
      <c r="Q127" s="125">
        <v>0</v>
      </c>
      <c r="R127" s="125">
        <v>135.5</v>
      </c>
      <c r="S127" s="125">
        <v>0</v>
      </c>
      <c r="X127" s="125">
        <v>0</v>
      </c>
      <c r="Y127" s="127">
        <v>0.2351294920009</v>
      </c>
      <c r="Z127" s="127">
        <v>0.188985789996064</v>
      </c>
      <c r="AA127" s="127">
        <v>1.4847050390717501E-2</v>
      </c>
      <c r="AB127" s="127"/>
      <c r="AC127" s="127">
        <v>73.135556118110898</v>
      </c>
      <c r="AD127" s="127">
        <v>5.7274309436229601E-8</v>
      </c>
      <c r="AE127" s="127">
        <v>8.6132165069412705E-8</v>
      </c>
      <c r="AF127" s="136">
        <v>3.12255362274842E-2</v>
      </c>
      <c r="AG127" s="127">
        <v>2.4823835879210601E-9</v>
      </c>
      <c r="AH127" s="127">
        <v>8.3437802213681795</v>
      </c>
      <c r="AI127" s="124" t="s">
        <v>859</v>
      </c>
      <c r="AJ127" s="117" t="s">
        <v>1398</v>
      </c>
      <c r="AK127" s="129">
        <v>2015</v>
      </c>
      <c r="AL127" s="137">
        <v>43943.677199074074</v>
      </c>
      <c r="AM127" s="124" t="s">
        <v>1207</v>
      </c>
      <c r="AN127" s="124" t="s">
        <v>440</v>
      </c>
      <c r="AO127" s="124" t="s">
        <v>1424</v>
      </c>
      <c r="AP127" s="131">
        <v>4</v>
      </c>
      <c r="AQ127" s="131">
        <v>1</v>
      </c>
      <c r="AR127" s="131">
        <v>1</v>
      </c>
      <c r="AS127" s="131">
        <v>5</v>
      </c>
      <c r="AT127" s="131">
        <v>3</v>
      </c>
      <c r="AU127" s="131">
        <v>1</v>
      </c>
      <c r="AV127" s="131">
        <v>2</v>
      </c>
      <c r="AW127" s="131">
        <v>1</v>
      </c>
      <c r="AX127" s="131">
        <v>1</v>
      </c>
      <c r="AY127" s="131">
        <v>1</v>
      </c>
      <c r="AZ127" s="131">
        <v>3</v>
      </c>
      <c r="BA127" s="131">
        <v>5</v>
      </c>
    </row>
    <row r="128" spans="1:53" s="124" customFormat="1" x14ac:dyDescent="0.25">
      <c r="A128" s="123" t="s">
        <v>516</v>
      </c>
      <c r="B128" s="124" t="s">
        <v>1814</v>
      </c>
      <c r="C128" s="124" t="s">
        <v>1427</v>
      </c>
      <c r="D128" s="124" t="s">
        <v>290</v>
      </c>
      <c r="E128" s="124">
        <v>1</v>
      </c>
      <c r="F128" s="124" t="s">
        <v>1807</v>
      </c>
      <c r="G128" s="124" t="s">
        <v>87</v>
      </c>
      <c r="H128" s="124" t="s">
        <v>1847</v>
      </c>
      <c r="I128" s="123">
        <v>50</v>
      </c>
      <c r="K128" s="124" t="s">
        <v>1205</v>
      </c>
      <c r="L128" s="124" t="b">
        <v>0</v>
      </c>
      <c r="M128" s="125">
        <v>0</v>
      </c>
      <c r="N128" s="125">
        <v>0</v>
      </c>
      <c r="O128" s="125">
        <v>0</v>
      </c>
      <c r="P128" s="135">
        <v>135.5</v>
      </c>
      <c r="Q128" s="125">
        <v>0</v>
      </c>
      <c r="R128" s="125">
        <v>135.5</v>
      </c>
      <c r="S128" s="125">
        <v>0</v>
      </c>
      <c r="X128" s="125">
        <v>0</v>
      </c>
      <c r="Y128" s="127">
        <v>1.1758399831505599</v>
      </c>
      <c r="Z128" s="127">
        <v>0.63314516240110297</v>
      </c>
      <c r="AA128" s="127">
        <v>7.4301006303977707E-2</v>
      </c>
      <c r="AB128" s="127"/>
      <c r="AC128" s="127">
        <v>237.18112199967999</v>
      </c>
      <c r="AD128" s="127">
        <v>1.9495041002018399E-7</v>
      </c>
      <c r="AE128" s="127">
        <v>2.92415947488902E-7</v>
      </c>
      <c r="AF128" s="136">
        <v>7.9318810772468606E-2</v>
      </c>
      <c r="AG128" s="127">
        <v>8.0509737986628794E-9</v>
      </c>
      <c r="AH128" s="127">
        <v>41.707105163682201</v>
      </c>
      <c r="AI128" s="124" t="s">
        <v>859</v>
      </c>
      <c r="AJ128" s="117" t="s">
        <v>1401</v>
      </c>
      <c r="AK128" s="129">
        <v>2015</v>
      </c>
      <c r="AL128" s="137">
        <v>43943.686168981483</v>
      </c>
      <c r="AM128" s="124" t="s">
        <v>1207</v>
      </c>
      <c r="AN128" s="124" t="s">
        <v>440</v>
      </c>
      <c r="AO128" s="124" t="s">
        <v>1424</v>
      </c>
      <c r="AP128" s="131">
        <v>4</v>
      </c>
      <c r="AQ128" s="131">
        <v>1</v>
      </c>
      <c r="AR128" s="131">
        <v>1</v>
      </c>
      <c r="AS128" s="131">
        <v>5</v>
      </c>
      <c r="AT128" s="131">
        <v>3</v>
      </c>
      <c r="AU128" s="131">
        <v>1</v>
      </c>
      <c r="AV128" s="131">
        <v>2</v>
      </c>
      <c r="AW128" s="131">
        <v>1</v>
      </c>
      <c r="AX128" s="131">
        <v>1</v>
      </c>
      <c r="AY128" s="131">
        <v>1</v>
      </c>
      <c r="AZ128" s="131">
        <v>3</v>
      </c>
      <c r="BA128" s="131">
        <v>5</v>
      </c>
    </row>
    <row r="129" spans="1:53" s="124" customFormat="1" x14ac:dyDescent="0.25">
      <c r="A129" s="123" t="s">
        <v>517</v>
      </c>
      <c r="B129" s="124" t="s">
        <v>1814</v>
      </c>
      <c r="C129" s="124" t="s">
        <v>1428</v>
      </c>
      <c r="D129" s="124" t="s">
        <v>290</v>
      </c>
      <c r="E129" s="124">
        <v>1</v>
      </c>
      <c r="F129" s="124" t="s">
        <v>1807</v>
      </c>
      <c r="G129" s="124" t="s">
        <v>87</v>
      </c>
      <c r="H129" s="124" t="s">
        <v>1826</v>
      </c>
      <c r="I129" s="123">
        <v>50</v>
      </c>
      <c r="K129" s="124" t="s">
        <v>1205</v>
      </c>
      <c r="L129" s="124" t="b">
        <v>0</v>
      </c>
      <c r="M129" s="125">
        <v>0</v>
      </c>
      <c r="N129" s="125">
        <v>0</v>
      </c>
      <c r="O129" s="125">
        <v>0</v>
      </c>
      <c r="P129" s="135">
        <v>135.5</v>
      </c>
      <c r="Q129" s="125">
        <v>0</v>
      </c>
      <c r="R129" s="125">
        <v>135.5</v>
      </c>
      <c r="S129" s="125">
        <v>0</v>
      </c>
      <c r="X129" s="125">
        <v>0</v>
      </c>
      <c r="Y129" s="127">
        <v>2.7305599193716401</v>
      </c>
      <c r="Z129" s="127">
        <v>1.56750545442808</v>
      </c>
      <c r="AA129" s="127">
        <v>0.17252468899762499</v>
      </c>
      <c r="AB129" s="127"/>
      <c r="AC129" s="127">
        <v>612.769337990194</v>
      </c>
      <c r="AD129" s="127">
        <v>4.7264312120330598E-7</v>
      </c>
      <c r="AE129" s="127">
        <v>7.1138368842959499E-7</v>
      </c>
      <c r="AF129" s="136">
        <v>0.17898854544377801</v>
      </c>
      <c r="AG129" s="127">
        <v>2.07983489798791E-8</v>
      </c>
      <c r="AH129" s="127">
        <v>96.832857555520903</v>
      </c>
      <c r="AI129" s="124" t="s">
        <v>859</v>
      </c>
      <c r="AJ129" s="117" t="s">
        <v>1404</v>
      </c>
      <c r="AK129" s="129">
        <v>2015</v>
      </c>
      <c r="AL129" s="137">
        <v>43943.686527777776</v>
      </c>
      <c r="AM129" s="124" t="s">
        <v>1207</v>
      </c>
      <c r="AN129" s="124" t="s">
        <v>440</v>
      </c>
      <c r="AO129" s="124" t="s">
        <v>1424</v>
      </c>
      <c r="AP129" s="131">
        <v>4</v>
      </c>
      <c r="AQ129" s="131">
        <v>1</v>
      </c>
      <c r="AR129" s="131">
        <v>1</v>
      </c>
      <c r="AS129" s="131">
        <v>5</v>
      </c>
      <c r="AT129" s="131">
        <v>3</v>
      </c>
      <c r="AU129" s="131">
        <v>1</v>
      </c>
      <c r="AV129" s="131">
        <v>2</v>
      </c>
      <c r="AW129" s="131">
        <v>1</v>
      </c>
      <c r="AX129" s="131">
        <v>1</v>
      </c>
      <c r="AY129" s="131">
        <v>1</v>
      </c>
      <c r="AZ129" s="131">
        <v>3</v>
      </c>
      <c r="BA129" s="131">
        <v>5</v>
      </c>
    </row>
    <row r="130" spans="1:53" s="124" customFormat="1" x14ac:dyDescent="0.25">
      <c r="A130" s="123" t="s">
        <v>518</v>
      </c>
      <c r="B130" s="124" t="s">
        <v>1814</v>
      </c>
      <c r="C130" s="124" t="s">
        <v>1429</v>
      </c>
      <c r="D130" s="124" t="s">
        <v>290</v>
      </c>
      <c r="E130" s="124">
        <v>1</v>
      </c>
      <c r="F130" s="124" t="s">
        <v>1807</v>
      </c>
      <c r="G130" s="124" t="s">
        <v>458</v>
      </c>
      <c r="H130" s="124" t="s">
        <v>1844</v>
      </c>
      <c r="I130" s="123">
        <v>50</v>
      </c>
      <c r="K130" s="124" t="s">
        <v>1205</v>
      </c>
      <c r="L130" s="124" t="b">
        <v>0</v>
      </c>
      <c r="M130" s="125">
        <v>0</v>
      </c>
      <c r="N130" s="125">
        <v>0</v>
      </c>
      <c r="O130" s="125">
        <v>0</v>
      </c>
      <c r="P130" s="135">
        <v>123.234522413889</v>
      </c>
      <c r="Q130" s="125">
        <v>0</v>
      </c>
      <c r="R130" s="125">
        <v>123.234522413889</v>
      </c>
      <c r="S130" s="125">
        <v>0</v>
      </c>
      <c r="X130" s="125">
        <v>0</v>
      </c>
      <c r="Y130" s="127">
        <v>8.4872775673633608E-3</v>
      </c>
      <c r="Z130" s="127">
        <v>2.8185540980930401E-2</v>
      </c>
      <c r="AA130" s="127">
        <v>5.31910742303811E-4</v>
      </c>
      <c r="AB130" s="127"/>
      <c r="AC130" s="127">
        <v>5.5939037965738496</v>
      </c>
      <c r="AD130" s="127">
        <v>1.3237589101906801E-8</v>
      </c>
      <c r="AE130" s="127">
        <v>6.2527781501518099E-8</v>
      </c>
      <c r="AF130" s="136">
        <v>4.9380335047925897E-2</v>
      </c>
      <c r="AG130" s="127">
        <v>3.7330178007090902E-12</v>
      </c>
      <c r="AH130" s="127">
        <v>0.70017082854104995</v>
      </c>
      <c r="AI130" s="124" t="s">
        <v>859</v>
      </c>
      <c r="AJ130" s="117" t="s">
        <v>1407</v>
      </c>
      <c r="AK130" s="129">
        <v>2015</v>
      </c>
      <c r="AL130" s="137">
        <v>43943.687210648146</v>
      </c>
      <c r="AM130" s="124" t="s">
        <v>1207</v>
      </c>
      <c r="AN130" s="124" t="s">
        <v>440</v>
      </c>
      <c r="AO130" s="124" t="s">
        <v>1424</v>
      </c>
      <c r="AP130" s="131">
        <v>5</v>
      </c>
      <c r="AQ130" s="131">
        <v>3</v>
      </c>
      <c r="AR130" s="131">
        <v>2</v>
      </c>
      <c r="AS130" s="131">
        <v>5</v>
      </c>
      <c r="AT130" s="131">
        <v>1</v>
      </c>
      <c r="AU130" s="131">
        <v>4</v>
      </c>
      <c r="AV130" s="131">
        <v>3</v>
      </c>
      <c r="AW130" s="131">
        <v>2</v>
      </c>
      <c r="AX130" s="131">
        <v>2</v>
      </c>
      <c r="AY130" s="131">
        <v>1</v>
      </c>
      <c r="AZ130" s="131">
        <v>4</v>
      </c>
      <c r="BA130" s="131">
        <v>1</v>
      </c>
    </row>
    <row r="131" spans="1:53" s="124" customFormat="1" x14ac:dyDescent="0.25">
      <c r="A131" s="123" t="s">
        <v>519</v>
      </c>
      <c r="B131" s="124" t="s">
        <v>1814</v>
      </c>
      <c r="C131" s="124" t="s">
        <v>1430</v>
      </c>
      <c r="D131" s="124" t="s">
        <v>290</v>
      </c>
      <c r="E131" s="124">
        <v>1</v>
      </c>
      <c r="F131" s="124" t="s">
        <v>1807</v>
      </c>
      <c r="G131" s="124" t="s">
        <v>458</v>
      </c>
      <c r="H131" s="124" t="s">
        <v>1844</v>
      </c>
      <c r="I131" s="123">
        <v>50</v>
      </c>
      <c r="K131" s="124" t="s">
        <v>1205</v>
      </c>
      <c r="L131" s="124" t="b">
        <v>0</v>
      </c>
      <c r="M131" s="125">
        <v>0</v>
      </c>
      <c r="N131" s="125">
        <v>0</v>
      </c>
      <c r="O131" s="125">
        <v>0</v>
      </c>
      <c r="P131" s="135">
        <v>123.234522413889</v>
      </c>
      <c r="Q131" s="125">
        <v>0</v>
      </c>
      <c r="R131" s="125">
        <v>123.234522413889</v>
      </c>
      <c r="S131" s="125">
        <v>0</v>
      </c>
      <c r="X131" s="125">
        <v>0</v>
      </c>
      <c r="Y131" s="127">
        <v>1.71091283777329E-3</v>
      </c>
      <c r="Z131" s="127">
        <v>0.46749707520733003</v>
      </c>
      <c r="AA131" s="127">
        <v>1.06544349869542E-4</v>
      </c>
      <c r="AB131" s="127"/>
      <c r="AC131" s="127">
        <v>5.0926276683743597</v>
      </c>
      <c r="AD131" s="127">
        <v>2.18577692903815E-7</v>
      </c>
      <c r="AE131" s="127">
        <v>6.3744232597611795E-7</v>
      </c>
      <c r="AF131" s="136">
        <v>4.8735209557893601E-2</v>
      </c>
      <c r="AG131" s="127">
        <v>3.7330178007090999E-12</v>
      </c>
      <c r="AH131" s="127">
        <v>1.6442688245998101</v>
      </c>
      <c r="AI131" s="124" t="s">
        <v>859</v>
      </c>
      <c r="AJ131" s="117" t="s">
        <v>1410</v>
      </c>
      <c r="AK131" s="129">
        <v>2015</v>
      </c>
      <c r="AL131" s="137">
        <v>43943.687569444446</v>
      </c>
      <c r="AM131" s="124" t="s">
        <v>1207</v>
      </c>
      <c r="AN131" s="124" t="s">
        <v>440</v>
      </c>
      <c r="AO131" s="124" t="s">
        <v>1424</v>
      </c>
      <c r="AP131" s="131">
        <v>5</v>
      </c>
      <c r="AQ131" s="131">
        <v>3</v>
      </c>
      <c r="AR131" s="131">
        <v>2</v>
      </c>
      <c r="AS131" s="131">
        <v>5</v>
      </c>
      <c r="AT131" s="131">
        <v>1</v>
      </c>
      <c r="AU131" s="131">
        <v>4</v>
      </c>
      <c r="AV131" s="131">
        <v>3</v>
      </c>
      <c r="AW131" s="131">
        <v>2</v>
      </c>
      <c r="AX131" s="131">
        <v>2</v>
      </c>
      <c r="AY131" s="131">
        <v>1</v>
      </c>
      <c r="AZ131" s="131">
        <v>4</v>
      </c>
      <c r="BA131" s="131">
        <v>1</v>
      </c>
    </row>
    <row r="132" spans="1:53" s="124" customFormat="1" x14ac:dyDescent="0.25">
      <c r="A132" s="123" t="s">
        <v>520</v>
      </c>
      <c r="B132" s="124" t="s">
        <v>1814</v>
      </c>
      <c r="C132" s="124" t="s">
        <v>1425</v>
      </c>
      <c r="D132" s="124" t="s">
        <v>290</v>
      </c>
      <c r="E132" s="124">
        <v>1</v>
      </c>
      <c r="F132" s="124" t="s">
        <v>1807</v>
      </c>
      <c r="G132" s="124" t="s">
        <v>458</v>
      </c>
      <c r="H132" s="124" t="s">
        <v>1845</v>
      </c>
      <c r="I132" s="123">
        <v>50</v>
      </c>
      <c r="K132" s="124" t="s">
        <v>1205</v>
      </c>
      <c r="L132" s="124" t="b">
        <v>0</v>
      </c>
      <c r="M132" s="125">
        <v>0</v>
      </c>
      <c r="N132" s="125">
        <v>0</v>
      </c>
      <c r="O132" s="125">
        <v>0</v>
      </c>
      <c r="P132" s="135">
        <v>123.234522413889</v>
      </c>
      <c r="Q132" s="125">
        <v>0</v>
      </c>
      <c r="R132" s="125">
        <v>123.234522413889</v>
      </c>
      <c r="S132" s="125">
        <v>0</v>
      </c>
      <c r="X132" s="125">
        <v>0</v>
      </c>
      <c r="Y132" s="127">
        <v>2.86153296556131E-2</v>
      </c>
      <c r="Z132" s="127">
        <v>1.29423379982011E-2</v>
      </c>
      <c r="AA132" s="127">
        <v>1.78804468639312E-3</v>
      </c>
      <c r="AB132" s="127"/>
      <c r="AC132" s="127">
        <v>24.3976302378159</v>
      </c>
      <c r="AD132" s="127">
        <v>2.58901392641039E-9</v>
      </c>
      <c r="AE132" s="127">
        <v>1.05427232692542E-8</v>
      </c>
      <c r="AF132" s="136">
        <v>2.7496490330302299E-3</v>
      </c>
      <c r="AG132" s="127">
        <v>1.43987829455922E-11</v>
      </c>
      <c r="AH132" s="127">
        <v>1.0169022166413499</v>
      </c>
      <c r="AI132" s="124" t="s">
        <v>859</v>
      </c>
      <c r="AJ132" s="117" t="s">
        <v>1411</v>
      </c>
      <c r="AK132" s="129">
        <v>2015</v>
      </c>
      <c r="AL132" s="137">
        <v>43943.687962962962</v>
      </c>
      <c r="AM132" s="124" t="s">
        <v>1207</v>
      </c>
      <c r="AN132" s="124" t="s">
        <v>440</v>
      </c>
      <c r="AO132" s="124" t="s">
        <v>1424</v>
      </c>
      <c r="AP132" s="131">
        <v>5</v>
      </c>
      <c r="AQ132" s="131">
        <v>3</v>
      </c>
      <c r="AR132" s="131">
        <v>2</v>
      </c>
      <c r="AS132" s="131">
        <v>5</v>
      </c>
      <c r="AT132" s="131">
        <v>1</v>
      </c>
      <c r="AU132" s="131">
        <v>4</v>
      </c>
      <c r="AV132" s="131">
        <v>3</v>
      </c>
      <c r="AW132" s="131">
        <v>2</v>
      </c>
      <c r="AX132" s="131">
        <v>2</v>
      </c>
      <c r="AY132" s="131">
        <v>1</v>
      </c>
      <c r="AZ132" s="131">
        <v>4</v>
      </c>
      <c r="BA132" s="131">
        <v>1</v>
      </c>
    </row>
    <row r="133" spans="1:53" s="124" customFormat="1" x14ac:dyDescent="0.25">
      <c r="A133" s="123" t="s">
        <v>521</v>
      </c>
      <c r="B133" s="124" t="s">
        <v>1814</v>
      </c>
      <c r="C133" s="124" t="s">
        <v>1426</v>
      </c>
      <c r="D133" s="124" t="s">
        <v>290</v>
      </c>
      <c r="E133" s="124">
        <v>1</v>
      </c>
      <c r="F133" s="124" t="s">
        <v>1807</v>
      </c>
      <c r="G133" s="124" t="s">
        <v>458</v>
      </c>
      <c r="H133" s="124" t="s">
        <v>1846</v>
      </c>
      <c r="I133" s="123">
        <v>50</v>
      </c>
      <c r="K133" s="124" t="s">
        <v>1205</v>
      </c>
      <c r="L133" s="124" t="b">
        <v>0</v>
      </c>
      <c r="M133" s="125">
        <v>0</v>
      </c>
      <c r="N133" s="125">
        <v>0</v>
      </c>
      <c r="O133" s="125">
        <v>0</v>
      </c>
      <c r="P133" s="135">
        <v>123.234522413889</v>
      </c>
      <c r="Q133" s="125">
        <v>0</v>
      </c>
      <c r="R133" s="125">
        <v>123.234522413889</v>
      </c>
      <c r="S133" s="125">
        <v>0</v>
      </c>
      <c r="X133" s="125">
        <v>0</v>
      </c>
      <c r="Y133" s="127">
        <v>9.0084406497613803E-2</v>
      </c>
      <c r="Z133" s="127">
        <v>4.0704070316532497E-2</v>
      </c>
      <c r="AA133" s="127">
        <v>5.6289646049730996E-3</v>
      </c>
      <c r="AB133" s="127"/>
      <c r="AC133" s="127">
        <v>76.807493873760293</v>
      </c>
      <c r="AD133" s="127">
        <v>8.1312215255317994E-9</v>
      </c>
      <c r="AE133" s="127">
        <v>3.3133600163707503E-8</v>
      </c>
      <c r="AF133" s="136">
        <v>8.6440987501664908E-3</v>
      </c>
      <c r="AG133" s="127">
        <v>4.5329501865753301E-11</v>
      </c>
      <c r="AH133" s="127">
        <v>3.2010325885472199</v>
      </c>
      <c r="AI133" s="124" t="s">
        <v>859</v>
      </c>
      <c r="AJ133" s="117" t="s">
        <v>1413</v>
      </c>
      <c r="AK133" s="129">
        <v>2015</v>
      </c>
      <c r="AL133" s="137">
        <v>43943.688321759262</v>
      </c>
      <c r="AM133" s="124" t="s">
        <v>1207</v>
      </c>
      <c r="AN133" s="124" t="s">
        <v>440</v>
      </c>
      <c r="AO133" s="124" t="s">
        <v>1424</v>
      </c>
      <c r="AP133" s="131">
        <v>5</v>
      </c>
      <c r="AQ133" s="131">
        <v>3</v>
      </c>
      <c r="AR133" s="131">
        <v>2</v>
      </c>
      <c r="AS133" s="131">
        <v>5</v>
      </c>
      <c r="AT133" s="131">
        <v>1</v>
      </c>
      <c r="AU133" s="131">
        <v>4</v>
      </c>
      <c r="AV133" s="131">
        <v>3</v>
      </c>
      <c r="AW133" s="131">
        <v>2</v>
      </c>
      <c r="AX133" s="131">
        <v>2</v>
      </c>
      <c r="AY133" s="131">
        <v>1</v>
      </c>
      <c r="AZ133" s="131">
        <v>4</v>
      </c>
      <c r="BA133" s="131">
        <v>1</v>
      </c>
    </row>
    <row r="134" spans="1:53" s="124" customFormat="1" x14ac:dyDescent="0.25">
      <c r="A134" s="123" t="s">
        <v>522</v>
      </c>
      <c r="B134" s="124" t="s">
        <v>1814</v>
      </c>
      <c r="C134" s="124" t="s">
        <v>1425</v>
      </c>
      <c r="D134" s="124" t="s">
        <v>290</v>
      </c>
      <c r="E134" s="124">
        <v>1</v>
      </c>
      <c r="F134" s="124" t="s">
        <v>1807</v>
      </c>
      <c r="G134" s="124" t="s">
        <v>1821</v>
      </c>
      <c r="H134" s="124" t="s">
        <v>1845</v>
      </c>
      <c r="I134" s="123">
        <v>50</v>
      </c>
      <c r="K134" s="124" t="s">
        <v>1205</v>
      </c>
      <c r="L134" s="124" t="b">
        <v>0</v>
      </c>
      <c r="M134" s="125">
        <v>0</v>
      </c>
      <c r="N134" s="125">
        <v>0</v>
      </c>
      <c r="O134" s="125">
        <v>0</v>
      </c>
      <c r="P134" s="135">
        <v>94.991789819375995</v>
      </c>
      <c r="Q134" s="125">
        <v>0</v>
      </c>
      <c r="R134" s="125">
        <v>94.991789819375995</v>
      </c>
      <c r="S134" s="125">
        <v>0</v>
      </c>
      <c r="X134" s="125">
        <v>0</v>
      </c>
      <c r="Y134" s="127">
        <v>2.01304782271398E-2</v>
      </c>
      <c r="Z134" s="127">
        <v>3.4797254847839101E-4</v>
      </c>
      <c r="AA134" s="127">
        <v>1.2623841789022199E-3</v>
      </c>
      <c r="AB134" s="127"/>
      <c r="AC134" s="127">
        <v>17.093019683269201</v>
      </c>
      <c r="AD134" s="127">
        <v>3.3902021473202602E-14</v>
      </c>
      <c r="AE134" s="127">
        <v>2.05064102063551E-11</v>
      </c>
      <c r="AF134" s="136">
        <v>2.03635777322536E-3</v>
      </c>
      <c r="AG134" s="127">
        <v>1.41145016011189E-11</v>
      </c>
      <c r="AH134" s="127">
        <v>0.71475875137949796</v>
      </c>
      <c r="AI134" s="124" t="s">
        <v>859</v>
      </c>
      <c r="AJ134" s="117" t="s">
        <v>1415</v>
      </c>
      <c r="AK134" s="129">
        <v>2015</v>
      </c>
      <c r="AL134" s="137">
        <v>43943.688738425924</v>
      </c>
      <c r="AM134" s="124" t="s">
        <v>1207</v>
      </c>
      <c r="AN134" s="124" t="s">
        <v>440</v>
      </c>
      <c r="AO134" s="124" t="s">
        <v>1424</v>
      </c>
      <c r="AP134" s="131">
        <v>5</v>
      </c>
      <c r="AQ134" s="131">
        <v>3</v>
      </c>
      <c r="AR134" s="131">
        <v>2</v>
      </c>
      <c r="AS134" s="131">
        <v>5</v>
      </c>
      <c r="AT134" s="131">
        <v>1</v>
      </c>
      <c r="AU134" s="131">
        <v>4</v>
      </c>
      <c r="AV134" s="131">
        <v>3</v>
      </c>
      <c r="AW134" s="131">
        <v>2</v>
      </c>
      <c r="AX134" s="131">
        <v>2</v>
      </c>
      <c r="AY134" s="131">
        <v>1</v>
      </c>
      <c r="AZ134" s="131">
        <v>4</v>
      </c>
      <c r="BA134" s="131">
        <v>1</v>
      </c>
    </row>
    <row r="135" spans="1:53" s="124" customFormat="1" x14ac:dyDescent="0.25">
      <c r="A135" s="123" t="s">
        <v>523</v>
      </c>
      <c r="B135" s="124" t="s">
        <v>1814</v>
      </c>
      <c r="C135" s="124" t="s">
        <v>1426</v>
      </c>
      <c r="D135" s="124" t="s">
        <v>290</v>
      </c>
      <c r="E135" s="124">
        <v>1</v>
      </c>
      <c r="F135" s="124" t="s">
        <v>1807</v>
      </c>
      <c r="G135" s="124" t="s">
        <v>1821</v>
      </c>
      <c r="H135" s="124" t="s">
        <v>1846</v>
      </c>
      <c r="I135" s="123">
        <v>50</v>
      </c>
      <c r="K135" s="124" t="s">
        <v>1205</v>
      </c>
      <c r="L135" s="124" t="b">
        <v>0</v>
      </c>
      <c r="M135" s="125">
        <v>0</v>
      </c>
      <c r="N135" s="125">
        <v>0</v>
      </c>
      <c r="O135" s="125">
        <v>0</v>
      </c>
      <c r="P135" s="135">
        <v>94.991789819375995</v>
      </c>
      <c r="Q135" s="125">
        <v>0</v>
      </c>
      <c r="R135" s="125">
        <v>94.991789819375995</v>
      </c>
      <c r="S135" s="125">
        <v>0</v>
      </c>
      <c r="X135" s="125">
        <v>0</v>
      </c>
      <c r="Y135" s="127">
        <v>6.3279329544028706E-2</v>
      </c>
      <c r="Z135" s="127">
        <v>1.0936280095035101E-3</v>
      </c>
      <c r="AA135" s="127">
        <v>3.9682595147620603E-3</v>
      </c>
      <c r="AB135" s="127"/>
      <c r="AC135" s="127">
        <v>53.7209113558214</v>
      </c>
      <c r="AD135" s="127">
        <v>1.06549210344351E-13</v>
      </c>
      <c r="AE135" s="127">
        <v>6.4448717791401701E-11</v>
      </c>
      <c r="AF135" s="136">
        <v>6.4019479165532099E-3</v>
      </c>
      <c r="AG135" s="127">
        <v>4.4359862174945301E-11</v>
      </c>
      <c r="AH135" s="127">
        <v>2.2468243769489802</v>
      </c>
      <c r="AI135" s="124" t="s">
        <v>859</v>
      </c>
      <c r="AJ135" s="117" t="s">
        <v>1417</v>
      </c>
      <c r="AK135" s="129">
        <v>2015</v>
      </c>
      <c r="AL135" s="137">
        <v>43943.689074074071</v>
      </c>
      <c r="AM135" s="124" t="s">
        <v>1207</v>
      </c>
      <c r="AN135" s="124" t="s">
        <v>440</v>
      </c>
      <c r="AO135" s="124" t="s">
        <v>1424</v>
      </c>
      <c r="AP135" s="131">
        <v>5</v>
      </c>
      <c r="AQ135" s="131">
        <v>3</v>
      </c>
      <c r="AR135" s="131">
        <v>2</v>
      </c>
      <c r="AS135" s="131">
        <v>5</v>
      </c>
      <c r="AT135" s="131">
        <v>1</v>
      </c>
      <c r="AU135" s="131">
        <v>4</v>
      </c>
      <c r="AV135" s="131">
        <v>3</v>
      </c>
      <c r="AW135" s="131">
        <v>2</v>
      </c>
      <c r="AX135" s="131">
        <v>2</v>
      </c>
      <c r="AY135" s="131">
        <v>1</v>
      </c>
      <c r="AZ135" s="131">
        <v>4</v>
      </c>
      <c r="BA135" s="131">
        <v>1</v>
      </c>
    </row>
    <row r="136" spans="1:53" s="124" customFormat="1" x14ac:dyDescent="0.25">
      <c r="A136" s="123" t="s">
        <v>524</v>
      </c>
      <c r="B136" s="124" t="s">
        <v>1814</v>
      </c>
      <c r="C136" s="124" t="s">
        <v>1425</v>
      </c>
      <c r="D136" s="124" t="s">
        <v>290</v>
      </c>
      <c r="E136" s="124">
        <v>1</v>
      </c>
      <c r="F136" s="124" t="s">
        <v>1807</v>
      </c>
      <c r="G136" s="124" t="s">
        <v>1822</v>
      </c>
      <c r="H136" s="124" t="s">
        <v>1845</v>
      </c>
      <c r="I136" s="123">
        <v>50</v>
      </c>
      <c r="K136" s="124" t="s">
        <v>1205</v>
      </c>
      <c r="L136" s="124" t="b">
        <v>0</v>
      </c>
      <c r="M136" s="125">
        <v>0</v>
      </c>
      <c r="N136" s="125">
        <v>0</v>
      </c>
      <c r="O136" s="125">
        <v>0</v>
      </c>
      <c r="P136" s="135">
        <v>115.4</v>
      </c>
      <c r="Q136" s="125">
        <v>0</v>
      </c>
      <c r="R136" s="125">
        <v>115.4</v>
      </c>
      <c r="S136" s="125">
        <v>0</v>
      </c>
      <c r="X136" s="125">
        <v>0</v>
      </c>
      <c r="Y136" s="127">
        <v>0.15466304493630301</v>
      </c>
      <c r="Z136" s="127">
        <v>5.8523961061436003</v>
      </c>
      <c r="AA136" s="127">
        <v>8.5640843165420404E-3</v>
      </c>
      <c r="AB136" s="127"/>
      <c r="AC136" s="127">
        <v>47.984638286564604</v>
      </c>
      <c r="AD136" s="127">
        <v>6.1673179929086897E-10</v>
      </c>
      <c r="AE136" s="127">
        <v>3.44083159033289E-7</v>
      </c>
      <c r="AF136" s="136">
        <v>6.8309390545203798E-3</v>
      </c>
      <c r="AG136" s="127">
        <v>2.39600519205726E-9</v>
      </c>
      <c r="AH136" s="127">
        <v>4.9602191094833801</v>
      </c>
      <c r="AI136" s="124" t="s">
        <v>859</v>
      </c>
      <c r="AJ136" s="117" t="s">
        <v>1419</v>
      </c>
      <c r="AK136" s="129">
        <v>2015</v>
      </c>
      <c r="AL136" s="137">
        <v>43943.677199074074</v>
      </c>
      <c r="AM136" s="124" t="s">
        <v>1207</v>
      </c>
      <c r="AN136" s="124" t="s">
        <v>440</v>
      </c>
      <c r="AO136" s="124" t="s">
        <v>1424</v>
      </c>
      <c r="AP136" s="131">
        <v>5</v>
      </c>
      <c r="AQ136" s="131">
        <v>3</v>
      </c>
      <c r="AR136" s="131">
        <v>2</v>
      </c>
      <c r="AS136" s="131">
        <v>5</v>
      </c>
      <c r="AT136" s="131">
        <v>1</v>
      </c>
      <c r="AU136" s="131">
        <v>4</v>
      </c>
      <c r="AV136" s="131">
        <v>3</v>
      </c>
      <c r="AW136" s="131">
        <v>2</v>
      </c>
      <c r="AX136" s="131">
        <v>2</v>
      </c>
      <c r="AY136" s="131">
        <v>1</v>
      </c>
      <c r="AZ136" s="131">
        <v>4</v>
      </c>
      <c r="BA136" s="131">
        <v>1</v>
      </c>
    </row>
    <row r="137" spans="1:53" s="124" customFormat="1" x14ac:dyDescent="0.25">
      <c r="A137" s="123" t="s">
        <v>525</v>
      </c>
      <c r="B137" s="124" t="s">
        <v>1814</v>
      </c>
      <c r="C137" s="124" t="s">
        <v>1426</v>
      </c>
      <c r="D137" s="124" t="s">
        <v>290</v>
      </c>
      <c r="E137" s="124">
        <v>1</v>
      </c>
      <c r="F137" s="124" t="s">
        <v>1807</v>
      </c>
      <c r="G137" s="124" t="s">
        <v>1822</v>
      </c>
      <c r="H137" s="124" t="s">
        <v>1846</v>
      </c>
      <c r="I137" s="123">
        <v>50</v>
      </c>
      <c r="K137" s="124" t="s">
        <v>1205</v>
      </c>
      <c r="L137" s="124" t="b">
        <v>0</v>
      </c>
      <c r="M137" s="125">
        <v>0</v>
      </c>
      <c r="N137" s="125">
        <v>0</v>
      </c>
      <c r="O137" s="125">
        <v>0</v>
      </c>
      <c r="P137" s="135">
        <v>115.4</v>
      </c>
      <c r="Q137" s="125">
        <v>0</v>
      </c>
      <c r="R137" s="125">
        <v>115.4</v>
      </c>
      <c r="S137" s="125">
        <v>0</v>
      </c>
      <c r="X137" s="125">
        <v>0</v>
      </c>
      <c r="Y137" s="127">
        <v>0.36642218254160902</v>
      </c>
      <c r="Z137" s="127">
        <v>14.0457506547446</v>
      </c>
      <c r="AA137" s="127">
        <v>2.0251852976384599E-2</v>
      </c>
      <c r="AB137" s="127"/>
      <c r="AC137" s="127">
        <v>113.07130027938101</v>
      </c>
      <c r="AD137" s="127">
        <v>1.4801563182980901E-9</v>
      </c>
      <c r="AE137" s="127">
        <v>8.2579958167989404E-7</v>
      </c>
      <c r="AF137" s="136">
        <v>1.6092049713585101E-2</v>
      </c>
      <c r="AG137" s="127">
        <v>5.7504124609374198E-9</v>
      </c>
      <c r="AH137" s="127">
        <v>11.7238822533159</v>
      </c>
      <c r="AI137" s="124" t="s">
        <v>859</v>
      </c>
      <c r="AJ137" s="117" t="s">
        <v>1421</v>
      </c>
      <c r="AK137" s="129">
        <v>2015</v>
      </c>
      <c r="AL137" s="137">
        <v>43943.677777777775</v>
      </c>
      <c r="AM137" s="124" t="s">
        <v>1207</v>
      </c>
      <c r="AN137" s="124" t="s">
        <v>440</v>
      </c>
      <c r="AO137" s="124" t="s">
        <v>1424</v>
      </c>
      <c r="AP137" s="131">
        <v>5</v>
      </c>
      <c r="AQ137" s="131">
        <v>3</v>
      </c>
      <c r="AR137" s="131">
        <v>2</v>
      </c>
      <c r="AS137" s="131">
        <v>5</v>
      </c>
      <c r="AT137" s="131">
        <v>1</v>
      </c>
      <c r="AU137" s="131">
        <v>4</v>
      </c>
      <c r="AV137" s="131">
        <v>3</v>
      </c>
      <c r="AW137" s="131">
        <v>2</v>
      </c>
      <c r="AX137" s="131">
        <v>2</v>
      </c>
      <c r="AY137" s="131">
        <v>1</v>
      </c>
      <c r="AZ137" s="131">
        <v>4</v>
      </c>
      <c r="BA137" s="131">
        <v>1</v>
      </c>
    </row>
    <row r="138" spans="1:53" s="124" customFormat="1" x14ac:dyDescent="0.25">
      <c r="A138" s="123" t="s">
        <v>526</v>
      </c>
      <c r="B138" s="124" t="s">
        <v>8</v>
      </c>
      <c r="C138" s="124" t="s">
        <v>1431</v>
      </c>
      <c r="D138" s="124" t="s">
        <v>304</v>
      </c>
      <c r="E138" s="124">
        <v>1</v>
      </c>
      <c r="F138" s="124" t="s">
        <v>298</v>
      </c>
      <c r="G138" s="124" t="s">
        <v>87</v>
      </c>
      <c r="H138" s="124" t="s">
        <v>1828</v>
      </c>
      <c r="I138" s="123">
        <v>50</v>
      </c>
      <c r="K138" s="124" t="s">
        <v>1205</v>
      </c>
      <c r="L138" s="124" t="b">
        <v>0</v>
      </c>
      <c r="M138" s="125">
        <v>0</v>
      </c>
      <c r="N138" s="125">
        <v>0</v>
      </c>
      <c r="O138" s="125">
        <v>0</v>
      </c>
      <c r="P138" s="126">
        <v>573.44927097836398</v>
      </c>
      <c r="Q138" s="125">
        <v>0</v>
      </c>
      <c r="R138" s="125">
        <v>573.44927097836398</v>
      </c>
      <c r="S138" s="125">
        <v>0</v>
      </c>
      <c r="T138" s="125"/>
      <c r="U138" s="125"/>
      <c r="V138" s="125"/>
      <c r="W138" s="125"/>
      <c r="X138" s="125">
        <v>0</v>
      </c>
      <c r="Y138" s="127">
        <v>0.13447176201598601</v>
      </c>
      <c r="Z138" s="127"/>
      <c r="AA138" s="127">
        <v>8.4911042412845108E-3</v>
      </c>
      <c r="AB138" s="127"/>
      <c r="AC138" s="127">
        <v>41.826599519824398</v>
      </c>
      <c r="AD138" s="127">
        <v>3.2755471219701903E-8</v>
      </c>
      <c r="AE138" s="128">
        <v>4.9259426814443799E-8</v>
      </c>
      <c r="AF138" s="127">
        <v>1.7858044266041002E-2</v>
      </c>
      <c r="AG138" s="127">
        <v>1.41968790144808E-9</v>
      </c>
      <c r="AH138" s="127">
        <v>4.7718506882888896</v>
      </c>
      <c r="AI138" s="124" t="s">
        <v>859</v>
      </c>
      <c r="AJ138" s="124" t="s">
        <v>1206</v>
      </c>
      <c r="AK138" s="129">
        <v>2018</v>
      </c>
      <c r="AL138" s="130">
        <v>43862</v>
      </c>
      <c r="AM138" s="124" t="s">
        <v>1207</v>
      </c>
      <c r="AN138" s="124" t="s">
        <v>440</v>
      </c>
      <c r="AO138" s="124" t="s">
        <v>1432</v>
      </c>
      <c r="AP138" s="131">
        <v>4</v>
      </c>
      <c r="AQ138" s="131">
        <v>1</v>
      </c>
      <c r="AR138" s="131">
        <v>1</v>
      </c>
      <c r="AS138" s="131">
        <v>5</v>
      </c>
      <c r="AT138" s="131">
        <v>3</v>
      </c>
      <c r="AU138" s="131">
        <v>1</v>
      </c>
      <c r="AV138" s="131">
        <v>2</v>
      </c>
      <c r="AW138" s="131">
        <v>1</v>
      </c>
      <c r="AX138" s="131">
        <v>1</v>
      </c>
      <c r="AY138" s="131">
        <v>1</v>
      </c>
      <c r="AZ138" s="131">
        <v>3</v>
      </c>
      <c r="BA138" s="131">
        <v>5</v>
      </c>
    </row>
    <row r="139" spans="1:53" s="124" customFormat="1" x14ac:dyDescent="0.25">
      <c r="A139" s="123" t="s">
        <v>527</v>
      </c>
      <c r="B139" s="124" t="s">
        <v>8</v>
      </c>
      <c r="C139" s="124" t="s">
        <v>1433</v>
      </c>
      <c r="D139" s="124" t="s">
        <v>304</v>
      </c>
      <c r="E139" s="124">
        <v>1</v>
      </c>
      <c r="F139" s="124" t="s">
        <v>298</v>
      </c>
      <c r="G139" s="124" t="s">
        <v>458</v>
      </c>
      <c r="H139" s="124" t="s">
        <v>1829</v>
      </c>
      <c r="I139" s="123">
        <v>50</v>
      </c>
      <c r="K139" s="124" t="s">
        <v>1205</v>
      </c>
      <c r="L139" s="124" t="b">
        <v>0</v>
      </c>
      <c r="M139" s="125">
        <v>0</v>
      </c>
      <c r="N139" s="125">
        <v>0</v>
      </c>
      <c r="O139" s="125">
        <v>0</v>
      </c>
      <c r="P139" s="126">
        <v>122.046614052159</v>
      </c>
      <c r="Q139" s="125">
        <v>0</v>
      </c>
      <c r="R139" s="125">
        <v>122.046614052159</v>
      </c>
      <c r="S139" s="125">
        <v>0</v>
      </c>
      <c r="T139" s="125"/>
      <c r="U139" s="125"/>
      <c r="V139" s="125"/>
      <c r="W139" s="125"/>
      <c r="X139" s="125">
        <v>0</v>
      </c>
      <c r="Y139" s="127">
        <v>1.20078074289074E-2</v>
      </c>
      <c r="Z139" s="127"/>
      <c r="AA139" s="127">
        <v>7.5254776484652303E-4</v>
      </c>
      <c r="AB139" s="127"/>
      <c r="AC139" s="127">
        <v>7.9142597884847703</v>
      </c>
      <c r="AD139" s="127">
        <v>1.87285521767235E-8</v>
      </c>
      <c r="AE139" s="128">
        <v>8.8464357771708294E-8</v>
      </c>
      <c r="AF139" s="127">
        <v>6.9863339489511303E-2</v>
      </c>
      <c r="AG139" s="127">
        <v>5.2814767189855701E-12</v>
      </c>
      <c r="AH139" s="127">
        <v>0.99060227613968599</v>
      </c>
      <c r="AI139" s="124" t="s">
        <v>859</v>
      </c>
      <c r="AJ139" s="124" t="s">
        <v>1206</v>
      </c>
      <c r="AK139" s="129">
        <v>2018</v>
      </c>
      <c r="AL139" s="130">
        <v>43862</v>
      </c>
      <c r="AM139" s="124" t="s">
        <v>1207</v>
      </c>
      <c r="AN139" s="124" t="s">
        <v>440</v>
      </c>
      <c r="AO139" s="124" t="s">
        <v>1434</v>
      </c>
      <c r="AP139" s="131">
        <v>4</v>
      </c>
      <c r="AQ139" s="131">
        <v>1</v>
      </c>
      <c r="AR139" s="131">
        <v>1</v>
      </c>
      <c r="AS139" s="131">
        <v>5</v>
      </c>
      <c r="AT139" s="131">
        <v>3</v>
      </c>
      <c r="AU139" s="131">
        <v>1</v>
      </c>
      <c r="AV139" s="131">
        <v>2</v>
      </c>
      <c r="AW139" s="131">
        <v>1</v>
      </c>
      <c r="AX139" s="131">
        <v>1</v>
      </c>
      <c r="AY139" s="131">
        <v>1</v>
      </c>
      <c r="AZ139" s="131">
        <v>3</v>
      </c>
      <c r="BA139" s="131">
        <v>5</v>
      </c>
    </row>
    <row r="140" spans="1:53" s="124" customFormat="1" x14ac:dyDescent="0.25">
      <c r="A140" s="123" t="s">
        <v>528</v>
      </c>
      <c r="B140" s="124" t="s">
        <v>8</v>
      </c>
      <c r="C140" s="124" t="s">
        <v>1435</v>
      </c>
      <c r="D140" s="124" t="s">
        <v>304</v>
      </c>
      <c r="E140" s="124">
        <v>1</v>
      </c>
      <c r="F140" s="124" t="s">
        <v>298</v>
      </c>
      <c r="G140" s="124" t="s">
        <v>87</v>
      </c>
      <c r="H140" s="124" t="s">
        <v>1830</v>
      </c>
      <c r="I140" s="123">
        <v>50</v>
      </c>
      <c r="K140" s="124" t="s">
        <v>1205</v>
      </c>
      <c r="L140" s="124" t="b">
        <v>0</v>
      </c>
      <c r="M140" s="125">
        <v>0</v>
      </c>
      <c r="N140" s="125">
        <v>0</v>
      </c>
      <c r="O140" s="125">
        <v>0</v>
      </c>
      <c r="P140" s="126">
        <v>103.613708017614</v>
      </c>
      <c r="Q140" s="125">
        <v>0</v>
      </c>
      <c r="R140" s="125">
        <v>103.613708017614</v>
      </c>
      <c r="S140" s="125">
        <v>0</v>
      </c>
      <c r="T140" s="125"/>
      <c r="U140" s="125"/>
      <c r="V140" s="125"/>
      <c r="W140" s="125"/>
      <c r="X140" s="125">
        <v>0</v>
      </c>
      <c r="Y140" s="127">
        <v>4.0818223107990902E-2</v>
      </c>
      <c r="Z140" s="127"/>
      <c r="AA140" s="127">
        <v>2.5791342424364701E-3</v>
      </c>
      <c r="AB140" s="127"/>
      <c r="AC140" s="127">
        <v>7.5453743958546804</v>
      </c>
      <c r="AD140" s="127">
        <v>1.2902990177751401E-8</v>
      </c>
      <c r="AE140" s="128">
        <v>1.8826271350007301E-8</v>
      </c>
      <c r="AF140" s="127">
        <v>5.6916761347149498E-3</v>
      </c>
      <c r="AG140" s="127">
        <v>2.5651637405661601E-10</v>
      </c>
      <c r="AH140" s="127">
        <v>1.45601321406138</v>
      </c>
      <c r="AI140" s="124" t="s">
        <v>859</v>
      </c>
      <c r="AJ140" s="124" t="s">
        <v>1206</v>
      </c>
      <c r="AK140" s="129">
        <v>2018</v>
      </c>
      <c r="AL140" s="130">
        <v>43862</v>
      </c>
      <c r="AM140" s="124" t="s">
        <v>1207</v>
      </c>
      <c r="AN140" s="124" t="s">
        <v>440</v>
      </c>
      <c r="AO140" s="124" t="s">
        <v>1436</v>
      </c>
      <c r="AP140" s="131">
        <v>4</v>
      </c>
      <c r="AQ140" s="131">
        <v>1</v>
      </c>
      <c r="AR140" s="131">
        <v>1</v>
      </c>
      <c r="AS140" s="131">
        <v>5</v>
      </c>
      <c r="AT140" s="131">
        <v>3</v>
      </c>
      <c r="AU140" s="131">
        <v>1</v>
      </c>
      <c r="AV140" s="131">
        <v>2</v>
      </c>
      <c r="AW140" s="131">
        <v>1</v>
      </c>
      <c r="AX140" s="131">
        <v>1</v>
      </c>
      <c r="AY140" s="131">
        <v>1</v>
      </c>
      <c r="AZ140" s="131">
        <v>3</v>
      </c>
      <c r="BA140" s="131">
        <v>5</v>
      </c>
    </row>
    <row r="141" spans="1:53" s="124" customFormat="1" x14ac:dyDescent="0.25">
      <c r="A141" s="123" t="s">
        <v>529</v>
      </c>
      <c r="B141" s="124" t="s">
        <v>8</v>
      </c>
      <c r="C141" s="124" t="s">
        <v>1437</v>
      </c>
      <c r="D141" s="124" t="s">
        <v>304</v>
      </c>
      <c r="E141" s="124">
        <v>1</v>
      </c>
      <c r="F141" s="124" t="s">
        <v>298</v>
      </c>
      <c r="G141" s="124" t="s">
        <v>87</v>
      </c>
      <c r="H141" s="124" t="s">
        <v>1831</v>
      </c>
      <c r="I141" s="123">
        <v>50</v>
      </c>
      <c r="K141" s="124" t="s">
        <v>1205</v>
      </c>
      <c r="L141" s="124" t="b">
        <v>0</v>
      </c>
      <c r="M141" s="125">
        <v>0</v>
      </c>
      <c r="N141" s="125">
        <v>0</v>
      </c>
      <c r="O141" s="125">
        <v>0</v>
      </c>
      <c r="P141" s="126">
        <v>941.97282635572401</v>
      </c>
      <c r="Q141" s="125">
        <v>0</v>
      </c>
      <c r="R141" s="125">
        <v>941.97282635572401</v>
      </c>
      <c r="S141" s="125">
        <v>0</v>
      </c>
      <c r="T141" s="125"/>
      <c r="U141" s="125"/>
      <c r="V141" s="125"/>
      <c r="W141" s="125"/>
      <c r="X141" s="125">
        <v>0</v>
      </c>
      <c r="Y141" s="127">
        <v>0.220889191323101</v>
      </c>
      <c r="Z141" s="127"/>
      <c r="AA141" s="127">
        <v>1.39478588008278E-2</v>
      </c>
      <c r="AB141" s="127"/>
      <c r="AC141" s="127">
        <v>68.706199764310995</v>
      </c>
      <c r="AD141" s="127">
        <v>5.3805568103338503E-8</v>
      </c>
      <c r="AE141" s="128">
        <v>8.0915686616707305E-8</v>
      </c>
      <c r="AF141" s="127">
        <v>2.9334403724619901E-2</v>
      </c>
      <c r="AG141" s="127">
        <v>2.3320413727067499E-9</v>
      </c>
      <c r="AH141" s="127">
        <v>7.8384504214751898</v>
      </c>
      <c r="AI141" s="124" t="s">
        <v>859</v>
      </c>
      <c r="AJ141" s="124" t="s">
        <v>1206</v>
      </c>
      <c r="AK141" s="129">
        <v>2018</v>
      </c>
      <c r="AL141" s="130">
        <v>43862</v>
      </c>
      <c r="AM141" s="124" t="s">
        <v>1207</v>
      </c>
      <c r="AN141" s="124" t="s">
        <v>440</v>
      </c>
      <c r="AO141" s="124" t="s">
        <v>1438</v>
      </c>
      <c r="AP141" s="131">
        <v>4</v>
      </c>
      <c r="AQ141" s="131">
        <v>1</v>
      </c>
      <c r="AR141" s="131">
        <v>1</v>
      </c>
      <c r="AS141" s="131">
        <v>5</v>
      </c>
      <c r="AT141" s="131">
        <v>3</v>
      </c>
      <c r="AU141" s="131">
        <v>1</v>
      </c>
      <c r="AV141" s="131">
        <v>2</v>
      </c>
      <c r="AW141" s="131">
        <v>1</v>
      </c>
      <c r="AX141" s="131">
        <v>1</v>
      </c>
      <c r="AY141" s="131">
        <v>1</v>
      </c>
      <c r="AZ141" s="131">
        <v>3</v>
      </c>
      <c r="BA141" s="131">
        <v>5</v>
      </c>
    </row>
    <row r="142" spans="1:53" s="124" customFormat="1" x14ac:dyDescent="0.25">
      <c r="A142" s="123" t="s">
        <v>530</v>
      </c>
      <c r="B142" s="124" t="s">
        <v>8</v>
      </c>
      <c r="C142" s="124" t="s">
        <v>1439</v>
      </c>
      <c r="D142" s="124" t="s">
        <v>304</v>
      </c>
      <c r="E142" s="124">
        <v>1</v>
      </c>
      <c r="F142" s="124" t="s">
        <v>298</v>
      </c>
      <c r="G142" s="124" t="s">
        <v>1821</v>
      </c>
      <c r="H142" s="124" t="s">
        <v>1832</v>
      </c>
      <c r="I142" s="123">
        <v>50</v>
      </c>
      <c r="K142" s="124" t="s">
        <v>1205</v>
      </c>
      <c r="L142" s="124" t="b">
        <v>0</v>
      </c>
      <c r="M142" s="125">
        <v>0</v>
      </c>
      <c r="N142" s="125">
        <v>0</v>
      </c>
      <c r="O142" s="125">
        <v>0</v>
      </c>
      <c r="P142" s="126">
        <v>178.59594381884901</v>
      </c>
      <c r="Q142" s="125">
        <v>0</v>
      </c>
      <c r="R142" s="125">
        <v>178.59594381884901</v>
      </c>
      <c r="S142" s="125">
        <v>0</v>
      </c>
      <c r="T142" s="125"/>
      <c r="U142" s="125"/>
      <c r="V142" s="125"/>
      <c r="W142" s="125"/>
      <c r="X142" s="125">
        <v>0</v>
      </c>
      <c r="Y142" s="127">
        <v>1.3517039455037599E-2</v>
      </c>
      <c r="Z142" s="127"/>
      <c r="AA142" s="127">
        <v>8.4765481282165903E-4</v>
      </c>
      <c r="AB142" s="127"/>
      <c r="AC142" s="127">
        <v>11.477473056401999</v>
      </c>
      <c r="AD142" s="127">
        <v>2.27642362336428E-14</v>
      </c>
      <c r="AE142" s="128">
        <v>1.37694670098194E-11</v>
      </c>
      <c r="AF142" s="127">
        <v>1.36735590951586E-3</v>
      </c>
      <c r="AG142" s="127">
        <v>9.4774834893539696E-12</v>
      </c>
      <c r="AH142" s="127">
        <v>0.479940025975372</v>
      </c>
      <c r="AI142" s="124" t="s">
        <v>859</v>
      </c>
      <c r="AJ142" s="124" t="s">
        <v>1206</v>
      </c>
      <c r="AK142" s="129">
        <v>2018</v>
      </c>
      <c r="AL142" s="130">
        <v>43862</v>
      </c>
      <c r="AM142" s="124" t="s">
        <v>1207</v>
      </c>
      <c r="AN142" s="124" t="s">
        <v>440</v>
      </c>
      <c r="AO142" s="124" t="s">
        <v>1440</v>
      </c>
      <c r="AP142" s="131">
        <v>4</v>
      </c>
      <c r="AQ142" s="131">
        <v>1</v>
      </c>
      <c r="AR142" s="131">
        <v>1</v>
      </c>
      <c r="AS142" s="131">
        <v>5</v>
      </c>
      <c r="AT142" s="131">
        <v>3</v>
      </c>
      <c r="AU142" s="131">
        <v>1</v>
      </c>
      <c r="AV142" s="131">
        <v>2</v>
      </c>
      <c r="AW142" s="131">
        <v>1</v>
      </c>
      <c r="AX142" s="131">
        <v>1</v>
      </c>
      <c r="AY142" s="131">
        <v>1</v>
      </c>
      <c r="AZ142" s="131">
        <v>3</v>
      </c>
      <c r="BA142" s="131">
        <v>5</v>
      </c>
    </row>
    <row r="143" spans="1:53" s="124" customFormat="1" x14ac:dyDescent="0.25">
      <c r="A143" s="123" t="s">
        <v>531</v>
      </c>
      <c r="B143" s="124" t="s">
        <v>8</v>
      </c>
      <c r="C143" s="124" t="s">
        <v>1441</v>
      </c>
      <c r="D143" s="124" t="s">
        <v>304</v>
      </c>
      <c r="E143" s="124">
        <v>1</v>
      </c>
      <c r="F143" s="124" t="s">
        <v>298</v>
      </c>
      <c r="G143" s="124" t="s">
        <v>87</v>
      </c>
      <c r="H143" s="124" t="s">
        <v>1832</v>
      </c>
      <c r="I143" s="123">
        <v>50</v>
      </c>
      <c r="K143" s="124" t="s">
        <v>1205</v>
      </c>
      <c r="L143" s="124" t="b">
        <v>0</v>
      </c>
      <c r="M143" s="125">
        <v>0</v>
      </c>
      <c r="N143" s="125">
        <v>0</v>
      </c>
      <c r="O143" s="125">
        <v>0</v>
      </c>
      <c r="P143" s="126">
        <v>155.18405102666</v>
      </c>
      <c r="Q143" s="125">
        <v>0</v>
      </c>
      <c r="R143" s="125">
        <v>155.18405102666</v>
      </c>
      <c r="S143" s="125">
        <v>0</v>
      </c>
      <c r="T143" s="125"/>
      <c r="U143" s="125"/>
      <c r="V143" s="125"/>
      <c r="W143" s="125"/>
      <c r="X143" s="125">
        <v>0</v>
      </c>
      <c r="Y143" s="127">
        <v>5.1075344166305499E-2</v>
      </c>
      <c r="Z143" s="127"/>
      <c r="AA143" s="127">
        <v>3.2268447039844098E-3</v>
      </c>
      <c r="AB143" s="127"/>
      <c r="AC143" s="127">
        <v>11.311851479180101</v>
      </c>
      <c r="AD143" s="127">
        <v>1.3118479876964599E-8</v>
      </c>
      <c r="AE143" s="128">
        <v>1.93762535099272E-8</v>
      </c>
      <c r="AF143" s="127">
        <v>6.7801865001708697E-3</v>
      </c>
      <c r="AG143" s="127">
        <v>3.84189030992005E-10</v>
      </c>
      <c r="AH143" s="127">
        <v>1.8171219155623799</v>
      </c>
      <c r="AI143" s="124" t="s">
        <v>859</v>
      </c>
      <c r="AJ143" s="124" t="s">
        <v>1206</v>
      </c>
      <c r="AK143" s="129">
        <v>2018</v>
      </c>
      <c r="AL143" s="130">
        <v>43862</v>
      </c>
      <c r="AM143" s="124" t="s">
        <v>1207</v>
      </c>
      <c r="AN143" s="124" t="s">
        <v>440</v>
      </c>
      <c r="AO143" s="124" t="s">
        <v>1442</v>
      </c>
      <c r="AP143" s="131">
        <v>4</v>
      </c>
      <c r="AQ143" s="131">
        <v>1</v>
      </c>
      <c r="AR143" s="131">
        <v>1</v>
      </c>
      <c r="AS143" s="131">
        <v>5</v>
      </c>
      <c r="AT143" s="131">
        <v>3</v>
      </c>
      <c r="AU143" s="131">
        <v>1</v>
      </c>
      <c r="AV143" s="131">
        <v>2</v>
      </c>
      <c r="AW143" s="131">
        <v>1</v>
      </c>
      <c r="AX143" s="131">
        <v>1</v>
      </c>
      <c r="AY143" s="131">
        <v>1</v>
      </c>
      <c r="AZ143" s="131">
        <v>3</v>
      </c>
      <c r="BA143" s="131">
        <v>5</v>
      </c>
    </row>
    <row r="144" spans="1:53" s="124" customFormat="1" x14ac:dyDescent="0.25">
      <c r="A144" s="123" t="s">
        <v>532</v>
      </c>
      <c r="B144" s="124" t="s">
        <v>8</v>
      </c>
      <c r="C144" s="124" t="s">
        <v>1443</v>
      </c>
      <c r="D144" s="124" t="s">
        <v>304</v>
      </c>
      <c r="E144" s="124">
        <v>1</v>
      </c>
      <c r="F144" s="124" t="s">
        <v>298</v>
      </c>
      <c r="G144" s="124" t="s">
        <v>458</v>
      </c>
      <c r="H144" s="124" t="s">
        <v>1830</v>
      </c>
      <c r="I144" s="123">
        <v>50</v>
      </c>
      <c r="K144" s="124" t="s">
        <v>1205</v>
      </c>
      <c r="L144" s="124" t="b">
        <v>0</v>
      </c>
      <c r="M144" s="125">
        <v>0</v>
      </c>
      <c r="N144" s="125">
        <v>0</v>
      </c>
      <c r="O144" s="125">
        <v>0</v>
      </c>
      <c r="P144" s="126">
        <v>202.662595724504</v>
      </c>
      <c r="Q144" s="125">
        <v>0</v>
      </c>
      <c r="R144" s="125">
        <v>202.662595724504</v>
      </c>
      <c r="S144" s="125">
        <v>0</v>
      </c>
      <c r="T144" s="125"/>
      <c r="U144" s="125"/>
      <c r="V144" s="125"/>
      <c r="W144" s="125"/>
      <c r="X144" s="125">
        <v>0</v>
      </c>
      <c r="Y144" s="127">
        <v>1.99393767815822E-2</v>
      </c>
      <c r="Z144" s="127"/>
      <c r="AA144" s="127">
        <v>1.24963141841272E-3</v>
      </c>
      <c r="AB144" s="127"/>
      <c r="AC144" s="127">
        <v>13.141900284811699</v>
      </c>
      <c r="AD144" s="127">
        <v>3.1099404336399303E-8</v>
      </c>
      <c r="AE144" s="128">
        <v>1.4689810540301799E-7</v>
      </c>
      <c r="AF144" s="127">
        <v>0.11601047548009399</v>
      </c>
      <c r="AG144" s="127">
        <v>8.7700735447745301E-12</v>
      </c>
      <c r="AH144" s="127">
        <v>1.6449291131278101</v>
      </c>
      <c r="AI144" s="124" t="s">
        <v>859</v>
      </c>
      <c r="AJ144" s="124" t="s">
        <v>1206</v>
      </c>
      <c r="AK144" s="129">
        <v>2018</v>
      </c>
      <c r="AL144" s="130">
        <v>43862</v>
      </c>
      <c r="AM144" s="124" t="s">
        <v>1207</v>
      </c>
      <c r="AN144" s="124" t="s">
        <v>440</v>
      </c>
      <c r="AO144" s="124" t="s">
        <v>1444</v>
      </c>
      <c r="AP144" s="131">
        <v>4</v>
      </c>
      <c r="AQ144" s="131">
        <v>1</v>
      </c>
      <c r="AR144" s="131">
        <v>1</v>
      </c>
      <c r="AS144" s="131">
        <v>5</v>
      </c>
      <c r="AT144" s="131">
        <v>3</v>
      </c>
      <c r="AU144" s="131">
        <v>1</v>
      </c>
      <c r="AV144" s="131">
        <v>2</v>
      </c>
      <c r="AW144" s="131">
        <v>1</v>
      </c>
      <c r="AX144" s="131">
        <v>1</v>
      </c>
      <c r="AY144" s="131">
        <v>1</v>
      </c>
      <c r="AZ144" s="131">
        <v>3</v>
      </c>
      <c r="BA144" s="131">
        <v>5</v>
      </c>
    </row>
    <row r="145" spans="1:53" s="124" customFormat="1" x14ac:dyDescent="0.25">
      <c r="A145" s="123" t="s">
        <v>533</v>
      </c>
      <c r="B145" s="124" t="s">
        <v>8</v>
      </c>
      <c r="C145" s="124" t="s">
        <v>1445</v>
      </c>
      <c r="D145" s="124" t="s">
        <v>304</v>
      </c>
      <c r="E145" s="124">
        <v>1</v>
      </c>
      <c r="F145" s="124" t="s">
        <v>298</v>
      </c>
      <c r="G145" s="124" t="s">
        <v>458</v>
      </c>
      <c r="H145" s="124" t="s">
        <v>1832</v>
      </c>
      <c r="I145" s="123">
        <v>50</v>
      </c>
      <c r="K145" s="124" t="s">
        <v>1205</v>
      </c>
      <c r="L145" s="124" t="b">
        <v>0</v>
      </c>
      <c r="M145" s="125">
        <v>0</v>
      </c>
      <c r="N145" s="125">
        <v>0</v>
      </c>
      <c r="O145" s="125">
        <v>0</v>
      </c>
      <c r="P145" s="126">
        <v>203.108847383268</v>
      </c>
      <c r="Q145" s="125">
        <v>0</v>
      </c>
      <c r="R145" s="125">
        <v>203.108847383268</v>
      </c>
      <c r="S145" s="125">
        <v>0</v>
      </c>
      <c r="T145" s="125"/>
      <c r="U145" s="125"/>
      <c r="V145" s="125"/>
      <c r="W145" s="125"/>
      <c r="X145" s="125">
        <v>0</v>
      </c>
      <c r="Y145" s="127">
        <v>1.7467527857541899E-2</v>
      </c>
      <c r="Z145" s="127"/>
      <c r="AA145" s="127">
        <v>1.09146813075331E-3</v>
      </c>
      <c r="AB145" s="127"/>
      <c r="AC145" s="127">
        <v>14.892936442319201</v>
      </c>
      <c r="AD145" s="127">
        <v>1.5804002060226701E-9</v>
      </c>
      <c r="AE145" s="128">
        <v>6.4355474711062596E-9</v>
      </c>
      <c r="AF145" s="127">
        <v>1.67845597660265E-3</v>
      </c>
      <c r="AG145" s="127">
        <v>8.7893847543879797E-12</v>
      </c>
      <c r="AH145" s="127">
        <v>0.62074307762149605</v>
      </c>
      <c r="AI145" s="124" t="s">
        <v>859</v>
      </c>
      <c r="AJ145" s="124" t="s">
        <v>1206</v>
      </c>
      <c r="AK145" s="129">
        <v>2018</v>
      </c>
      <c r="AL145" s="130">
        <v>43862</v>
      </c>
      <c r="AM145" s="124" t="s">
        <v>1207</v>
      </c>
      <c r="AN145" s="124" t="s">
        <v>440</v>
      </c>
      <c r="AO145" s="124" t="s">
        <v>1446</v>
      </c>
      <c r="AP145" s="131">
        <v>4</v>
      </c>
      <c r="AQ145" s="131">
        <v>1</v>
      </c>
      <c r="AR145" s="131">
        <v>1</v>
      </c>
      <c r="AS145" s="131">
        <v>5</v>
      </c>
      <c r="AT145" s="131">
        <v>3</v>
      </c>
      <c r="AU145" s="131">
        <v>1</v>
      </c>
      <c r="AV145" s="131">
        <v>2</v>
      </c>
      <c r="AW145" s="131">
        <v>1</v>
      </c>
      <c r="AX145" s="131">
        <v>1</v>
      </c>
      <c r="AY145" s="131">
        <v>1</v>
      </c>
      <c r="AZ145" s="131">
        <v>3</v>
      </c>
      <c r="BA145" s="131">
        <v>5</v>
      </c>
    </row>
    <row r="146" spans="1:53" s="124" customFormat="1" x14ac:dyDescent="0.25">
      <c r="A146" s="123" t="s">
        <v>534</v>
      </c>
      <c r="B146" s="124" t="s">
        <v>8</v>
      </c>
      <c r="C146" s="124" t="s">
        <v>1447</v>
      </c>
      <c r="D146" s="124" t="s">
        <v>304</v>
      </c>
      <c r="E146" s="124">
        <v>1</v>
      </c>
      <c r="F146" s="124" t="s">
        <v>298</v>
      </c>
      <c r="G146" s="124" t="s">
        <v>87</v>
      </c>
      <c r="H146" s="124" t="s">
        <v>1834</v>
      </c>
      <c r="I146" s="123">
        <v>50</v>
      </c>
      <c r="K146" s="124" t="s">
        <v>1205</v>
      </c>
      <c r="L146" s="124" t="b">
        <v>0</v>
      </c>
      <c r="M146" s="125">
        <v>0</v>
      </c>
      <c r="N146" s="125">
        <v>0</v>
      </c>
      <c r="O146" s="125">
        <v>0</v>
      </c>
      <c r="P146" s="126">
        <v>1648.3446311943401</v>
      </c>
      <c r="Q146" s="125">
        <v>0</v>
      </c>
      <c r="R146" s="125">
        <v>1648.3446311943401</v>
      </c>
      <c r="S146" s="125">
        <v>0</v>
      </c>
      <c r="T146" s="125"/>
      <c r="U146" s="125"/>
      <c r="V146" s="125"/>
      <c r="W146" s="125"/>
      <c r="X146" s="125">
        <v>0</v>
      </c>
      <c r="Y146" s="127">
        <v>0.38653080260809503</v>
      </c>
      <c r="Z146" s="127"/>
      <c r="AA146" s="127">
        <v>2.4407156478120098E-2</v>
      </c>
      <c r="AB146" s="127"/>
      <c r="AC146" s="127">
        <v>120.22798571526999</v>
      </c>
      <c r="AD146" s="127">
        <v>9.4153585782958704E-8</v>
      </c>
      <c r="AE146" s="128">
        <v>1.4159319025163201E-7</v>
      </c>
      <c r="AF146" s="127">
        <v>5.1331849004426201E-2</v>
      </c>
      <c r="AG146" s="127">
        <v>4.0808054849053802E-9</v>
      </c>
      <c r="AH146" s="127">
        <v>13.716391075853</v>
      </c>
      <c r="AI146" s="124" t="s">
        <v>859</v>
      </c>
      <c r="AJ146" s="124" t="s">
        <v>1206</v>
      </c>
      <c r="AK146" s="129">
        <v>2018</v>
      </c>
      <c r="AL146" s="130">
        <v>43862</v>
      </c>
      <c r="AM146" s="124" t="s">
        <v>1207</v>
      </c>
      <c r="AN146" s="124" t="s">
        <v>440</v>
      </c>
      <c r="AO146" s="124" t="s">
        <v>1448</v>
      </c>
      <c r="AP146" s="131">
        <v>4</v>
      </c>
      <c r="AQ146" s="131">
        <v>1</v>
      </c>
      <c r="AR146" s="131">
        <v>1</v>
      </c>
      <c r="AS146" s="131">
        <v>5</v>
      </c>
      <c r="AT146" s="131">
        <v>3</v>
      </c>
      <c r="AU146" s="131">
        <v>1</v>
      </c>
      <c r="AV146" s="131">
        <v>2</v>
      </c>
      <c r="AW146" s="131">
        <v>1</v>
      </c>
      <c r="AX146" s="131">
        <v>1</v>
      </c>
      <c r="AY146" s="131">
        <v>1</v>
      </c>
      <c r="AZ146" s="131">
        <v>3</v>
      </c>
      <c r="BA146" s="131">
        <v>5</v>
      </c>
    </row>
    <row r="147" spans="1:53" s="124" customFormat="1" x14ac:dyDescent="0.25">
      <c r="A147" s="123" t="s">
        <v>535</v>
      </c>
      <c r="B147" s="124" t="s">
        <v>8</v>
      </c>
      <c r="C147" s="124" t="s">
        <v>1449</v>
      </c>
      <c r="D147" s="124" t="s">
        <v>304</v>
      </c>
      <c r="E147" s="124">
        <v>1</v>
      </c>
      <c r="F147" s="124" t="s">
        <v>298</v>
      </c>
      <c r="G147" s="124" t="s">
        <v>458</v>
      </c>
      <c r="H147" s="124" t="s">
        <v>1833</v>
      </c>
      <c r="I147" s="123">
        <v>50</v>
      </c>
      <c r="K147" s="124" t="s">
        <v>1205</v>
      </c>
      <c r="L147" s="124" t="b">
        <v>0</v>
      </c>
      <c r="M147" s="125">
        <v>0</v>
      </c>
      <c r="N147" s="125">
        <v>0</v>
      </c>
      <c r="O147" s="125">
        <v>0</v>
      </c>
      <c r="P147" s="126">
        <v>61.165925297329402</v>
      </c>
      <c r="Q147" s="125">
        <v>0</v>
      </c>
      <c r="R147" s="125">
        <v>61.165925297329402</v>
      </c>
      <c r="S147" s="125">
        <v>0</v>
      </c>
      <c r="T147" s="125"/>
      <c r="U147" s="125"/>
      <c r="V147" s="125"/>
      <c r="W147" s="125"/>
      <c r="X147" s="125">
        <v>0</v>
      </c>
      <c r="Y147" s="127">
        <v>6.0179355067349399E-3</v>
      </c>
      <c r="Z147" s="127"/>
      <c r="AA147" s="127">
        <v>3.7715327643258101E-4</v>
      </c>
      <c r="AB147" s="127"/>
      <c r="AC147" s="127">
        <v>3.9663781479364402</v>
      </c>
      <c r="AD147" s="127">
        <v>9.3861614454869404E-9</v>
      </c>
      <c r="AE147" s="128">
        <v>4.4335554418806002E-8</v>
      </c>
      <c r="AF147" s="127">
        <v>3.50133089510467E-2</v>
      </c>
      <c r="AG147" s="127">
        <v>2.6469100594220102E-12</v>
      </c>
      <c r="AH147" s="127">
        <v>0.496458712044478</v>
      </c>
      <c r="AI147" s="124" t="s">
        <v>859</v>
      </c>
      <c r="AJ147" s="124" t="s">
        <v>1206</v>
      </c>
      <c r="AK147" s="129">
        <v>2018</v>
      </c>
      <c r="AL147" s="130">
        <v>43862</v>
      </c>
      <c r="AM147" s="124" t="s">
        <v>1207</v>
      </c>
      <c r="AN147" s="124" t="s">
        <v>440</v>
      </c>
      <c r="AO147" s="124" t="s">
        <v>1450</v>
      </c>
      <c r="AP147" s="131">
        <v>4</v>
      </c>
      <c r="AQ147" s="131">
        <v>1</v>
      </c>
      <c r="AR147" s="131">
        <v>1</v>
      </c>
      <c r="AS147" s="131">
        <v>5</v>
      </c>
      <c r="AT147" s="131">
        <v>3</v>
      </c>
      <c r="AU147" s="131">
        <v>1</v>
      </c>
      <c r="AV147" s="131">
        <v>2</v>
      </c>
      <c r="AW147" s="131">
        <v>1</v>
      </c>
      <c r="AX147" s="131">
        <v>1</v>
      </c>
      <c r="AY147" s="131">
        <v>1</v>
      </c>
      <c r="AZ147" s="131">
        <v>3</v>
      </c>
      <c r="BA147" s="131">
        <v>5</v>
      </c>
    </row>
    <row r="148" spans="1:53" s="124" customFormat="1" x14ac:dyDescent="0.25">
      <c r="A148" s="123" t="s">
        <v>536</v>
      </c>
      <c r="B148" s="124" t="s">
        <v>8</v>
      </c>
      <c r="C148" s="124" t="s">
        <v>1451</v>
      </c>
      <c r="D148" s="124" t="s">
        <v>304</v>
      </c>
      <c r="E148" s="124">
        <v>1</v>
      </c>
      <c r="F148" s="124" t="s">
        <v>298</v>
      </c>
      <c r="G148" s="124" t="s">
        <v>1821</v>
      </c>
      <c r="H148" s="124" t="s">
        <v>1835</v>
      </c>
      <c r="I148" s="123">
        <v>50</v>
      </c>
      <c r="K148" s="124" t="s">
        <v>1205</v>
      </c>
      <c r="L148" s="124" t="b">
        <v>0</v>
      </c>
      <c r="M148" s="125">
        <v>0</v>
      </c>
      <c r="N148" s="125">
        <v>0</v>
      </c>
      <c r="O148" s="125">
        <v>0</v>
      </c>
      <c r="P148" s="126">
        <v>365.508000128547</v>
      </c>
      <c r="Q148" s="125">
        <v>0</v>
      </c>
      <c r="R148" s="125">
        <v>365.508000128547</v>
      </c>
      <c r="S148" s="125">
        <v>0</v>
      </c>
      <c r="T148" s="125"/>
      <c r="U148" s="125"/>
      <c r="V148" s="125"/>
      <c r="W148" s="125"/>
      <c r="X148" s="125">
        <v>0</v>
      </c>
      <c r="Y148" s="127">
        <v>2.7663484137583402E-2</v>
      </c>
      <c r="Z148" s="127"/>
      <c r="AA148" s="127">
        <v>1.7347796865310699E-3</v>
      </c>
      <c r="AB148" s="127"/>
      <c r="AC148" s="127">
        <v>23.489381302130401</v>
      </c>
      <c r="AD148" s="127">
        <v>4.6588462662131599E-14</v>
      </c>
      <c r="AE148" s="128">
        <v>2.81800932427667E-11</v>
      </c>
      <c r="AF148" s="127">
        <v>2.79838115729E-3</v>
      </c>
      <c r="AG148" s="127">
        <v>1.9396274979003701E-11</v>
      </c>
      <c r="AH148" s="127">
        <v>0.98222790128891602</v>
      </c>
      <c r="AI148" s="124" t="s">
        <v>859</v>
      </c>
      <c r="AJ148" s="124" t="s">
        <v>1206</v>
      </c>
      <c r="AK148" s="129">
        <v>2018</v>
      </c>
      <c r="AL148" s="130">
        <v>43862</v>
      </c>
      <c r="AM148" s="124" t="s">
        <v>1207</v>
      </c>
      <c r="AN148" s="124" t="s">
        <v>440</v>
      </c>
      <c r="AO148" s="124" t="s">
        <v>1452</v>
      </c>
      <c r="AP148" s="131">
        <v>4</v>
      </c>
      <c r="AQ148" s="131">
        <v>1</v>
      </c>
      <c r="AR148" s="131">
        <v>1</v>
      </c>
      <c r="AS148" s="131">
        <v>5</v>
      </c>
      <c r="AT148" s="131">
        <v>3</v>
      </c>
      <c r="AU148" s="131">
        <v>1</v>
      </c>
      <c r="AV148" s="131">
        <v>2</v>
      </c>
      <c r="AW148" s="131">
        <v>1</v>
      </c>
      <c r="AX148" s="131">
        <v>1</v>
      </c>
      <c r="AY148" s="131">
        <v>1</v>
      </c>
      <c r="AZ148" s="131">
        <v>3</v>
      </c>
      <c r="BA148" s="131">
        <v>5</v>
      </c>
    </row>
    <row r="149" spans="1:53" s="124" customFormat="1" x14ac:dyDescent="0.25">
      <c r="A149" s="123" t="s">
        <v>537</v>
      </c>
      <c r="B149" s="124" t="s">
        <v>8</v>
      </c>
      <c r="C149" s="124" t="s">
        <v>1453</v>
      </c>
      <c r="D149" s="124" t="s">
        <v>304</v>
      </c>
      <c r="E149" s="124">
        <v>1</v>
      </c>
      <c r="F149" s="124" t="s">
        <v>298</v>
      </c>
      <c r="G149" s="124" t="s">
        <v>87</v>
      </c>
      <c r="H149" s="124" t="s">
        <v>1840</v>
      </c>
      <c r="I149" s="123">
        <v>50</v>
      </c>
      <c r="K149" s="124" t="s">
        <v>1205</v>
      </c>
      <c r="L149" s="124" t="b">
        <v>0</v>
      </c>
      <c r="M149" s="125">
        <v>0</v>
      </c>
      <c r="N149" s="125">
        <v>0</v>
      </c>
      <c r="O149" s="125">
        <v>0</v>
      </c>
      <c r="P149" s="126">
        <v>214.51371152572</v>
      </c>
      <c r="Q149" s="125">
        <v>0</v>
      </c>
      <c r="R149" s="125">
        <v>214.51371152572</v>
      </c>
      <c r="S149" s="125">
        <v>0</v>
      </c>
      <c r="T149" s="125"/>
      <c r="U149" s="125"/>
      <c r="V149" s="125"/>
      <c r="W149" s="125"/>
      <c r="X149" s="125">
        <v>0</v>
      </c>
      <c r="Y149" s="127">
        <v>7.0602369071326096E-2</v>
      </c>
      <c r="Z149" s="127"/>
      <c r="AA149" s="127">
        <v>4.46052561064985E-3</v>
      </c>
      <c r="AB149" s="127"/>
      <c r="AC149" s="127">
        <v>15.636576239460201</v>
      </c>
      <c r="AD149" s="127">
        <v>1.8133911245168499E-8</v>
      </c>
      <c r="AE149" s="128">
        <v>2.6784144558539001E-8</v>
      </c>
      <c r="AF149" s="127">
        <v>9.3723740382210402E-3</v>
      </c>
      <c r="AG149" s="127">
        <v>5.31071424030597E-10</v>
      </c>
      <c r="AH149" s="127">
        <v>2.5118403845189499</v>
      </c>
      <c r="AI149" s="124" t="s">
        <v>859</v>
      </c>
      <c r="AJ149" s="124" t="s">
        <v>1206</v>
      </c>
      <c r="AK149" s="129">
        <v>2018</v>
      </c>
      <c r="AL149" s="130">
        <v>43862</v>
      </c>
      <c r="AM149" s="124" t="s">
        <v>1207</v>
      </c>
      <c r="AN149" s="124" t="s">
        <v>440</v>
      </c>
      <c r="AO149" s="124" t="s">
        <v>1454</v>
      </c>
      <c r="AP149" s="131">
        <v>4</v>
      </c>
      <c r="AQ149" s="131">
        <v>1</v>
      </c>
      <c r="AR149" s="131">
        <v>1</v>
      </c>
      <c r="AS149" s="131">
        <v>5</v>
      </c>
      <c r="AT149" s="131">
        <v>3</v>
      </c>
      <c r="AU149" s="131">
        <v>1</v>
      </c>
      <c r="AV149" s="131">
        <v>2</v>
      </c>
      <c r="AW149" s="131">
        <v>1</v>
      </c>
      <c r="AX149" s="131">
        <v>1</v>
      </c>
      <c r="AY149" s="131">
        <v>1</v>
      </c>
      <c r="AZ149" s="131">
        <v>3</v>
      </c>
      <c r="BA149" s="131">
        <v>5</v>
      </c>
    </row>
    <row r="150" spans="1:53" s="124" customFormat="1" x14ac:dyDescent="0.25">
      <c r="A150" s="123" t="s">
        <v>538</v>
      </c>
      <c r="B150" s="124" t="s">
        <v>8</v>
      </c>
      <c r="C150" s="124" t="s">
        <v>1455</v>
      </c>
      <c r="D150" s="124" t="s">
        <v>304</v>
      </c>
      <c r="E150" s="124">
        <v>1</v>
      </c>
      <c r="F150" s="124" t="s">
        <v>298</v>
      </c>
      <c r="G150" s="124" t="s">
        <v>458</v>
      </c>
      <c r="H150" s="124" t="s">
        <v>1835</v>
      </c>
      <c r="I150" s="123">
        <v>50</v>
      </c>
      <c r="K150" s="124" t="s">
        <v>1205</v>
      </c>
      <c r="L150" s="124" t="b">
        <v>0</v>
      </c>
      <c r="M150" s="125">
        <v>0</v>
      </c>
      <c r="N150" s="125">
        <v>0</v>
      </c>
      <c r="O150" s="125">
        <v>0</v>
      </c>
      <c r="P150" s="126">
        <v>415.75575053126101</v>
      </c>
      <c r="Q150" s="125">
        <v>0</v>
      </c>
      <c r="R150" s="125">
        <v>415.75575053126101</v>
      </c>
      <c r="S150" s="125">
        <v>0</v>
      </c>
      <c r="T150" s="125"/>
      <c r="U150" s="125"/>
      <c r="V150" s="125"/>
      <c r="W150" s="125"/>
      <c r="X150" s="125">
        <v>0</v>
      </c>
      <c r="Y150" s="127">
        <v>3.5755336352405097E-2</v>
      </c>
      <c r="Z150" s="127"/>
      <c r="AA150" s="127">
        <v>2.2341919504176E-3</v>
      </c>
      <c r="AB150" s="127"/>
      <c r="AC150" s="127">
        <v>30.4852498941455</v>
      </c>
      <c r="AD150" s="127">
        <v>3.2350165059764101E-9</v>
      </c>
      <c r="AE150" s="128">
        <v>1.3173310288548999E-8</v>
      </c>
      <c r="AF150" s="127">
        <v>3.43573277716115E-3</v>
      </c>
      <c r="AG150" s="127">
        <v>1.79915217990136E-11</v>
      </c>
      <c r="AH150" s="127">
        <v>1.27063644665668</v>
      </c>
      <c r="AI150" s="124" t="s">
        <v>859</v>
      </c>
      <c r="AJ150" s="124" t="s">
        <v>1206</v>
      </c>
      <c r="AK150" s="129">
        <v>2018</v>
      </c>
      <c r="AL150" s="130">
        <v>43862</v>
      </c>
      <c r="AM150" s="124" t="s">
        <v>1207</v>
      </c>
      <c r="AN150" s="124" t="s">
        <v>440</v>
      </c>
      <c r="AO150" s="124" t="s">
        <v>1456</v>
      </c>
      <c r="AP150" s="131">
        <v>4</v>
      </c>
      <c r="AQ150" s="131">
        <v>1</v>
      </c>
      <c r="AR150" s="131">
        <v>1</v>
      </c>
      <c r="AS150" s="131">
        <v>5</v>
      </c>
      <c r="AT150" s="131">
        <v>3</v>
      </c>
      <c r="AU150" s="131">
        <v>1</v>
      </c>
      <c r="AV150" s="131">
        <v>2</v>
      </c>
      <c r="AW150" s="131">
        <v>1</v>
      </c>
      <c r="AX150" s="131">
        <v>1</v>
      </c>
      <c r="AY150" s="131">
        <v>1</v>
      </c>
      <c r="AZ150" s="131">
        <v>3</v>
      </c>
      <c r="BA150" s="131">
        <v>5</v>
      </c>
    </row>
    <row r="151" spans="1:53" s="124" customFormat="1" x14ac:dyDescent="0.25">
      <c r="A151" s="123" t="s">
        <v>539</v>
      </c>
      <c r="B151" s="124" t="s">
        <v>8</v>
      </c>
      <c r="C151" s="124" t="s">
        <v>1457</v>
      </c>
      <c r="D151" s="124" t="s">
        <v>304</v>
      </c>
      <c r="E151" s="124">
        <v>1</v>
      </c>
      <c r="F151" s="124" t="s">
        <v>298</v>
      </c>
      <c r="G151" s="124" t="s">
        <v>87</v>
      </c>
      <c r="H151" s="124" t="s">
        <v>1835</v>
      </c>
      <c r="I151" s="123">
        <v>50</v>
      </c>
      <c r="K151" s="124" t="s">
        <v>1205</v>
      </c>
      <c r="L151" s="124" t="b">
        <v>0</v>
      </c>
      <c r="M151" s="125">
        <v>0</v>
      </c>
      <c r="N151" s="125">
        <v>0</v>
      </c>
      <c r="O151" s="125">
        <v>0</v>
      </c>
      <c r="P151" s="126">
        <v>297.878155146729</v>
      </c>
      <c r="Q151" s="125">
        <v>0</v>
      </c>
      <c r="R151" s="125">
        <v>297.878155146729</v>
      </c>
      <c r="S151" s="125">
        <v>0</v>
      </c>
      <c r="T151" s="125"/>
      <c r="U151" s="125"/>
      <c r="V151" s="125"/>
      <c r="W151" s="125"/>
      <c r="X151" s="125">
        <v>0</v>
      </c>
      <c r="Y151" s="127">
        <v>9.8039902896526698E-2</v>
      </c>
      <c r="Z151" s="127"/>
      <c r="AA151" s="127">
        <v>6.1939776736640298E-3</v>
      </c>
      <c r="AB151" s="127"/>
      <c r="AC151" s="127">
        <v>21.713271612771099</v>
      </c>
      <c r="AD151" s="127">
        <v>2.5181122404185598E-8</v>
      </c>
      <c r="AE151" s="128">
        <v>3.7193014430335399E-8</v>
      </c>
      <c r="AF151" s="127">
        <v>1.3014671500453901E-2</v>
      </c>
      <c r="AG151" s="127">
        <v>7.37456710418314E-10</v>
      </c>
      <c r="AH151" s="127">
        <v>3.4879932589942801</v>
      </c>
      <c r="AI151" s="124" t="s">
        <v>859</v>
      </c>
      <c r="AJ151" s="124" t="s">
        <v>1206</v>
      </c>
      <c r="AK151" s="129">
        <v>2018</v>
      </c>
      <c r="AL151" s="130">
        <v>43862</v>
      </c>
      <c r="AM151" s="124" t="s">
        <v>1207</v>
      </c>
      <c r="AN151" s="124" t="s">
        <v>440</v>
      </c>
      <c r="AO151" s="124" t="s">
        <v>1458</v>
      </c>
      <c r="AP151" s="131">
        <v>4</v>
      </c>
      <c r="AQ151" s="131">
        <v>1</v>
      </c>
      <c r="AR151" s="131">
        <v>1</v>
      </c>
      <c r="AS151" s="131">
        <v>5</v>
      </c>
      <c r="AT151" s="131">
        <v>3</v>
      </c>
      <c r="AU151" s="131">
        <v>1</v>
      </c>
      <c r="AV151" s="131">
        <v>2</v>
      </c>
      <c r="AW151" s="131">
        <v>1</v>
      </c>
      <c r="AX151" s="131">
        <v>1</v>
      </c>
      <c r="AY151" s="131">
        <v>1</v>
      </c>
      <c r="AZ151" s="131">
        <v>3</v>
      </c>
      <c r="BA151" s="131">
        <v>5</v>
      </c>
    </row>
    <row r="152" spans="1:53" s="124" customFormat="1" x14ac:dyDescent="0.25">
      <c r="A152" s="123" t="s">
        <v>540</v>
      </c>
      <c r="B152" s="124" t="s">
        <v>8</v>
      </c>
      <c r="C152" s="124" t="s">
        <v>1459</v>
      </c>
      <c r="D152" s="124" t="s">
        <v>304</v>
      </c>
      <c r="E152" s="124">
        <v>1</v>
      </c>
      <c r="F152" s="124" t="s">
        <v>298</v>
      </c>
      <c r="G152" s="124" t="s">
        <v>458</v>
      </c>
      <c r="H152" s="124" t="s">
        <v>1836</v>
      </c>
      <c r="I152" s="123">
        <v>50</v>
      </c>
      <c r="K152" s="124" t="s">
        <v>1205</v>
      </c>
      <c r="L152" s="124" t="b">
        <v>0</v>
      </c>
      <c r="M152" s="125">
        <v>0</v>
      </c>
      <c r="N152" s="125">
        <v>0</v>
      </c>
      <c r="O152" s="125">
        <v>0</v>
      </c>
      <c r="P152" s="126">
        <v>90.640984322240698</v>
      </c>
      <c r="Q152" s="125">
        <v>0</v>
      </c>
      <c r="R152" s="125">
        <v>90.640984322240698</v>
      </c>
      <c r="S152" s="125">
        <v>0</v>
      </c>
      <c r="T152" s="125"/>
      <c r="U152" s="125"/>
      <c r="V152" s="125"/>
      <c r="W152" s="125"/>
      <c r="X152" s="125">
        <v>0</v>
      </c>
      <c r="Y152" s="127">
        <v>8.9178998808023095E-3</v>
      </c>
      <c r="Z152" s="127"/>
      <c r="AA152" s="127">
        <v>5.5889850517310696E-4</v>
      </c>
      <c r="AB152" s="127"/>
      <c r="AC152" s="127">
        <v>5.8777238760889201</v>
      </c>
      <c r="AD152" s="127">
        <v>1.3909229825115501E-8</v>
      </c>
      <c r="AE152" s="128">
        <v>6.5700277948191205E-8</v>
      </c>
      <c r="AF152" s="127">
        <v>5.1885764374109099E-2</v>
      </c>
      <c r="AG152" s="127">
        <v>3.9224213813851402E-12</v>
      </c>
      <c r="AH152" s="127">
        <v>0.73569566905624895</v>
      </c>
      <c r="AI152" s="124" t="s">
        <v>859</v>
      </c>
      <c r="AJ152" s="124" t="s">
        <v>1206</v>
      </c>
      <c r="AK152" s="129">
        <v>2018</v>
      </c>
      <c r="AL152" s="130">
        <v>43862</v>
      </c>
      <c r="AM152" s="124" t="s">
        <v>1207</v>
      </c>
      <c r="AN152" s="124" t="s">
        <v>440</v>
      </c>
      <c r="AO152" s="124" t="s">
        <v>1460</v>
      </c>
      <c r="AP152" s="131">
        <v>4</v>
      </c>
      <c r="AQ152" s="131">
        <v>1</v>
      </c>
      <c r="AR152" s="131">
        <v>1</v>
      </c>
      <c r="AS152" s="131">
        <v>5</v>
      </c>
      <c r="AT152" s="131">
        <v>3</v>
      </c>
      <c r="AU152" s="131">
        <v>1</v>
      </c>
      <c r="AV152" s="131">
        <v>2</v>
      </c>
      <c r="AW152" s="131">
        <v>1</v>
      </c>
      <c r="AX152" s="131">
        <v>1</v>
      </c>
      <c r="AY152" s="131">
        <v>1</v>
      </c>
      <c r="AZ152" s="131">
        <v>3</v>
      </c>
      <c r="BA152" s="131">
        <v>5</v>
      </c>
    </row>
    <row r="153" spans="1:53" s="124" customFormat="1" x14ac:dyDescent="0.25">
      <c r="A153" s="123" t="s">
        <v>541</v>
      </c>
      <c r="B153" s="124" t="s">
        <v>8</v>
      </c>
      <c r="C153" s="124" t="s">
        <v>1461</v>
      </c>
      <c r="D153" s="124" t="s">
        <v>304</v>
      </c>
      <c r="E153" s="124">
        <v>1</v>
      </c>
      <c r="F153" s="124" t="s">
        <v>298</v>
      </c>
      <c r="G153" s="124" t="s">
        <v>87</v>
      </c>
      <c r="H153" s="124" t="s">
        <v>1838</v>
      </c>
      <c r="I153" s="123">
        <v>50</v>
      </c>
      <c r="K153" s="124" t="s">
        <v>1205</v>
      </c>
      <c r="L153" s="124" t="b">
        <v>0</v>
      </c>
      <c r="M153" s="125">
        <v>0</v>
      </c>
      <c r="N153" s="125">
        <v>0</v>
      </c>
      <c r="O153" s="125">
        <v>0</v>
      </c>
      <c r="P153" s="126">
        <v>409.96020634553702</v>
      </c>
      <c r="Q153" s="125">
        <v>0</v>
      </c>
      <c r="R153" s="125">
        <v>409.96020634553702</v>
      </c>
      <c r="S153" s="125">
        <v>0</v>
      </c>
      <c r="T153" s="125"/>
      <c r="U153" s="125"/>
      <c r="V153" s="125"/>
      <c r="W153" s="125"/>
      <c r="X153" s="125">
        <v>0</v>
      </c>
      <c r="Y153" s="127">
        <v>9.6134172792071607E-2</v>
      </c>
      <c r="Z153" s="127"/>
      <c r="AA153" s="127">
        <v>6.0703100047882E-3</v>
      </c>
      <c r="AB153" s="127"/>
      <c r="AC153" s="127">
        <v>29.9019324597351</v>
      </c>
      <c r="AD153" s="127">
        <v>2.3416961917597301E-8</v>
      </c>
      <c r="AE153" s="128">
        <v>3.5215677834690601E-8</v>
      </c>
      <c r="AF153" s="127">
        <v>1.2766757031085501E-2</v>
      </c>
      <c r="AG153" s="127">
        <v>1.01493815491462E-9</v>
      </c>
      <c r="AH153" s="127">
        <v>3.4114070621860102</v>
      </c>
      <c r="AI153" s="124" t="s">
        <v>859</v>
      </c>
      <c r="AJ153" s="124" t="s">
        <v>1206</v>
      </c>
      <c r="AK153" s="129">
        <v>2018</v>
      </c>
      <c r="AL153" s="130">
        <v>43862</v>
      </c>
      <c r="AM153" s="124" t="s">
        <v>1207</v>
      </c>
      <c r="AN153" s="124" t="s">
        <v>440</v>
      </c>
      <c r="AO153" s="124" t="s">
        <v>1462</v>
      </c>
      <c r="AP153" s="131">
        <v>4</v>
      </c>
      <c r="AQ153" s="131">
        <v>1</v>
      </c>
      <c r="AR153" s="131">
        <v>1</v>
      </c>
      <c r="AS153" s="131">
        <v>5</v>
      </c>
      <c r="AT153" s="131">
        <v>3</v>
      </c>
      <c r="AU153" s="131">
        <v>1</v>
      </c>
      <c r="AV153" s="131">
        <v>2</v>
      </c>
      <c r="AW153" s="131">
        <v>1</v>
      </c>
      <c r="AX153" s="131">
        <v>1</v>
      </c>
      <c r="AY153" s="131">
        <v>1</v>
      </c>
      <c r="AZ153" s="131">
        <v>3</v>
      </c>
      <c r="BA153" s="131">
        <v>5</v>
      </c>
    </row>
    <row r="154" spans="1:53" s="124" customFormat="1" x14ac:dyDescent="0.25">
      <c r="A154" s="123" t="s">
        <v>542</v>
      </c>
      <c r="B154" s="124" t="s">
        <v>9</v>
      </c>
      <c r="C154" s="124" t="s">
        <v>1463</v>
      </c>
      <c r="D154" s="124" t="s">
        <v>304</v>
      </c>
      <c r="E154" s="124">
        <v>1</v>
      </c>
      <c r="F154" s="124" t="s">
        <v>298</v>
      </c>
      <c r="G154" s="124" t="s">
        <v>87</v>
      </c>
      <c r="H154" s="124" t="s">
        <v>1828</v>
      </c>
      <c r="I154" s="123">
        <v>50</v>
      </c>
      <c r="K154" s="124" t="s">
        <v>1205</v>
      </c>
      <c r="L154" s="124" t="b">
        <v>0</v>
      </c>
      <c r="M154" s="125">
        <v>0</v>
      </c>
      <c r="N154" s="125">
        <v>0</v>
      </c>
      <c r="O154" s="125">
        <v>0</v>
      </c>
      <c r="P154" s="126">
        <v>563.223821620938</v>
      </c>
      <c r="Q154" s="125">
        <v>0</v>
      </c>
      <c r="R154" s="125">
        <v>563.223821620938</v>
      </c>
      <c r="S154" s="125">
        <v>0</v>
      </c>
      <c r="T154" s="125"/>
      <c r="U154" s="125"/>
      <c r="V154" s="125"/>
      <c r="W154" s="125"/>
      <c r="X154" s="125">
        <v>0</v>
      </c>
      <c r="Y154" s="127">
        <v>0.13207393144563301</v>
      </c>
      <c r="Z154" s="127"/>
      <c r="AA154" s="127">
        <v>8.3396952835928396E-3</v>
      </c>
      <c r="AB154" s="127"/>
      <c r="AC154" s="127">
        <v>41.080769336007798</v>
      </c>
      <c r="AD154" s="127">
        <v>3.2171392681134302E-8</v>
      </c>
      <c r="AE154" s="128">
        <v>4.8381058317423003E-8</v>
      </c>
      <c r="AF154" s="127">
        <v>1.7539608902170802E-2</v>
      </c>
      <c r="AG154" s="127">
        <v>1.39437276465343E-9</v>
      </c>
      <c r="AH154" s="127">
        <v>4.6867615269214902</v>
      </c>
      <c r="AI154" s="124" t="s">
        <v>859</v>
      </c>
      <c r="AJ154" s="124" t="s">
        <v>1206</v>
      </c>
      <c r="AK154" s="129">
        <v>2018</v>
      </c>
      <c r="AL154" s="130">
        <v>43862</v>
      </c>
      <c r="AM154" s="124" t="s">
        <v>1207</v>
      </c>
      <c r="AN154" s="124" t="s">
        <v>440</v>
      </c>
      <c r="AO154" s="124" t="s">
        <v>1464</v>
      </c>
      <c r="AP154" s="131">
        <v>4</v>
      </c>
      <c r="AQ154" s="131">
        <v>1</v>
      </c>
      <c r="AR154" s="131">
        <v>1</v>
      </c>
      <c r="AS154" s="131">
        <v>5</v>
      </c>
      <c r="AT154" s="131">
        <v>3</v>
      </c>
      <c r="AU154" s="131">
        <v>1</v>
      </c>
      <c r="AV154" s="131">
        <v>2</v>
      </c>
      <c r="AW154" s="131">
        <v>1</v>
      </c>
      <c r="AX154" s="131">
        <v>1</v>
      </c>
      <c r="AY154" s="131">
        <v>1</v>
      </c>
      <c r="AZ154" s="131">
        <v>3</v>
      </c>
      <c r="BA154" s="131">
        <v>5</v>
      </c>
    </row>
    <row r="155" spans="1:53" s="124" customFormat="1" x14ac:dyDescent="0.25">
      <c r="A155" s="123" t="s">
        <v>543</v>
      </c>
      <c r="B155" s="124" t="s">
        <v>9</v>
      </c>
      <c r="C155" s="124" t="s">
        <v>1465</v>
      </c>
      <c r="D155" s="124" t="s">
        <v>304</v>
      </c>
      <c r="E155" s="124">
        <v>1</v>
      </c>
      <c r="F155" s="124" t="s">
        <v>298</v>
      </c>
      <c r="G155" s="124" t="s">
        <v>87</v>
      </c>
      <c r="H155" s="124" t="s">
        <v>1829</v>
      </c>
      <c r="I155" s="123">
        <v>50</v>
      </c>
      <c r="K155" s="124" t="s">
        <v>1205</v>
      </c>
      <c r="L155" s="124" t="b">
        <v>0</v>
      </c>
      <c r="M155" s="125">
        <v>0</v>
      </c>
      <c r="N155" s="125">
        <v>0</v>
      </c>
      <c r="O155" s="125">
        <v>0</v>
      </c>
      <c r="P155" s="126">
        <v>64.107939879055905</v>
      </c>
      <c r="Q155" s="125">
        <v>0</v>
      </c>
      <c r="R155" s="125">
        <v>64.107939879055905</v>
      </c>
      <c r="S155" s="125">
        <v>0</v>
      </c>
      <c r="T155" s="125"/>
      <c r="U155" s="125"/>
      <c r="V155" s="125"/>
      <c r="W155" s="125"/>
      <c r="X155" s="125">
        <v>0</v>
      </c>
      <c r="Y155" s="127">
        <v>2.52550771808315E-2</v>
      </c>
      <c r="Z155" s="127"/>
      <c r="AA155" s="127">
        <v>1.5957635926515099E-3</v>
      </c>
      <c r="AB155" s="127"/>
      <c r="AC155" s="127">
        <v>4.6684788855562402</v>
      </c>
      <c r="AD155" s="127">
        <v>7.9833463583285505E-9</v>
      </c>
      <c r="AE155" s="128">
        <v>1.1648202684222899E-8</v>
      </c>
      <c r="AF155" s="127">
        <v>3.5215575085232498E-3</v>
      </c>
      <c r="AG155" s="127">
        <v>1.5871197547740899E-10</v>
      </c>
      <c r="AH155" s="127">
        <v>0.90086542964267002</v>
      </c>
      <c r="AI155" s="124" t="s">
        <v>859</v>
      </c>
      <c r="AJ155" s="124" t="s">
        <v>1206</v>
      </c>
      <c r="AK155" s="129">
        <v>2018</v>
      </c>
      <c r="AL155" s="130">
        <v>43862</v>
      </c>
      <c r="AM155" s="124" t="s">
        <v>1207</v>
      </c>
      <c r="AN155" s="124" t="s">
        <v>440</v>
      </c>
      <c r="AO155" s="124" t="s">
        <v>1466</v>
      </c>
      <c r="AP155" s="131">
        <v>4</v>
      </c>
      <c r="AQ155" s="131">
        <v>1</v>
      </c>
      <c r="AR155" s="131">
        <v>1</v>
      </c>
      <c r="AS155" s="131">
        <v>5</v>
      </c>
      <c r="AT155" s="131">
        <v>3</v>
      </c>
      <c r="AU155" s="131">
        <v>1</v>
      </c>
      <c r="AV155" s="131">
        <v>2</v>
      </c>
      <c r="AW155" s="131">
        <v>1</v>
      </c>
      <c r="AX155" s="131">
        <v>1</v>
      </c>
      <c r="AY155" s="131">
        <v>1</v>
      </c>
      <c r="AZ155" s="131">
        <v>3</v>
      </c>
      <c r="BA155" s="131">
        <v>5</v>
      </c>
    </row>
    <row r="156" spans="1:53" s="124" customFormat="1" x14ac:dyDescent="0.25">
      <c r="A156" s="123" t="s">
        <v>544</v>
      </c>
      <c r="B156" s="124" t="s">
        <v>9</v>
      </c>
      <c r="C156" s="124" t="s">
        <v>1467</v>
      </c>
      <c r="D156" s="124" t="s">
        <v>304</v>
      </c>
      <c r="E156" s="124">
        <v>1</v>
      </c>
      <c r="F156" s="124" t="s">
        <v>298</v>
      </c>
      <c r="G156" s="124" t="s">
        <v>458</v>
      </c>
      <c r="H156" s="124" t="s">
        <v>1829</v>
      </c>
      <c r="I156" s="123">
        <v>50</v>
      </c>
      <c r="K156" s="124" t="s">
        <v>1205</v>
      </c>
      <c r="L156" s="124" t="b">
        <v>0</v>
      </c>
      <c r="M156" s="125">
        <v>0</v>
      </c>
      <c r="N156" s="125">
        <v>0</v>
      </c>
      <c r="O156" s="125">
        <v>0</v>
      </c>
      <c r="P156" s="126">
        <v>135.27173644445</v>
      </c>
      <c r="Q156" s="125">
        <v>0</v>
      </c>
      <c r="R156" s="125">
        <v>135.27173644445</v>
      </c>
      <c r="S156" s="125">
        <v>0</v>
      </c>
      <c r="T156" s="125"/>
      <c r="U156" s="125"/>
      <c r="V156" s="125"/>
      <c r="W156" s="125"/>
      <c r="X156" s="125">
        <v>0</v>
      </c>
      <c r="Y156" s="127">
        <v>1.3308988327235999E-2</v>
      </c>
      <c r="Z156" s="127"/>
      <c r="AA156" s="127">
        <v>8.3409477353196305E-4</v>
      </c>
      <c r="AB156" s="127"/>
      <c r="AC156" s="127">
        <v>8.7718587899807297</v>
      </c>
      <c r="AD156" s="127">
        <v>2.07580013072148E-8</v>
      </c>
      <c r="AE156" s="128">
        <v>9.8050465243614194E-8</v>
      </c>
      <c r="AF156" s="127">
        <v>7.7433817561832596E-2</v>
      </c>
      <c r="AG156" s="127">
        <v>5.8537840833731402E-12</v>
      </c>
      <c r="AH156" s="127">
        <v>1.09794516677023</v>
      </c>
      <c r="AI156" s="124" t="s">
        <v>859</v>
      </c>
      <c r="AJ156" s="124" t="s">
        <v>1206</v>
      </c>
      <c r="AK156" s="129">
        <v>2018</v>
      </c>
      <c r="AL156" s="130">
        <v>43862</v>
      </c>
      <c r="AM156" s="124" t="s">
        <v>1207</v>
      </c>
      <c r="AN156" s="124" t="s">
        <v>440</v>
      </c>
      <c r="AO156" s="124" t="s">
        <v>1468</v>
      </c>
      <c r="AP156" s="131">
        <v>4</v>
      </c>
      <c r="AQ156" s="131">
        <v>1</v>
      </c>
      <c r="AR156" s="131">
        <v>1</v>
      </c>
      <c r="AS156" s="131">
        <v>5</v>
      </c>
      <c r="AT156" s="131">
        <v>3</v>
      </c>
      <c r="AU156" s="131">
        <v>1</v>
      </c>
      <c r="AV156" s="131">
        <v>2</v>
      </c>
      <c r="AW156" s="131">
        <v>1</v>
      </c>
      <c r="AX156" s="131">
        <v>1</v>
      </c>
      <c r="AY156" s="131">
        <v>1</v>
      </c>
      <c r="AZ156" s="131">
        <v>3</v>
      </c>
      <c r="BA156" s="131">
        <v>5</v>
      </c>
    </row>
    <row r="157" spans="1:53" s="124" customFormat="1" x14ac:dyDescent="0.25">
      <c r="A157" s="123" t="s">
        <v>545</v>
      </c>
      <c r="B157" s="124" t="s">
        <v>9</v>
      </c>
      <c r="C157" s="124" t="s">
        <v>1469</v>
      </c>
      <c r="D157" s="124" t="s">
        <v>304</v>
      </c>
      <c r="E157" s="124">
        <v>1</v>
      </c>
      <c r="F157" s="124" t="s">
        <v>298</v>
      </c>
      <c r="G157" s="124" t="s">
        <v>87</v>
      </c>
      <c r="H157" s="124" t="s">
        <v>1830</v>
      </c>
      <c r="I157" s="123">
        <v>50</v>
      </c>
      <c r="K157" s="124" t="s">
        <v>1205</v>
      </c>
      <c r="L157" s="124" t="b">
        <v>0</v>
      </c>
      <c r="M157" s="125">
        <v>0</v>
      </c>
      <c r="N157" s="125">
        <v>0</v>
      </c>
      <c r="O157" s="125">
        <v>0</v>
      </c>
      <c r="P157" s="126">
        <v>93.110374620880506</v>
      </c>
      <c r="Q157" s="125">
        <v>0</v>
      </c>
      <c r="R157" s="125">
        <v>93.110374620880506</v>
      </c>
      <c r="S157" s="125">
        <v>0</v>
      </c>
      <c r="T157" s="125"/>
      <c r="U157" s="125"/>
      <c r="V157" s="125"/>
      <c r="W157" s="125"/>
      <c r="X157" s="125">
        <v>0</v>
      </c>
      <c r="Y157" s="127">
        <v>3.66804751770647E-2</v>
      </c>
      <c r="Z157" s="127"/>
      <c r="AA157" s="127">
        <v>2.3176871101840799E-3</v>
      </c>
      <c r="AB157" s="127"/>
      <c r="AC157" s="127">
        <v>6.7804989329539103</v>
      </c>
      <c r="AD157" s="127">
        <v>1.1595012592115101E-8</v>
      </c>
      <c r="AE157" s="128">
        <v>1.6917850076512501E-8</v>
      </c>
      <c r="AF157" s="127">
        <v>5.1147102759216403E-3</v>
      </c>
      <c r="AG157" s="127">
        <v>2.30513279968141E-10</v>
      </c>
      <c r="AH157" s="127">
        <v>1.30841698852396</v>
      </c>
      <c r="AI157" s="124" t="s">
        <v>859</v>
      </c>
      <c r="AJ157" s="124" t="s">
        <v>1206</v>
      </c>
      <c r="AK157" s="129">
        <v>2018</v>
      </c>
      <c r="AL157" s="130">
        <v>43862</v>
      </c>
      <c r="AM157" s="124" t="s">
        <v>1207</v>
      </c>
      <c r="AN157" s="124" t="s">
        <v>440</v>
      </c>
      <c r="AO157" s="124" t="s">
        <v>1470</v>
      </c>
      <c r="AP157" s="131">
        <v>4</v>
      </c>
      <c r="AQ157" s="131">
        <v>1</v>
      </c>
      <c r="AR157" s="131">
        <v>1</v>
      </c>
      <c r="AS157" s="131">
        <v>5</v>
      </c>
      <c r="AT157" s="131">
        <v>3</v>
      </c>
      <c r="AU157" s="131">
        <v>1</v>
      </c>
      <c r="AV157" s="131">
        <v>2</v>
      </c>
      <c r="AW157" s="131">
        <v>1</v>
      </c>
      <c r="AX157" s="131">
        <v>1</v>
      </c>
      <c r="AY157" s="131">
        <v>1</v>
      </c>
      <c r="AZ157" s="131">
        <v>3</v>
      </c>
      <c r="BA157" s="131">
        <v>5</v>
      </c>
    </row>
    <row r="158" spans="1:53" s="124" customFormat="1" x14ac:dyDescent="0.25">
      <c r="A158" s="123" t="s">
        <v>546</v>
      </c>
      <c r="B158" s="124" t="s">
        <v>9</v>
      </c>
      <c r="C158" s="124" t="s">
        <v>1471</v>
      </c>
      <c r="D158" s="124" t="s">
        <v>304</v>
      </c>
      <c r="E158" s="124">
        <v>1</v>
      </c>
      <c r="F158" s="124" t="s">
        <v>298</v>
      </c>
      <c r="G158" s="124" t="s">
        <v>87</v>
      </c>
      <c r="H158" s="124" t="s">
        <v>1831</v>
      </c>
      <c r="I158" s="123">
        <v>50</v>
      </c>
      <c r="K158" s="124" t="s">
        <v>1205</v>
      </c>
      <c r="L158" s="124" t="b">
        <v>0</v>
      </c>
      <c r="M158" s="125">
        <v>0</v>
      </c>
      <c r="N158" s="125">
        <v>0</v>
      </c>
      <c r="O158" s="125">
        <v>0</v>
      </c>
      <c r="P158" s="126">
        <v>924.50571614664295</v>
      </c>
      <c r="Q158" s="125">
        <v>0</v>
      </c>
      <c r="R158" s="125">
        <v>924.50571614664295</v>
      </c>
      <c r="S158" s="125">
        <v>0</v>
      </c>
      <c r="T158" s="125"/>
      <c r="U158" s="125"/>
      <c r="V158" s="125"/>
      <c r="W158" s="125"/>
      <c r="X158" s="125">
        <v>0</v>
      </c>
      <c r="Y158" s="127">
        <v>0.21679321770169299</v>
      </c>
      <c r="Z158" s="127"/>
      <c r="AA158" s="127">
        <v>1.3689222054588199E-2</v>
      </c>
      <c r="AB158" s="127"/>
      <c r="AC158" s="127">
        <v>67.432172818148103</v>
      </c>
      <c r="AD158" s="127">
        <v>5.2807845279890198E-8</v>
      </c>
      <c r="AE158" s="128">
        <v>7.9415257754820195E-8</v>
      </c>
      <c r="AF158" s="127">
        <v>2.87904525102755E-2</v>
      </c>
      <c r="AG158" s="127">
        <v>2.2887980619344101E-9</v>
      </c>
      <c r="AH158" s="127">
        <v>7.6931011358593597</v>
      </c>
      <c r="AI158" s="124" t="s">
        <v>859</v>
      </c>
      <c r="AJ158" s="124" t="s">
        <v>1206</v>
      </c>
      <c r="AK158" s="129">
        <v>2018</v>
      </c>
      <c r="AL158" s="130">
        <v>43862</v>
      </c>
      <c r="AM158" s="124" t="s">
        <v>1207</v>
      </c>
      <c r="AN158" s="124" t="s">
        <v>440</v>
      </c>
      <c r="AO158" s="124" t="s">
        <v>1472</v>
      </c>
      <c r="AP158" s="131">
        <v>4</v>
      </c>
      <c r="AQ158" s="131">
        <v>1</v>
      </c>
      <c r="AR158" s="131">
        <v>1</v>
      </c>
      <c r="AS158" s="131">
        <v>5</v>
      </c>
      <c r="AT158" s="131">
        <v>3</v>
      </c>
      <c r="AU158" s="131">
        <v>1</v>
      </c>
      <c r="AV158" s="131">
        <v>2</v>
      </c>
      <c r="AW158" s="131">
        <v>1</v>
      </c>
      <c r="AX158" s="131">
        <v>1</v>
      </c>
      <c r="AY158" s="131">
        <v>1</v>
      </c>
      <c r="AZ158" s="131">
        <v>3</v>
      </c>
      <c r="BA158" s="131">
        <v>5</v>
      </c>
    </row>
    <row r="159" spans="1:53" s="124" customFormat="1" x14ac:dyDescent="0.25">
      <c r="A159" s="123" t="s">
        <v>547</v>
      </c>
      <c r="B159" s="124" t="s">
        <v>9</v>
      </c>
      <c r="C159" s="124" t="s">
        <v>1473</v>
      </c>
      <c r="D159" s="124" t="s">
        <v>304</v>
      </c>
      <c r="E159" s="124">
        <v>1</v>
      </c>
      <c r="F159" s="124" t="s">
        <v>298</v>
      </c>
      <c r="G159" s="124" t="s">
        <v>87</v>
      </c>
      <c r="H159" s="124" t="s">
        <v>1832</v>
      </c>
      <c r="I159" s="123">
        <v>50</v>
      </c>
      <c r="K159" s="124" t="s">
        <v>1205</v>
      </c>
      <c r="L159" s="124" t="b">
        <v>0</v>
      </c>
      <c r="M159" s="125">
        <v>0</v>
      </c>
      <c r="N159" s="125">
        <v>0</v>
      </c>
      <c r="O159" s="125">
        <v>0</v>
      </c>
      <c r="P159" s="126">
        <v>153.85904142054599</v>
      </c>
      <c r="Q159" s="125">
        <v>0</v>
      </c>
      <c r="R159" s="125">
        <v>153.85904142054599</v>
      </c>
      <c r="S159" s="125">
        <v>0</v>
      </c>
      <c r="T159" s="125"/>
      <c r="U159" s="125"/>
      <c r="V159" s="125"/>
      <c r="W159" s="125"/>
      <c r="X159" s="125">
        <v>0</v>
      </c>
      <c r="Y159" s="127">
        <v>5.0639247020959698E-2</v>
      </c>
      <c r="Z159" s="127"/>
      <c r="AA159" s="127">
        <v>3.1992929020954199E-3</v>
      </c>
      <c r="AB159" s="127"/>
      <c r="AC159" s="127">
        <v>11.2152673793729</v>
      </c>
      <c r="AD159" s="127">
        <v>1.30064702230112E-8</v>
      </c>
      <c r="AE159" s="128">
        <v>1.9210813041906799E-8</v>
      </c>
      <c r="AF159" s="127">
        <v>6.7222951628553703E-3</v>
      </c>
      <c r="AG159" s="127">
        <v>3.8090870577004999E-10</v>
      </c>
      <c r="AH159" s="127">
        <v>1.8016067645035501</v>
      </c>
      <c r="AI159" s="124" t="s">
        <v>859</v>
      </c>
      <c r="AJ159" s="124" t="s">
        <v>1206</v>
      </c>
      <c r="AK159" s="129">
        <v>2018</v>
      </c>
      <c r="AL159" s="130">
        <v>43862</v>
      </c>
      <c r="AM159" s="124" t="s">
        <v>1207</v>
      </c>
      <c r="AN159" s="124" t="s">
        <v>440</v>
      </c>
      <c r="AO159" s="124" t="s">
        <v>1474</v>
      </c>
      <c r="AP159" s="131">
        <v>4</v>
      </c>
      <c r="AQ159" s="131">
        <v>1</v>
      </c>
      <c r="AR159" s="131">
        <v>1</v>
      </c>
      <c r="AS159" s="131">
        <v>5</v>
      </c>
      <c r="AT159" s="131">
        <v>3</v>
      </c>
      <c r="AU159" s="131">
        <v>1</v>
      </c>
      <c r="AV159" s="131">
        <v>2</v>
      </c>
      <c r="AW159" s="131">
        <v>1</v>
      </c>
      <c r="AX159" s="131">
        <v>1</v>
      </c>
      <c r="AY159" s="131">
        <v>1</v>
      </c>
      <c r="AZ159" s="131">
        <v>3</v>
      </c>
      <c r="BA159" s="131">
        <v>5</v>
      </c>
    </row>
    <row r="160" spans="1:53" s="124" customFormat="1" x14ac:dyDescent="0.25">
      <c r="A160" s="123" t="s">
        <v>548</v>
      </c>
      <c r="B160" s="124" t="s">
        <v>9</v>
      </c>
      <c r="C160" s="124" t="s">
        <v>1475</v>
      </c>
      <c r="D160" s="124" t="s">
        <v>304</v>
      </c>
      <c r="E160" s="124">
        <v>1</v>
      </c>
      <c r="F160" s="124" t="s">
        <v>298</v>
      </c>
      <c r="G160" s="124" t="s">
        <v>458</v>
      </c>
      <c r="H160" s="124" t="s">
        <v>1830</v>
      </c>
      <c r="I160" s="123">
        <v>50</v>
      </c>
      <c r="K160" s="124" t="s">
        <v>1205</v>
      </c>
      <c r="L160" s="124" t="b">
        <v>0</v>
      </c>
      <c r="M160" s="125">
        <v>0</v>
      </c>
      <c r="N160" s="125">
        <v>0</v>
      </c>
      <c r="O160" s="125">
        <v>0</v>
      </c>
      <c r="P160" s="126">
        <v>174.17481673012401</v>
      </c>
      <c r="Q160" s="125">
        <v>0</v>
      </c>
      <c r="R160" s="125">
        <v>174.17481673012401</v>
      </c>
      <c r="S160" s="125">
        <v>0</v>
      </c>
      <c r="T160" s="125"/>
      <c r="U160" s="125"/>
      <c r="V160" s="125"/>
      <c r="W160" s="125"/>
      <c r="X160" s="125">
        <v>0</v>
      </c>
      <c r="Y160" s="127">
        <v>1.71365479862205E-2</v>
      </c>
      <c r="Z160" s="127"/>
      <c r="AA160" s="127">
        <v>1.0739738258268301E-3</v>
      </c>
      <c r="AB160" s="127"/>
      <c r="AC160" s="127">
        <v>11.2945759201874</v>
      </c>
      <c r="AD160" s="127">
        <v>2.6727838116076499E-8</v>
      </c>
      <c r="AE160" s="128">
        <v>1.2624900265934801E-7</v>
      </c>
      <c r="AF160" s="127">
        <v>9.97031703521052E-2</v>
      </c>
      <c r="AG160" s="127">
        <v>7.5372860340114803E-12</v>
      </c>
      <c r="AH160" s="127">
        <v>1.4137055029264101</v>
      </c>
      <c r="AI160" s="124" t="s">
        <v>859</v>
      </c>
      <c r="AJ160" s="124" t="s">
        <v>1206</v>
      </c>
      <c r="AK160" s="129">
        <v>2018</v>
      </c>
      <c r="AL160" s="130">
        <v>43862</v>
      </c>
      <c r="AM160" s="124" t="s">
        <v>1207</v>
      </c>
      <c r="AN160" s="124" t="s">
        <v>440</v>
      </c>
      <c r="AO160" s="124" t="s">
        <v>1476</v>
      </c>
      <c r="AP160" s="131">
        <v>4</v>
      </c>
      <c r="AQ160" s="131">
        <v>1</v>
      </c>
      <c r="AR160" s="131">
        <v>1</v>
      </c>
      <c r="AS160" s="131">
        <v>5</v>
      </c>
      <c r="AT160" s="131">
        <v>3</v>
      </c>
      <c r="AU160" s="131">
        <v>1</v>
      </c>
      <c r="AV160" s="131">
        <v>2</v>
      </c>
      <c r="AW160" s="131">
        <v>1</v>
      </c>
      <c r="AX160" s="131">
        <v>1</v>
      </c>
      <c r="AY160" s="131">
        <v>1</v>
      </c>
      <c r="AZ160" s="131">
        <v>3</v>
      </c>
      <c r="BA160" s="131">
        <v>5</v>
      </c>
    </row>
    <row r="161" spans="1:53" s="124" customFormat="1" x14ac:dyDescent="0.25">
      <c r="A161" s="123" t="s">
        <v>549</v>
      </c>
      <c r="B161" s="124" t="s">
        <v>9</v>
      </c>
      <c r="C161" s="124" t="s">
        <v>1477</v>
      </c>
      <c r="D161" s="124" t="s">
        <v>304</v>
      </c>
      <c r="E161" s="124">
        <v>1</v>
      </c>
      <c r="F161" s="124" t="s">
        <v>298</v>
      </c>
      <c r="G161" s="124" t="s">
        <v>1821</v>
      </c>
      <c r="H161" s="124" t="s">
        <v>1832</v>
      </c>
      <c r="I161" s="123">
        <v>50</v>
      </c>
      <c r="K161" s="124" t="s">
        <v>1205</v>
      </c>
      <c r="L161" s="124" t="b">
        <v>0</v>
      </c>
      <c r="M161" s="125">
        <v>0</v>
      </c>
      <c r="N161" s="125">
        <v>0</v>
      </c>
      <c r="O161" s="125">
        <v>0</v>
      </c>
      <c r="P161" s="126">
        <v>194.56266466699401</v>
      </c>
      <c r="Q161" s="125">
        <v>0</v>
      </c>
      <c r="R161" s="125">
        <v>194.56266466699401</v>
      </c>
      <c r="S161" s="125">
        <v>0</v>
      </c>
      <c r="T161" s="125"/>
      <c r="U161" s="125"/>
      <c r="V161" s="125"/>
      <c r="W161" s="125"/>
      <c r="X161" s="125">
        <v>0</v>
      </c>
      <c r="Y161" s="127">
        <v>1.4725481209408401E-2</v>
      </c>
      <c r="Z161" s="127"/>
      <c r="AA161" s="127">
        <v>9.2343630865248305E-4</v>
      </c>
      <c r="AB161" s="127"/>
      <c r="AC161" s="127">
        <v>12.503574794297901</v>
      </c>
      <c r="AD161" s="127">
        <v>2.4799389986252501E-14</v>
      </c>
      <c r="AE161" s="128">
        <v>1.50004761317092E-11</v>
      </c>
      <c r="AF161" s="127">
        <v>1.4895993918731399E-3</v>
      </c>
      <c r="AG161" s="127">
        <v>1.0324783433472001E-11</v>
      </c>
      <c r="AH161" s="127">
        <v>0.52284731857532596</v>
      </c>
      <c r="AI161" s="124" t="s">
        <v>859</v>
      </c>
      <c r="AJ161" s="124" t="s">
        <v>1206</v>
      </c>
      <c r="AK161" s="129">
        <v>2018</v>
      </c>
      <c r="AL161" s="130">
        <v>43862</v>
      </c>
      <c r="AM161" s="124" t="s">
        <v>1207</v>
      </c>
      <c r="AN161" s="124" t="s">
        <v>440</v>
      </c>
      <c r="AO161" s="124" t="s">
        <v>1478</v>
      </c>
      <c r="AP161" s="131">
        <v>4</v>
      </c>
      <c r="AQ161" s="131">
        <v>1</v>
      </c>
      <c r="AR161" s="131">
        <v>1</v>
      </c>
      <c r="AS161" s="131">
        <v>5</v>
      </c>
      <c r="AT161" s="131">
        <v>3</v>
      </c>
      <c r="AU161" s="131">
        <v>1</v>
      </c>
      <c r="AV161" s="131">
        <v>2</v>
      </c>
      <c r="AW161" s="131">
        <v>1</v>
      </c>
      <c r="AX161" s="131">
        <v>1</v>
      </c>
      <c r="AY161" s="131">
        <v>1</v>
      </c>
      <c r="AZ161" s="131">
        <v>3</v>
      </c>
      <c r="BA161" s="131">
        <v>5</v>
      </c>
    </row>
    <row r="162" spans="1:53" s="124" customFormat="1" x14ac:dyDescent="0.25">
      <c r="A162" s="123" t="s">
        <v>550</v>
      </c>
      <c r="B162" s="124" t="s">
        <v>9</v>
      </c>
      <c r="C162" s="124" t="s">
        <v>1479</v>
      </c>
      <c r="D162" s="124" t="s">
        <v>304</v>
      </c>
      <c r="E162" s="124">
        <v>1</v>
      </c>
      <c r="F162" s="124" t="s">
        <v>298</v>
      </c>
      <c r="G162" s="124" t="s">
        <v>87</v>
      </c>
      <c r="H162" s="124" t="s">
        <v>1833</v>
      </c>
      <c r="I162" s="123">
        <v>50</v>
      </c>
      <c r="K162" s="124" t="s">
        <v>1205</v>
      </c>
      <c r="L162" s="124" t="b">
        <v>0</v>
      </c>
      <c r="M162" s="125">
        <v>0</v>
      </c>
      <c r="N162" s="125">
        <v>0</v>
      </c>
      <c r="O162" s="125">
        <v>0</v>
      </c>
      <c r="P162" s="126">
        <v>25.728339677007501</v>
      </c>
      <c r="Q162" s="125">
        <v>0</v>
      </c>
      <c r="R162" s="125">
        <v>25.728339677007501</v>
      </c>
      <c r="S162" s="125">
        <v>0</v>
      </c>
      <c r="T162" s="125"/>
      <c r="U162" s="125"/>
      <c r="V162" s="125"/>
      <c r="W162" s="125"/>
      <c r="X162" s="125">
        <v>0</v>
      </c>
      <c r="Y162" s="127">
        <v>1.01355807955038E-2</v>
      </c>
      <c r="Z162" s="127"/>
      <c r="AA162" s="127">
        <v>6.4042531757213495E-4</v>
      </c>
      <c r="AB162" s="127"/>
      <c r="AC162" s="127">
        <v>1.8735933609647799</v>
      </c>
      <c r="AD162" s="127">
        <v>3.2039439616025002E-9</v>
      </c>
      <c r="AE162" s="128">
        <v>4.6747550436295696E-9</v>
      </c>
      <c r="AF162" s="127">
        <v>1.41330119080932E-3</v>
      </c>
      <c r="AG162" s="127">
        <v>6.3695629957775501E-11</v>
      </c>
      <c r="AH162" s="127">
        <v>0.36154291996976301</v>
      </c>
      <c r="AI162" s="124" t="s">
        <v>859</v>
      </c>
      <c r="AJ162" s="124" t="s">
        <v>1206</v>
      </c>
      <c r="AK162" s="129">
        <v>2018</v>
      </c>
      <c r="AL162" s="130">
        <v>43862</v>
      </c>
      <c r="AM162" s="124" t="s">
        <v>1207</v>
      </c>
      <c r="AN162" s="124" t="s">
        <v>440</v>
      </c>
      <c r="AO162" s="124" t="s">
        <v>1480</v>
      </c>
      <c r="AP162" s="131">
        <v>4</v>
      </c>
      <c r="AQ162" s="131">
        <v>1</v>
      </c>
      <c r="AR162" s="131">
        <v>1</v>
      </c>
      <c r="AS162" s="131">
        <v>5</v>
      </c>
      <c r="AT162" s="131">
        <v>3</v>
      </c>
      <c r="AU162" s="131">
        <v>1</v>
      </c>
      <c r="AV162" s="131">
        <v>2</v>
      </c>
      <c r="AW162" s="131">
        <v>1</v>
      </c>
      <c r="AX162" s="131">
        <v>1</v>
      </c>
      <c r="AY162" s="131">
        <v>1</v>
      </c>
      <c r="AZ162" s="131">
        <v>3</v>
      </c>
      <c r="BA162" s="131">
        <v>5</v>
      </c>
    </row>
    <row r="163" spans="1:53" s="124" customFormat="1" x14ac:dyDescent="0.25">
      <c r="A163" s="123" t="s">
        <v>551</v>
      </c>
      <c r="B163" s="124" t="s">
        <v>9</v>
      </c>
      <c r="C163" s="124" t="s">
        <v>1481</v>
      </c>
      <c r="D163" s="124" t="s">
        <v>304</v>
      </c>
      <c r="E163" s="124">
        <v>1</v>
      </c>
      <c r="F163" s="124" t="s">
        <v>298</v>
      </c>
      <c r="G163" s="124" t="s">
        <v>458</v>
      </c>
      <c r="H163" s="124" t="s">
        <v>1832</v>
      </c>
      <c r="I163" s="123">
        <v>50</v>
      </c>
      <c r="K163" s="124" t="s">
        <v>1205</v>
      </c>
      <c r="L163" s="124" t="b">
        <v>0</v>
      </c>
      <c r="M163" s="125">
        <v>0</v>
      </c>
      <c r="N163" s="125">
        <v>0</v>
      </c>
      <c r="O163" s="125">
        <v>0</v>
      </c>
      <c r="P163" s="126">
        <v>221.26768672167799</v>
      </c>
      <c r="Q163" s="125">
        <v>0</v>
      </c>
      <c r="R163" s="125">
        <v>221.26768672167799</v>
      </c>
      <c r="S163" s="125">
        <v>0</v>
      </c>
      <c r="T163" s="125"/>
      <c r="U163" s="125"/>
      <c r="V163" s="125"/>
      <c r="W163" s="125"/>
      <c r="X163" s="125">
        <v>0</v>
      </c>
      <c r="Y163" s="127">
        <v>1.9029202969634701E-2</v>
      </c>
      <c r="Z163" s="127"/>
      <c r="AA163" s="127">
        <v>1.1890502631157799E-3</v>
      </c>
      <c r="AB163" s="127"/>
      <c r="AC163" s="127">
        <v>16.224431567309502</v>
      </c>
      <c r="AD163" s="127">
        <v>1.7216950526100299E-9</v>
      </c>
      <c r="AE163" s="128">
        <v>7.0109141973129599E-9</v>
      </c>
      <c r="AF163" s="127">
        <v>1.8285174476236901E-3</v>
      </c>
      <c r="AG163" s="127">
        <v>9.5751950610026599E-12</v>
      </c>
      <c r="AH163" s="127">
        <v>0.67624028496711497</v>
      </c>
      <c r="AI163" s="124" t="s">
        <v>859</v>
      </c>
      <c r="AJ163" s="124" t="s">
        <v>1206</v>
      </c>
      <c r="AK163" s="129">
        <v>2018</v>
      </c>
      <c r="AL163" s="130">
        <v>43862</v>
      </c>
      <c r="AM163" s="124" t="s">
        <v>1207</v>
      </c>
      <c r="AN163" s="124" t="s">
        <v>440</v>
      </c>
      <c r="AO163" s="124" t="s">
        <v>1482</v>
      </c>
      <c r="AP163" s="131">
        <v>4</v>
      </c>
      <c r="AQ163" s="131">
        <v>1</v>
      </c>
      <c r="AR163" s="131">
        <v>1</v>
      </c>
      <c r="AS163" s="131">
        <v>5</v>
      </c>
      <c r="AT163" s="131">
        <v>3</v>
      </c>
      <c r="AU163" s="131">
        <v>1</v>
      </c>
      <c r="AV163" s="131">
        <v>2</v>
      </c>
      <c r="AW163" s="131">
        <v>1</v>
      </c>
      <c r="AX163" s="131">
        <v>1</v>
      </c>
      <c r="AY163" s="131">
        <v>1</v>
      </c>
      <c r="AZ163" s="131">
        <v>3</v>
      </c>
      <c r="BA163" s="131">
        <v>5</v>
      </c>
    </row>
    <row r="164" spans="1:53" s="124" customFormat="1" x14ac:dyDescent="0.25">
      <c r="A164" s="123" t="s">
        <v>552</v>
      </c>
      <c r="B164" s="124" t="s">
        <v>9</v>
      </c>
      <c r="C164" s="124" t="s">
        <v>1483</v>
      </c>
      <c r="D164" s="124" t="s">
        <v>304</v>
      </c>
      <c r="E164" s="124">
        <v>1</v>
      </c>
      <c r="F164" s="124" t="s">
        <v>298</v>
      </c>
      <c r="G164" s="124" t="s">
        <v>87</v>
      </c>
      <c r="H164" s="124" t="s">
        <v>1834</v>
      </c>
      <c r="I164" s="123">
        <v>50</v>
      </c>
      <c r="K164" s="124" t="s">
        <v>1205</v>
      </c>
      <c r="L164" s="124" t="b">
        <v>0</v>
      </c>
      <c r="M164" s="125">
        <v>0</v>
      </c>
      <c r="N164" s="125">
        <v>0</v>
      </c>
      <c r="O164" s="125">
        <v>0</v>
      </c>
      <c r="P164" s="126">
        <v>1791.4950407061799</v>
      </c>
      <c r="Q164" s="125">
        <v>0</v>
      </c>
      <c r="R164" s="125">
        <v>1791.4950407061799</v>
      </c>
      <c r="S164" s="125">
        <v>0</v>
      </c>
      <c r="T164" s="125"/>
      <c r="U164" s="125"/>
      <c r="V164" s="125"/>
      <c r="W164" s="125"/>
      <c r="X164" s="125">
        <v>0</v>
      </c>
      <c r="Y164" s="127">
        <v>0.42009905140458198</v>
      </c>
      <c r="Z164" s="127"/>
      <c r="AA164" s="127">
        <v>2.65267947981301E-2</v>
      </c>
      <c r="AB164" s="127"/>
      <c r="AC164" s="127">
        <v>130.66917930077199</v>
      </c>
      <c r="AD164" s="127">
        <v>1.02330349371573E-7</v>
      </c>
      <c r="AE164" s="128">
        <v>1.5388984398837E-7</v>
      </c>
      <c r="AF164" s="127">
        <v>5.5789760940390003E-2</v>
      </c>
      <c r="AG164" s="127">
        <v>4.4352028392250699E-9</v>
      </c>
      <c r="AH164" s="127">
        <v>14.9075903932616</v>
      </c>
      <c r="AI164" s="124" t="s">
        <v>859</v>
      </c>
      <c r="AJ164" s="124" t="s">
        <v>1206</v>
      </c>
      <c r="AK164" s="129">
        <v>2018</v>
      </c>
      <c r="AL164" s="130">
        <v>43862</v>
      </c>
      <c r="AM164" s="124" t="s">
        <v>1207</v>
      </c>
      <c r="AN164" s="124" t="s">
        <v>440</v>
      </c>
      <c r="AO164" s="124" t="s">
        <v>1484</v>
      </c>
      <c r="AP164" s="131">
        <v>4</v>
      </c>
      <c r="AQ164" s="131">
        <v>1</v>
      </c>
      <c r="AR164" s="131">
        <v>1</v>
      </c>
      <c r="AS164" s="131">
        <v>5</v>
      </c>
      <c r="AT164" s="131">
        <v>3</v>
      </c>
      <c r="AU164" s="131">
        <v>1</v>
      </c>
      <c r="AV164" s="131">
        <v>2</v>
      </c>
      <c r="AW164" s="131">
        <v>1</v>
      </c>
      <c r="AX164" s="131">
        <v>1</v>
      </c>
      <c r="AY164" s="131">
        <v>1</v>
      </c>
      <c r="AZ164" s="131">
        <v>3</v>
      </c>
      <c r="BA164" s="131">
        <v>5</v>
      </c>
    </row>
    <row r="165" spans="1:53" s="124" customFormat="1" x14ac:dyDescent="0.25">
      <c r="A165" s="123" t="s">
        <v>553</v>
      </c>
      <c r="B165" s="124" t="s">
        <v>9</v>
      </c>
      <c r="C165" s="124" t="s">
        <v>1485</v>
      </c>
      <c r="D165" s="124" t="s">
        <v>304</v>
      </c>
      <c r="E165" s="124">
        <v>1</v>
      </c>
      <c r="F165" s="124" t="s">
        <v>298</v>
      </c>
      <c r="G165" s="124" t="s">
        <v>1821</v>
      </c>
      <c r="H165" s="124" t="s">
        <v>1835</v>
      </c>
      <c r="I165" s="123">
        <v>50</v>
      </c>
      <c r="K165" s="124" t="s">
        <v>1205</v>
      </c>
      <c r="L165" s="124" t="b">
        <v>0</v>
      </c>
      <c r="M165" s="125">
        <v>0</v>
      </c>
      <c r="N165" s="125">
        <v>0</v>
      </c>
      <c r="O165" s="125">
        <v>0</v>
      </c>
      <c r="P165" s="126">
        <v>323.90058540751897</v>
      </c>
      <c r="Q165" s="125">
        <v>0</v>
      </c>
      <c r="R165" s="125">
        <v>323.90058540751897</v>
      </c>
      <c r="S165" s="125">
        <v>0</v>
      </c>
      <c r="T165" s="125"/>
      <c r="U165" s="125"/>
      <c r="V165" s="125"/>
      <c r="W165" s="125"/>
      <c r="X165" s="125">
        <v>0</v>
      </c>
      <c r="Y165" s="127">
        <v>2.4514425685412199E-2</v>
      </c>
      <c r="Z165" s="127"/>
      <c r="AA165" s="127">
        <v>1.53730193545112E-3</v>
      </c>
      <c r="AB165" s="127"/>
      <c r="AC165" s="127">
        <v>20.815479693863601</v>
      </c>
      <c r="AD165" s="127">
        <v>4.1285089038252699E-14</v>
      </c>
      <c r="AE165" s="128">
        <v>2.49722268594956E-11</v>
      </c>
      <c r="AF165" s="127">
        <v>2.4798288812305802E-3</v>
      </c>
      <c r="AG165" s="127">
        <v>1.7188310018426399E-11</v>
      </c>
      <c r="AH165" s="127">
        <v>0.87041649462991</v>
      </c>
      <c r="AI165" s="124" t="s">
        <v>859</v>
      </c>
      <c r="AJ165" s="124" t="s">
        <v>1206</v>
      </c>
      <c r="AK165" s="129">
        <v>2018</v>
      </c>
      <c r="AL165" s="130">
        <v>43862</v>
      </c>
      <c r="AM165" s="124" t="s">
        <v>1207</v>
      </c>
      <c r="AN165" s="124" t="s">
        <v>440</v>
      </c>
      <c r="AO165" s="124" t="s">
        <v>1486</v>
      </c>
      <c r="AP165" s="131">
        <v>4</v>
      </c>
      <c r="AQ165" s="131">
        <v>1</v>
      </c>
      <c r="AR165" s="131">
        <v>1</v>
      </c>
      <c r="AS165" s="131">
        <v>5</v>
      </c>
      <c r="AT165" s="131">
        <v>3</v>
      </c>
      <c r="AU165" s="131">
        <v>1</v>
      </c>
      <c r="AV165" s="131">
        <v>2</v>
      </c>
      <c r="AW165" s="131">
        <v>1</v>
      </c>
      <c r="AX165" s="131">
        <v>1</v>
      </c>
      <c r="AY165" s="131">
        <v>1</v>
      </c>
      <c r="AZ165" s="131">
        <v>3</v>
      </c>
      <c r="BA165" s="131">
        <v>5</v>
      </c>
    </row>
    <row r="166" spans="1:53" s="124" customFormat="1" x14ac:dyDescent="0.25">
      <c r="A166" s="123" t="s">
        <v>554</v>
      </c>
      <c r="B166" s="124" t="s">
        <v>9</v>
      </c>
      <c r="C166" s="124" t="s">
        <v>1487</v>
      </c>
      <c r="D166" s="124" t="s">
        <v>304</v>
      </c>
      <c r="E166" s="124">
        <v>1</v>
      </c>
      <c r="F166" s="124" t="s">
        <v>298</v>
      </c>
      <c r="G166" s="124" t="s">
        <v>87</v>
      </c>
      <c r="H166" s="124" t="s">
        <v>1840</v>
      </c>
      <c r="I166" s="123">
        <v>50</v>
      </c>
      <c r="K166" s="124" t="s">
        <v>1205</v>
      </c>
      <c r="L166" s="124" t="b">
        <v>0</v>
      </c>
      <c r="M166" s="125">
        <v>0</v>
      </c>
      <c r="N166" s="125">
        <v>0</v>
      </c>
      <c r="O166" s="125">
        <v>0</v>
      </c>
      <c r="P166" s="126">
        <v>216.73672817494599</v>
      </c>
      <c r="Q166" s="125">
        <v>0</v>
      </c>
      <c r="R166" s="125">
        <v>216.73672817494599</v>
      </c>
      <c r="S166" s="125">
        <v>0</v>
      </c>
      <c r="T166" s="125"/>
      <c r="U166" s="125"/>
      <c r="V166" s="125"/>
      <c r="W166" s="125"/>
      <c r="X166" s="125">
        <v>0</v>
      </c>
      <c r="Y166" s="127">
        <v>7.1334025061071796E-2</v>
      </c>
      <c r="Z166" s="127"/>
      <c r="AA166" s="127">
        <v>4.5067502674619904E-3</v>
      </c>
      <c r="AB166" s="127"/>
      <c r="AC166" s="127">
        <v>15.7986188849861</v>
      </c>
      <c r="AD166" s="127">
        <v>1.8321833902078799E-8</v>
      </c>
      <c r="AE166" s="128">
        <v>2.7061710029134901E-8</v>
      </c>
      <c r="AF166" s="127">
        <v>9.4695004334596194E-3</v>
      </c>
      <c r="AG166" s="127">
        <v>5.3657494457085202E-10</v>
      </c>
      <c r="AH166" s="127">
        <v>2.5378707158915601</v>
      </c>
      <c r="AI166" s="124" t="s">
        <v>859</v>
      </c>
      <c r="AJ166" s="124" t="s">
        <v>1206</v>
      </c>
      <c r="AK166" s="129">
        <v>2018</v>
      </c>
      <c r="AL166" s="130">
        <v>43862</v>
      </c>
      <c r="AM166" s="124" t="s">
        <v>1207</v>
      </c>
      <c r="AN166" s="124" t="s">
        <v>440</v>
      </c>
      <c r="AO166" s="124" t="s">
        <v>1488</v>
      </c>
      <c r="AP166" s="131">
        <v>4</v>
      </c>
      <c r="AQ166" s="131">
        <v>1</v>
      </c>
      <c r="AR166" s="131">
        <v>1</v>
      </c>
      <c r="AS166" s="131">
        <v>5</v>
      </c>
      <c r="AT166" s="131">
        <v>3</v>
      </c>
      <c r="AU166" s="131">
        <v>1</v>
      </c>
      <c r="AV166" s="131">
        <v>2</v>
      </c>
      <c r="AW166" s="131">
        <v>1</v>
      </c>
      <c r="AX166" s="131">
        <v>1</v>
      </c>
      <c r="AY166" s="131">
        <v>1</v>
      </c>
      <c r="AZ166" s="131">
        <v>3</v>
      </c>
      <c r="BA166" s="131">
        <v>5</v>
      </c>
    </row>
    <row r="167" spans="1:53" s="124" customFormat="1" x14ac:dyDescent="0.25">
      <c r="A167" s="123" t="s">
        <v>555</v>
      </c>
      <c r="B167" s="124" t="s">
        <v>9</v>
      </c>
      <c r="C167" s="124" t="s">
        <v>1489</v>
      </c>
      <c r="D167" s="124" t="s">
        <v>304</v>
      </c>
      <c r="E167" s="124">
        <v>1</v>
      </c>
      <c r="F167" s="124" t="s">
        <v>298</v>
      </c>
      <c r="G167" s="124" t="s">
        <v>458</v>
      </c>
      <c r="H167" s="124" t="s">
        <v>1835</v>
      </c>
      <c r="I167" s="123">
        <v>50</v>
      </c>
      <c r="K167" s="124" t="s">
        <v>1205</v>
      </c>
      <c r="L167" s="124" t="b">
        <v>0</v>
      </c>
      <c r="M167" s="125">
        <v>0</v>
      </c>
      <c r="N167" s="125">
        <v>0</v>
      </c>
      <c r="O167" s="125">
        <v>0</v>
      </c>
      <c r="P167" s="126">
        <v>368.37066033740598</v>
      </c>
      <c r="Q167" s="125">
        <v>0</v>
      </c>
      <c r="R167" s="125">
        <v>368.37066033740598</v>
      </c>
      <c r="S167" s="125">
        <v>0</v>
      </c>
      <c r="T167" s="125"/>
      <c r="U167" s="125"/>
      <c r="V167" s="125"/>
      <c r="W167" s="125"/>
      <c r="X167" s="125">
        <v>0</v>
      </c>
      <c r="Y167" s="127">
        <v>3.1680179638865102E-2</v>
      </c>
      <c r="Z167" s="127"/>
      <c r="AA167" s="127">
        <v>1.9795535312360402E-3</v>
      </c>
      <c r="AB167" s="127"/>
      <c r="AC167" s="127">
        <v>27.0107427731485</v>
      </c>
      <c r="AD167" s="127">
        <v>2.8663107244726699E-9</v>
      </c>
      <c r="AE167" s="128">
        <v>1.1671903524176201E-8</v>
      </c>
      <c r="AF167" s="127">
        <v>3.04415068281914E-3</v>
      </c>
      <c r="AG167" s="127">
        <v>1.5940967159464801E-11</v>
      </c>
      <c r="AH167" s="127">
        <v>1.1258177098106099</v>
      </c>
      <c r="AI167" s="124" t="s">
        <v>859</v>
      </c>
      <c r="AJ167" s="124" t="s">
        <v>1206</v>
      </c>
      <c r="AK167" s="129">
        <v>2018</v>
      </c>
      <c r="AL167" s="130">
        <v>43862</v>
      </c>
      <c r="AM167" s="124" t="s">
        <v>1207</v>
      </c>
      <c r="AN167" s="124" t="s">
        <v>440</v>
      </c>
      <c r="AO167" s="124" t="s">
        <v>1490</v>
      </c>
      <c r="AP167" s="131">
        <v>4</v>
      </c>
      <c r="AQ167" s="131">
        <v>1</v>
      </c>
      <c r="AR167" s="131">
        <v>1</v>
      </c>
      <c r="AS167" s="131">
        <v>5</v>
      </c>
      <c r="AT167" s="131">
        <v>3</v>
      </c>
      <c r="AU167" s="131">
        <v>1</v>
      </c>
      <c r="AV167" s="131">
        <v>2</v>
      </c>
      <c r="AW167" s="131">
        <v>1</v>
      </c>
      <c r="AX167" s="131">
        <v>1</v>
      </c>
      <c r="AY167" s="131">
        <v>1</v>
      </c>
      <c r="AZ167" s="131">
        <v>3</v>
      </c>
      <c r="BA167" s="131">
        <v>5</v>
      </c>
    </row>
    <row r="168" spans="1:53" s="124" customFormat="1" x14ac:dyDescent="0.25">
      <c r="A168" s="123" t="s">
        <v>556</v>
      </c>
      <c r="B168" s="124" t="s">
        <v>9</v>
      </c>
      <c r="C168" s="124" t="s">
        <v>1491</v>
      </c>
      <c r="D168" s="124" t="s">
        <v>304</v>
      </c>
      <c r="E168" s="124">
        <v>1</v>
      </c>
      <c r="F168" s="124" t="s">
        <v>298</v>
      </c>
      <c r="G168" s="124" t="s">
        <v>87</v>
      </c>
      <c r="H168" s="124" t="s">
        <v>1835</v>
      </c>
      <c r="I168" s="123">
        <v>50</v>
      </c>
      <c r="K168" s="124" t="s">
        <v>1205</v>
      </c>
      <c r="L168" s="124" t="b">
        <v>0</v>
      </c>
      <c r="M168" s="125">
        <v>0</v>
      </c>
      <c r="N168" s="125">
        <v>0</v>
      </c>
      <c r="O168" s="125">
        <v>0</v>
      </c>
      <c r="P168" s="126">
        <v>287.373909686871</v>
      </c>
      <c r="Q168" s="125">
        <v>0</v>
      </c>
      <c r="R168" s="125">
        <v>287.373909686871</v>
      </c>
      <c r="S168" s="125">
        <v>0</v>
      </c>
      <c r="T168" s="125"/>
      <c r="U168" s="125"/>
      <c r="V168" s="125"/>
      <c r="W168" s="125"/>
      <c r="X168" s="125">
        <v>0</v>
      </c>
      <c r="Y168" s="127">
        <v>9.4582666482602704E-2</v>
      </c>
      <c r="Z168" s="127"/>
      <c r="AA168" s="127">
        <v>5.9755559440645596E-3</v>
      </c>
      <c r="AB168" s="127"/>
      <c r="AC168" s="127">
        <v>20.947584264382701</v>
      </c>
      <c r="AD168" s="127">
        <v>2.4293146276637799E-8</v>
      </c>
      <c r="AE168" s="128">
        <v>3.5881456176673499E-8</v>
      </c>
      <c r="AF168" s="127">
        <v>1.2555727795928701E-2</v>
      </c>
      <c r="AG168" s="127">
        <v>7.1145135833588995E-10</v>
      </c>
      <c r="AH168" s="127">
        <v>3.36499418463531</v>
      </c>
      <c r="AI168" s="124" t="s">
        <v>859</v>
      </c>
      <c r="AJ168" s="124" t="s">
        <v>1206</v>
      </c>
      <c r="AK168" s="129">
        <v>2018</v>
      </c>
      <c r="AL168" s="130">
        <v>43862</v>
      </c>
      <c r="AM168" s="124" t="s">
        <v>1207</v>
      </c>
      <c r="AN168" s="124" t="s">
        <v>440</v>
      </c>
      <c r="AO168" s="124" t="s">
        <v>1492</v>
      </c>
      <c r="AP168" s="131">
        <v>4</v>
      </c>
      <c r="AQ168" s="131">
        <v>1</v>
      </c>
      <c r="AR168" s="131">
        <v>1</v>
      </c>
      <c r="AS168" s="131">
        <v>5</v>
      </c>
      <c r="AT168" s="131">
        <v>3</v>
      </c>
      <c r="AU168" s="131">
        <v>1</v>
      </c>
      <c r="AV168" s="131">
        <v>2</v>
      </c>
      <c r="AW168" s="131">
        <v>1</v>
      </c>
      <c r="AX168" s="131">
        <v>1</v>
      </c>
      <c r="AY168" s="131">
        <v>1</v>
      </c>
      <c r="AZ168" s="131">
        <v>3</v>
      </c>
      <c r="BA168" s="131">
        <v>5</v>
      </c>
    </row>
    <row r="169" spans="1:53" s="124" customFormat="1" x14ac:dyDescent="0.25">
      <c r="A169" s="123" t="s">
        <v>557</v>
      </c>
      <c r="B169" s="124" t="s">
        <v>9</v>
      </c>
      <c r="C169" s="124" t="s">
        <v>1493</v>
      </c>
      <c r="D169" s="124" t="s">
        <v>304</v>
      </c>
      <c r="E169" s="124">
        <v>1</v>
      </c>
      <c r="F169" s="124" t="s">
        <v>298</v>
      </c>
      <c r="G169" s="124" t="s">
        <v>87</v>
      </c>
      <c r="H169" s="124" t="s">
        <v>1836</v>
      </c>
      <c r="I169" s="123">
        <v>50</v>
      </c>
      <c r="K169" s="124" t="s">
        <v>1205</v>
      </c>
      <c r="L169" s="124" t="b">
        <v>0</v>
      </c>
      <c r="M169" s="125">
        <v>0</v>
      </c>
      <c r="N169" s="125">
        <v>0</v>
      </c>
      <c r="O169" s="125">
        <v>0</v>
      </c>
      <c r="P169" s="126">
        <v>41.137993601494003</v>
      </c>
      <c r="Q169" s="125">
        <v>0</v>
      </c>
      <c r="R169" s="125">
        <v>41.137993601494003</v>
      </c>
      <c r="S169" s="125">
        <v>0</v>
      </c>
      <c r="T169" s="125"/>
      <c r="U169" s="125"/>
      <c r="V169" s="125"/>
      <c r="W169" s="125"/>
      <c r="X169" s="125">
        <v>0</v>
      </c>
      <c r="Y169" s="127">
        <v>1.62061548917392E-2</v>
      </c>
      <c r="Z169" s="127"/>
      <c r="AA169" s="127">
        <v>1.0239997196578401E-3</v>
      </c>
      <c r="AB169" s="127"/>
      <c r="AC169" s="127">
        <v>2.9957576999828999</v>
      </c>
      <c r="AD169" s="127">
        <v>5.1229044643614402E-9</v>
      </c>
      <c r="AE169" s="128">
        <v>7.4746386858863596E-9</v>
      </c>
      <c r="AF169" s="127">
        <v>2.2597795300586701E-3</v>
      </c>
      <c r="AG169" s="127">
        <v>1.01845297852149E-10</v>
      </c>
      <c r="AH169" s="127">
        <v>0.57808434260035801</v>
      </c>
      <c r="AI169" s="124" t="s">
        <v>859</v>
      </c>
      <c r="AJ169" s="124" t="s">
        <v>1206</v>
      </c>
      <c r="AK169" s="129">
        <v>2018</v>
      </c>
      <c r="AL169" s="130">
        <v>43862</v>
      </c>
      <c r="AM169" s="124" t="s">
        <v>1207</v>
      </c>
      <c r="AN169" s="124" t="s">
        <v>440</v>
      </c>
      <c r="AO169" s="124" t="s">
        <v>1494</v>
      </c>
      <c r="AP169" s="131">
        <v>4</v>
      </c>
      <c r="AQ169" s="131">
        <v>1</v>
      </c>
      <c r="AR169" s="131">
        <v>1</v>
      </c>
      <c r="AS169" s="131">
        <v>5</v>
      </c>
      <c r="AT169" s="131">
        <v>3</v>
      </c>
      <c r="AU169" s="131">
        <v>1</v>
      </c>
      <c r="AV169" s="131">
        <v>2</v>
      </c>
      <c r="AW169" s="131">
        <v>1</v>
      </c>
      <c r="AX169" s="131">
        <v>1</v>
      </c>
      <c r="AY169" s="131">
        <v>1</v>
      </c>
      <c r="AZ169" s="131">
        <v>3</v>
      </c>
      <c r="BA169" s="131">
        <v>5</v>
      </c>
    </row>
    <row r="170" spans="1:53" s="124" customFormat="1" x14ac:dyDescent="0.25">
      <c r="A170" s="123" t="s">
        <v>558</v>
      </c>
      <c r="B170" s="124" t="s">
        <v>9</v>
      </c>
      <c r="C170" s="124" t="s">
        <v>1495</v>
      </c>
      <c r="D170" s="124" t="s">
        <v>304</v>
      </c>
      <c r="E170" s="124">
        <v>1</v>
      </c>
      <c r="F170" s="124" t="s">
        <v>298</v>
      </c>
      <c r="G170" s="124" t="s">
        <v>458</v>
      </c>
      <c r="H170" s="124" t="s">
        <v>1836</v>
      </c>
      <c r="I170" s="123">
        <v>50</v>
      </c>
      <c r="K170" s="124" t="s">
        <v>1205</v>
      </c>
      <c r="L170" s="124" t="b">
        <v>0</v>
      </c>
      <c r="M170" s="125">
        <v>0</v>
      </c>
      <c r="N170" s="125">
        <v>0</v>
      </c>
      <c r="O170" s="125">
        <v>0</v>
      </c>
      <c r="P170" s="126">
        <v>81.245187143070098</v>
      </c>
      <c r="Q170" s="125">
        <v>0</v>
      </c>
      <c r="R170" s="125">
        <v>81.245187143070098</v>
      </c>
      <c r="S170" s="125">
        <v>0</v>
      </c>
      <c r="T170" s="125"/>
      <c r="U170" s="125"/>
      <c r="V170" s="125"/>
      <c r="W170" s="125"/>
      <c r="X170" s="125">
        <v>0</v>
      </c>
      <c r="Y170" s="127">
        <v>7.9934750285050194E-3</v>
      </c>
      <c r="Z170" s="127"/>
      <c r="AA170" s="127">
        <v>5.0096337750857095E-4</v>
      </c>
      <c r="AB170" s="127"/>
      <c r="AC170" s="127">
        <v>5.2684420834446097</v>
      </c>
      <c r="AD170" s="127">
        <v>1.24674063130203E-8</v>
      </c>
      <c r="AE170" s="128">
        <v>5.8889821388918499E-8</v>
      </c>
      <c r="AF170" s="127">
        <v>4.6507313089729697E-2</v>
      </c>
      <c r="AG170" s="127">
        <v>3.5158252259449602E-12</v>
      </c>
      <c r="AH170" s="127">
        <v>0.65943383955678003</v>
      </c>
      <c r="AI170" s="124" t="s">
        <v>859</v>
      </c>
      <c r="AJ170" s="124" t="s">
        <v>1206</v>
      </c>
      <c r="AK170" s="129">
        <v>2018</v>
      </c>
      <c r="AL170" s="130">
        <v>43862</v>
      </c>
      <c r="AM170" s="124" t="s">
        <v>1207</v>
      </c>
      <c r="AN170" s="124" t="s">
        <v>440</v>
      </c>
      <c r="AO170" s="124" t="s">
        <v>1496</v>
      </c>
      <c r="AP170" s="131">
        <v>4</v>
      </c>
      <c r="AQ170" s="131">
        <v>1</v>
      </c>
      <c r="AR170" s="131">
        <v>1</v>
      </c>
      <c r="AS170" s="131">
        <v>5</v>
      </c>
      <c r="AT170" s="131">
        <v>3</v>
      </c>
      <c r="AU170" s="131">
        <v>1</v>
      </c>
      <c r="AV170" s="131">
        <v>2</v>
      </c>
      <c r="AW170" s="131">
        <v>1</v>
      </c>
      <c r="AX170" s="131">
        <v>1</v>
      </c>
      <c r="AY170" s="131">
        <v>1</v>
      </c>
      <c r="AZ170" s="131">
        <v>3</v>
      </c>
      <c r="BA170" s="131">
        <v>5</v>
      </c>
    </row>
    <row r="171" spans="1:53" s="124" customFormat="1" x14ac:dyDescent="0.25">
      <c r="A171" s="123" t="s">
        <v>559</v>
      </c>
      <c r="B171" s="124" t="s">
        <v>9</v>
      </c>
      <c r="C171" s="124" t="s">
        <v>1497</v>
      </c>
      <c r="D171" s="124" t="s">
        <v>304</v>
      </c>
      <c r="E171" s="124">
        <v>1</v>
      </c>
      <c r="F171" s="124" t="s">
        <v>298</v>
      </c>
      <c r="G171" s="124" t="s">
        <v>1821</v>
      </c>
      <c r="H171" s="124" t="s">
        <v>1838</v>
      </c>
      <c r="I171" s="123">
        <v>50</v>
      </c>
      <c r="K171" s="124" t="s">
        <v>1205</v>
      </c>
      <c r="L171" s="124" t="b">
        <v>0</v>
      </c>
      <c r="M171" s="125">
        <v>0</v>
      </c>
      <c r="N171" s="125">
        <v>0</v>
      </c>
      <c r="O171" s="125">
        <v>0</v>
      </c>
      <c r="P171" s="126">
        <v>442.458165939259</v>
      </c>
      <c r="Q171" s="125">
        <v>0</v>
      </c>
      <c r="R171" s="125">
        <v>442.458165939259</v>
      </c>
      <c r="S171" s="125">
        <v>0</v>
      </c>
      <c r="T171" s="125"/>
      <c r="U171" s="125"/>
      <c r="V171" s="125"/>
      <c r="W171" s="125"/>
      <c r="X171" s="125">
        <v>0</v>
      </c>
      <c r="Y171" s="127">
        <v>3.3493870825758998E-2</v>
      </c>
      <c r="Z171" s="127"/>
      <c r="AA171" s="127">
        <v>2.1004073928762401E-3</v>
      </c>
      <c r="AB171" s="127"/>
      <c r="AC171" s="127">
        <v>28.434581696097101</v>
      </c>
      <c r="AD171" s="127">
        <v>5.6396701949524399E-14</v>
      </c>
      <c r="AE171" s="128">
        <v>3.4112830274048101E-11</v>
      </c>
      <c r="AF171" s="127">
        <v>3.3885633443868301E-3</v>
      </c>
      <c r="AG171" s="127">
        <v>2.34797603615934E-11</v>
      </c>
      <c r="AH171" s="127">
        <v>1.1892484637868099</v>
      </c>
      <c r="AI171" s="124" t="s">
        <v>859</v>
      </c>
      <c r="AJ171" s="124" t="s">
        <v>1206</v>
      </c>
      <c r="AK171" s="129">
        <v>2018</v>
      </c>
      <c r="AL171" s="130">
        <v>43862</v>
      </c>
      <c r="AM171" s="124" t="s">
        <v>1207</v>
      </c>
      <c r="AN171" s="124" t="s">
        <v>440</v>
      </c>
      <c r="AO171" s="124" t="s">
        <v>1498</v>
      </c>
      <c r="AP171" s="131">
        <v>4</v>
      </c>
      <c r="AQ171" s="131">
        <v>1</v>
      </c>
      <c r="AR171" s="131">
        <v>1</v>
      </c>
      <c r="AS171" s="131">
        <v>5</v>
      </c>
      <c r="AT171" s="131">
        <v>3</v>
      </c>
      <c r="AU171" s="131">
        <v>1</v>
      </c>
      <c r="AV171" s="131">
        <v>2</v>
      </c>
      <c r="AW171" s="131">
        <v>1</v>
      </c>
      <c r="AX171" s="131">
        <v>1</v>
      </c>
      <c r="AY171" s="131">
        <v>1</v>
      </c>
      <c r="AZ171" s="131">
        <v>3</v>
      </c>
      <c r="BA171" s="131">
        <v>5</v>
      </c>
    </row>
    <row r="172" spans="1:53" s="124" customFormat="1" x14ac:dyDescent="0.25">
      <c r="A172" s="123" t="s">
        <v>560</v>
      </c>
      <c r="B172" s="124" t="s">
        <v>9</v>
      </c>
      <c r="C172" s="124" t="s">
        <v>1499</v>
      </c>
      <c r="D172" s="124" t="s">
        <v>304</v>
      </c>
      <c r="E172" s="124">
        <v>1</v>
      </c>
      <c r="F172" s="124" t="s">
        <v>298</v>
      </c>
      <c r="G172" s="124" t="s">
        <v>87</v>
      </c>
      <c r="H172" s="124" t="s">
        <v>1838</v>
      </c>
      <c r="I172" s="123">
        <v>50</v>
      </c>
      <c r="K172" s="124" t="s">
        <v>1205</v>
      </c>
      <c r="L172" s="124" t="b">
        <v>0</v>
      </c>
      <c r="M172" s="125">
        <v>0</v>
      </c>
      <c r="N172" s="125">
        <v>0</v>
      </c>
      <c r="O172" s="125">
        <v>0</v>
      </c>
      <c r="P172" s="126">
        <v>401.01815370798499</v>
      </c>
      <c r="Q172" s="125">
        <v>0</v>
      </c>
      <c r="R172" s="125">
        <v>401.01815370798499</v>
      </c>
      <c r="S172" s="125">
        <v>0</v>
      </c>
      <c r="T172" s="125"/>
      <c r="U172" s="125"/>
      <c r="V172" s="125"/>
      <c r="W172" s="125"/>
      <c r="X172" s="125">
        <v>0</v>
      </c>
      <c r="Y172" s="127">
        <v>9.4037294070506802E-2</v>
      </c>
      <c r="Z172" s="127"/>
      <c r="AA172" s="127">
        <v>5.9379043938316001E-3</v>
      </c>
      <c r="AB172" s="127"/>
      <c r="AC172" s="127">
        <v>29.249711463938901</v>
      </c>
      <c r="AD172" s="127">
        <v>2.29061911090223E-8</v>
      </c>
      <c r="AE172" s="128">
        <v>3.4447553416781998E-8</v>
      </c>
      <c r="AF172" s="127">
        <v>1.24882885075172E-2</v>
      </c>
      <c r="AG172" s="127">
        <v>9.9280032235275302E-10</v>
      </c>
      <c r="AH172" s="127">
        <v>3.3369974462134899</v>
      </c>
      <c r="AI172" s="124" t="s">
        <v>859</v>
      </c>
      <c r="AJ172" s="124" t="s">
        <v>1206</v>
      </c>
      <c r="AK172" s="129">
        <v>2018</v>
      </c>
      <c r="AL172" s="130">
        <v>43862</v>
      </c>
      <c r="AM172" s="124" t="s">
        <v>1207</v>
      </c>
      <c r="AN172" s="124" t="s">
        <v>440</v>
      </c>
      <c r="AO172" s="124" t="s">
        <v>1500</v>
      </c>
      <c r="AP172" s="131">
        <v>4</v>
      </c>
      <c r="AQ172" s="131">
        <v>1</v>
      </c>
      <c r="AR172" s="131">
        <v>1</v>
      </c>
      <c r="AS172" s="131">
        <v>5</v>
      </c>
      <c r="AT172" s="131">
        <v>3</v>
      </c>
      <c r="AU172" s="131">
        <v>1</v>
      </c>
      <c r="AV172" s="131">
        <v>2</v>
      </c>
      <c r="AW172" s="131">
        <v>1</v>
      </c>
      <c r="AX172" s="131">
        <v>1</v>
      </c>
      <c r="AY172" s="131">
        <v>1</v>
      </c>
      <c r="AZ172" s="131">
        <v>3</v>
      </c>
      <c r="BA172" s="131">
        <v>5</v>
      </c>
    </row>
    <row r="173" spans="1:53" s="124" customFormat="1" x14ac:dyDescent="0.25">
      <c r="A173" s="123" t="s">
        <v>561</v>
      </c>
      <c r="B173" s="124" t="s">
        <v>9</v>
      </c>
      <c r="C173" s="124" t="s">
        <v>1501</v>
      </c>
      <c r="D173" s="124" t="s">
        <v>304</v>
      </c>
      <c r="E173" s="124">
        <v>1</v>
      </c>
      <c r="F173" s="124" t="s">
        <v>298</v>
      </c>
      <c r="G173" s="124" t="s">
        <v>458</v>
      </c>
      <c r="H173" s="124" t="s">
        <v>1838</v>
      </c>
      <c r="I173" s="123">
        <v>50</v>
      </c>
      <c r="K173" s="124" t="s">
        <v>1205</v>
      </c>
      <c r="L173" s="124" t="b">
        <v>0</v>
      </c>
      <c r="M173" s="125">
        <v>0</v>
      </c>
      <c r="N173" s="125">
        <v>0</v>
      </c>
      <c r="O173" s="125">
        <v>0</v>
      </c>
      <c r="P173" s="126">
        <v>503.20408027849999</v>
      </c>
      <c r="Q173" s="125">
        <v>0</v>
      </c>
      <c r="R173" s="125">
        <v>503.20408027849999</v>
      </c>
      <c r="S173" s="125">
        <v>0</v>
      </c>
      <c r="T173" s="125"/>
      <c r="U173" s="125"/>
      <c r="V173" s="125"/>
      <c r="W173" s="125"/>
      <c r="X173" s="125">
        <v>0</v>
      </c>
      <c r="Y173" s="127">
        <v>4.32755367867955E-2</v>
      </c>
      <c r="Z173" s="127"/>
      <c r="AA173" s="127">
        <v>2.7040913550397398E-3</v>
      </c>
      <c r="AB173" s="127"/>
      <c r="AC173" s="127">
        <v>36.897457127871803</v>
      </c>
      <c r="AD173" s="127">
        <v>3.9061474669209896E-9</v>
      </c>
      <c r="AE173" s="128">
        <v>1.5917009263989298E-8</v>
      </c>
      <c r="AF173" s="127">
        <v>4.1525279234806501E-3</v>
      </c>
      <c r="AG173" s="127">
        <v>2.17757834211905E-11</v>
      </c>
      <c r="AH173" s="127">
        <v>1.53774009206661</v>
      </c>
      <c r="AI173" s="124" t="s">
        <v>859</v>
      </c>
      <c r="AJ173" s="124" t="s">
        <v>1206</v>
      </c>
      <c r="AK173" s="129">
        <v>2018</v>
      </c>
      <c r="AL173" s="130">
        <v>43862</v>
      </c>
      <c r="AM173" s="124" t="s">
        <v>1207</v>
      </c>
      <c r="AN173" s="124" t="s">
        <v>440</v>
      </c>
      <c r="AO173" s="124" t="s">
        <v>1502</v>
      </c>
      <c r="AP173" s="131">
        <v>4</v>
      </c>
      <c r="AQ173" s="131">
        <v>1</v>
      </c>
      <c r="AR173" s="131">
        <v>1</v>
      </c>
      <c r="AS173" s="131">
        <v>5</v>
      </c>
      <c r="AT173" s="131">
        <v>3</v>
      </c>
      <c r="AU173" s="131">
        <v>1</v>
      </c>
      <c r="AV173" s="131">
        <v>2</v>
      </c>
      <c r="AW173" s="131">
        <v>1</v>
      </c>
      <c r="AX173" s="131">
        <v>1</v>
      </c>
      <c r="AY173" s="131">
        <v>1</v>
      </c>
      <c r="AZ173" s="131">
        <v>3</v>
      </c>
      <c r="BA173" s="131">
        <v>5</v>
      </c>
    </row>
    <row r="174" spans="1:53" s="124" customFormat="1" x14ac:dyDescent="0.25">
      <c r="A174" s="123" t="s">
        <v>562</v>
      </c>
      <c r="B174" s="124" t="s">
        <v>1815</v>
      </c>
      <c r="C174" s="124" t="s">
        <v>1503</v>
      </c>
      <c r="D174" s="124" t="s">
        <v>304</v>
      </c>
      <c r="E174" s="124">
        <v>1</v>
      </c>
      <c r="F174" s="124" t="s">
        <v>298</v>
      </c>
      <c r="G174" s="124" t="s">
        <v>458</v>
      </c>
      <c r="H174" s="124" t="s">
        <v>1827</v>
      </c>
      <c r="I174" s="123">
        <v>50</v>
      </c>
      <c r="K174" s="124" t="s">
        <v>1205</v>
      </c>
      <c r="L174" s="124" t="b">
        <v>0</v>
      </c>
      <c r="M174" s="125">
        <v>0</v>
      </c>
      <c r="N174" s="125">
        <v>0</v>
      </c>
      <c r="O174" s="125">
        <v>0</v>
      </c>
      <c r="P174" s="126">
        <v>15.0041357674446</v>
      </c>
      <c r="Q174" s="125">
        <v>0</v>
      </c>
      <c r="R174" s="125">
        <v>3334.0476190476202</v>
      </c>
      <c r="S174" s="125">
        <v>0</v>
      </c>
      <c r="T174" s="125"/>
      <c r="U174" s="125"/>
      <c r="V174" s="125"/>
      <c r="W174" s="125"/>
      <c r="X174" s="125">
        <v>0</v>
      </c>
      <c r="Y174" s="127">
        <v>1.4762127923979801E-3</v>
      </c>
      <c r="Z174" s="127"/>
      <c r="AA174" s="127">
        <v>9.2516526762623897E-5</v>
      </c>
      <c r="AB174" s="127"/>
      <c r="AC174" s="127">
        <v>0.97296126801603799</v>
      </c>
      <c r="AD174" s="127">
        <v>2.3024460102361802E-9</v>
      </c>
      <c r="AE174" s="128">
        <v>1.08756088392525E-8</v>
      </c>
      <c r="AF174" s="127">
        <v>8.5888415586827804E-3</v>
      </c>
      <c r="AG174" s="127">
        <v>6.4929284896335496E-13</v>
      </c>
      <c r="AH174" s="127">
        <v>0.121782412057638</v>
      </c>
      <c r="AI174" s="124" t="s">
        <v>859</v>
      </c>
      <c r="AJ174" s="124" t="s">
        <v>1206</v>
      </c>
      <c r="AK174" s="129">
        <v>2018</v>
      </c>
      <c r="AL174" s="130">
        <v>43862</v>
      </c>
      <c r="AM174" s="124" t="s">
        <v>1207</v>
      </c>
      <c r="AN174" s="124" t="s">
        <v>440</v>
      </c>
      <c r="AO174" s="124" t="s">
        <v>1504</v>
      </c>
      <c r="AP174" s="131">
        <v>4</v>
      </c>
      <c r="AQ174" s="131">
        <v>1</v>
      </c>
      <c r="AR174" s="131">
        <v>1</v>
      </c>
      <c r="AS174" s="131">
        <v>5</v>
      </c>
      <c r="AT174" s="131">
        <v>3</v>
      </c>
      <c r="AU174" s="131">
        <v>1</v>
      </c>
      <c r="AV174" s="131">
        <v>2</v>
      </c>
      <c r="AW174" s="131">
        <v>1</v>
      </c>
      <c r="AX174" s="131">
        <v>1</v>
      </c>
      <c r="AY174" s="131">
        <v>1</v>
      </c>
      <c r="AZ174" s="131">
        <v>3</v>
      </c>
      <c r="BA174" s="131">
        <v>5</v>
      </c>
    </row>
    <row r="175" spans="1:53" s="124" customFormat="1" x14ac:dyDescent="0.25">
      <c r="A175" s="123" t="s">
        <v>563</v>
      </c>
      <c r="B175" s="124" t="s">
        <v>1815</v>
      </c>
      <c r="C175" s="124" t="s">
        <v>1505</v>
      </c>
      <c r="D175" s="124" t="s">
        <v>304</v>
      </c>
      <c r="E175" s="124">
        <v>1</v>
      </c>
      <c r="F175" s="124" t="s">
        <v>298</v>
      </c>
      <c r="G175" s="124" t="s">
        <v>87</v>
      </c>
      <c r="H175" s="124" t="s">
        <v>1828</v>
      </c>
      <c r="I175" s="123">
        <v>50</v>
      </c>
      <c r="K175" s="124" t="s">
        <v>1205</v>
      </c>
      <c r="L175" s="124" t="b">
        <v>0</v>
      </c>
      <c r="M175" s="125">
        <v>0</v>
      </c>
      <c r="N175" s="125">
        <v>0</v>
      </c>
      <c r="O175" s="125">
        <v>0</v>
      </c>
      <c r="P175" s="126">
        <v>412.51021094702799</v>
      </c>
      <c r="Q175" s="125">
        <v>0</v>
      </c>
      <c r="R175" s="125">
        <v>412.51021094702799</v>
      </c>
      <c r="S175" s="125">
        <v>0</v>
      </c>
      <c r="T175" s="125"/>
      <c r="U175" s="125"/>
      <c r="V175" s="125"/>
      <c r="W175" s="125"/>
      <c r="X175" s="125">
        <v>0</v>
      </c>
      <c r="Y175" s="127">
        <v>9.6732139568324202E-2</v>
      </c>
      <c r="Z175" s="127"/>
      <c r="AA175" s="127">
        <v>6.1080681047332502E-3</v>
      </c>
      <c r="AB175" s="127"/>
      <c r="AC175" s="127">
        <v>30.087926281051299</v>
      </c>
      <c r="AD175" s="127">
        <v>2.35626183977106E-8</v>
      </c>
      <c r="AE175" s="128">
        <v>3.5434723827772702E-8</v>
      </c>
      <c r="AF175" s="127">
        <v>1.2846167882849899E-2</v>
      </c>
      <c r="AG175" s="127">
        <v>1.0212511992667401E-9</v>
      </c>
      <c r="AH175" s="127">
        <v>3.4326264478031598</v>
      </c>
      <c r="AI175" s="124" t="s">
        <v>859</v>
      </c>
      <c r="AJ175" s="124" t="s">
        <v>1206</v>
      </c>
      <c r="AK175" s="129">
        <v>2018</v>
      </c>
      <c r="AL175" s="130">
        <v>43862</v>
      </c>
      <c r="AM175" s="124" t="s">
        <v>1207</v>
      </c>
      <c r="AN175" s="124" t="s">
        <v>440</v>
      </c>
      <c r="AO175" s="124" t="s">
        <v>1506</v>
      </c>
      <c r="AP175" s="131">
        <v>4</v>
      </c>
      <c r="AQ175" s="131">
        <v>1</v>
      </c>
      <c r="AR175" s="131">
        <v>1</v>
      </c>
      <c r="AS175" s="131">
        <v>5</v>
      </c>
      <c r="AT175" s="131">
        <v>3</v>
      </c>
      <c r="AU175" s="131">
        <v>1</v>
      </c>
      <c r="AV175" s="131">
        <v>2</v>
      </c>
      <c r="AW175" s="131">
        <v>1</v>
      </c>
      <c r="AX175" s="131">
        <v>1</v>
      </c>
      <c r="AY175" s="131">
        <v>1</v>
      </c>
      <c r="AZ175" s="131">
        <v>3</v>
      </c>
      <c r="BA175" s="131">
        <v>5</v>
      </c>
    </row>
    <row r="176" spans="1:53" s="124" customFormat="1" x14ac:dyDescent="0.25">
      <c r="A176" s="123" t="s">
        <v>564</v>
      </c>
      <c r="B176" s="124" t="s">
        <v>1815</v>
      </c>
      <c r="C176" s="124" t="s">
        <v>1507</v>
      </c>
      <c r="D176" s="124" t="s">
        <v>304</v>
      </c>
      <c r="E176" s="124">
        <v>1</v>
      </c>
      <c r="F176" s="124" t="s">
        <v>298</v>
      </c>
      <c r="G176" s="124" t="s">
        <v>87</v>
      </c>
      <c r="H176" s="124" t="s">
        <v>1829</v>
      </c>
      <c r="I176" s="123">
        <v>50</v>
      </c>
      <c r="K176" s="124" t="s">
        <v>1205</v>
      </c>
      <c r="L176" s="124" t="b">
        <v>0</v>
      </c>
      <c r="M176" s="125">
        <v>0</v>
      </c>
      <c r="N176" s="125">
        <v>0</v>
      </c>
      <c r="O176" s="125">
        <v>0</v>
      </c>
      <c r="P176" s="126">
        <v>46.610594757006197</v>
      </c>
      <c r="Q176" s="125">
        <v>0</v>
      </c>
      <c r="R176" s="125">
        <v>46.610594757006197</v>
      </c>
      <c r="S176" s="125">
        <v>0</v>
      </c>
      <c r="T176" s="125"/>
      <c r="U176" s="125"/>
      <c r="V176" s="125"/>
      <c r="W176" s="125"/>
      <c r="X176" s="125">
        <v>0</v>
      </c>
      <c r="Y176" s="127">
        <v>1.8362065139722699E-2</v>
      </c>
      <c r="Z176" s="127"/>
      <c r="AA176" s="127">
        <v>1.16022274753152E-3</v>
      </c>
      <c r="AB176" s="127"/>
      <c r="AC176" s="127">
        <v>3.39428435661512</v>
      </c>
      <c r="AD176" s="127">
        <v>5.8044061720729398E-9</v>
      </c>
      <c r="AE176" s="128">
        <v>8.4689923898047794E-9</v>
      </c>
      <c r="AF176" s="127">
        <v>2.56039876266395E-3</v>
      </c>
      <c r="AG176" s="127">
        <v>1.1539381215521199E-10</v>
      </c>
      <c r="AH176" s="127">
        <v>0.65498709755589701</v>
      </c>
      <c r="AI176" s="124" t="s">
        <v>859</v>
      </c>
      <c r="AJ176" s="124" t="s">
        <v>1206</v>
      </c>
      <c r="AK176" s="129">
        <v>2018</v>
      </c>
      <c r="AL176" s="130">
        <v>43862</v>
      </c>
      <c r="AM176" s="124" t="s">
        <v>1207</v>
      </c>
      <c r="AN176" s="124" t="s">
        <v>440</v>
      </c>
      <c r="AO176" s="124" t="s">
        <v>1508</v>
      </c>
      <c r="AP176" s="131">
        <v>4</v>
      </c>
      <c r="AQ176" s="131">
        <v>1</v>
      </c>
      <c r="AR176" s="131">
        <v>1</v>
      </c>
      <c r="AS176" s="131">
        <v>5</v>
      </c>
      <c r="AT176" s="131">
        <v>3</v>
      </c>
      <c r="AU176" s="131">
        <v>1</v>
      </c>
      <c r="AV176" s="131">
        <v>2</v>
      </c>
      <c r="AW176" s="131">
        <v>1</v>
      </c>
      <c r="AX176" s="131">
        <v>1</v>
      </c>
      <c r="AY176" s="131">
        <v>1</v>
      </c>
      <c r="AZ176" s="131">
        <v>3</v>
      </c>
      <c r="BA176" s="131">
        <v>5</v>
      </c>
    </row>
    <row r="177" spans="1:53" s="124" customFormat="1" x14ac:dyDescent="0.25">
      <c r="A177" s="123" t="s">
        <v>565</v>
      </c>
      <c r="B177" s="124" t="s">
        <v>1815</v>
      </c>
      <c r="C177" s="124" t="s">
        <v>1509</v>
      </c>
      <c r="D177" s="124" t="s">
        <v>304</v>
      </c>
      <c r="E177" s="124">
        <v>1</v>
      </c>
      <c r="F177" s="124" t="s">
        <v>298</v>
      </c>
      <c r="G177" s="124" t="s">
        <v>458</v>
      </c>
      <c r="H177" s="124" t="s">
        <v>1828</v>
      </c>
      <c r="I177" s="123">
        <v>50</v>
      </c>
      <c r="K177" s="124" t="s">
        <v>1205</v>
      </c>
      <c r="L177" s="124" t="b">
        <v>0</v>
      </c>
      <c r="M177" s="125">
        <v>0</v>
      </c>
      <c r="N177" s="125">
        <v>0</v>
      </c>
      <c r="O177" s="125">
        <v>0</v>
      </c>
      <c r="P177" s="126">
        <v>1039.8810955113099</v>
      </c>
      <c r="Q177" s="125">
        <v>0</v>
      </c>
      <c r="R177" s="125">
        <v>1039.8810955113099</v>
      </c>
      <c r="S177" s="125">
        <v>0</v>
      </c>
      <c r="T177" s="125"/>
      <c r="U177" s="125"/>
      <c r="V177" s="125"/>
      <c r="W177" s="125"/>
      <c r="X177" s="125">
        <v>0</v>
      </c>
      <c r="Y177" s="127">
        <v>8.9429745040594505E-2</v>
      </c>
      <c r="Z177" s="127"/>
      <c r="AA177" s="127">
        <v>5.5880577897641998E-3</v>
      </c>
      <c r="AB177" s="127"/>
      <c r="AC177" s="127">
        <v>76.249318404726907</v>
      </c>
      <c r="AD177" s="127">
        <v>8.07213030721542E-9</v>
      </c>
      <c r="AE177" s="128">
        <v>3.2892811643221003E-8</v>
      </c>
      <c r="AF177" s="127">
        <v>8.58128035015235E-3</v>
      </c>
      <c r="AG177" s="127">
        <v>4.5000083280549203E-11</v>
      </c>
      <c r="AH177" s="127">
        <v>3.1777700424545099</v>
      </c>
      <c r="AI177" s="124" t="s">
        <v>859</v>
      </c>
      <c r="AJ177" s="124" t="s">
        <v>1206</v>
      </c>
      <c r="AK177" s="129">
        <v>2018</v>
      </c>
      <c r="AL177" s="130">
        <v>43862</v>
      </c>
      <c r="AM177" s="124" t="s">
        <v>1207</v>
      </c>
      <c r="AN177" s="124" t="s">
        <v>440</v>
      </c>
      <c r="AO177" s="124" t="s">
        <v>1510</v>
      </c>
      <c r="AP177" s="131">
        <v>4</v>
      </c>
      <c r="AQ177" s="131">
        <v>1</v>
      </c>
      <c r="AR177" s="131">
        <v>1</v>
      </c>
      <c r="AS177" s="131">
        <v>5</v>
      </c>
      <c r="AT177" s="131">
        <v>3</v>
      </c>
      <c r="AU177" s="131">
        <v>1</v>
      </c>
      <c r="AV177" s="131">
        <v>2</v>
      </c>
      <c r="AW177" s="131">
        <v>1</v>
      </c>
      <c r="AX177" s="131">
        <v>1</v>
      </c>
      <c r="AY177" s="131">
        <v>1</v>
      </c>
      <c r="AZ177" s="131">
        <v>3</v>
      </c>
      <c r="BA177" s="131">
        <v>5</v>
      </c>
    </row>
    <row r="178" spans="1:53" s="124" customFormat="1" x14ac:dyDescent="0.25">
      <c r="A178" s="123" t="s">
        <v>566</v>
      </c>
      <c r="B178" s="124" t="s">
        <v>1815</v>
      </c>
      <c r="C178" s="124" t="s">
        <v>1511</v>
      </c>
      <c r="D178" s="124" t="s">
        <v>304</v>
      </c>
      <c r="E178" s="124">
        <v>1</v>
      </c>
      <c r="F178" s="124" t="s">
        <v>298</v>
      </c>
      <c r="G178" s="124" t="s">
        <v>1821</v>
      </c>
      <c r="H178" s="124" t="s">
        <v>1828</v>
      </c>
      <c r="I178" s="123">
        <v>50</v>
      </c>
      <c r="K178" s="124" t="s">
        <v>1205</v>
      </c>
      <c r="L178" s="124" t="b">
        <v>0</v>
      </c>
      <c r="M178" s="125">
        <v>0</v>
      </c>
      <c r="N178" s="125">
        <v>0</v>
      </c>
      <c r="O178" s="125">
        <v>0</v>
      </c>
      <c r="P178" s="126">
        <v>914.34967429047094</v>
      </c>
      <c r="Q178" s="125">
        <v>0</v>
      </c>
      <c r="R178" s="125">
        <v>914.34967429047094</v>
      </c>
      <c r="S178" s="125">
        <v>0</v>
      </c>
      <c r="T178" s="125"/>
      <c r="U178" s="125"/>
      <c r="V178" s="125"/>
      <c r="W178" s="125"/>
      <c r="X178" s="125">
        <v>0</v>
      </c>
      <c r="Y178" s="127">
        <v>6.9215831547030607E-2</v>
      </c>
      <c r="Z178" s="127"/>
      <c r="AA178" s="127">
        <v>4.34053875235141E-3</v>
      </c>
      <c r="AB178" s="127"/>
      <c r="AC178" s="127">
        <v>58.760697651992999</v>
      </c>
      <c r="AD178" s="127">
        <v>1.16545043188746E-13</v>
      </c>
      <c r="AE178" s="128">
        <v>7.0494925060291204E-11</v>
      </c>
      <c r="AF178" s="127">
        <v>7.0025417740353499E-3</v>
      </c>
      <c r="AG178" s="127">
        <v>4.8521448787066702E-11</v>
      </c>
      <c r="AH178" s="127">
        <v>2.4576084909758298</v>
      </c>
      <c r="AI178" s="124" t="s">
        <v>859</v>
      </c>
      <c r="AJ178" s="124" t="s">
        <v>1206</v>
      </c>
      <c r="AK178" s="129">
        <v>2018</v>
      </c>
      <c r="AL178" s="130">
        <v>43862</v>
      </c>
      <c r="AM178" s="124" t="s">
        <v>1207</v>
      </c>
      <c r="AN178" s="124" t="s">
        <v>440</v>
      </c>
      <c r="AO178" s="124" t="s">
        <v>1512</v>
      </c>
      <c r="AP178" s="131">
        <v>4</v>
      </c>
      <c r="AQ178" s="131">
        <v>1</v>
      </c>
      <c r="AR178" s="131">
        <v>1</v>
      </c>
      <c r="AS178" s="131">
        <v>5</v>
      </c>
      <c r="AT178" s="131">
        <v>3</v>
      </c>
      <c r="AU178" s="131">
        <v>1</v>
      </c>
      <c r="AV178" s="131">
        <v>2</v>
      </c>
      <c r="AW178" s="131">
        <v>1</v>
      </c>
      <c r="AX178" s="131">
        <v>1</v>
      </c>
      <c r="AY178" s="131">
        <v>1</v>
      </c>
      <c r="AZ178" s="131">
        <v>3</v>
      </c>
      <c r="BA178" s="131">
        <v>5</v>
      </c>
    </row>
    <row r="179" spans="1:53" s="124" customFormat="1" x14ac:dyDescent="0.25">
      <c r="A179" s="123" t="s">
        <v>567</v>
      </c>
      <c r="B179" s="124" t="s">
        <v>1815</v>
      </c>
      <c r="C179" s="124" t="s">
        <v>1513</v>
      </c>
      <c r="D179" s="124" t="s">
        <v>304</v>
      </c>
      <c r="E179" s="124">
        <v>1</v>
      </c>
      <c r="F179" s="124" t="s">
        <v>298</v>
      </c>
      <c r="G179" s="124" t="s">
        <v>87</v>
      </c>
      <c r="H179" s="124" t="s">
        <v>1830</v>
      </c>
      <c r="I179" s="123">
        <v>50</v>
      </c>
      <c r="K179" s="124" t="s">
        <v>1205</v>
      </c>
      <c r="L179" s="124" t="b">
        <v>0</v>
      </c>
      <c r="M179" s="125">
        <v>0</v>
      </c>
      <c r="N179" s="125">
        <v>0</v>
      </c>
      <c r="O179" s="125">
        <v>0</v>
      </c>
      <c r="P179" s="126">
        <v>74.064955757722601</v>
      </c>
      <c r="Q179" s="125">
        <v>0</v>
      </c>
      <c r="R179" s="125">
        <v>74.064955757722601</v>
      </c>
      <c r="S179" s="125">
        <v>0</v>
      </c>
      <c r="T179" s="125"/>
      <c r="U179" s="125"/>
      <c r="V179" s="125"/>
      <c r="W179" s="125"/>
      <c r="X179" s="125">
        <v>0</v>
      </c>
      <c r="Y179" s="127">
        <v>2.9177605419625201E-2</v>
      </c>
      <c r="Z179" s="127"/>
      <c r="AA179" s="127">
        <v>1.84361188508775E-3</v>
      </c>
      <c r="AB179" s="127"/>
      <c r="AC179" s="127">
        <v>5.3935703247819999</v>
      </c>
      <c r="AD179" s="127">
        <v>9.2232911546320396E-9</v>
      </c>
      <c r="AE179" s="128">
        <v>1.3457359854201301E-8</v>
      </c>
      <c r="AF179" s="127">
        <v>4.0685132225292599E-3</v>
      </c>
      <c r="AG179" s="127">
        <v>1.8336255172341601E-10</v>
      </c>
      <c r="AH179" s="127">
        <v>1.0407846253681301</v>
      </c>
      <c r="AI179" s="124" t="s">
        <v>859</v>
      </c>
      <c r="AJ179" s="124" t="s">
        <v>1206</v>
      </c>
      <c r="AK179" s="129">
        <v>2018</v>
      </c>
      <c r="AL179" s="130">
        <v>43862</v>
      </c>
      <c r="AM179" s="124" t="s">
        <v>1207</v>
      </c>
      <c r="AN179" s="124" t="s">
        <v>440</v>
      </c>
      <c r="AO179" s="124" t="s">
        <v>1514</v>
      </c>
      <c r="AP179" s="131">
        <v>4</v>
      </c>
      <c r="AQ179" s="131">
        <v>1</v>
      </c>
      <c r="AR179" s="131">
        <v>1</v>
      </c>
      <c r="AS179" s="131">
        <v>5</v>
      </c>
      <c r="AT179" s="131">
        <v>3</v>
      </c>
      <c r="AU179" s="131">
        <v>1</v>
      </c>
      <c r="AV179" s="131">
        <v>2</v>
      </c>
      <c r="AW179" s="131">
        <v>1</v>
      </c>
      <c r="AX179" s="131">
        <v>1</v>
      </c>
      <c r="AY179" s="131">
        <v>1</v>
      </c>
      <c r="AZ179" s="131">
        <v>3</v>
      </c>
      <c r="BA179" s="131">
        <v>5</v>
      </c>
    </row>
    <row r="180" spans="1:53" s="124" customFormat="1" x14ac:dyDescent="0.25">
      <c r="A180" s="123" t="s">
        <v>568</v>
      </c>
      <c r="B180" s="124" t="s">
        <v>1815</v>
      </c>
      <c r="C180" s="124" t="s">
        <v>1515</v>
      </c>
      <c r="D180" s="124" t="s">
        <v>304</v>
      </c>
      <c r="E180" s="124">
        <v>1</v>
      </c>
      <c r="F180" s="124" t="s">
        <v>298</v>
      </c>
      <c r="G180" s="124" t="s">
        <v>87</v>
      </c>
      <c r="H180" s="124" t="s">
        <v>1831</v>
      </c>
      <c r="I180" s="123">
        <v>50</v>
      </c>
      <c r="K180" s="124" t="s">
        <v>1205</v>
      </c>
      <c r="L180" s="124" t="b">
        <v>0</v>
      </c>
      <c r="M180" s="125">
        <v>0</v>
      </c>
      <c r="N180" s="125">
        <v>0</v>
      </c>
      <c r="O180" s="125">
        <v>0</v>
      </c>
      <c r="P180" s="126">
        <v>665.60664804912801</v>
      </c>
      <c r="Q180" s="125">
        <v>0</v>
      </c>
      <c r="R180" s="125">
        <v>665.60664804912801</v>
      </c>
      <c r="S180" s="125">
        <v>0</v>
      </c>
      <c r="T180" s="125"/>
      <c r="U180" s="125"/>
      <c r="V180" s="125"/>
      <c r="W180" s="125"/>
      <c r="X180" s="125">
        <v>0</v>
      </c>
      <c r="Y180" s="127">
        <v>0.15608233073522801</v>
      </c>
      <c r="Z180" s="127"/>
      <c r="AA180" s="127">
        <v>9.8556850942275506E-3</v>
      </c>
      <c r="AB180" s="127"/>
      <c r="AC180" s="127">
        <v>48.548431595676398</v>
      </c>
      <c r="AD180" s="127">
        <v>3.8019508450361397E-8</v>
      </c>
      <c r="AE180" s="128">
        <v>5.7175767109869302E-8</v>
      </c>
      <c r="AF180" s="127">
        <v>2.0727959012578401E-2</v>
      </c>
      <c r="AG180" s="127">
        <v>1.64784184614371E-9</v>
      </c>
      <c r="AH180" s="127">
        <v>5.5387210383997996</v>
      </c>
      <c r="AI180" s="124" t="s">
        <v>859</v>
      </c>
      <c r="AJ180" s="124" t="s">
        <v>1206</v>
      </c>
      <c r="AK180" s="129">
        <v>2018</v>
      </c>
      <c r="AL180" s="130">
        <v>43862</v>
      </c>
      <c r="AM180" s="124" t="s">
        <v>1207</v>
      </c>
      <c r="AN180" s="124" t="s">
        <v>440</v>
      </c>
      <c r="AO180" s="124" t="s">
        <v>1516</v>
      </c>
      <c r="AP180" s="131">
        <v>4</v>
      </c>
      <c r="AQ180" s="131">
        <v>1</v>
      </c>
      <c r="AR180" s="131">
        <v>1</v>
      </c>
      <c r="AS180" s="131">
        <v>5</v>
      </c>
      <c r="AT180" s="131">
        <v>3</v>
      </c>
      <c r="AU180" s="131">
        <v>1</v>
      </c>
      <c r="AV180" s="131">
        <v>2</v>
      </c>
      <c r="AW180" s="131">
        <v>1</v>
      </c>
      <c r="AX180" s="131">
        <v>1</v>
      </c>
      <c r="AY180" s="131">
        <v>1</v>
      </c>
      <c r="AZ180" s="131">
        <v>3</v>
      </c>
      <c r="BA180" s="131">
        <v>5</v>
      </c>
    </row>
    <row r="181" spans="1:53" s="124" customFormat="1" x14ac:dyDescent="0.25">
      <c r="A181" s="123" t="s">
        <v>569</v>
      </c>
      <c r="B181" s="124" t="s">
        <v>1815</v>
      </c>
      <c r="C181" s="124" t="s">
        <v>1517</v>
      </c>
      <c r="D181" s="124" t="s">
        <v>304</v>
      </c>
      <c r="E181" s="124">
        <v>1</v>
      </c>
      <c r="F181" s="124" t="s">
        <v>298</v>
      </c>
      <c r="G181" s="124" t="s">
        <v>458</v>
      </c>
      <c r="H181" s="124" t="s">
        <v>1829</v>
      </c>
      <c r="I181" s="123">
        <v>50</v>
      </c>
      <c r="K181" s="124" t="s">
        <v>1205</v>
      </c>
      <c r="L181" s="124" t="b">
        <v>0</v>
      </c>
      <c r="M181" s="125">
        <v>0</v>
      </c>
      <c r="N181" s="125">
        <v>0</v>
      </c>
      <c r="O181" s="125">
        <v>0</v>
      </c>
      <c r="P181" s="126">
        <v>155.223175887781</v>
      </c>
      <c r="Q181" s="125">
        <v>0</v>
      </c>
      <c r="R181" s="125">
        <v>155.223175887781</v>
      </c>
      <c r="S181" s="125">
        <v>0</v>
      </c>
      <c r="T181" s="125"/>
      <c r="U181" s="125"/>
      <c r="V181" s="125"/>
      <c r="W181" s="125"/>
      <c r="X181" s="125">
        <v>0</v>
      </c>
      <c r="Y181" s="127">
        <v>1.52719517787467E-2</v>
      </c>
      <c r="Z181" s="127"/>
      <c r="AA181" s="127">
        <v>9.5711671293728596E-4</v>
      </c>
      <c r="AB181" s="127"/>
      <c r="AC181" s="127">
        <v>10.065633927742899</v>
      </c>
      <c r="AD181" s="127">
        <v>2.3819631304221299E-8</v>
      </c>
      <c r="AE181" s="128">
        <v>1.12512081329261E-7</v>
      </c>
      <c r="AF181" s="127">
        <v>8.8854652117211302E-2</v>
      </c>
      <c r="AG181" s="127">
        <v>6.71716783021899E-12</v>
      </c>
      <c r="AH181" s="127">
        <v>1.2598828123027801</v>
      </c>
      <c r="AI181" s="124" t="s">
        <v>859</v>
      </c>
      <c r="AJ181" s="124" t="s">
        <v>1206</v>
      </c>
      <c r="AK181" s="129">
        <v>2018</v>
      </c>
      <c r="AL181" s="130">
        <v>43862</v>
      </c>
      <c r="AM181" s="124" t="s">
        <v>1207</v>
      </c>
      <c r="AN181" s="124" t="s">
        <v>440</v>
      </c>
      <c r="AO181" s="124" t="s">
        <v>1518</v>
      </c>
      <c r="AP181" s="131">
        <v>4</v>
      </c>
      <c r="AQ181" s="131">
        <v>1</v>
      </c>
      <c r="AR181" s="131">
        <v>1</v>
      </c>
      <c r="AS181" s="131">
        <v>5</v>
      </c>
      <c r="AT181" s="131">
        <v>3</v>
      </c>
      <c r="AU181" s="131">
        <v>1</v>
      </c>
      <c r="AV181" s="131">
        <v>2</v>
      </c>
      <c r="AW181" s="131">
        <v>1</v>
      </c>
      <c r="AX181" s="131">
        <v>1</v>
      </c>
      <c r="AY181" s="131">
        <v>1</v>
      </c>
      <c r="AZ181" s="131">
        <v>3</v>
      </c>
      <c r="BA181" s="131">
        <v>5</v>
      </c>
    </row>
    <row r="182" spans="1:53" s="124" customFormat="1" x14ac:dyDescent="0.25">
      <c r="A182" s="123" t="s">
        <v>570</v>
      </c>
      <c r="B182" s="124" t="s">
        <v>1815</v>
      </c>
      <c r="C182" s="124" t="s">
        <v>1519</v>
      </c>
      <c r="D182" s="124" t="s">
        <v>304</v>
      </c>
      <c r="E182" s="124">
        <v>1</v>
      </c>
      <c r="F182" s="124" t="s">
        <v>298</v>
      </c>
      <c r="G182" s="124" t="s">
        <v>87</v>
      </c>
      <c r="H182" s="124" t="s">
        <v>1832</v>
      </c>
      <c r="I182" s="123">
        <v>50</v>
      </c>
      <c r="K182" s="124" t="s">
        <v>1205</v>
      </c>
      <c r="L182" s="124" t="b">
        <v>0</v>
      </c>
      <c r="M182" s="125">
        <v>0</v>
      </c>
      <c r="N182" s="125">
        <v>0</v>
      </c>
      <c r="O182" s="125">
        <v>0</v>
      </c>
      <c r="P182" s="126">
        <v>118.934193718969</v>
      </c>
      <c r="Q182" s="125">
        <v>0</v>
      </c>
      <c r="R182" s="125">
        <v>118.934193718969</v>
      </c>
      <c r="S182" s="125">
        <v>0</v>
      </c>
      <c r="T182" s="125"/>
      <c r="U182" s="125"/>
      <c r="V182" s="125"/>
      <c r="W182" s="125"/>
      <c r="X182" s="125">
        <v>0</v>
      </c>
      <c r="Y182" s="127">
        <v>3.9144517991058198E-2</v>
      </c>
      <c r="Z182" s="127"/>
      <c r="AA182" s="127">
        <v>2.4730774237797098E-3</v>
      </c>
      <c r="AB182" s="127"/>
      <c r="AC182" s="127">
        <v>8.6694858540191593</v>
      </c>
      <c r="AD182" s="127">
        <v>1.00540990949982E-8</v>
      </c>
      <c r="AE182" s="128">
        <v>1.4850102657145E-8</v>
      </c>
      <c r="AF182" s="127">
        <v>5.1963846112222196E-3</v>
      </c>
      <c r="AG182" s="127">
        <v>2.9444528825231001E-10</v>
      </c>
      <c r="AH182" s="127">
        <v>1.3926555498886399</v>
      </c>
      <c r="AI182" s="124" t="s">
        <v>859</v>
      </c>
      <c r="AJ182" s="124" t="s">
        <v>1206</v>
      </c>
      <c r="AK182" s="129">
        <v>2018</v>
      </c>
      <c r="AL182" s="130">
        <v>43862</v>
      </c>
      <c r="AM182" s="124" t="s">
        <v>1207</v>
      </c>
      <c r="AN182" s="124" t="s">
        <v>440</v>
      </c>
      <c r="AO182" s="124" t="s">
        <v>1520</v>
      </c>
      <c r="AP182" s="131">
        <v>4</v>
      </c>
      <c r="AQ182" s="131">
        <v>1</v>
      </c>
      <c r="AR182" s="131">
        <v>1</v>
      </c>
      <c r="AS182" s="131">
        <v>5</v>
      </c>
      <c r="AT182" s="131">
        <v>3</v>
      </c>
      <c r="AU182" s="131">
        <v>1</v>
      </c>
      <c r="AV182" s="131">
        <v>2</v>
      </c>
      <c r="AW182" s="131">
        <v>1</v>
      </c>
      <c r="AX182" s="131">
        <v>1</v>
      </c>
      <c r="AY182" s="131">
        <v>1</v>
      </c>
      <c r="AZ182" s="131">
        <v>3</v>
      </c>
      <c r="BA182" s="131">
        <v>5</v>
      </c>
    </row>
    <row r="183" spans="1:53" s="124" customFormat="1" x14ac:dyDescent="0.25">
      <c r="A183" s="123" t="s">
        <v>571</v>
      </c>
      <c r="B183" s="124" t="s">
        <v>1815</v>
      </c>
      <c r="C183" s="124" t="s">
        <v>1521</v>
      </c>
      <c r="D183" s="124" t="s">
        <v>304</v>
      </c>
      <c r="E183" s="124">
        <v>1</v>
      </c>
      <c r="F183" s="124" t="s">
        <v>298</v>
      </c>
      <c r="G183" s="124" t="s">
        <v>458</v>
      </c>
      <c r="H183" s="124" t="s">
        <v>1830</v>
      </c>
      <c r="I183" s="123">
        <v>50</v>
      </c>
      <c r="K183" s="124" t="s">
        <v>1205</v>
      </c>
      <c r="L183" s="124" t="b">
        <v>0</v>
      </c>
      <c r="M183" s="125">
        <v>0</v>
      </c>
      <c r="N183" s="125">
        <v>0</v>
      </c>
      <c r="O183" s="125">
        <v>0</v>
      </c>
      <c r="P183" s="126">
        <v>190.577550512458</v>
      </c>
      <c r="Q183" s="125">
        <v>0</v>
      </c>
      <c r="R183" s="125">
        <v>190.577550512458</v>
      </c>
      <c r="S183" s="125">
        <v>0</v>
      </c>
      <c r="T183" s="125"/>
      <c r="U183" s="125"/>
      <c r="V183" s="125"/>
      <c r="W183" s="125"/>
      <c r="X183" s="125">
        <v>0</v>
      </c>
      <c r="Y183" s="127">
        <v>1.8750364724157399E-2</v>
      </c>
      <c r="Z183" s="127"/>
      <c r="AA183" s="127">
        <v>1.1751142035516301E-3</v>
      </c>
      <c r="AB183" s="127"/>
      <c r="AC183" s="127">
        <v>12.3582309621804</v>
      </c>
      <c r="AD183" s="127">
        <v>2.9244904712877401E-8</v>
      </c>
      <c r="AE183" s="128">
        <v>1.3813837231555399E-7</v>
      </c>
      <c r="AF183" s="127">
        <v>0.1090926136209</v>
      </c>
      <c r="AG183" s="127">
        <v>8.2471021749336001E-12</v>
      </c>
      <c r="AH183" s="127">
        <v>1.5468397610611699</v>
      </c>
      <c r="AI183" s="124" t="s">
        <v>859</v>
      </c>
      <c r="AJ183" s="124" t="s">
        <v>1206</v>
      </c>
      <c r="AK183" s="129">
        <v>2018</v>
      </c>
      <c r="AL183" s="130">
        <v>43862</v>
      </c>
      <c r="AM183" s="124" t="s">
        <v>1207</v>
      </c>
      <c r="AN183" s="124" t="s">
        <v>440</v>
      </c>
      <c r="AO183" s="124" t="s">
        <v>1522</v>
      </c>
      <c r="AP183" s="131">
        <v>4</v>
      </c>
      <c r="AQ183" s="131">
        <v>1</v>
      </c>
      <c r="AR183" s="131">
        <v>1</v>
      </c>
      <c r="AS183" s="131">
        <v>5</v>
      </c>
      <c r="AT183" s="131">
        <v>3</v>
      </c>
      <c r="AU183" s="131">
        <v>1</v>
      </c>
      <c r="AV183" s="131">
        <v>2</v>
      </c>
      <c r="AW183" s="131">
        <v>1</v>
      </c>
      <c r="AX183" s="131">
        <v>1</v>
      </c>
      <c r="AY183" s="131">
        <v>1</v>
      </c>
      <c r="AZ183" s="131">
        <v>3</v>
      </c>
      <c r="BA183" s="131">
        <v>5</v>
      </c>
    </row>
    <row r="184" spans="1:53" s="124" customFormat="1" x14ac:dyDescent="0.25">
      <c r="A184" s="123" t="s">
        <v>572</v>
      </c>
      <c r="B184" s="124" t="s">
        <v>1815</v>
      </c>
      <c r="C184" s="124" t="s">
        <v>1523</v>
      </c>
      <c r="D184" s="124" t="s">
        <v>304</v>
      </c>
      <c r="E184" s="124">
        <v>1</v>
      </c>
      <c r="F184" s="124" t="s">
        <v>298</v>
      </c>
      <c r="G184" s="124" t="s">
        <v>1821</v>
      </c>
      <c r="H184" s="124" t="s">
        <v>1832</v>
      </c>
      <c r="I184" s="123">
        <v>50</v>
      </c>
      <c r="K184" s="124" t="s">
        <v>1205</v>
      </c>
      <c r="L184" s="124" t="b">
        <v>0</v>
      </c>
      <c r="M184" s="125">
        <v>0</v>
      </c>
      <c r="N184" s="125">
        <v>0</v>
      </c>
      <c r="O184" s="125">
        <v>0</v>
      </c>
      <c r="P184" s="126">
        <v>187.58815307161899</v>
      </c>
      <c r="Q184" s="125">
        <v>0</v>
      </c>
      <c r="R184" s="125">
        <v>187.58815307161899</v>
      </c>
      <c r="S184" s="125">
        <v>0</v>
      </c>
      <c r="T184" s="125"/>
      <c r="U184" s="125"/>
      <c r="V184" s="125"/>
      <c r="W184" s="125"/>
      <c r="X184" s="125">
        <v>0</v>
      </c>
      <c r="Y184" s="127">
        <v>1.4197615086592501E-2</v>
      </c>
      <c r="Z184" s="127"/>
      <c r="AA184" s="127">
        <v>8.9033377454960099E-4</v>
      </c>
      <c r="AB184" s="127"/>
      <c r="AC184" s="127">
        <v>12.055357622027399</v>
      </c>
      <c r="AD184" s="127">
        <v>2.3910403225542899E-14</v>
      </c>
      <c r="AE184" s="128">
        <v>1.44627522323382E-11</v>
      </c>
      <c r="AF184" s="127">
        <v>1.43620154060057E-3</v>
      </c>
      <c r="AG184" s="127">
        <v>9.9546696611317001E-12</v>
      </c>
      <c r="AH184" s="127">
        <v>0.50410474690950502</v>
      </c>
      <c r="AI184" s="124" t="s">
        <v>859</v>
      </c>
      <c r="AJ184" s="124" t="s">
        <v>1206</v>
      </c>
      <c r="AK184" s="129">
        <v>2018</v>
      </c>
      <c r="AL184" s="130">
        <v>43862</v>
      </c>
      <c r="AM184" s="124" t="s">
        <v>1207</v>
      </c>
      <c r="AN184" s="124" t="s">
        <v>440</v>
      </c>
      <c r="AO184" s="124" t="s">
        <v>1524</v>
      </c>
      <c r="AP184" s="131">
        <v>4</v>
      </c>
      <c r="AQ184" s="131">
        <v>1</v>
      </c>
      <c r="AR184" s="131">
        <v>1</v>
      </c>
      <c r="AS184" s="131">
        <v>5</v>
      </c>
      <c r="AT184" s="131">
        <v>3</v>
      </c>
      <c r="AU184" s="131">
        <v>1</v>
      </c>
      <c r="AV184" s="131">
        <v>2</v>
      </c>
      <c r="AW184" s="131">
        <v>1</v>
      </c>
      <c r="AX184" s="131">
        <v>1</v>
      </c>
      <c r="AY184" s="131">
        <v>1</v>
      </c>
      <c r="AZ184" s="131">
        <v>3</v>
      </c>
      <c r="BA184" s="131">
        <v>5</v>
      </c>
    </row>
    <row r="185" spans="1:53" s="124" customFormat="1" x14ac:dyDescent="0.25">
      <c r="A185" s="123" t="s">
        <v>573</v>
      </c>
      <c r="B185" s="124" t="s">
        <v>1815</v>
      </c>
      <c r="C185" s="124" t="s">
        <v>1525</v>
      </c>
      <c r="D185" s="124" t="s">
        <v>304</v>
      </c>
      <c r="E185" s="124">
        <v>1</v>
      </c>
      <c r="F185" s="124" t="s">
        <v>298</v>
      </c>
      <c r="G185" s="124" t="s">
        <v>87</v>
      </c>
      <c r="H185" s="124" t="s">
        <v>1833</v>
      </c>
      <c r="I185" s="123">
        <v>50</v>
      </c>
      <c r="K185" s="124" t="s">
        <v>1205</v>
      </c>
      <c r="L185" s="124" t="b">
        <v>0</v>
      </c>
      <c r="M185" s="125">
        <v>0</v>
      </c>
      <c r="N185" s="125">
        <v>0</v>
      </c>
      <c r="O185" s="125">
        <v>0</v>
      </c>
      <c r="P185" s="126">
        <v>17.073496968150799</v>
      </c>
      <c r="Q185" s="125">
        <v>0</v>
      </c>
      <c r="R185" s="125">
        <v>17.073496968150799</v>
      </c>
      <c r="S185" s="125">
        <v>0</v>
      </c>
      <c r="T185" s="125"/>
      <c r="U185" s="125"/>
      <c r="V185" s="125"/>
      <c r="W185" s="125"/>
      <c r="X185" s="125">
        <v>0</v>
      </c>
      <c r="Y185" s="127">
        <v>6.7260386855483804E-3</v>
      </c>
      <c r="Z185" s="127"/>
      <c r="AA185" s="127">
        <v>4.2499049123120999E-4</v>
      </c>
      <c r="AB185" s="127"/>
      <c r="AC185" s="127">
        <v>1.24332898933882</v>
      </c>
      <c r="AD185" s="127">
        <v>2.1261584774329999E-9</v>
      </c>
      <c r="AE185" s="128">
        <v>3.10219847321062E-9</v>
      </c>
      <c r="AF185" s="127">
        <v>9.3787605027350403E-4</v>
      </c>
      <c r="AG185" s="127">
        <v>4.2268842786633502E-11</v>
      </c>
      <c r="AH185" s="127">
        <v>0.23992228124524301</v>
      </c>
      <c r="AI185" s="124" t="s">
        <v>859</v>
      </c>
      <c r="AJ185" s="124" t="s">
        <v>1206</v>
      </c>
      <c r="AK185" s="129">
        <v>2018</v>
      </c>
      <c r="AL185" s="130">
        <v>43862</v>
      </c>
      <c r="AM185" s="124" t="s">
        <v>1207</v>
      </c>
      <c r="AN185" s="124" t="s">
        <v>440</v>
      </c>
      <c r="AO185" s="124" t="s">
        <v>1526</v>
      </c>
      <c r="AP185" s="131">
        <v>4</v>
      </c>
      <c r="AQ185" s="131">
        <v>1</v>
      </c>
      <c r="AR185" s="131">
        <v>1</v>
      </c>
      <c r="AS185" s="131">
        <v>5</v>
      </c>
      <c r="AT185" s="131">
        <v>3</v>
      </c>
      <c r="AU185" s="131">
        <v>1</v>
      </c>
      <c r="AV185" s="131">
        <v>2</v>
      </c>
      <c r="AW185" s="131">
        <v>1</v>
      </c>
      <c r="AX185" s="131">
        <v>1</v>
      </c>
      <c r="AY185" s="131">
        <v>1</v>
      </c>
      <c r="AZ185" s="131">
        <v>3</v>
      </c>
      <c r="BA185" s="131">
        <v>5</v>
      </c>
    </row>
    <row r="186" spans="1:53" s="124" customFormat="1" x14ac:dyDescent="0.25">
      <c r="A186" s="123" t="s">
        <v>574</v>
      </c>
      <c r="B186" s="124" t="s">
        <v>1815</v>
      </c>
      <c r="C186" s="124" t="s">
        <v>1527</v>
      </c>
      <c r="D186" s="124" t="s">
        <v>304</v>
      </c>
      <c r="E186" s="124">
        <v>1</v>
      </c>
      <c r="F186" s="124" t="s">
        <v>298</v>
      </c>
      <c r="G186" s="124" t="s">
        <v>458</v>
      </c>
      <c r="H186" s="124" t="s">
        <v>1832</v>
      </c>
      <c r="I186" s="123">
        <v>50</v>
      </c>
      <c r="K186" s="124" t="s">
        <v>1205</v>
      </c>
      <c r="L186" s="124" t="b">
        <v>0</v>
      </c>
      <c r="M186" s="125">
        <v>0</v>
      </c>
      <c r="N186" s="125">
        <v>0</v>
      </c>
      <c r="O186" s="125">
        <v>0</v>
      </c>
      <c r="P186" s="126">
        <v>219.59813463982599</v>
      </c>
      <c r="Q186" s="125">
        <v>0</v>
      </c>
      <c r="R186" s="125">
        <v>219.59813463982599</v>
      </c>
      <c r="S186" s="125">
        <v>0</v>
      </c>
      <c r="T186" s="125"/>
      <c r="U186" s="125"/>
      <c r="V186" s="125"/>
      <c r="W186" s="125"/>
      <c r="X186" s="125">
        <v>0</v>
      </c>
      <c r="Y186" s="127">
        <v>1.8885620118000799E-2</v>
      </c>
      <c r="Z186" s="127"/>
      <c r="AA186" s="127">
        <v>1.1800784092874E-3</v>
      </c>
      <c r="AB186" s="127"/>
      <c r="AC186" s="127">
        <v>16.102011823598101</v>
      </c>
      <c r="AD186" s="127">
        <v>1.70870418348681E-9</v>
      </c>
      <c r="AE186" s="128">
        <v>6.9580140808647098E-9</v>
      </c>
      <c r="AF186" s="127">
        <v>1.81472056134258E-3</v>
      </c>
      <c r="AG186" s="127">
        <v>9.5029464327230703E-12</v>
      </c>
      <c r="AH186" s="127">
        <v>0.67113778494857601</v>
      </c>
      <c r="AI186" s="124" t="s">
        <v>859</v>
      </c>
      <c r="AJ186" s="124" t="s">
        <v>1206</v>
      </c>
      <c r="AK186" s="129">
        <v>2018</v>
      </c>
      <c r="AL186" s="130">
        <v>43862</v>
      </c>
      <c r="AM186" s="124" t="s">
        <v>1207</v>
      </c>
      <c r="AN186" s="124" t="s">
        <v>440</v>
      </c>
      <c r="AO186" s="124" t="s">
        <v>1528</v>
      </c>
      <c r="AP186" s="131">
        <v>4</v>
      </c>
      <c r="AQ186" s="131">
        <v>1</v>
      </c>
      <c r="AR186" s="131">
        <v>1</v>
      </c>
      <c r="AS186" s="131">
        <v>5</v>
      </c>
      <c r="AT186" s="131">
        <v>3</v>
      </c>
      <c r="AU186" s="131">
        <v>1</v>
      </c>
      <c r="AV186" s="131">
        <v>2</v>
      </c>
      <c r="AW186" s="131">
        <v>1</v>
      </c>
      <c r="AX186" s="131">
        <v>1</v>
      </c>
      <c r="AY186" s="131">
        <v>1</v>
      </c>
      <c r="AZ186" s="131">
        <v>3</v>
      </c>
      <c r="BA186" s="131">
        <v>5</v>
      </c>
    </row>
    <row r="187" spans="1:53" s="124" customFormat="1" x14ac:dyDescent="0.25">
      <c r="A187" s="123" t="s">
        <v>575</v>
      </c>
      <c r="B187" s="124" t="s">
        <v>1815</v>
      </c>
      <c r="C187" s="124" t="s">
        <v>1529</v>
      </c>
      <c r="D187" s="124" t="s">
        <v>304</v>
      </c>
      <c r="E187" s="124">
        <v>1</v>
      </c>
      <c r="F187" s="124" t="s">
        <v>298</v>
      </c>
      <c r="G187" s="124" t="s">
        <v>87</v>
      </c>
      <c r="H187" s="124" t="s">
        <v>1834</v>
      </c>
      <c r="I187" s="123">
        <v>50</v>
      </c>
      <c r="K187" s="124" t="s">
        <v>1205</v>
      </c>
      <c r="L187" s="124" t="b">
        <v>0</v>
      </c>
      <c r="M187" s="125">
        <v>0</v>
      </c>
      <c r="N187" s="125">
        <v>0</v>
      </c>
      <c r="O187" s="125">
        <v>0</v>
      </c>
      <c r="P187" s="126">
        <v>1117.4316573006199</v>
      </c>
      <c r="Q187" s="125">
        <v>0</v>
      </c>
      <c r="R187" s="125">
        <v>1117.4316573006199</v>
      </c>
      <c r="S187" s="125">
        <v>0</v>
      </c>
      <c r="T187" s="125"/>
      <c r="U187" s="125"/>
      <c r="V187" s="125"/>
      <c r="W187" s="125"/>
      <c r="X187" s="125">
        <v>0</v>
      </c>
      <c r="Y187" s="127">
        <v>0.262033647079702</v>
      </c>
      <c r="Z187" s="127"/>
      <c r="AA187" s="127">
        <v>1.65458902205298E-2</v>
      </c>
      <c r="AB187" s="127"/>
      <c r="AC187" s="127">
        <v>81.503925082939105</v>
      </c>
      <c r="AD187" s="127">
        <v>6.3827791477086295E-8</v>
      </c>
      <c r="AE187" s="128">
        <v>9.5987641328816397E-8</v>
      </c>
      <c r="AF187" s="127">
        <v>3.4798446890174702E-2</v>
      </c>
      <c r="AG187" s="127">
        <v>2.7664246601241401E-9</v>
      </c>
      <c r="AH187" s="127">
        <v>9.2984982157330798</v>
      </c>
      <c r="AI187" s="124" t="s">
        <v>859</v>
      </c>
      <c r="AJ187" s="124" t="s">
        <v>1206</v>
      </c>
      <c r="AK187" s="129">
        <v>2018</v>
      </c>
      <c r="AL187" s="130">
        <v>43862</v>
      </c>
      <c r="AM187" s="124" t="s">
        <v>1207</v>
      </c>
      <c r="AN187" s="124" t="s">
        <v>440</v>
      </c>
      <c r="AO187" s="124" t="s">
        <v>1530</v>
      </c>
      <c r="AP187" s="131">
        <v>4</v>
      </c>
      <c r="AQ187" s="131">
        <v>1</v>
      </c>
      <c r="AR187" s="131">
        <v>1</v>
      </c>
      <c r="AS187" s="131">
        <v>5</v>
      </c>
      <c r="AT187" s="131">
        <v>3</v>
      </c>
      <c r="AU187" s="131">
        <v>1</v>
      </c>
      <c r="AV187" s="131">
        <v>2</v>
      </c>
      <c r="AW187" s="131">
        <v>1</v>
      </c>
      <c r="AX187" s="131">
        <v>1</v>
      </c>
      <c r="AY187" s="131">
        <v>1</v>
      </c>
      <c r="AZ187" s="131">
        <v>3</v>
      </c>
      <c r="BA187" s="131">
        <v>5</v>
      </c>
    </row>
    <row r="188" spans="1:53" s="124" customFormat="1" x14ac:dyDescent="0.25">
      <c r="A188" s="123" t="s">
        <v>576</v>
      </c>
      <c r="B188" s="124" t="s">
        <v>1815</v>
      </c>
      <c r="C188" s="124" t="s">
        <v>1531</v>
      </c>
      <c r="D188" s="124" t="s">
        <v>304</v>
      </c>
      <c r="E188" s="124">
        <v>1</v>
      </c>
      <c r="F188" s="124" t="s">
        <v>298</v>
      </c>
      <c r="G188" s="124" t="s">
        <v>1822</v>
      </c>
      <c r="H188" s="124" t="s">
        <v>1831</v>
      </c>
      <c r="I188" s="123">
        <v>50</v>
      </c>
      <c r="K188" s="124" t="s">
        <v>1205</v>
      </c>
      <c r="L188" s="124" t="b">
        <v>0</v>
      </c>
      <c r="M188" s="125">
        <v>0</v>
      </c>
      <c r="N188" s="125">
        <v>0</v>
      </c>
      <c r="O188" s="125">
        <v>0</v>
      </c>
      <c r="P188" s="126">
        <v>1406.9793748817799</v>
      </c>
      <c r="Q188" s="125">
        <v>0</v>
      </c>
      <c r="R188" s="125">
        <v>1406.9793748817799</v>
      </c>
      <c r="S188" s="125">
        <v>0</v>
      </c>
      <c r="T188" s="125"/>
      <c r="U188" s="125"/>
      <c r="V188" s="125"/>
      <c r="W188" s="125"/>
      <c r="X188" s="125">
        <v>0</v>
      </c>
      <c r="Y188" s="127">
        <v>0.37229091084287202</v>
      </c>
      <c r="Z188" s="127"/>
      <c r="AA188" s="127">
        <v>2.0576212767844701E-2</v>
      </c>
      <c r="AB188" s="127"/>
      <c r="AC188" s="127">
        <v>114.882284361751</v>
      </c>
      <c r="AD188" s="127">
        <v>1.5038629487625301E-9</v>
      </c>
      <c r="AE188" s="128">
        <v>8.3902583709532705E-7</v>
      </c>
      <c r="AF188" s="127">
        <v>1.63497848401115E-2</v>
      </c>
      <c r="AG188" s="127">
        <v>5.8425128030055599E-9</v>
      </c>
      <c r="AH188" s="127">
        <v>11.9116554910152</v>
      </c>
      <c r="AI188" s="124" t="s">
        <v>859</v>
      </c>
      <c r="AJ188" s="124" t="s">
        <v>1206</v>
      </c>
      <c r="AK188" s="129">
        <v>2018</v>
      </c>
      <c r="AL188" s="130">
        <v>43862</v>
      </c>
      <c r="AM188" s="124" t="s">
        <v>1207</v>
      </c>
      <c r="AN188" s="124" t="s">
        <v>440</v>
      </c>
      <c r="AO188" s="124" t="s">
        <v>1532</v>
      </c>
      <c r="AP188" s="131">
        <v>4</v>
      </c>
      <c r="AQ188" s="131">
        <v>1</v>
      </c>
      <c r="AR188" s="131">
        <v>1</v>
      </c>
      <c r="AS188" s="131">
        <v>5</v>
      </c>
      <c r="AT188" s="131">
        <v>3</v>
      </c>
      <c r="AU188" s="131">
        <v>1</v>
      </c>
      <c r="AV188" s="131">
        <v>2</v>
      </c>
      <c r="AW188" s="131">
        <v>1</v>
      </c>
      <c r="AX188" s="131">
        <v>1</v>
      </c>
      <c r="AY188" s="131">
        <v>1</v>
      </c>
      <c r="AZ188" s="131">
        <v>3</v>
      </c>
      <c r="BA188" s="131">
        <v>5</v>
      </c>
    </row>
    <row r="189" spans="1:53" s="124" customFormat="1" x14ac:dyDescent="0.25">
      <c r="A189" s="123" t="s">
        <v>577</v>
      </c>
      <c r="B189" s="124" t="s">
        <v>1815</v>
      </c>
      <c r="C189" s="124" t="s">
        <v>1533</v>
      </c>
      <c r="D189" s="124" t="s">
        <v>304</v>
      </c>
      <c r="E189" s="124">
        <v>1</v>
      </c>
      <c r="F189" s="124" t="s">
        <v>298</v>
      </c>
      <c r="G189" s="124" t="s">
        <v>458</v>
      </c>
      <c r="H189" s="124" t="s">
        <v>1833</v>
      </c>
      <c r="I189" s="123">
        <v>50</v>
      </c>
      <c r="K189" s="124" t="s">
        <v>1205</v>
      </c>
      <c r="L189" s="124" t="b">
        <v>0</v>
      </c>
      <c r="M189" s="125">
        <v>0</v>
      </c>
      <c r="N189" s="125">
        <v>0</v>
      </c>
      <c r="O189" s="125">
        <v>0</v>
      </c>
      <c r="P189" s="126">
        <v>58.235831258512597</v>
      </c>
      <c r="Q189" s="125">
        <v>0</v>
      </c>
      <c r="R189" s="125">
        <v>58.235831258512597</v>
      </c>
      <c r="S189" s="125">
        <v>0</v>
      </c>
      <c r="T189" s="125"/>
      <c r="U189" s="125"/>
      <c r="V189" s="125"/>
      <c r="W189" s="125"/>
      <c r="X189" s="125">
        <v>0</v>
      </c>
      <c r="Y189" s="127">
        <v>5.7296521713884599E-3</v>
      </c>
      <c r="Z189" s="127"/>
      <c r="AA189" s="127">
        <v>3.59086116300148E-4</v>
      </c>
      <c r="AB189" s="127"/>
      <c r="AC189" s="127">
        <v>3.7763726684073098</v>
      </c>
      <c r="AD189" s="127">
        <v>8.9365265292308097E-9</v>
      </c>
      <c r="AE189" s="128">
        <v>4.2211702893979099E-8</v>
      </c>
      <c r="AF189" s="127">
        <v>3.3336030509855598E-2</v>
      </c>
      <c r="AG189" s="127">
        <v>2.5201124127143699E-12</v>
      </c>
      <c r="AH189" s="127">
        <v>0.47267634129460401</v>
      </c>
      <c r="AI189" s="124" t="s">
        <v>859</v>
      </c>
      <c r="AJ189" s="124" t="s">
        <v>1206</v>
      </c>
      <c r="AK189" s="129">
        <v>2018</v>
      </c>
      <c r="AL189" s="130">
        <v>43862</v>
      </c>
      <c r="AM189" s="124" t="s">
        <v>1207</v>
      </c>
      <c r="AN189" s="124" t="s">
        <v>440</v>
      </c>
      <c r="AO189" s="124" t="s">
        <v>1534</v>
      </c>
      <c r="AP189" s="131">
        <v>4</v>
      </c>
      <c r="AQ189" s="131">
        <v>1</v>
      </c>
      <c r="AR189" s="131">
        <v>1</v>
      </c>
      <c r="AS189" s="131">
        <v>5</v>
      </c>
      <c r="AT189" s="131">
        <v>3</v>
      </c>
      <c r="AU189" s="131">
        <v>1</v>
      </c>
      <c r="AV189" s="131">
        <v>2</v>
      </c>
      <c r="AW189" s="131">
        <v>1</v>
      </c>
      <c r="AX189" s="131">
        <v>1</v>
      </c>
      <c r="AY189" s="131">
        <v>1</v>
      </c>
      <c r="AZ189" s="131">
        <v>3</v>
      </c>
      <c r="BA189" s="131">
        <v>5</v>
      </c>
    </row>
    <row r="190" spans="1:53" s="124" customFormat="1" x14ac:dyDescent="0.25">
      <c r="A190" s="123" t="s">
        <v>578</v>
      </c>
      <c r="B190" s="124" t="s">
        <v>1815</v>
      </c>
      <c r="C190" s="124" t="s">
        <v>1535</v>
      </c>
      <c r="D190" s="124" t="s">
        <v>304</v>
      </c>
      <c r="E190" s="124">
        <v>1</v>
      </c>
      <c r="F190" s="124" t="s">
        <v>298</v>
      </c>
      <c r="G190" s="124" t="s">
        <v>458</v>
      </c>
      <c r="H190" s="124" t="s">
        <v>1834</v>
      </c>
      <c r="I190" s="123">
        <v>50</v>
      </c>
      <c r="K190" s="124" t="s">
        <v>1205</v>
      </c>
      <c r="L190" s="124" t="b">
        <v>0</v>
      </c>
      <c r="M190" s="125">
        <v>0</v>
      </c>
      <c r="N190" s="125">
        <v>0</v>
      </c>
      <c r="O190" s="125">
        <v>0</v>
      </c>
      <c r="P190" s="126">
        <v>2849.2873384790901</v>
      </c>
      <c r="Q190" s="125">
        <v>0</v>
      </c>
      <c r="R190" s="125">
        <v>2849.2873384790901</v>
      </c>
      <c r="S190" s="125">
        <v>0</v>
      </c>
      <c r="T190" s="125"/>
      <c r="U190" s="125"/>
      <c r="V190" s="125"/>
      <c r="W190" s="125"/>
      <c r="X190" s="125">
        <v>0</v>
      </c>
      <c r="Y190" s="127">
        <v>0.245038631173776</v>
      </c>
      <c r="Z190" s="127"/>
      <c r="AA190" s="127">
        <v>1.53113489376741E-2</v>
      </c>
      <c r="AB190" s="127"/>
      <c r="AC190" s="127">
        <v>208.92409568367299</v>
      </c>
      <c r="AD190" s="127">
        <v>2.2117739016683501E-8</v>
      </c>
      <c r="AE190" s="128">
        <v>9.0126719436056198E-8</v>
      </c>
      <c r="AF190" s="127">
        <v>2.3512816566403701E-2</v>
      </c>
      <c r="AG190" s="127">
        <v>1.2330079667303501E-10</v>
      </c>
      <c r="AH190" s="127">
        <v>8.7071300609727</v>
      </c>
      <c r="AI190" s="124" t="s">
        <v>859</v>
      </c>
      <c r="AJ190" s="124" t="s">
        <v>1206</v>
      </c>
      <c r="AK190" s="129">
        <v>2018</v>
      </c>
      <c r="AL190" s="130">
        <v>43862</v>
      </c>
      <c r="AM190" s="124" t="s">
        <v>1207</v>
      </c>
      <c r="AN190" s="124" t="s">
        <v>440</v>
      </c>
      <c r="AO190" s="124" t="s">
        <v>1536</v>
      </c>
      <c r="AP190" s="131">
        <v>4</v>
      </c>
      <c r="AQ190" s="131">
        <v>1</v>
      </c>
      <c r="AR190" s="131">
        <v>1</v>
      </c>
      <c r="AS190" s="131">
        <v>5</v>
      </c>
      <c r="AT190" s="131">
        <v>3</v>
      </c>
      <c r="AU190" s="131">
        <v>1</v>
      </c>
      <c r="AV190" s="131">
        <v>2</v>
      </c>
      <c r="AW190" s="131">
        <v>1</v>
      </c>
      <c r="AX190" s="131">
        <v>1</v>
      </c>
      <c r="AY190" s="131">
        <v>1</v>
      </c>
      <c r="AZ190" s="131">
        <v>3</v>
      </c>
      <c r="BA190" s="131">
        <v>5</v>
      </c>
    </row>
    <row r="191" spans="1:53" s="124" customFormat="1" x14ac:dyDescent="0.25">
      <c r="A191" s="123" t="s">
        <v>579</v>
      </c>
      <c r="B191" s="124" t="s">
        <v>1815</v>
      </c>
      <c r="C191" s="124" t="s">
        <v>1537</v>
      </c>
      <c r="D191" s="124" t="s">
        <v>304</v>
      </c>
      <c r="E191" s="124">
        <v>1</v>
      </c>
      <c r="F191" s="124" t="s">
        <v>298</v>
      </c>
      <c r="G191" s="124" t="s">
        <v>1821</v>
      </c>
      <c r="H191" s="124" t="s">
        <v>1834</v>
      </c>
      <c r="I191" s="123">
        <v>50</v>
      </c>
      <c r="K191" s="124" t="s">
        <v>1205</v>
      </c>
      <c r="L191" s="124" t="b">
        <v>0</v>
      </c>
      <c r="M191" s="125">
        <v>0</v>
      </c>
      <c r="N191" s="125">
        <v>0</v>
      </c>
      <c r="O191" s="125">
        <v>0</v>
      </c>
      <c r="P191" s="126">
        <v>2505.3221150079698</v>
      </c>
      <c r="Q191" s="125">
        <v>0</v>
      </c>
      <c r="R191" s="125">
        <v>2505.3221150079698</v>
      </c>
      <c r="S191" s="125">
        <v>0</v>
      </c>
      <c r="T191" s="125"/>
      <c r="U191" s="125"/>
      <c r="V191" s="125"/>
      <c r="W191" s="125"/>
      <c r="X191" s="125">
        <v>0</v>
      </c>
      <c r="Y191" s="127">
        <v>0.18961538068574499</v>
      </c>
      <c r="Z191" s="127"/>
      <c r="AA191" s="127">
        <v>1.1890798318516501E-2</v>
      </c>
      <c r="AB191" s="127"/>
      <c r="AC191" s="127">
        <v>161.00459202913501</v>
      </c>
      <c r="AD191" s="127">
        <v>3.1933392913591902E-13</v>
      </c>
      <c r="AE191" s="128">
        <v>1.9315640363346399E-10</v>
      </c>
      <c r="AF191" s="127">
        <v>1.91811019105315E-2</v>
      </c>
      <c r="AG191" s="127">
        <v>1.3294898233850801E-10</v>
      </c>
      <c r="AH191" s="127">
        <v>6.7325401419709898</v>
      </c>
      <c r="AI191" s="124" t="s">
        <v>859</v>
      </c>
      <c r="AJ191" s="124" t="s">
        <v>1206</v>
      </c>
      <c r="AK191" s="129">
        <v>2018</v>
      </c>
      <c r="AL191" s="130">
        <v>43862</v>
      </c>
      <c r="AM191" s="124" t="s">
        <v>1207</v>
      </c>
      <c r="AN191" s="124" t="s">
        <v>440</v>
      </c>
      <c r="AO191" s="124" t="s">
        <v>1538</v>
      </c>
      <c r="AP191" s="131">
        <v>4</v>
      </c>
      <c r="AQ191" s="131">
        <v>1</v>
      </c>
      <c r="AR191" s="131">
        <v>1</v>
      </c>
      <c r="AS191" s="131">
        <v>5</v>
      </c>
      <c r="AT191" s="131">
        <v>3</v>
      </c>
      <c r="AU191" s="131">
        <v>1</v>
      </c>
      <c r="AV191" s="131">
        <v>2</v>
      </c>
      <c r="AW191" s="131">
        <v>1</v>
      </c>
      <c r="AX191" s="131">
        <v>1</v>
      </c>
      <c r="AY191" s="131">
        <v>1</v>
      </c>
      <c r="AZ191" s="131">
        <v>3</v>
      </c>
      <c r="BA191" s="131">
        <v>5</v>
      </c>
    </row>
    <row r="192" spans="1:53" s="124" customFormat="1" x14ac:dyDescent="0.25">
      <c r="A192" s="123" t="s">
        <v>580</v>
      </c>
      <c r="B192" s="124" t="s">
        <v>1815</v>
      </c>
      <c r="C192" s="124" t="s">
        <v>1539</v>
      </c>
      <c r="D192" s="124" t="s">
        <v>304</v>
      </c>
      <c r="E192" s="124">
        <v>1</v>
      </c>
      <c r="F192" s="124" t="s">
        <v>298</v>
      </c>
      <c r="G192" s="124" t="s">
        <v>1821</v>
      </c>
      <c r="H192" s="124" t="s">
        <v>1840</v>
      </c>
      <c r="I192" s="123">
        <v>50</v>
      </c>
      <c r="K192" s="124" t="s">
        <v>1205</v>
      </c>
      <c r="L192" s="124" t="b">
        <v>0</v>
      </c>
      <c r="M192" s="125">
        <v>0</v>
      </c>
      <c r="N192" s="125">
        <v>0</v>
      </c>
      <c r="O192" s="125">
        <v>0</v>
      </c>
      <c r="P192" s="126">
        <v>284.40739301716599</v>
      </c>
      <c r="Q192" s="125">
        <v>0</v>
      </c>
      <c r="R192" s="125">
        <v>284.40739301716599</v>
      </c>
      <c r="S192" s="125">
        <v>0</v>
      </c>
      <c r="T192" s="125"/>
      <c r="U192" s="125"/>
      <c r="V192" s="125"/>
      <c r="W192" s="125"/>
      <c r="X192" s="125">
        <v>0</v>
      </c>
      <c r="Y192" s="127">
        <v>2.1525382214821101E-2</v>
      </c>
      <c r="Z192" s="127"/>
      <c r="AA192" s="127">
        <v>1.34985873888374E-3</v>
      </c>
      <c r="AB192" s="127"/>
      <c r="AC192" s="127">
        <v>18.277448639634599</v>
      </c>
      <c r="AD192" s="127">
        <v>3.6251198895111598E-14</v>
      </c>
      <c r="AE192" s="128">
        <v>2.19273637002125E-11</v>
      </c>
      <c r="AF192" s="127">
        <v>2.17746339159007E-3</v>
      </c>
      <c r="AG192" s="127">
        <v>1.5092539695663101E-11</v>
      </c>
      <c r="AH192" s="127">
        <v>0.76428662753224696</v>
      </c>
      <c r="AI192" s="124" t="s">
        <v>859</v>
      </c>
      <c r="AJ192" s="124" t="s">
        <v>1206</v>
      </c>
      <c r="AK192" s="129">
        <v>2018</v>
      </c>
      <c r="AL192" s="130">
        <v>43862</v>
      </c>
      <c r="AM192" s="124" t="s">
        <v>1207</v>
      </c>
      <c r="AN192" s="124" t="s">
        <v>440</v>
      </c>
      <c r="AO192" s="124" t="s">
        <v>1540</v>
      </c>
      <c r="AP192" s="131">
        <v>4</v>
      </c>
      <c r="AQ192" s="131">
        <v>1</v>
      </c>
      <c r="AR192" s="131">
        <v>1</v>
      </c>
      <c r="AS192" s="131">
        <v>5</v>
      </c>
      <c r="AT192" s="131">
        <v>3</v>
      </c>
      <c r="AU192" s="131">
        <v>1</v>
      </c>
      <c r="AV192" s="131">
        <v>2</v>
      </c>
      <c r="AW192" s="131">
        <v>1</v>
      </c>
      <c r="AX192" s="131">
        <v>1</v>
      </c>
      <c r="AY192" s="131">
        <v>1</v>
      </c>
      <c r="AZ192" s="131">
        <v>3</v>
      </c>
      <c r="BA192" s="131">
        <v>5</v>
      </c>
    </row>
    <row r="193" spans="1:53" s="124" customFormat="1" x14ac:dyDescent="0.25">
      <c r="A193" s="123" t="s">
        <v>581</v>
      </c>
      <c r="B193" s="124" t="s">
        <v>1815</v>
      </c>
      <c r="C193" s="124" t="s">
        <v>1541</v>
      </c>
      <c r="D193" s="124" t="s">
        <v>304</v>
      </c>
      <c r="E193" s="124">
        <v>1</v>
      </c>
      <c r="F193" s="124" t="s">
        <v>298</v>
      </c>
      <c r="G193" s="124" t="s">
        <v>87</v>
      </c>
      <c r="H193" s="124" t="s">
        <v>1840</v>
      </c>
      <c r="I193" s="123">
        <v>50</v>
      </c>
      <c r="K193" s="124" t="s">
        <v>1205</v>
      </c>
      <c r="L193" s="124" t="b">
        <v>0</v>
      </c>
      <c r="M193" s="125">
        <v>0</v>
      </c>
      <c r="N193" s="125">
        <v>0</v>
      </c>
      <c r="O193" s="125">
        <v>0</v>
      </c>
      <c r="P193" s="126">
        <v>149.01705389213799</v>
      </c>
      <c r="Q193" s="125">
        <v>0</v>
      </c>
      <c r="R193" s="125">
        <v>149.01705389213799</v>
      </c>
      <c r="S193" s="125">
        <v>0</v>
      </c>
      <c r="T193" s="125"/>
      <c r="U193" s="125"/>
      <c r="V193" s="125"/>
      <c r="W193" s="125"/>
      <c r="X193" s="125">
        <v>0</v>
      </c>
      <c r="Y193" s="127">
        <v>4.9045615601839801E-2</v>
      </c>
      <c r="Z193" s="127"/>
      <c r="AA193" s="127">
        <v>3.09861025004816E-3</v>
      </c>
      <c r="AB193" s="127"/>
      <c r="AC193" s="127">
        <v>10.862319744464299</v>
      </c>
      <c r="AD193" s="127">
        <v>1.2597152928252399E-8</v>
      </c>
      <c r="AE193" s="128">
        <v>1.8606243324711999E-8</v>
      </c>
      <c r="AF193" s="127">
        <v>6.5107426337332403E-3</v>
      </c>
      <c r="AG193" s="127">
        <v>3.6892140111916899E-10</v>
      </c>
      <c r="AH193" s="127">
        <v>1.74490969032266</v>
      </c>
      <c r="AI193" s="124" t="s">
        <v>859</v>
      </c>
      <c r="AJ193" s="124" t="s">
        <v>1206</v>
      </c>
      <c r="AK193" s="129">
        <v>2018</v>
      </c>
      <c r="AL193" s="130">
        <v>43862</v>
      </c>
      <c r="AM193" s="124" t="s">
        <v>1207</v>
      </c>
      <c r="AN193" s="124" t="s">
        <v>440</v>
      </c>
      <c r="AO193" s="124" t="s">
        <v>1542</v>
      </c>
      <c r="AP193" s="131">
        <v>4</v>
      </c>
      <c r="AQ193" s="131">
        <v>1</v>
      </c>
      <c r="AR193" s="131">
        <v>1</v>
      </c>
      <c r="AS193" s="131">
        <v>5</v>
      </c>
      <c r="AT193" s="131">
        <v>3</v>
      </c>
      <c r="AU193" s="131">
        <v>1</v>
      </c>
      <c r="AV193" s="131">
        <v>2</v>
      </c>
      <c r="AW193" s="131">
        <v>1</v>
      </c>
      <c r="AX193" s="131">
        <v>1</v>
      </c>
      <c r="AY193" s="131">
        <v>1</v>
      </c>
      <c r="AZ193" s="131">
        <v>3</v>
      </c>
      <c r="BA193" s="131">
        <v>5</v>
      </c>
    </row>
    <row r="194" spans="1:53" s="124" customFormat="1" x14ac:dyDescent="0.25">
      <c r="A194" s="123" t="s">
        <v>582</v>
      </c>
      <c r="B194" s="124" t="s">
        <v>1815</v>
      </c>
      <c r="C194" s="124" t="s">
        <v>1543</v>
      </c>
      <c r="D194" s="124" t="s">
        <v>304</v>
      </c>
      <c r="E194" s="124">
        <v>1</v>
      </c>
      <c r="F194" s="124" t="s">
        <v>298</v>
      </c>
      <c r="G194" s="124" t="s">
        <v>458</v>
      </c>
      <c r="H194" s="124" t="s">
        <v>1840</v>
      </c>
      <c r="I194" s="123">
        <v>50</v>
      </c>
      <c r="K194" s="124" t="s">
        <v>1205</v>
      </c>
      <c r="L194" s="124" t="b">
        <v>0</v>
      </c>
      <c r="M194" s="125">
        <v>0</v>
      </c>
      <c r="N194" s="125">
        <v>0</v>
      </c>
      <c r="O194" s="125">
        <v>0</v>
      </c>
      <c r="P194" s="126">
        <v>316.562066154153</v>
      </c>
      <c r="Q194" s="125">
        <v>0</v>
      </c>
      <c r="R194" s="125">
        <v>316.562066154153</v>
      </c>
      <c r="S194" s="125">
        <v>0</v>
      </c>
      <c r="T194" s="125"/>
      <c r="U194" s="125"/>
      <c r="V194" s="125"/>
      <c r="W194" s="125"/>
      <c r="X194" s="125">
        <v>0</v>
      </c>
      <c r="Y194" s="127">
        <v>2.7224597945526102E-2</v>
      </c>
      <c r="Z194" s="127"/>
      <c r="AA194" s="127">
        <v>1.70114404696849E-3</v>
      </c>
      <c r="AB194" s="127"/>
      <c r="AC194" s="127">
        <v>23.211882653179899</v>
      </c>
      <c r="AD194" s="127">
        <v>2.46318543487633E-9</v>
      </c>
      <c r="AE194" s="128">
        <v>1.0030337085426E-8</v>
      </c>
      <c r="AF194" s="127">
        <v>2.6160135254939799E-3</v>
      </c>
      <c r="AG194" s="127">
        <v>1.3698988665040701E-11</v>
      </c>
      <c r="AH194" s="127">
        <v>0.967479820472538</v>
      </c>
      <c r="AI194" s="124" t="s">
        <v>859</v>
      </c>
      <c r="AJ194" s="124" t="s">
        <v>1206</v>
      </c>
      <c r="AK194" s="129">
        <v>2018</v>
      </c>
      <c r="AL194" s="130">
        <v>43862</v>
      </c>
      <c r="AM194" s="124" t="s">
        <v>1207</v>
      </c>
      <c r="AN194" s="124" t="s">
        <v>440</v>
      </c>
      <c r="AO194" s="124" t="s">
        <v>1544</v>
      </c>
      <c r="AP194" s="131">
        <v>4</v>
      </c>
      <c r="AQ194" s="131">
        <v>1</v>
      </c>
      <c r="AR194" s="131">
        <v>1</v>
      </c>
      <c r="AS194" s="131">
        <v>5</v>
      </c>
      <c r="AT194" s="131">
        <v>3</v>
      </c>
      <c r="AU194" s="131">
        <v>1</v>
      </c>
      <c r="AV194" s="131">
        <v>2</v>
      </c>
      <c r="AW194" s="131">
        <v>1</v>
      </c>
      <c r="AX194" s="131">
        <v>1</v>
      </c>
      <c r="AY194" s="131">
        <v>1</v>
      </c>
      <c r="AZ194" s="131">
        <v>3</v>
      </c>
      <c r="BA194" s="131">
        <v>5</v>
      </c>
    </row>
    <row r="195" spans="1:53" s="124" customFormat="1" x14ac:dyDescent="0.25">
      <c r="A195" s="123" t="s">
        <v>583</v>
      </c>
      <c r="B195" s="124" t="s">
        <v>1815</v>
      </c>
      <c r="C195" s="124" t="s">
        <v>1545</v>
      </c>
      <c r="D195" s="124" t="s">
        <v>304</v>
      </c>
      <c r="E195" s="124">
        <v>1</v>
      </c>
      <c r="F195" s="124" t="s">
        <v>298</v>
      </c>
      <c r="G195" s="124" t="s">
        <v>458</v>
      </c>
      <c r="H195" s="124" t="s">
        <v>1835</v>
      </c>
      <c r="I195" s="123">
        <v>50</v>
      </c>
      <c r="K195" s="124" t="s">
        <v>1205</v>
      </c>
      <c r="L195" s="124" t="b">
        <v>0</v>
      </c>
      <c r="M195" s="125">
        <v>0</v>
      </c>
      <c r="N195" s="125">
        <v>0</v>
      </c>
      <c r="O195" s="125">
        <v>0</v>
      </c>
      <c r="P195" s="126">
        <v>439.17799898368202</v>
      </c>
      <c r="Q195" s="125">
        <v>0</v>
      </c>
      <c r="R195" s="125">
        <v>439.17799898368202</v>
      </c>
      <c r="S195" s="125">
        <v>0</v>
      </c>
      <c r="T195" s="125"/>
      <c r="U195" s="125"/>
      <c r="V195" s="125"/>
      <c r="W195" s="125"/>
      <c r="X195" s="125">
        <v>0</v>
      </c>
      <c r="Y195" s="127">
        <v>3.7769668975527602E-2</v>
      </c>
      <c r="Z195" s="127"/>
      <c r="AA195" s="127">
        <v>2.3600586374958E-3</v>
      </c>
      <c r="AB195" s="127"/>
      <c r="AC195" s="127">
        <v>32.2026839795247</v>
      </c>
      <c r="AD195" s="127">
        <v>3.4172662048773598E-9</v>
      </c>
      <c r="AE195" s="128">
        <v>1.39154492634759E-8</v>
      </c>
      <c r="AF195" s="127">
        <v>3.6292901401560398E-3</v>
      </c>
      <c r="AG195" s="127">
        <v>1.9005102231936501E-11</v>
      </c>
      <c r="AH195" s="127">
        <v>1.34221973205505</v>
      </c>
      <c r="AI195" s="124" t="s">
        <v>859</v>
      </c>
      <c r="AJ195" s="124" t="s">
        <v>1206</v>
      </c>
      <c r="AK195" s="129">
        <v>2018</v>
      </c>
      <c r="AL195" s="130">
        <v>43862</v>
      </c>
      <c r="AM195" s="124" t="s">
        <v>1207</v>
      </c>
      <c r="AN195" s="124" t="s">
        <v>440</v>
      </c>
      <c r="AO195" s="124" t="s">
        <v>1546</v>
      </c>
      <c r="AP195" s="131">
        <v>4</v>
      </c>
      <c r="AQ195" s="131">
        <v>1</v>
      </c>
      <c r="AR195" s="131">
        <v>1</v>
      </c>
      <c r="AS195" s="131">
        <v>5</v>
      </c>
      <c r="AT195" s="131">
        <v>3</v>
      </c>
      <c r="AU195" s="131">
        <v>1</v>
      </c>
      <c r="AV195" s="131">
        <v>2</v>
      </c>
      <c r="AW195" s="131">
        <v>1</v>
      </c>
      <c r="AX195" s="131">
        <v>1</v>
      </c>
      <c r="AY195" s="131">
        <v>1</v>
      </c>
      <c r="AZ195" s="131">
        <v>3</v>
      </c>
      <c r="BA195" s="131">
        <v>5</v>
      </c>
    </row>
    <row r="196" spans="1:53" s="124" customFormat="1" x14ac:dyDescent="0.25">
      <c r="A196" s="123" t="s">
        <v>584</v>
      </c>
      <c r="B196" s="124" t="s">
        <v>1815</v>
      </c>
      <c r="C196" s="124" t="s">
        <v>1547</v>
      </c>
      <c r="D196" s="124" t="s">
        <v>304</v>
      </c>
      <c r="E196" s="124">
        <v>1</v>
      </c>
      <c r="F196" s="124" t="s">
        <v>298</v>
      </c>
      <c r="G196" s="124" t="s">
        <v>1821</v>
      </c>
      <c r="H196" s="124" t="s">
        <v>1835</v>
      </c>
      <c r="I196" s="123">
        <v>50</v>
      </c>
      <c r="K196" s="124" t="s">
        <v>1205</v>
      </c>
      <c r="L196" s="124" t="b">
        <v>0</v>
      </c>
      <c r="M196" s="125">
        <v>0</v>
      </c>
      <c r="N196" s="125">
        <v>0</v>
      </c>
      <c r="O196" s="125">
        <v>0</v>
      </c>
      <c r="P196" s="126">
        <v>386.160618529825</v>
      </c>
      <c r="Q196" s="125">
        <v>0</v>
      </c>
      <c r="R196" s="125">
        <v>386.160618529825</v>
      </c>
      <c r="S196" s="125">
        <v>0</v>
      </c>
      <c r="T196" s="125"/>
      <c r="U196" s="125"/>
      <c r="V196" s="125"/>
      <c r="W196" s="125"/>
      <c r="X196" s="125">
        <v>0</v>
      </c>
      <c r="Y196" s="127">
        <v>2.9226578191181199E-2</v>
      </c>
      <c r="Z196" s="127"/>
      <c r="AA196" s="127">
        <v>1.83280146133111E-3</v>
      </c>
      <c r="AB196" s="127"/>
      <c r="AC196" s="127">
        <v>24.816622370299601</v>
      </c>
      <c r="AD196" s="127">
        <v>4.9220891339273501E-14</v>
      </c>
      <c r="AE196" s="128">
        <v>2.9772377712738999E-11</v>
      </c>
      <c r="AF196" s="127">
        <v>2.9565005367906201E-3</v>
      </c>
      <c r="AG196" s="127">
        <v>2.04922396785636E-11</v>
      </c>
      <c r="AH196" s="127">
        <v>1.0377275839806099</v>
      </c>
      <c r="AI196" s="124" t="s">
        <v>859</v>
      </c>
      <c r="AJ196" s="124" t="s">
        <v>1206</v>
      </c>
      <c r="AK196" s="129">
        <v>2018</v>
      </c>
      <c r="AL196" s="130">
        <v>43862</v>
      </c>
      <c r="AM196" s="124" t="s">
        <v>1207</v>
      </c>
      <c r="AN196" s="124" t="s">
        <v>440</v>
      </c>
      <c r="AO196" s="124" t="s">
        <v>1548</v>
      </c>
      <c r="AP196" s="131">
        <v>4</v>
      </c>
      <c r="AQ196" s="131">
        <v>1</v>
      </c>
      <c r="AR196" s="131">
        <v>1</v>
      </c>
      <c r="AS196" s="131">
        <v>5</v>
      </c>
      <c r="AT196" s="131">
        <v>3</v>
      </c>
      <c r="AU196" s="131">
        <v>1</v>
      </c>
      <c r="AV196" s="131">
        <v>2</v>
      </c>
      <c r="AW196" s="131">
        <v>1</v>
      </c>
      <c r="AX196" s="131">
        <v>1</v>
      </c>
      <c r="AY196" s="131">
        <v>1</v>
      </c>
      <c r="AZ196" s="131">
        <v>3</v>
      </c>
      <c r="BA196" s="131">
        <v>5</v>
      </c>
    </row>
    <row r="197" spans="1:53" s="124" customFormat="1" x14ac:dyDescent="0.25">
      <c r="A197" s="123" t="s">
        <v>585</v>
      </c>
      <c r="B197" s="124" t="s">
        <v>1815</v>
      </c>
      <c r="C197" s="124" t="s">
        <v>1549</v>
      </c>
      <c r="D197" s="124" t="s">
        <v>304</v>
      </c>
      <c r="E197" s="124">
        <v>1</v>
      </c>
      <c r="F197" s="124" t="s">
        <v>298</v>
      </c>
      <c r="G197" s="124" t="s">
        <v>87</v>
      </c>
      <c r="H197" s="124" t="s">
        <v>1835</v>
      </c>
      <c r="I197" s="123">
        <v>50</v>
      </c>
      <c r="K197" s="124" t="s">
        <v>1205</v>
      </c>
      <c r="L197" s="124" t="b">
        <v>0</v>
      </c>
      <c r="M197" s="125">
        <v>0</v>
      </c>
      <c r="N197" s="125">
        <v>0</v>
      </c>
      <c r="O197" s="125">
        <v>0</v>
      </c>
      <c r="P197" s="126">
        <v>207.64834768605601</v>
      </c>
      <c r="Q197" s="125">
        <v>0</v>
      </c>
      <c r="R197" s="125">
        <v>207.64834768605601</v>
      </c>
      <c r="S197" s="125">
        <v>0</v>
      </c>
      <c r="T197" s="125"/>
      <c r="U197" s="125"/>
      <c r="V197" s="125"/>
      <c r="W197" s="125"/>
      <c r="X197" s="125">
        <v>0</v>
      </c>
      <c r="Y197" s="127">
        <v>6.8342788794758302E-2</v>
      </c>
      <c r="Z197" s="127"/>
      <c r="AA197" s="127">
        <v>4.3177695554986696E-3</v>
      </c>
      <c r="AB197" s="127"/>
      <c r="AC197" s="127">
        <v>15.136138368486799</v>
      </c>
      <c r="AD197" s="127">
        <v>1.75535478844827E-8</v>
      </c>
      <c r="AE197" s="128">
        <v>2.5926936428482202E-8</v>
      </c>
      <c r="AF197" s="127">
        <v>9.0724176514886696E-3</v>
      </c>
      <c r="AG197" s="127">
        <v>5.1407484826447701E-10</v>
      </c>
      <c r="AH197" s="127">
        <v>2.4314506601314898</v>
      </c>
      <c r="AI197" s="124" t="s">
        <v>859</v>
      </c>
      <c r="AJ197" s="124" t="s">
        <v>1206</v>
      </c>
      <c r="AK197" s="129">
        <v>2018</v>
      </c>
      <c r="AL197" s="130">
        <v>43862</v>
      </c>
      <c r="AM197" s="124" t="s">
        <v>1207</v>
      </c>
      <c r="AN197" s="124" t="s">
        <v>440</v>
      </c>
      <c r="AO197" s="124" t="s">
        <v>1550</v>
      </c>
      <c r="AP197" s="131">
        <v>4</v>
      </c>
      <c r="AQ197" s="131">
        <v>1</v>
      </c>
      <c r="AR197" s="131">
        <v>1</v>
      </c>
      <c r="AS197" s="131">
        <v>5</v>
      </c>
      <c r="AT197" s="131">
        <v>3</v>
      </c>
      <c r="AU197" s="131">
        <v>1</v>
      </c>
      <c r="AV197" s="131">
        <v>2</v>
      </c>
      <c r="AW197" s="131">
        <v>1</v>
      </c>
      <c r="AX197" s="131">
        <v>1</v>
      </c>
      <c r="AY197" s="131">
        <v>1</v>
      </c>
      <c r="AZ197" s="131">
        <v>3</v>
      </c>
      <c r="BA197" s="131">
        <v>5</v>
      </c>
    </row>
    <row r="198" spans="1:53" s="124" customFormat="1" x14ac:dyDescent="0.25">
      <c r="A198" s="123" t="s">
        <v>586</v>
      </c>
      <c r="B198" s="124" t="s">
        <v>1815</v>
      </c>
      <c r="C198" s="124" t="s">
        <v>1551</v>
      </c>
      <c r="D198" s="124" t="s">
        <v>304</v>
      </c>
      <c r="E198" s="124">
        <v>1</v>
      </c>
      <c r="F198" s="124" t="s">
        <v>298</v>
      </c>
      <c r="G198" s="124" t="s">
        <v>87</v>
      </c>
      <c r="H198" s="124" t="s">
        <v>1836</v>
      </c>
      <c r="I198" s="123">
        <v>50</v>
      </c>
      <c r="K198" s="124" t="s">
        <v>1205</v>
      </c>
      <c r="L198" s="124" t="b">
        <v>0</v>
      </c>
      <c r="M198" s="125">
        <v>0</v>
      </c>
      <c r="N198" s="125">
        <v>0</v>
      </c>
      <c r="O198" s="125">
        <v>0</v>
      </c>
      <c r="P198" s="126">
        <v>37.561700779646202</v>
      </c>
      <c r="Q198" s="125">
        <v>0</v>
      </c>
      <c r="R198" s="125">
        <v>37.561700779646202</v>
      </c>
      <c r="S198" s="125">
        <v>0</v>
      </c>
      <c r="T198" s="125"/>
      <c r="U198" s="125"/>
      <c r="V198" s="125"/>
      <c r="W198" s="125"/>
      <c r="X198" s="125">
        <v>0</v>
      </c>
      <c r="Y198" s="127">
        <v>1.47972880429929E-2</v>
      </c>
      <c r="Z198" s="127"/>
      <c r="AA198" s="127">
        <v>9.3497926614564898E-4</v>
      </c>
      <c r="AB198" s="127"/>
      <c r="AC198" s="127">
        <v>2.7353243190497301</v>
      </c>
      <c r="AD198" s="127">
        <v>4.6775495780637601E-9</v>
      </c>
      <c r="AE198" s="128">
        <v>6.8248379946520999E-9</v>
      </c>
      <c r="AF198" s="127">
        <v>2.06332771982712E-3</v>
      </c>
      <c r="AG198" s="127">
        <v>9.2991472573845994E-11</v>
      </c>
      <c r="AH198" s="127">
        <v>0.52782912342532295</v>
      </c>
      <c r="AI198" s="124" t="s">
        <v>859</v>
      </c>
      <c r="AJ198" s="124" t="s">
        <v>1206</v>
      </c>
      <c r="AK198" s="129">
        <v>2018</v>
      </c>
      <c r="AL198" s="130">
        <v>43862</v>
      </c>
      <c r="AM198" s="124" t="s">
        <v>1207</v>
      </c>
      <c r="AN198" s="124" t="s">
        <v>440</v>
      </c>
      <c r="AO198" s="124" t="s">
        <v>1552</v>
      </c>
      <c r="AP198" s="131">
        <v>4</v>
      </c>
      <c r="AQ198" s="131">
        <v>1</v>
      </c>
      <c r="AR198" s="131">
        <v>1</v>
      </c>
      <c r="AS198" s="131">
        <v>5</v>
      </c>
      <c r="AT198" s="131">
        <v>3</v>
      </c>
      <c r="AU198" s="131">
        <v>1</v>
      </c>
      <c r="AV198" s="131">
        <v>2</v>
      </c>
      <c r="AW198" s="131">
        <v>1</v>
      </c>
      <c r="AX198" s="131">
        <v>1</v>
      </c>
      <c r="AY198" s="131">
        <v>1</v>
      </c>
      <c r="AZ198" s="131">
        <v>3</v>
      </c>
      <c r="BA198" s="131">
        <v>5</v>
      </c>
    </row>
    <row r="199" spans="1:53" s="124" customFormat="1" x14ac:dyDescent="0.25">
      <c r="A199" s="123" t="s">
        <v>587</v>
      </c>
      <c r="B199" s="124" t="s">
        <v>1815</v>
      </c>
      <c r="C199" s="124" t="s">
        <v>1553</v>
      </c>
      <c r="D199" s="124" t="s">
        <v>304</v>
      </c>
      <c r="E199" s="124">
        <v>1</v>
      </c>
      <c r="F199" s="124" t="s">
        <v>298</v>
      </c>
      <c r="G199" s="124" t="s">
        <v>458</v>
      </c>
      <c r="H199" s="124" t="s">
        <v>1836</v>
      </c>
      <c r="I199" s="123">
        <v>50</v>
      </c>
      <c r="K199" s="124" t="s">
        <v>1205</v>
      </c>
      <c r="L199" s="124" t="b">
        <v>0</v>
      </c>
      <c r="M199" s="125">
        <v>0</v>
      </c>
      <c r="N199" s="125">
        <v>0</v>
      </c>
      <c r="O199" s="125">
        <v>0</v>
      </c>
      <c r="P199" s="126">
        <v>103.011499630427</v>
      </c>
      <c r="Q199" s="125">
        <v>0</v>
      </c>
      <c r="R199" s="125">
        <v>103.011499630427</v>
      </c>
      <c r="S199" s="125">
        <v>0</v>
      </c>
      <c r="T199" s="125"/>
      <c r="U199" s="125"/>
      <c r="V199" s="125"/>
      <c r="W199" s="125"/>
      <c r="X199" s="125">
        <v>0</v>
      </c>
      <c r="Y199" s="127">
        <v>1.01349985014454E-2</v>
      </c>
      <c r="Z199" s="127"/>
      <c r="AA199" s="127">
        <v>6.3517594816055699E-4</v>
      </c>
      <c r="AB199" s="127"/>
      <c r="AC199" s="127">
        <v>6.6799048511757801</v>
      </c>
      <c r="AD199" s="127">
        <v>1.5807536002649499E-8</v>
      </c>
      <c r="AE199" s="128">
        <v>7.4666931390752595E-8</v>
      </c>
      <c r="AF199" s="127">
        <v>5.8967038339371398E-2</v>
      </c>
      <c r="AG199" s="127">
        <v>4.4577462579451404E-12</v>
      </c>
      <c r="AH199" s="127">
        <v>0.83610206473120496</v>
      </c>
      <c r="AI199" s="124" t="s">
        <v>859</v>
      </c>
      <c r="AJ199" s="124" t="s">
        <v>1206</v>
      </c>
      <c r="AK199" s="129">
        <v>2018</v>
      </c>
      <c r="AL199" s="130">
        <v>43862</v>
      </c>
      <c r="AM199" s="124" t="s">
        <v>1207</v>
      </c>
      <c r="AN199" s="124" t="s">
        <v>440</v>
      </c>
      <c r="AO199" s="124" t="s">
        <v>1554</v>
      </c>
      <c r="AP199" s="131">
        <v>4</v>
      </c>
      <c r="AQ199" s="131">
        <v>1</v>
      </c>
      <c r="AR199" s="131">
        <v>1</v>
      </c>
      <c r="AS199" s="131">
        <v>5</v>
      </c>
      <c r="AT199" s="131">
        <v>3</v>
      </c>
      <c r="AU199" s="131">
        <v>1</v>
      </c>
      <c r="AV199" s="131">
        <v>2</v>
      </c>
      <c r="AW199" s="131">
        <v>1</v>
      </c>
      <c r="AX199" s="131">
        <v>1</v>
      </c>
      <c r="AY199" s="131">
        <v>1</v>
      </c>
      <c r="AZ199" s="131">
        <v>3</v>
      </c>
      <c r="BA199" s="131">
        <v>5</v>
      </c>
    </row>
    <row r="200" spans="1:53" s="124" customFormat="1" x14ac:dyDescent="0.25">
      <c r="A200" s="123" t="s">
        <v>588</v>
      </c>
      <c r="B200" s="124" t="s">
        <v>1815</v>
      </c>
      <c r="C200" s="124" t="s">
        <v>1555</v>
      </c>
      <c r="D200" s="124" t="s">
        <v>304</v>
      </c>
      <c r="E200" s="124">
        <v>1</v>
      </c>
      <c r="F200" s="124" t="s">
        <v>298</v>
      </c>
      <c r="G200" s="124" t="s">
        <v>1821</v>
      </c>
      <c r="H200" s="124" t="s">
        <v>1838</v>
      </c>
      <c r="I200" s="123">
        <v>50</v>
      </c>
      <c r="K200" s="124" t="s">
        <v>1205</v>
      </c>
      <c r="L200" s="124" t="b">
        <v>0</v>
      </c>
      <c r="M200" s="125">
        <v>0</v>
      </c>
      <c r="N200" s="125">
        <v>0</v>
      </c>
      <c r="O200" s="125">
        <v>0</v>
      </c>
      <c r="P200" s="126">
        <v>548.61123428195197</v>
      </c>
      <c r="Q200" s="125">
        <v>0</v>
      </c>
      <c r="R200" s="125">
        <v>548.61123428195197</v>
      </c>
      <c r="S200" s="125">
        <v>0</v>
      </c>
      <c r="T200" s="125"/>
      <c r="U200" s="125"/>
      <c r="V200" s="125"/>
      <c r="W200" s="125"/>
      <c r="X200" s="125">
        <v>0</v>
      </c>
      <c r="Y200" s="127">
        <v>4.1529607156402797E-2</v>
      </c>
      <c r="Z200" s="127"/>
      <c r="AA200" s="127">
        <v>2.6043300384221198E-3</v>
      </c>
      <c r="AB200" s="127"/>
      <c r="AC200" s="127">
        <v>35.256510471383898</v>
      </c>
      <c r="AD200" s="127">
        <v>6.9927208146967206E-14</v>
      </c>
      <c r="AE200" s="128">
        <v>4.2297065264392499E-11</v>
      </c>
      <c r="AF200" s="127">
        <v>4.2015360138292603E-3</v>
      </c>
      <c r="AG200" s="127">
        <v>2.9112945141996897E-11</v>
      </c>
      <c r="AH200" s="127">
        <v>1.47456893738416</v>
      </c>
      <c r="AI200" s="124" t="s">
        <v>859</v>
      </c>
      <c r="AJ200" s="124" t="s">
        <v>1206</v>
      </c>
      <c r="AK200" s="129">
        <v>2018</v>
      </c>
      <c r="AL200" s="130">
        <v>43862</v>
      </c>
      <c r="AM200" s="124" t="s">
        <v>1207</v>
      </c>
      <c r="AN200" s="124" t="s">
        <v>440</v>
      </c>
      <c r="AO200" s="124" t="s">
        <v>1556</v>
      </c>
      <c r="AP200" s="131">
        <v>4</v>
      </c>
      <c r="AQ200" s="131">
        <v>1</v>
      </c>
      <c r="AR200" s="131">
        <v>1</v>
      </c>
      <c r="AS200" s="131">
        <v>5</v>
      </c>
      <c r="AT200" s="131">
        <v>3</v>
      </c>
      <c r="AU200" s="131">
        <v>1</v>
      </c>
      <c r="AV200" s="131">
        <v>2</v>
      </c>
      <c r="AW200" s="131">
        <v>1</v>
      </c>
      <c r="AX200" s="131">
        <v>1</v>
      </c>
      <c r="AY200" s="131">
        <v>1</v>
      </c>
      <c r="AZ200" s="131">
        <v>3</v>
      </c>
      <c r="BA200" s="131">
        <v>5</v>
      </c>
    </row>
    <row r="201" spans="1:53" s="124" customFormat="1" x14ac:dyDescent="0.25">
      <c r="A201" s="123" t="s">
        <v>589</v>
      </c>
      <c r="B201" s="124" t="s">
        <v>1815</v>
      </c>
      <c r="C201" s="124" t="s">
        <v>1557</v>
      </c>
      <c r="D201" s="124" t="s">
        <v>304</v>
      </c>
      <c r="E201" s="124">
        <v>1</v>
      </c>
      <c r="F201" s="124" t="s">
        <v>298</v>
      </c>
      <c r="G201" s="124" t="s">
        <v>87</v>
      </c>
      <c r="H201" s="124" t="s">
        <v>1838</v>
      </c>
      <c r="I201" s="123">
        <v>50</v>
      </c>
      <c r="K201" s="124" t="s">
        <v>1205</v>
      </c>
      <c r="L201" s="124" t="b">
        <v>0</v>
      </c>
      <c r="M201" s="125">
        <v>0</v>
      </c>
      <c r="N201" s="125">
        <v>0</v>
      </c>
      <c r="O201" s="125">
        <v>0</v>
      </c>
      <c r="P201" s="126">
        <v>279.52728500846501</v>
      </c>
      <c r="Q201" s="125">
        <v>0</v>
      </c>
      <c r="R201" s="125">
        <v>279.52728500846501</v>
      </c>
      <c r="S201" s="125">
        <v>0</v>
      </c>
      <c r="T201" s="125"/>
      <c r="U201" s="125"/>
      <c r="V201" s="125"/>
      <c r="W201" s="125"/>
      <c r="X201" s="125">
        <v>0</v>
      </c>
      <c r="Y201" s="127">
        <v>6.5548128577272394E-2</v>
      </c>
      <c r="Z201" s="127"/>
      <c r="AA201" s="127">
        <v>4.1389804389160498E-3</v>
      </c>
      <c r="AB201" s="127"/>
      <c r="AC201" s="127">
        <v>20.388334934955399</v>
      </c>
      <c r="AD201" s="127">
        <v>1.59666223371337E-8</v>
      </c>
      <c r="AE201" s="128">
        <v>2.4011459313607099E-8</v>
      </c>
      <c r="AF201" s="127">
        <v>8.7048861719378895E-3</v>
      </c>
      <c r="AG201" s="127">
        <v>6.9202547589622397E-10</v>
      </c>
      <c r="AH201" s="127">
        <v>2.3260339403474299</v>
      </c>
      <c r="AI201" s="124" t="s">
        <v>859</v>
      </c>
      <c r="AJ201" s="124" t="s">
        <v>1206</v>
      </c>
      <c r="AK201" s="129">
        <v>2018</v>
      </c>
      <c r="AL201" s="130">
        <v>43862</v>
      </c>
      <c r="AM201" s="124" t="s">
        <v>1207</v>
      </c>
      <c r="AN201" s="124" t="s">
        <v>440</v>
      </c>
      <c r="AO201" s="124" t="s">
        <v>1558</v>
      </c>
      <c r="AP201" s="131">
        <v>4</v>
      </c>
      <c r="AQ201" s="131">
        <v>1</v>
      </c>
      <c r="AR201" s="131">
        <v>1</v>
      </c>
      <c r="AS201" s="131">
        <v>5</v>
      </c>
      <c r="AT201" s="131">
        <v>3</v>
      </c>
      <c r="AU201" s="131">
        <v>1</v>
      </c>
      <c r="AV201" s="131">
        <v>2</v>
      </c>
      <c r="AW201" s="131">
        <v>1</v>
      </c>
      <c r="AX201" s="131">
        <v>1</v>
      </c>
      <c r="AY201" s="131">
        <v>1</v>
      </c>
      <c r="AZ201" s="131">
        <v>3</v>
      </c>
      <c r="BA201" s="131">
        <v>5</v>
      </c>
    </row>
    <row r="202" spans="1:53" s="124" customFormat="1" x14ac:dyDescent="0.25">
      <c r="A202" s="123" t="s">
        <v>590</v>
      </c>
      <c r="B202" s="124" t="s">
        <v>1815</v>
      </c>
      <c r="C202" s="124" t="s">
        <v>1559</v>
      </c>
      <c r="D202" s="124" t="s">
        <v>304</v>
      </c>
      <c r="E202" s="124">
        <v>1</v>
      </c>
      <c r="F202" s="124" t="s">
        <v>298</v>
      </c>
      <c r="G202" s="124" t="s">
        <v>458</v>
      </c>
      <c r="H202" s="124" t="s">
        <v>1838</v>
      </c>
      <c r="I202" s="123">
        <v>50</v>
      </c>
      <c r="K202" s="124" t="s">
        <v>1205</v>
      </c>
      <c r="L202" s="124" t="b">
        <v>0</v>
      </c>
      <c r="M202" s="125">
        <v>0</v>
      </c>
      <c r="N202" s="125">
        <v>0</v>
      </c>
      <c r="O202" s="125">
        <v>0</v>
      </c>
      <c r="P202" s="126">
        <v>623.93109482121497</v>
      </c>
      <c r="Q202" s="125">
        <v>0</v>
      </c>
      <c r="R202" s="125">
        <v>623.93109482121497</v>
      </c>
      <c r="S202" s="125">
        <v>0</v>
      </c>
      <c r="T202" s="125"/>
      <c r="U202" s="125"/>
      <c r="V202" s="125"/>
      <c r="W202" s="125"/>
      <c r="X202" s="125">
        <v>0</v>
      </c>
      <c r="Y202" s="127">
        <v>5.3658056650529001E-2</v>
      </c>
      <c r="Z202" s="127"/>
      <c r="AA202" s="127">
        <v>3.35284777244406E-3</v>
      </c>
      <c r="AB202" s="127"/>
      <c r="AC202" s="127">
        <v>45.749769773668397</v>
      </c>
      <c r="AD202" s="127">
        <v>4.8432971056599398E-9</v>
      </c>
      <c r="AE202" s="128">
        <v>1.9735764087731302E-8</v>
      </c>
      <c r="AF202" s="127">
        <v>5.1487883248860196E-3</v>
      </c>
      <c r="AG202" s="127">
        <v>2.7000155449958801E-11</v>
      </c>
      <c r="AH202" s="127">
        <v>1.9066694742669601</v>
      </c>
      <c r="AI202" s="124" t="s">
        <v>859</v>
      </c>
      <c r="AJ202" s="124" t="s">
        <v>1206</v>
      </c>
      <c r="AK202" s="129">
        <v>2018</v>
      </c>
      <c r="AL202" s="130">
        <v>43862</v>
      </c>
      <c r="AM202" s="124" t="s">
        <v>1207</v>
      </c>
      <c r="AN202" s="124" t="s">
        <v>440</v>
      </c>
      <c r="AO202" s="124" t="s">
        <v>1560</v>
      </c>
      <c r="AP202" s="131">
        <v>4</v>
      </c>
      <c r="AQ202" s="131">
        <v>1</v>
      </c>
      <c r="AR202" s="131">
        <v>1</v>
      </c>
      <c r="AS202" s="131">
        <v>5</v>
      </c>
      <c r="AT202" s="131">
        <v>3</v>
      </c>
      <c r="AU202" s="131">
        <v>1</v>
      </c>
      <c r="AV202" s="131">
        <v>2</v>
      </c>
      <c r="AW202" s="131">
        <v>1</v>
      </c>
      <c r="AX202" s="131">
        <v>1</v>
      </c>
      <c r="AY202" s="131">
        <v>1</v>
      </c>
      <c r="AZ202" s="131">
        <v>3</v>
      </c>
      <c r="BA202" s="131">
        <v>5</v>
      </c>
    </row>
    <row r="203" spans="1:53" s="124" customFormat="1" x14ac:dyDescent="0.25">
      <c r="A203" s="123" t="s">
        <v>591</v>
      </c>
      <c r="B203" s="124" t="s">
        <v>1816</v>
      </c>
      <c r="C203" s="124" t="s">
        <v>1561</v>
      </c>
      <c r="D203" s="124" t="s">
        <v>304</v>
      </c>
      <c r="E203" s="124">
        <v>1</v>
      </c>
      <c r="F203" s="124" t="s">
        <v>298</v>
      </c>
      <c r="G203" s="124" t="s">
        <v>87</v>
      </c>
      <c r="H203" s="124" t="s">
        <v>1828</v>
      </c>
      <c r="I203" s="123">
        <v>50</v>
      </c>
      <c r="K203" s="124" t="s">
        <v>1205</v>
      </c>
      <c r="L203" s="124" t="b">
        <v>0</v>
      </c>
      <c r="M203" s="125">
        <v>0</v>
      </c>
      <c r="N203" s="125">
        <v>0</v>
      </c>
      <c r="O203" s="125">
        <v>0</v>
      </c>
      <c r="P203" s="126">
        <v>538.93958492306297</v>
      </c>
      <c r="Q203" s="125">
        <v>0</v>
      </c>
      <c r="R203" s="125">
        <v>538.93958492306297</v>
      </c>
      <c r="S203" s="125">
        <v>0</v>
      </c>
      <c r="T203" s="125"/>
      <c r="U203" s="125"/>
      <c r="V203" s="125"/>
      <c r="W203" s="125"/>
      <c r="X203" s="125">
        <v>0</v>
      </c>
      <c r="Y203" s="127">
        <v>0.12637936653249801</v>
      </c>
      <c r="Z203" s="127"/>
      <c r="AA203" s="127">
        <v>7.9801168593847394E-3</v>
      </c>
      <c r="AB203" s="127"/>
      <c r="AC203" s="127">
        <v>39.309510578849199</v>
      </c>
      <c r="AD203" s="127">
        <v>3.07842750117848E-8</v>
      </c>
      <c r="AE203" s="128">
        <v>4.6295036691965703E-8</v>
      </c>
      <c r="AF203" s="127">
        <v>1.6783362454812399E-2</v>
      </c>
      <c r="AG203" s="127">
        <v>1.3342522992859301E-9</v>
      </c>
      <c r="AH203" s="127">
        <v>4.4846848002327997</v>
      </c>
      <c r="AI203" s="124" t="s">
        <v>859</v>
      </c>
      <c r="AJ203" s="124" t="s">
        <v>1206</v>
      </c>
      <c r="AK203" s="129">
        <v>2018</v>
      </c>
      <c r="AL203" s="130">
        <v>43862</v>
      </c>
      <c r="AM203" s="124" t="s">
        <v>1207</v>
      </c>
      <c r="AN203" s="124" t="s">
        <v>440</v>
      </c>
      <c r="AO203" s="124" t="s">
        <v>1562</v>
      </c>
      <c r="AP203" s="131">
        <v>4</v>
      </c>
      <c r="AQ203" s="131">
        <v>1</v>
      </c>
      <c r="AR203" s="131">
        <v>1</v>
      </c>
      <c r="AS203" s="131">
        <v>5</v>
      </c>
      <c r="AT203" s="131">
        <v>3</v>
      </c>
      <c r="AU203" s="131">
        <v>1</v>
      </c>
      <c r="AV203" s="131">
        <v>2</v>
      </c>
      <c r="AW203" s="131">
        <v>1</v>
      </c>
      <c r="AX203" s="131">
        <v>1</v>
      </c>
      <c r="AY203" s="131">
        <v>1</v>
      </c>
      <c r="AZ203" s="131">
        <v>3</v>
      </c>
      <c r="BA203" s="131">
        <v>5</v>
      </c>
    </row>
    <row r="204" spans="1:53" s="124" customFormat="1" x14ac:dyDescent="0.25">
      <c r="A204" s="123" t="s">
        <v>592</v>
      </c>
      <c r="B204" s="124" t="s">
        <v>1816</v>
      </c>
      <c r="C204" s="124" t="s">
        <v>1563</v>
      </c>
      <c r="D204" s="124" t="s">
        <v>304</v>
      </c>
      <c r="E204" s="124">
        <v>1</v>
      </c>
      <c r="F204" s="124" t="s">
        <v>298</v>
      </c>
      <c r="G204" s="124" t="s">
        <v>87</v>
      </c>
      <c r="H204" s="124" t="s">
        <v>1839</v>
      </c>
      <c r="I204" s="123">
        <v>50</v>
      </c>
      <c r="K204" s="124" t="s">
        <v>1205</v>
      </c>
      <c r="L204" s="124" t="b">
        <v>0</v>
      </c>
      <c r="M204" s="125">
        <v>0</v>
      </c>
      <c r="N204" s="125">
        <v>0</v>
      </c>
      <c r="O204" s="125">
        <v>0</v>
      </c>
      <c r="P204" s="126">
        <v>4473.4180287271802</v>
      </c>
      <c r="Q204" s="125">
        <v>0</v>
      </c>
      <c r="R204" s="125">
        <v>4473.4180287271802</v>
      </c>
      <c r="S204" s="125">
        <v>0</v>
      </c>
      <c r="T204" s="125"/>
      <c r="U204" s="125"/>
      <c r="V204" s="125"/>
      <c r="W204" s="125"/>
      <c r="X204" s="125">
        <v>0</v>
      </c>
      <c r="Y204" s="127">
        <v>1.6174734869384899</v>
      </c>
      <c r="Z204" s="127"/>
      <c r="AA204" s="127">
        <v>0.102207706381545</v>
      </c>
      <c r="AB204" s="127"/>
      <c r="AC204" s="127">
        <v>326.26393211165799</v>
      </c>
      <c r="AD204" s="127">
        <v>2.6817179547725902E-7</v>
      </c>
      <c r="AE204" s="128">
        <v>4.0224439464458698E-7</v>
      </c>
      <c r="AF204" s="127">
        <v>0.10911014702544899</v>
      </c>
      <c r="AG204" s="127">
        <v>1.1074837435347099E-8</v>
      </c>
      <c r="AH204" s="127">
        <v>57.371868439494698</v>
      </c>
      <c r="AI204" s="124" t="s">
        <v>859</v>
      </c>
      <c r="AJ204" s="124" t="s">
        <v>1206</v>
      </c>
      <c r="AK204" s="129">
        <v>2018</v>
      </c>
      <c r="AL204" s="130">
        <v>43862</v>
      </c>
      <c r="AM204" s="124" t="s">
        <v>1207</v>
      </c>
      <c r="AN204" s="124" t="s">
        <v>440</v>
      </c>
      <c r="AO204" s="124" t="s">
        <v>1564</v>
      </c>
      <c r="AP204" s="131">
        <v>4</v>
      </c>
      <c r="AQ204" s="131">
        <v>1</v>
      </c>
      <c r="AR204" s="131">
        <v>1</v>
      </c>
      <c r="AS204" s="131">
        <v>5</v>
      </c>
      <c r="AT204" s="131">
        <v>3</v>
      </c>
      <c r="AU204" s="131">
        <v>1</v>
      </c>
      <c r="AV204" s="131">
        <v>2</v>
      </c>
      <c r="AW204" s="131">
        <v>1</v>
      </c>
      <c r="AX204" s="131">
        <v>1</v>
      </c>
      <c r="AY204" s="131">
        <v>1</v>
      </c>
      <c r="AZ204" s="131">
        <v>3</v>
      </c>
      <c r="BA204" s="131">
        <v>5</v>
      </c>
    </row>
    <row r="205" spans="1:53" s="124" customFormat="1" x14ac:dyDescent="0.25">
      <c r="A205" s="123" t="s">
        <v>593</v>
      </c>
      <c r="B205" s="124" t="s">
        <v>1816</v>
      </c>
      <c r="C205" s="124" t="s">
        <v>1565</v>
      </c>
      <c r="D205" s="124" t="s">
        <v>304</v>
      </c>
      <c r="E205" s="124">
        <v>1</v>
      </c>
      <c r="F205" s="124" t="s">
        <v>298</v>
      </c>
      <c r="G205" s="124" t="s">
        <v>87</v>
      </c>
      <c r="H205" s="124" t="s">
        <v>1829</v>
      </c>
      <c r="I205" s="123">
        <v>50</v>
      </c>
      <c r="K205" s="124" t="s">
        <v>1205</v>
      </c>
      <c r="L205" s="124" t="b">
        <v>0</v>
      </c>
      <c r="M205" s="125">
        <v>0</v>
      </c>
      <c r="N205" s="125">
        <v>0</v>
      </c>
      <c r="O205" s="125">
        <v>0</v>
      </c>
      <c r="P205" s="126">
        <v>62.925285011752202</v>
      </c>
      <c r="Q205" s="125">
        <v>0</v>
      </c>
      <c r="R205" s="125">
        <v>62.925285011752202</v>
      </c>
      <c r="S205" s="125">
        <v>0</v>
      </c>
      <c r="T205" s="125"/>
      <c r="U205" s="125"/>
      <c r="V205" s="125"/>
      <c r="W205" s="125"/>
      <c r="X205" s="125">
        <v>0</v>
      </c>
      <c r="Y205" s="127">
        <v>2.47891748291354E-2</v>
      </c>
      <c r="Z205" s="127"/>
      <c r="AA205" s="127">
        <v>1.5663251551743999E-3</v>
      </c>
      <c r="AB205" s="127"/>
      <c r="AC205" s="127">
        <v>4.5823553993340296</v>
      </c>
      <c r="AD205" s="127">
        <v>7.8360706317046492E-9</v>
      </c>
      <c r="AE205" s="128">
        <v>1.14333181687351E-8</v>
      </c>
      <c r="AF205" s="127">
        <v>3.45659227744887E-3</v>
      </c>
      <c r="AG205" s="127">
        <v>1.5578407776845399E-10</v>
      </c>
      <c r="AH205" s="127">
        <v>0.88424638234271602</v>
      </c>
      <c r="AI205" s="124" t="s">
        <v>859</v>
      </c>
      <c r="AJ205" s="124" t="s">
        <v>1206</v>
      </c>
      <c r="AK205" s="129">
        <v>2018</v>
      </c>
      <c r="AL205" s="130">
        <v>43862</v>
      </c>
      <c r="AM205" s="124" t="s">
        <v>1207</v>
      </c>
      <c r="AN205" s="124" t="s">
        <v>440</v>
      </c>
      <c r="AO205" s="124" t="s">
        <v>1566</v>
      </c>
      <c r="AP205" s="131">
        <v>4</v>
      </c>
      <c r="AQ205" s="131">
        <v>1</v>
      </c>
      <c r="AR205" s="131">
        <v>1</v>
      </c>
      <c r="AS205" s="131">
        <v>5</v>
      </c>
      <c r="AT205" s="131">
        <v>3</v>
      </c>
      <c r="AU205" s="131">
        <v>1</v>
      </c>
      <c r="AV205" s="131">
        <v>2</v>
      </c>
      <c r="AW205" s="131">
        <v>1</v>
      </c>
      <c r="AX205" s="131">
        <v>1</v>
      </c>
      <c r="AY205" s="131">
        <v>1</v>
      </c>
      <c r="AZ205" s="131">
        <v>3</v>
      </c>
      <c r="BA205" s="131">
        <v>5</v>
      </c>
    </row>
    <row r="206" spans="1:53" s="124" customFormat="1" x14ac:dyDescent="0.25">
      <c r="A206" s="123" t="s">
        <v>594</v>
      </c>
      <c r="B206" s="124" t="s">
        <v>1816</v>
      </c>
      <c r="C206" s="124" t="s">
        <v>1567</v>
      </c>
      <c r="D206" s="124" t="s">
        <v>304</v>
      </c>
      <c r="E206" s="124">
        <v>1</v>
      </c>
      <c r="F206" s="124" t="s">
        <v>298</v>
      </c>
      <c r="G206" s="124" t="s">
        <v>87</v>
      </c>
      <c r="H206" s="124" t="s">
        <v>1842</v>
      </c>
      <c r="I206" s="123">
        <v>50</v>
      </c>
      <c r="K206" s="124" t="s">
        <v>1205</v>
      </c>
      <c r="L206" s="124" t="b">
        <v>0</v>
      </c>
      <c r="M206" s="125">
        <v>0</v>
      </c>
      <c r="N206" s="125">
        <v>0</v>
      </c>
      <c r="O206" s="125">
        <v>0</v>
      </c>
      <c r="P206" s="126">
        <v>6578.0421199196899</v>
      </c>
      <c r="Q206" s="125">
        <v>0</v>
      </c>
      <c r="R206" s="125">
        <v>6578.0421199196899</v>
      </c>
      <c r="S206" s="125">
        <v>0</v>
      </c>
      <c r="T206" s="125"/>
      <c r="U206" s="125"/>
      <c r="V206" s="125"/>
      <c r="W206" s="125"/>
      <c r="X206" s="125">
        <v>0</v>
      </c>
      <c r="Y206" s="127">
        <v>2.1380476324950801</v>
      </c>
      <c r="Z206" s="127"/>
      <c r="AA206" s="127">
        <v>0.135088045584147</v>
      </c>
      <c r="AB206" s="127"/>
      <c r="AC206" s="127">
        <v>479.80270385606502</v>
      </c>
      <c r="AD206" s="127">
        <v>3.7008289000900501E-7</v>
      </c>
      <c r="AE206" s="128">
        <v>5.5701843422374701E-7</v>
      </c>
      <c r="AF206" s="127">
        <v>0.140149290669246</v>
      </c>
      <c r="AG206" s="127">
        <v>1.62852536143832E-8</v>
      </c>
      <c r="AH206" s="127">
        <v>75.820808902797296</v>
      </c>
      <c r="AI206" s="124" t="s">
        <v>859</v>
      </c>
      <c r="AJ206" s="124" t="s">
        <v>1206</v>
      </c>
      <c r="AK206" s="129">
        <v>2018</v>
      </c>
      <c r="AL206" s="130">
        <v>43862</v>
      </c>
      <c r="AM206" s="124" t="s">
        <v>1207</v>
      </c>
      <c r="AN206" s="124" t="s">
        <v>440</v>
      </c>
      <c r="AO206" s="124" t="s">
        <v>1568</v>
      </c>
      <c r="AP206" s="131">
        <v>4</v>
      </c>
      <c r="AQ206" s="131">
        <v>1</v>
      </c>
      <c r="AR206" s="131">
        <v>1</v>
      </c>
      <c r="AS206" s="131">
        <v>5</v>
      </c>
      <c r="AT206" s="131">
        <v>3</v>
      </c>
      <c r="AU206" s="131">
        <v>1</v>
      </c>
      <c r="AV206" s="131">
        <v>2</v>
      </c>
      <c r="AW206" s="131">
        <v>1</v>
      </c>
      <c r="AX206" s="131">
        <v>1</v>
      </c>
      <c r="AY206" s="131">
        <v>1</v>
      </c>
      <c r="AZ206" s="131">
        <v>3</v>
      </c>
      <c r="BA206" s="131">
        <v>5</v>
      </c>
    </row>
    <row r="207" spans="1:53" s="124" customFormat="1" x14ac:dyDescent="0.25">
      <c r="A207" s="123" t="s">
        <v>595</v>
      </c>
      <c r="B207" s="124" t="s">
        <v>1816</v>
      </c>
      <c r="C207" s="124" t="s">
        <v>1569</v>
      </c>
      <c r="D207" s="124" t="s">
        <v>304</v>
      </c>
      <c r="E207" s="124">
        <v>1</v>
      </c>
      <c r="F207" s="124" t="s">
        <v>298</v>
      </c>
      <c r="G207" s="124" t="s">
        <v>87</v>
      </c>
      <c r="H207" s="124" t="s">
        <v>1830</v>
      </c>
      <c r="I207" s="123">
        <v>50</v>
      </c>
      <c r="K207" s="124" t="s">
        <v>1205</v>
      </c>
      <c r="L207" s="124" t="b">
        <v>0</v>
      </c>
      <c r="M207" s="125">
        <v>0</v>
      </c>
      <c r="N207" s="125">
        <v>0</v>
      </c>
      <c r="O207" s="125">
        <v>0</v>
      </c>
      <c r="P207" s="126">
        <v>102.478351991924</v>
      </c>
      <c r="Q207" s="125">
        <v>0</v>
      </c>
      <c r="R207" s="125">
        <v>102.478351991924</v>
      </c>
      <c r="S207" s="125">
        <v>0</v>
      </c>
      <c r="T207" s="125"/>
      <c r="U207" s="125"/>
      <c r="V207" s="125"/>
      <c r="W207" s="125"/>
      <c r="X207" s="125">
        <v>0</v>
      </c>
      <c r="Y207" s="127">
        <v>4.0370953953645802E-2</v>
      </c>
      <c r="Z207" s="127"/>
      <c r="AA207" s="127">
        <v>2.55087315942692E-3</v>
      </c>
      <c r="AB207" s="127"/>
      <c r="AC207" s="127">
        <v>7.4626953136143097</v>
      </c>
      <c r="AD207" s="127">
        <v>1.2761604564515399E-8</v>
      </c>
      <c r="AE207" s="128">
        <v>1.8619980879108699E-8</v>
      </c>
      <c r="AF207" s="127">
        <v>5.6293091089665397E-3</v>
      </c>
      <c r="AG207" s="127">
        <v>2.5370557405200902E-10</v>
      </c>
      <c r="AH207" s="127">
        <v>1.4400588253255999</v>
      </c>
      <c r="AI207" s="124" t="s">
        <v>859</v>
      </c>
      <c r="AJ207" s="124" t="s">
        <v>1206</v>
      </c>
      <c r="AK207" s="129">
        <v>2018</v>
      </c>
      <c r="AL207" s="130">
        <v>43862</v>
      </c>
      <c r="AM207" s="124" t="s">
        <v>1207</v>
      </c>
      <c r="AN207" s="124" t="s">
        <v>440</v>
      </c>
      <c r="AO207" s="124" t="s">
        <v>1570</v>
      </c>
      <c r="AP207" s="131">
        <v>4</v>
      </c>
      <c r="AQ207" s="131">
        <v>1</v>
      </c>
      <c r="AR207" s="131">
        <v>1</v>
      </c>
      <c r="AS207" s="131">
        <v>5</v>
      </c>
      <c r="AT207" s="131">
        <v>3</v>
      </c>
      <c r="AU207" s="131">
        <v>1</v>
      </c>
      <c r="AV207" s="131">
        <v>2</v>
      </c>
      <c r="AW207" s="131">
        <v>1</v>
      </c>
      <c r="AX207" s="131">
        <v>1</v>
      </c>
      <c r="AY207" s="131">
        <v>1</v>
      </c>
      <c r="AZ207" s="131">
        <v>3</v>
      </c>
      <c r="BA207" s="131">
        <v>5</v>
      </c>
    </row>
    <row r="208" spans="1:53" s="124" customFormat="1" x14ac:dyDescent="0.25">
      <c r="A208" s="123" t="s">
        <v>596</v>
      </c>
      <c r="B208" s="124" t="s">
        <v>1816</v>
      </c>
      <c r="C208" s="124" t="s">
        <v>1571</v>
      </c>
      <c r="D208" s="124" t="s">
        <v>304</v>
      </c>
      <c r="E208" s="124">
        <v>1</v>
      </c>
      <c r="F208" s="124" t="s">
        <v>298</v>
      </c>
      <c r="G208" s="124" t="s">
        <v>87</v>
      </c>
      <c r="H208" s="124" t="s">
        <v>1831</v>
      </c>
      <c r="I208" s="123">
        <v>50</v>
      </c>
      <c r="K208" s="124" t="s">
        <v>1205</v>
      </c>
      <c r="L208" s="124" t="b">
        <v>0</v>
      </c>
      <c r="M208" s="125">
        <v>0</v>
      </c>
      <c r="N208" s="125">
        <v>0</v>
      </c>
      <c r="O208" s="125">
        <v>0</v>
      </c>
      <c r="P208" s="126">
        <v>992.67223164461802</v>
      </c>
      <c r="Q208" s="125">
        <v>0</v>
      </c>
      <c r="R208" s="125">
        <v>992.67223164461802</v>
      </c>
      <c r="S208" s="125">
        <v>0</v>
      </c>
      <c r="T208" s="125"/>
      <c r="U208" s="125"/>
      <c r="V208" s="125"/>
      <c r="W208" s="125"/>
      <c r="X208" s="125">
        <v>0</v>
      </c>
      <c r="Y208" s="127">
        <v>0.23277801690435701</v>
      </c>
      <c r="Z208" s="127"/>
      <c r="AA208" s="127">
        <v>1.4698568509717401E-2</v>
      </c>
      <c r="AB208" s="127"/>
      <c r="AC208" s="127">
        <v>72.404144514147205</v>
      </c>
      <c r="AD208" s="127">
        <v>5.6701522453342403E-8</v>
      </c>
      <c r="AE208" s="128">
        <v>8.5270777416811104E-8</v>
      </c>
      <c r="AF208" s="127">
        <v>3.09132569375054E-2</v>
      </c>
      <c r="AG208" s="127">
        <v>2.4575578498250398E-9</v>
      </c>
      <c r="AH208" s="127">
        <v>8.2603360254291101</v>
      </c>
      <c r="AI208" s="124" t="s">
        <v>859</v>
      </c>
      <c r="AJ208" s="124" t="s">
        <v>1206</v>
      </c>
      <c r="AK208" s="129">
        <v>2018</v>
      </c>
      <c r="AL208" s="130">
        <v>43862</v>
      </c>
      <c r="AM208" s="124" t="s">
        <v>1207</v>
      </c>
      <c r="AN208" s="124" t="s">
        <v>440</v>
      </c>
      <c r="AO208" s="124" t="s">
        <v>1572</v>
      </c>
      <c r="AP208" s="131">
        <v>4</v>
      </c>
      <c r="AQ208" s="131">
        <v>1</v>
      </c>
      <c r="AR208" s="131">
        <v>1</v>
      </c>
      <c r="AS208" s="131">
        <v>5</v>
      </c>
      <c r="AT208" s="131">
        <v>3</v>
      </c>
      <c r="AU208" s="131">
        <v>1</v>
      </c>
      <c r="AV208" s="131">
        <v>2</v>
      </c>
      <c r="AW208" s="131">
        <v>1</v>
      </c>
      <c r="AX208" s="131">
        <v>1</v>
      </c>
      <c r="AY208" s="131">
        <v>1</v>
      </c>
      <c r="AZ208" s="131">
        <v>3</v>
      </c>
      <c r="BA208" s="131">
        <v>5</v>
      </c>
    </row>
    <row r="209" spans="1:53" s="124" customFormat="1" x14ac:dyDescent="0.25">
      <c r="A209" s="123" t="s">
        <v>597</v>
      </c>
      <c r="B209" s="124" t="s">
        <v>1816</v>
      </c>
      <c r="C209" s="124" t="s">
        <v>1573</v>
      </c>
      <c r="D209" s="124" t="s">
        <v>304</v>
      </c>
      <c r="E209" s="124">
        <v>1</v>
      </c>
      <c r="F209" s="124" t="s">
        <v>298</v>
      </c>
      <c r="G209" s="124" t="s">
        <v>458</v>
      </c>
      <c r="H209" s="124" t="s">
        <v>1829</v>
      </c>
      <c r="I209" s="123">
        <v>50</v>
      </c>
      <c r="K209" s="124" t="s">
        <v>1205</v>
      </c>
      <c r="L209" s="124" t="b">
        <v>0</v>
      </c>
      <c r="M209" s="125">
        <v>0</v>
      </c>
      <c r="N209" s="125">
        <v>0</v>
      </c>
      <c r="O209" s="125">
        <v>0</v>
      </c>
      <c r="P209" s="126">
        <v>112.615502037033</v>
      </c>
      <c r="Q209" s="125">
        <v>0</v>
      </c>
      <c r="R209" s="125">
        <v>112.615502037033</v>
      </c>
      <c r="S209" s="125">
        <v>0</v>
      </c>
      <c r="T209" s="125"/>
      <c r="U209" s="125"/>
      <c r="V209" s="125"/>
      <c r="W209" s="125"/>
      <c r="X209" s="125">
        <v>0</v>
      </c>
      <c r="Y209" s="127">
        <v>1.1079908053757999E-2</v>
      </c>
      <c r="Z209" s="127"/>
      <c r="AA209" s="127">
        <v>6.9439488348950799E-4</v>
      </c>
      <c r="AB209" s="127"/>
      <c r="AC209" s="127">
        <v>7.3026879627386396</v>
      </c>
      <c r="AD209" s="127">
        <v>1.72813094585901E-8</v>
      </c>
      <c r="AE209" s="128">
        <v>8.1628303580687006E-8</v>
      </c>
      <c r="AF209" s="127">
        <v>6.4464672876811999E-2</v>
      </c>
      <c r="AG209" s="127">
        <v>4.8733523402072403E-12</v>
      </c>
      <c r="AH209" s="127">
        <v>0.91405381061060598</v>
      </c>
      <c r="AI209" s="124" t="s">
        <v>859</v>
      </c>
      <c r="AJ209" s="124" t="s">
        <v>1206</v>
      </c>
      <c r="AK209" s="129">
        <v>2018</v>
      </c>
      <c r="AL209" s="130">
        <v>43862</v>
      </c>
      <c r="AM209" s="124" t="s">
        <v>1207</v>
      </c>
      <c r="AN209" s="124" t="s">
        <v>440</v>
      </c>
      <c r="AO209" s="124" t="s">
        <v>1574</v>
      </c>
      <c r="AP209" s="131">
        <v>4</v>
      </c>
      <c r="AQ209" s="131">
        <v>1</v>
      </c>
      <c r="AR209" s="131">
        <v>1</v>
      </c>
      <c r="AS209" s="131">
        <v>5</v>
      </c>
      <c r="AT209" s="131">
        <v>3</v>
      </c>
      <c r="AU209" s="131">
        <v>1</v>
      </c>
      <c r="AV209" s="131">
        <v>2</v>
      </c>
      <c r="AW209" s="131">
        <v>1</v>
      </c>
      <c r="AX209" s="131">
        <v>1</v>
      </c>
      <c r="AY209" s="131">
        <v>1</v>
      </c>
      <c r="AZ209" s="131">
        <v>3</v>
      </c>
      <c r="BA209" s="131">
        <v>5</v>
      </c>
    </row>
    <row r="210" spans="1:53" s="124" customFormat="1" x14ac:dyDescent="0.25">
      <c r="A210" s="123" t="s">
        <v>598</v>
      </c>
      <c r="B210" s="124" t="s">
        <v>1816</v>
      </c>
      <c r="C210" s="124" t="s">
        <v>1575</v>
      </c>
      <c r="D210" s="124" t="s">
        <v>304</v>
      </c>
      <c r="E210" s="124">
        <v>1</v>
      </c>
      <c r="F210" s="124" t="s">
        <v>298</v>
      </c>
      <c r="G210" s="124" t="s">
        <v>87</v>
      </c>
      <c r="H210" s="124" t="s">
        <v>1832</v>
      </c>
      <c r="I210" s="123">
        <v>50</v>
      </c>
      <c r="K210" s="124" t="s">
        <v>1205</v>
      </c>
      <c r="L210" s="124" t="b">
        <v>0</v>
      </c>
      <c r="M210" s="125">
        <v>0</v>
      </c>
      <c r="N210" s="125">
        <v>0</v>
      </c>
      <c r="O210" s="125">
        <v>0</v>
      </c>
      <c r="P210" s="126">
        <v>149.932496867846</v>
      </c>
      <c r="Q210" s="125">
        <v>0</v>
      </c>
      <c r="R210" s="125">
        <v>149.932496867846</v>
      </c>
      <c r="S210" s="125">
        <v>0</v>
      </c>
      <c r="T210" s="125"/>
      <c r="U210" s="125"/>
      <c r="V210" s="125"/>
      <c r="W210" s="125"/>
      <c r="X210" s="125">
        <v>0</v>
      </c>
      <c r="Y210" s="127">
        <v>4.9346913091753097E-2</v>
      </c>
      <c r="Z210" s="127"/>
      <c r="AA210" s="127">
        <v>3.1176456618602598E-3</v>
      </c>
      <c r="AB210" s="127"/>
      <c r="AC210" s="127">
        <v>10.929049249915201</v>
      </c>
      <c r="AD210" s="127">
        <v>1.2674539877335699E-8</v>
      </c>
      <c r="AE210" s="128">
        <v>1.87205453747864E-8</v>
      </c>
      <c r="AF210" s="127">
        <v>6.55073948949585E-3</v>
      </c>
      <c r="AG210" s="127">
        <v>3.7118776256184902E-10</v>
      </c>
      <c r="AH210" s="127">
        <v>1.7556290360453799</v>
      </c>
      <c r="AI210" s="124" t="s">
        <v>859</v>
      </c>
      <c r="AJ210" s="124" t="s">
        <v>1206</v>
      </c>
      <c r="AK210" s="129">
        <v>2018</v>
      </c>
      <c r="AL210" s="130">
        <v>43862</v>
      </c>
      <c r="AM210" s="124" t="s">
        <v>1207</v>
      </c>
      <c r="AN210" s="124" t="s">
        <v>440</v>
      </c>
      <c r="AO210" s="124" t="s">
        <v>1576</v>
      </c>
      <c r="AP210" s="131">
        <v>4</v>
      </c>
      <c r="AQ210" s="131">
        <v>1</v>
      </c>
      <c r="AR210" s="131">
        <v>1</v>
      </c>
      <c r="AS210" s="131">
        <v>5</v>
      </c>
      <c r="AT210" s="131">
        <v>3</v>
      </c>
      <c r="AU210" s="131">
        <v>1</v>
      </c>
      <c r="AV210" s="131">
        <v>2</v>
      </c>
      <c r="AW210" s="131">
        <v>1</v>
      </c>
      <c r="AX210" s="131">
        <v>1</v>
      </c>
      <c r="AY210" s="131">
        <v>1</v>
      </c>
      <c r="AZ210" s="131">
        <v>3</v>
      </c>
      <c r="BA210" s="131">
        <v>5</v>
      </c>
    </row>
    <row r="211" spans="1:53" s="124" customFormat="1" x14ac:dyDescent="0.25">
      <c r="A211" s="123" t="s">
        <v>599</v>
      </c>
      <c r="B211" s="124" t="s">
        <v>1816</v>
      </c>
      <c r="C211" s="124" t="s">
        <v>1577</v>
      </c>
      <c r="D211" s="124" t="s">
        <v>304</v>
      </c>
      <c r="E211" s="124">
        <v>1</v>
      </c>
      <c r="F211" s="124" t="s">
        <v>298</v>
      </c>
      <c r="G211" s="124" t="s">
        <v>458</v>
      </c>
      <c r="H211" s="124" t="s">
        <v>1830</v>
      </c>
      <c r="I211" s="123">
        <v>50</v>
      </c>
      <c r="K211" s="124" t="s">
        <v>1205</v>
      </c>
      <c r="L211" s="124" t="b">
        <v>0</v>
      </c>
      <c r="M211" s="125">
        <v>0</v>
      </c>
      <c r="N211" s="125">
        <v>0</v>
      </c>
      <c r="O211" s="125">
        <v>0</v>
      </c>
      <c r="P211" s="126">
        <v>137.490269740976</v>
      </c>
      <c r="Q211" s="125">
        <v>0</v>
      </c>
      <c r="R211" s="125">
        <v>137.490269740976</v>
      </c>
      <c r="S211" s="125">
        <v>0</v>
      </c>
      <c r="T211" s="125"/>
      <c r="U211" s="125"/>
      <c r="V211" s="125"/>
      <c r="W211" s="125"/>
      <c r="X211" s="125">
        <v>0</v>
      </c>
      <c r="Y211" s="127">
        <v>1.3527263293782101E-2</v>
      </c>
      <c r="Z211" s="127"/>
      <c r="AA211" s="127">
        <v>8.4777440148808597E-4</v>
      </c>
      <c r="AB211" s="127"/>
      <c r="AC211" s="127">
        <v>8.9157222555464699</v>
      </c>
      <c r="AD211" s="127">
        <v>2.1098444316817901E-8</v>
      </c>
      <c r="AE211" s="128">
        <v>9.9658548555031806E-8</v>
      </c>
      <c r="AF211" s="127">
        <v>7.8703776143376897E-2</v>
      </c>
      <c r="AG211" s="127">
        <v>5.9497894666186497E-12</v>
      </c>
      <c r="AH211" s="127">
        <v>1.11595209101223</v>
      </c>
      <c r="AI211" s="124" t="s">
        <v>859</v>
      </c>
      <c r="AJ211" s="124" t="s">
        <v>1206</v>
      </c>
      <c r="AK211" s="129">
        <v>2018</v>
      </c>
      <c r="AL211" s="130">
        <v>43862</v>
      </c>
      <c r="AM211" s="124" t="s">
        <v>1207</v>
      </c>
      <c r="AN211" s="124" t="s">
        <v>440</v>
      </c>
      <c r="AO211" s="124" t="s">
        <v>1578</v>
      </c>
      <c r="AP211" s="131">
        <v>4</v>
      </c>
      <c r="AQ211" s="131">
        <v>1</v>
      </c>
      <c r="AR211" s="131">
        <v>1</v>
      </c>
      <c r="AS211" s="131">
        <v>5</v>
      </c>
      <c r="AT211" s="131">
        <v>3</v>
      </c>
      <c r="AU211" s="131">
        <v>1</v>
      </c>
      <c r="AV211" s="131">
        <v>2</v>
      </c>
      <c r="AW211" s="131">
        <v>1</v>
      </c>
      <c r="AX211" s="131">
        <v>1</v>
      </c>
      <c r="AY211" s="131">
        <v>1</v>
      </c>
      <c r="AZ211" s="131">
        <v>3</v>
      </c>
      <c r="BA211" s="131">
        <v>5</v>
      </c>
    </row>
    <row r="212" spans="1:53" s="124" customFormat="1" x14ac:dyDescent="0.25">
      <c r="A212" s="123" t="s">
        <v>600</v>
      </c>
      <c r="B212" s="124" t="s">
        <v>1816</v>
      </c>
      <c r="C212" s="124" t="s">
        <v>1579</v>
      </c>
      <c r="D212" s="124" t="s">
        <v>304</v>
      </c>
      <c r="E212" s="124">
        <v>1</v>
      </c>
      <c r="F212" s="124" t="s">
        <v>298</v>
      </c>
      <c r="G212" s="124" t="s">
        <v>1821</v>
      </c>
      <c r="H212" s="124" t="s">
        <v>1832</v>
      </c>
      <c r="I212" s="123">
        <v>50</v>
      </c>
      <c r="K212" s="124" t="s">
        <v>1205</v>
      </c>
      <c r="L212" s="124" t="b">
        <v>0</v>
      </c>
      <c r="M212" s="125">
        <v>0</v>
      </c>
      <c r="N212" s="125">
        <v>0</v>
      </c>
      <c r="O212" s="125">
        <v>0</v>
      </c>
      <c r="P212" s="126">
        <v>126.38593564371401</v>
      </c>
      <c r="Q212" s="125">
        <v>0</v>
      </c>
      <c r="R212" s="125">
        <v>126.38593564371401</v>
      </c>
      <c r="S212" s="125">
        <v>0</v>
      </c>
      <c r="T212" s="125"/>
      <c r="U212" s="125"/>
      <c r="V212" s="125"/>
      <c r="W212" s="125"/>
      <c r="X212" s="125">
        <v>0</v>
      </c>
      <c r="Y212" s="127">
        <v>9.5655233939172107E-3</v>
      </c>
      <c r="Z212" s="127"/>
      <c r="AA212" s="127">
        <v>5.9985486977255501E-4</v>
      </c>
      <c r="AB212" s="127"/>
      <c r="AC212" s="127">
        <v>8.1221954991891003</v>
      </c>
      <c r="AD212" s="127">
        <v>1.61094324657323E-14</v>
      </c>
      <c r="AE212" s="128">
        <v>9.7441573091740203E-12</v>
      </c>
      <c r="AF212" s="127">
        <v>9.6762867222454502E-4</v>
      </c>
      <c r="AG212" s="127">
        <v>6.7068747068791498E-12</v>
      </c>
      <c r="AH212" s="127">
        <v>0.339636320617063</v>
      </c>
      <c r="AI212" s="124" t="s">
        <v>859</v>
      </c>
      <c r="AJ212" s="124" t="s">
        <v>1206</v>
      </c>
      <c r="AK212" s="129">
        <v>2018</v>
      </c>
      <c r="AL212" s="130">
        <v>43862</v>
      </c>
      <c r="AM212" s="124" t="s">
        <v>1207</v>
      </c>
      <c r="AN212" s="124" t="s">
        <v>440</v>
      </c>
      <c r="AO212" s="124" t="s">
        <v>1580</v>
      </c>
      <c r="AP212" s="131">
        <v>4</v>
      </c>
      <c r="AQ212" s="131">
        <v>1</v>
      </c>
      <c r="AR212" s="131">
        <v>1</v>
      </c>
      <c r="AS212" s="131">
        <v>5</v>
      </c>
      <c r="AT212" s="131">
        <v>3</v>
      </c>
      <c r="AU212" s="131">
        <v>1</v>
      </c>
      <c r="AV212" s="131">
        <v>2</v>
      </c>
      <c r="AW212" s="131">
        <v>1</v>
      </c>
      <c r="AX212" s="131">
        <v>1</v>
      </c>
      <c r="AY212" s="131">
        <v>1</v>
      </c>
      <c r="AZ212" s="131">
        <v>3</v>
      </c>
      <c r="BA212" s="131">
        <v>5</v>
      </c>
    </row>
    <row r="213" spans="1:53" s="124" customFormat="1" x14ac:dyDescent="0.25">
      <c r="A213" s="123" t="s">
        <v>601</v>
      </c>
      <c r="B213" s="124" t="s">
        <v>1816</v>
      </c>
      <c r="C213" s="124" t="s">
        <v>1581</v>
      </c>
      <c r="D213" s="124" t="s">
        <v>304</v>
      </c>
      <c r="E213" s="124">
        <v>1</v>
      </c>
      <c r="F213" s="124" t="s">
        <v>298</v>
      </c>
      <c r="G213" s="124" t="s">
        <v>87</v>
      </c>
      <c r="H213" s="124" t="s">
        <v>1834</v>
      </c>
      <c r="I213" s="123">
        <v>50</v>
      </c>
      <c r="K213" s="124" t="s">
        <v>1205</v>
      </c>
      <c r="L213" s="124" t="b">
        <v>0</v>
      </c>
      <c r="M213" s="125">
        <v>0</v>
      </c>
      <c r="N213" s="125">
        <v>0</v>
      </c>
      <c r="O213" s="125">
        <v>0</v>
      </c>
      <c r="P213" s="126">
        <v>2098.6712328051499</v>
      </c>
      <c r="Q213" s="125">
        <v>0</v>
      </c>
      <c r="R213" s="125">
        <v>2098.6712328051499</v>
      </c>
      <c r="S213" s="125">
        <v>0</v>
      </c>
      <c r="T213" s="125"/>
      <c r="U213" s="125"/>
      <c r="V213" s="125"/>
      <c r="W213" s="125"/>
      <c r="X213" s="125">
        <v>0</v>
      </c>
      <c r="Y213" s="127">
        <v>0.49213074782724398</v>
      </c>
      <c r="Z213" s="127"/>
      <c r="AA213" s="127">
        <v>3.1075174575653002E-2</v>
      </c>
      <c r="AB213" s="127"/>
      <c r="AC213" s="127">
        <v>153.07418741426801</v>
      </c>
      <c r="AD213" s="127">
        <v>1.19876279637574E-7</v>
      </c>
      <c r="AE213" s="128">
        <v>1.80276350902963E-7</v>
      </c>
      <c r="AF213" s="127">
        <v>6.5355674288956098E-2</v>
      </c>
      <c r="AG213" s="127">
        <v>5.1956786922883796E-9</v>
      </c>
      <c r="AH213" s="127">
        <v>17.463699534690299</v>
      </c>
      <c r="AI213" s="124" t="s">
        <v>859</v>
      </c>
      <c r="AJ213" s="124" t="s">
        <v>1206</v>
      </c>
      <c r="AK213" s="129">
        <v>2018</v>
      </c>
      <c r="AL213" s="130">
        <v>43862</v>
      </c>
      <c r="AM213" s="124" t="s">
        <v>1207</v>
      </c>
      <c r="AN213" s="124" t="s">
        <v>440</v>
      </c>
      <c r="AO213" s="124" t="s">
        <v>1582</v>
      </c>
      <c r="AP213" s="131">
        <v>4</v>
      </c>
      <c r="AQ213" s="131">
        <v>1</v>
      </c>
      <c r="AR213" s="131">
        <v>1</v>
      </c>
      <c r="AS213" s="131">
        <v>5</v>
      </c>
      <c r="AT213" s="131">
        <v>3</v>
      </c>
      <c r="AU213" s="131">
        <v>1</v>
      </c>
      <c r="AV213" s="131">
        <v>2</v>
      </c>
      <c r="AW213" s="131">
        <v>1</v>
      </c>
      <c r="AX213" s="131">
        <v>1</v>
      </c>
      <c r="AY213" s="131">
        <v>1</v>
      </c>
      <c r="AZ213" s="131">
        <v>3</v>
      </c>
      <c r="BA213" s="131">
        <v>5</v>
      </c>
    </row>
    <row r="214" spans="1:53" s="124" customFormat="1" x14ac:dyDescent="0.25">
      <c r="A214" s="123" t="s">
        <v>602</v>
      </c>
      <c r="B214" s="124" t="s">
        <v>1816</v>
      </c>
      <c r="C214" s="124" t="s">
        <v>1583</v>
      </c>
      <c r="D214" s="124" t="s">
        <v>304</v>
      </c>
      <c r="E214" s="124">
        <v>1</v>
      </c>
      <c r="F214" s="124" t="s">
        <v>298</v>
      </c>
      <c r="G214" s="124" t="s">
        <v>458</v>
      </c>
      <c r="H214" s="124" t="s">
        <v>1832</v>
      </c>
      <c r="I214" s="123">
        <v>50</v>
      </c>
      <c r="K214" s="124" t="s">
        <v>1205</v>
      </c>
      <c r="L214" s="124" t="b">
        <v>0</v>
      </c>
      <c r="M214" s="125">
        <v>0</v>
      </c>
      <c r="N214" s="125">
        <v>0</v>
      </c>
      <c r="O214" s="125">
        <v>0</v>
      </c>
      <c r="P214" s="126">
        <v>143.73236561523001</v>
      </c>
      <c r="Q214" s="125">
        <v>0</v>
      </c>
      <c r="R214" s="125">
        <v>143.73236561523001</v>
      </c>
      <c r="S214" s="125">
        <v>0</v>
      </c>
      <c r="T214" s="125"/>
      <c r="U214" s="125"/>
      <c r="V214" s="125"/>
      <c r="W214" s="125"/>
      <c r="X214" s="125">
        <v>0</v>
      </c>
      <c r="Y214" s="127">
        <v>1.23611016100978E-2</v>
      </c>
      <c r="Z214" s="127"/>
      <c r="AA214" s="127">
        <v>7.7239026486509402E-4</v>
      </c>
      <c r="AB214" s="127"/>
      <c r="AC214" s="127">
        <v>10.539161702653301</v>
      </c>
      <c r="AD214" s="127">
        <v>1.11838880066998E-9</v>
      </c>
      <c r="AE214" s="128">
        <v>4.55419088812875E-9</v>
      </c>
      <c r="AF214" s="127">
        <v>1.1877791204382301E-3</v>
      </c>
      <c r="AG214" s="127">
        <v>6.2199115367275401E-12</v>
      </c>
      <c r="AH214" s="127">
        <v>0.43927614249838898</v>
      </c>
      <c r="AI214" s="124" t="s">
        <v>859</v>
      </c>
      <c r="AJ214" s="124" t="s">
        <v>1206</v>
      </c>
      <c r="AK214" s="129">
        <v>2018</v>
      </c>
      <c r="AL214" s="130">
        <v>43862</v>
      </c>
      <c r="AM214" s="124" t="s">
        <v>1207</v>
      </c>
      <c r="AN214" s="124" t="s">
        <v>440</v>
      </c>
      <c r="AO214" s="124" t="s">
        <v>1584</v>
      </c>
      <c r="AP214" s="131">
        <v>4</v>
      </c>
      <c r="AQ214" s="131">
        <v>1</v>
      </c>
      <c r="AR214" s="131">
        <v>1</v>
      </c>
      <c r="AS214" s="131">
        <v>5</v>
      </c>
      <c r="AT214" s="131">
        <v>3</v>
      </c>
      <c r="AU214" s="131">
        <v>1</v>
      </c>
      <c r="AV214" s="131">
        <v>2</v>
      </c>
      <c r="AW214" s="131">
        <v>1</v>
      </c>
      <c r="AX214" s="131">
        <v>1</v>
      </c>
      <c r="AY214" s="131">
        <v>1</v>
      </c>
      <c r="AZ214" s="131">
        <v>3</v>
      </c>
      <c r="BA214" s="131">
        <v>5</v>
      </c>
    </row>
    <row r="215" spans="1:53" s="124" customFormat="1" x14ac:dyDescent="0.25">
      <c r="A215" s="123" t="s">
        <v>603</v>
      </c>
      <c r="B215" s="124" t="s">
        <v>1816</v>
      </c>
      <c r="C215" s="124" t="s">
        <v>1585</v>
      </c>
      <c r="D215" s="124" t="s">
        <v>304</v>
      </c>
      <c r="E215" s="124">
        <v>1</v>
      </c>
      <c r="F215" s="124" t="s">
        <v>298</v>
      </c>
      <c r="G215" s="124" t="s">
        <v>458</v>
      </c>
      <c r="H215" s="124" t="s">
        <v>1833</v>
      </c>
      <c r="I215" s="123">
        <v>50</v>
      </c>
      <c r="K215" s="124" t="s">
        <v>1205</v>
      </c>
      <c r="L215" s="124" t="b">
        <v>0</v>
      </c>
      <c r="M215" s="125">
        <v>0</v>
      </c>
      <c r="N215" s="125">
        <v>0</v>
      </c>
      <c r="O215" s="125">
        <v>0</v>
      </c>
      <c r="P215" s="126">
        <v>43.798491296399902</v>
      </c>
      <c r="Q215" s="125">
        <v>0</v>
      </c>
      <c r="R215" s="125">
        <v>43.798491296399902</v>
      </c>
      <c r="S215" s="125">
        <v>0</v>
      </c>
      <c r="T215" s="125"/>
      <c r="U215" s="125"/>
      <c r="V215" s="125"/>
      <c r="W215" s="125"/>
      <c r="X215" s="125">
        <v>0</v>
      </c>
      <c r="Y215" s="127">
        <v>4.3092047513835999E-3</v>
      </c>
      <c r="Z215" s="127"/>
      <c r="AA215" s="127">
        <v>2.7006449121701301E-4</v>
      </c>
      <c r="AB215" s="127"/>
      <c r="AC215" s="127">
        <v>2.8401659575353402</v>
      </c>
      <c r="AD215" s="127">
        <v>6.7210576538881E-9</v>
      </c>
      <c r="AE215" s="128">
        <v>3.1746930744427403E-8</v>
      </c>
      <c r="AF215" s="127">
        <v>2.5071640785225498E-2</v>
      </c>
      <c r="AG215" s="127">
        <v>1.8953472319172098E-12</v>
      </c>
      <c r="AH215" s="127">
        <v>0.35549437816566998</v>
      </c>
      <c r="AI215" s="124" t="s">
        <v>859</v>
      </c>
      <c r="AJ215" s="124" t="s">
        <v>1206</v>
      </c>
      <c r="AK215" s="129">
        <v>2018</v>
      </c>
      <c r="AL215" s="130">
        <v>43862</v>
      </c>
      <c r="AM215" s="124" t="s">
        <v>1207</v>
      </c>
      <c r="AN215" s="124" t="s">
        <v>440</v>
      </c>
      <c r="AO215" s="124" t="s">
        <v>1586</v>
      </c>
      <c r="AP215" s="131">
        <v>4</v>
      </c>
      <c r="AQ215" s="131">
        <v>1</v>
      </c>
      <c r="AR215" s="131">
        <v>1</v>
      </c>
      <c r="AS215" s="131">
        <v>5</v>
      </c>
      <c r="AT215" s="131">
        <v>3</v>
      </c>
      <c r="AU215" s="131">
        <v>1</v>
      </c>
      <c r="AV215" s="131">
        <v>2</v>
      </c>
      <c r="AW215" s="131">
        <v>1</v>
      </c>
      <c r="AX215" s="131">
        <v>1</v>
      </c>
      <c r="AY215" s="131">
        <v>1</v>
      </c>
      <c r="AZ215" s="131">
        <v>3</v>
      </c>
      <c r="BA215" s="131">
        <v>5</v>
      </c>
    </row>
    <row r="216" spans="1:53" s="124" customFormat="1" x14ac:dyDescent="0.25">
      <c r="A216" s="123" t="s">
        <v>604</v>
      </c>
      <c r="B216" s="124" t="s">
        <v>1816</v>
      </c>
      <c r="C216" s="124" t="s">
        <v>1587</v>
      </c>
      <c r="D216" s="124" t="s">
        <v>304</v>
      </c>
      <c r="E216" s="124">
        <v>1</v>
      </c>
      <c r="F216" s="124" t="s">
        <v>298</v>
      </c>
      <c r="G216" s="124" t="s">
        <v>87</v>
      </c>
      <c r="H216" s="124" t="s">
        <v>1840</v>
      </c>
      <c r="I216" s="123">
        <v>50</v>
      </c>
      <c r="K216" s="124" t="s">
        <v>1205</v>
      </c>
      <c r="L216" s="124" t="b">
        <v>0</v>
      </c>
      <c r="M216" s="125">
        <v>0</v>
      </c>
      <c r="N216" s="125">
        <v>0</v>
      </c>
      <c r="O216" s="125">
        <v>0</v>
      </c>
      <c r="P216" s="126">
        <v>212.43201482041101</v>
      </c>
      <c r="Q216" s="125">
        <v>0</v>
      </c>
      <c r="R216" s="125">
        <v>212.43201482041101</v>
      </c>
      <c r="S216" s="125">
        <v>0</v>
      </c>
      <c r="T216" s="125"/>
      <c r="U216" s="125"/>
      <c r="V216" s="125"/>
      <c r="W216" s="125"/>
      <c r="X216" s="125">
        <v>0</v>
      </c>
      <c r="Y216" s="127">
        <v>6.9917225366350602E-2</v>
      </c>
      <c r="Z216" s="127"/>
      <c r="AA216" s="127">
        <v>4.4172395129846104E-3</v>
      </c>
      <c r="AB216" s="127"/>
      <c r="AC216" s="127">
        <v>15.4848348472271</v>
      </c>
      <c r="AD216" s="127">
        <v>1.7957935066186999E-8</v>
      </c>
      <c r="AE216" s="128">
        <v>2.6524224271460601E-8</v>
      </c>
      <c r="AF216" s="127">
        <v>9.2814220891940108E-3</v>
      </c>
      <c r="AG216" s="127">
        <v>5.2591776916245199E-10</v>
      </c>
      <c r="AH216" s="127">
        <v>2.4874648338116101</v>
      </c>
      <c r="AI216" s="124" t="s">
        <v>859</v>
      </c>
      <c r="AJ216" s="124" t="s">
        <v>1206</v>
      </c>
      <c r="AK216" s="129">
        <v>2018</v>
      </c>
      <c r="AL216" s="130">
        <v>43862</v>
      </c>
      <c r="AM216" s="124" t="s">
        <v>1207</v>
      </c>
      <c r="AN216" s="124" t="s">
        <v>440</v>
      </c>
      <c r="AO216" s="124" t="s">
        <v>1588</v>
      </c>
      <c r="AP216" s="131">
        <v>4</v>
      </c>
      <c r="AQ216" s="131">
        <v>1</v>
      </c>
      <c r="AR216" s="131">
        <v>1</v>
      </c>
      <c r="AS216" s="131">
        <v>5</v>
      </c>
      <c r="AT216" s="131">
        <v>3</v>
      </c>
      <c r="AU216" s="131">
        <v>1</v>
      </c>
      <c r="AV216" s="131">
        <v>2</v>
      </c>
      <c r="AW216" s="131">
        <v>1</v>
      </c>
      <c r="AX216" s="131">
        <v>1</v>
      </c>
      <c r="AY216" s="131">
        <v>1</v>
      </c>
      <c r="AZ216" s="131">
        <v>3</v>
      </c>
      <c r="BA216" s="131">
        <v>5</v>
      </c>
    </row>
    <row r="217" spans="1:53" s="124" customFormat="1" x14ac:dyDescent="0.25">
      <c r="A217" s="123" t="s">
        <v>605</v>
      </c>
      <c r="B217" s="124" t="s">
        <v>1816</v>
      </c>
      <c r="C217" s="124" t="s">
        <v>1589</v>
      </c>
      <c r="D217" s="124" t="s">
        <v>304</v>
      </c>
      <c r="E217" s="124">
        <v>1</v>
      </c>
      <c r="F217" s="124" t="s">
        <v>298</v>
      </c>
      <c r="G217" s="124" t="s">
        <v>1821</v>
      </c>
      <c r="H217" s="124" t="s">
        <v>1835</v>
      </c>
      <c r="I217" s="123">
        <v>50</v>
      </c>
      <c r="K217" s="124" t="s">
        <v>1205</v>
      </c>
      <c r="L217" s="124" t="b">
        <v>0</v>
      </c>
      <c r="M217" s="125">
        <v>0</v>
      </c>
      <c r="N217" s="125">
        <v>0</v>
      </c>
      <c r="O217" s="125">
        <v>0</v>
      </c>
      <c r="P217" s="126">
        <v>292.23251477829001</v>
      </c>
      <c r="Q217" s="125">
        <v>0</v>
      </c>
      <c r="R217" s="125">
        <v>292.23251477829001</v>
      </c>
      <c r="S217" s="125">
        <v>0</v>
      </c>
      <c r="T217" s="125"/>
      <c r="U217" s="125"/>
      <c r="V217" s="125"/>
      <c r="W217" s="125"/>
      <c r="X217" s="125">
        <v>0</v>
      </c>
      <c r="Y217" s="127">
        <v>2.2117626793974901E-2</v>
      </c>
      <c r="Z217" s="127"/>
      <c r="AA217" s="127">
        <v>1.3869984520256001E-3</v>
      </c>
      <c r="AB217" s="127"/>
      <c r="AC217" s="127">
        <v>18.780330296719999</v>
      </c>
      <c r="AD217" s="127">
        <v>3.7248606319481198E-14</v>
      </c>
      <c r="AE217" s="128">
        <v>2.25306683085573E-11</v>
      </c>
      <c r="AF217" s="127">
        <v>2.23737363509261E-3</v>
      </c>
      <c r="AG217" s="127">
        <v>1.55077924763671E-11</v>
      </c>
      <c r="AH217" s="127">
        <v>0.785315039829803</v>
      </c>
      <c r="AI217" s="124" t="s">
        <v>859</v>
      </c>
      <c r="AJ217" s="124" t="s">
        <v>1206</v>
      </c>
      <c r="AK217" s="129">
        <v>2018</v>
      </c>
      <c r="AL217" s="130">
        <v>43862</v>
      </c>
      <c r="AM217" s="124" t="s">
        <v>1207</v>
      </c>
      <c r="AN217" s="124" t="s">
        <v>440</v>
      </c>
      <c r="AO217" s="124" t="s">
        <v>1590</v>
      </c>
      <c r="AP217" s="131">
        <v>4</v>
      </c>
      <c r="AQ217" s="131">
        <v>1</v>
      </c>
      <c r="AR217" s="131">
        <v>1</v>
      </c>
      <c r="AS217" s="131">
        <v>5</v>
      </c>
      <c r="AT217" s="131">
        <v>3</v>
      </c>
      <c r="AU217" s="131">
        <v>1</v>
      </c>
      <c r="AV217" s="131">
        <v>2</v>
      </c>
      <c r="AW217" s="131">
        <v>1</v>
      </c>
      <c r="AX217" s="131">
        <v>1</v>
      </c>
      <c r="AY217" s="131">
        <v>1</v>
      </c>
      <c r="AZ217" s="131">
        <v>3</v>
      </c>
      <c r="BA217" s="131">
        <v>5</v>
      </c>
    </row>
    <row r="218" spans="1:53" s="124" customFormat="1" x14ac:dyDescent="0.25">
      <c r="A218" s="123" t="s">
        <v>606</v>
      </c>
      <c r="B218" s="124" t="s">
        <v>1816</v>
      </c>
      <c r="C218" s="124" t="s">
        <v>1591</v>
      </c>
      <c r="D218" s="124" t="s">
        <v>304</v>
      </c>
      <c r="E218" s="124">
        <v>1</v>
      </c>
      <c r="F218" s="124" t="s">
        <v>298</v>
      </c>
      <c r="G218" s="124" t="s">
        <v>87</v>
      </c>
      <c r="H218" s="124" t="s">
        <v>1835</v>
      </c>
      <c r="I218" s="123">
        <v>50</v>
      </c>
      <c r="K218" s="124" t="s">
        <v>1205</v>
      </c>
      <c r="L218" s="124" t="b">
        <v>0</v>
      </c>
      <c r="M218" s="125">
        <v>0</v>
      </c>
      <c r="N218" s="125">
        <v>0</v>
      </c>
      <c r="O218" s="125">
        <v>0</v>
      </c>
      <c r="P218" s="126">
        <v>259.88614666181701</v>
      </c>
      <c r="Q218" s="125">
        <v>0</v>
      </c>
      <c r="R218" s="125">
        <v>259.88614666181701</v>
      </c>
      <c r="S218" s="125">
        <v>0</v>
      </c>
      <c r="T218" s="125"/>
      <c r="U218" s="125"/>
      <c r="V218" s="125"/>
      <c r="W218" s="125"/>
      <c r="X218" s="125">
        <v>0</v>
      </c>
      <c r="Y218" s="127">
        <v>8.5535686798941205E-2</v>
      </c>
      <c r="Z218" s="127"/>
      <c r="AA218" s="127">
        <v>5.4039846907368797E-3</v>
      </c>
      <c r="AB218" s="127"/>
      <c r="AC218" s="127">
        <v>18.9439151322958</v>
      </c>
      <c r="AD218" s="127">
        <v>2.1969468915972701E-8</v>
      </c>
      <c r="AE218" s="128">
        <v>3.2449338885813798E-8</v>
      </c>
      <c r="AF218" s="127">
        <v>1.1354752833944E-2</v>
      </c>
      <c r="AG218" s="127">
        <v>6.4339992540275202E-10</v>
      </c>
      <c r="AH218" s="127">
        <v>3.0431272384371502</v>
      </c>
      <c r="AI218" s="124" t="s">
        <v>859</v>
      </c>
      <c r="AJ218" s="124" t="s">
        <v>1206</v>
      </c>
      <c r="AK218" s="129">
        <v>2018</v>
      </c>
      <c r="AL218" s="130">
        <v>43862</v>
      </c>
      <c r="AM218" s="124" t="s">
        <v>1207</v>
      </c>
      <c r="AN218" s="124" t="s">
        <v>440</v>
      </c>
      <c r="AO218" s="124" t="s">
        <v>1592</v>
      </c>
      <c r="AP218" s="131">
        <v>4</v>
      </c>
      <c r="AQ218" s="131">
        <v>1</v>
      </c>
      <c r="AR218" s="131">
        <v>1</v>
      </c>
      <c r="AS218" s="131">
        <v>5</v>
      </c>
      <c r="AT218" s="131">
        <v>3</v>
      </c>
      <c r="AU218" s="131">
        <v>1</v>
      </c>
      <c r="AV218" s="131">
        <v>2</v>
      </c>
      <c r="AW218" s="131">
        <v>1</v>
      </c>
      <c r="AX218" s="131">
        <v>1</v>
      </c>
      <c r="AY218" s="131">
        <v>1</v>
      </c>
      <c r="AZ218" s="131">
        <v>3</v>
      </c>
      <c r="BA218" s="131">
        <v>5</v>
      </c>
    </row>
    <row r="219" spans="1:53" s="124" customFormat="1" x14ac:dyDescent="0.25">
      <c r="A219" s="123" t="s">
        <v>607</v>
      </c>
      <c r="B219" s="124" t="s">
        <v>1816</v>
      </c>
      <c r="C219" s="124" t="s">
        <v>1593</v>
      </c>
      <c r="D219" s="124" t="s">
        <v>304</v>
      </c>
      <c r="E219" s="124">
        <v>1</v>
      </c>
      <c r="F219" s="124" t="s">
        <v>298</v>
      </c>
      <c r="G219" s="124" t="s">
        <v>87</v>
      </c>
      <c r="H219" s="124" t="s">
        <v>1836</v>
      </c>
      <c r="I219" s="123">
        <v>50</v>
      </c>
      <c r="K219" s="124" t="s">
        <v>1205</v>
      </c>
      <c r="L219" s="124" t="b">
        <v>0</v>
      </c>
      <c r="M219" s="125">
        <v>0</v>
      </c>
      <c r="N219" s="125">
        <v>0</v>
      </c>
      <c r="O219" s="125">
        <v>0</v>
      </c>
      <c r="P219" s="126">
        <v>31.699137961423101</v>
      </c>
      <c r="Q219" s="125">
        <v>0</v>
      </c>
      <c r="R219" s="125">
        <v>31.699137961423101</v>
      </c>
      <c r="S219" s="125">
        <v>0</v>
      </c>
      <c r="T219" s="125"/>
      <c r="U219" s="125"/>
      <c r="V219" s="125"/>
      <c r="W219" s="125"/>
      <c r="X219" s="125">
        <v>0</v>
      </c>
      <c r="Y219" s="127">
        <v>1.2487753892760901E-2</v>
      </c>
      <c r="Z219" s="127"/>
      <c r="AA219" s="127">
        <v>7.89049380976944E-4</v>
      </c>
      <c r="AB219" s="127"/>
      <c r="AC219" s="127">
        <v>2.3083998104201302</v>
      </c>
      <c r="AD219" s="127">
        <v>3.9474860381398397E-9</v>
      </c>
      <c r="AE219" s="128">
        <v>5.7596295339765199E-9</v>
      </c>
      <c r="AF219" s="127">
        <v>1.74128723388027E-3</v>
      </c>
      <c r="AG219" s="127">
        <v>7.8477530494347296E-11</v>
      </c>
      <c r="AH219" s="127">
        <v>0.44544650152217902</v>
      </c>
      <c r="AI219" s="124" t="s">
        <v>859</v>
      </c>
      <c r="AJ219" s="124" t="s">
        <v>1206</v>
      </c>
      <c r="AK219" s="129">
        <v>2018</v>
      </c>
      <c r="AL219" s="130">
        <v>43862</v>
      </c>
      <c r="AM219" s="124" t="s">
        <v>1207</v>
      </c>
      <c r="AN219" s="124" t="s">
        <v>440</v>
      </c>
      <c r="AO219" s="124" t="s">
        <v>1594</v>
      </c>
      <c r="AP219" s="131">
        <v>4</v>
      </c>
      <c r="AQ219" s="131">
        <v>1</v>
      </c>
      <c r="AR219" s="131">
        <v>1</v>
      </c>
      <c r="AS219" s="131">
        <v>5</v>
      </c>
      <c r="AT219" s="131">
        <v>3</v>
      </c>
      <c r="AU219" s="131">
        <v>1</v>
      </c>
      <c r="AV219" s="131">
        <v>2</v>
      </c>
      <c r="AW219" s="131">
        <v>1</v>
      </c>
      <c r="AX219" s="131">
        <v>1</v>
      </c>
      <c r="AY219" s="131">
        <v>1</v>
      </c>
      <c r="AZ219" s="131">
        <v>3</v>
      </c>
      <c r="BA219" s="131">
        <v>5</v>
      </c>
    </row>
    <row r="220" spans="1:53" s="124" customFormat="1" x14ac:dyDescent="0.25">
      <c r="A220" s="123" t="s">
        <v>608</v>
      </c>
      <c r="B220" s="124" t="s">
        <v>1816</v>
      </c>
      <c r="C220" s="124" t="s">
        <v>1595</v>
      </c>
      <c r="D220" s="124" t="s">
        <v>304</v>
      </c>
      <c r="E220" s="124">
        <v>1</v>
      </c>
      <c r="F220" s="124" t="s">
        <v>298</v>
      </c>
      <c r="G220" s="124" t="s">
        <v>458</v>
      </c>
      <c r="H220" s="124" t="s">
        <v>1835</v>
      </c>
      <c r="I220" s="123">
        <v>50</v>
      </c>
      <c r="K220" s="124" t="s">
        <v>1205</v>
      </c>
      <c r="L220" s="124" t="b">
        <v>0</v>
      </c>
      <c r="M220" s="125">
        <v>0</v>
      </c>
      <c r="N220" s="125">
        <v>0</v>
      </c>
      <c r="O220" s="125">
        <v>0</v>
      </c>
      <c r="P220" s="126">
        <v>332.40552950978702</v>
      </c>
      <c r="Q220" s="125">
        <v>0</v>
      </c>
      <c r="R220" s="125">
        <v>332.40552950978702</v>
      </c>
      <c r="S220" s="125">
        <v>0</v>
      </c>
      <c r="T220" s="125"/>
      <c r="U220" s="125"/>
      <c r="V220" s="125"/>
      <c r="W220" s="125"/>
      <c r="X220" s="125">
        <v>0</v>
      </c>
      <c r="Y220" s="127">
        <v>2.85871488195521E-2</v>
      </c>
      <c r="Z220" s="127"/>
      <c r="AA220" s="127">
        <v>1.7862837912791E-3</v>
      </c>
      <c r="AB220" s="127"/>
      <c r="AC220" s="127">
        <v>24.3736030598563</v>
      </c>
      <c r="AD220" s="127">
        <v>2.58646422392932E-9</v>
      </c>
      <c r="AE220" s="128">
        <v>1.05323406261163E-8</v>
      </c>
      <c r="AF220" s="127">
        <v>2.7469411345171801E-3</v>
      </c>
      <c r="AG220" s="127">
        <v>1.4384602792976501E-11</v>
      </c>
      <c r="AH220" s="127">
        <v>1.0159007550121399</v>
      </c>
      <c r="AI220" s="124" t="s">
        <v>859</v>
      </c>
      <c r="AJ220" s="124" t="s">
        <v>1206</v>
      </c>
      <c r="AK220" s="129">
        <v>2018</v>
      </c>
      <c r="AL220" s="130">
        <v>43862</v>
      </c>
      <c r="AM220" s="124" t="s">
        <v>1207</v>
      </c>
      <c r="AN220" s="124" t="s">
        <v>440</v>
      </c>
      <c r="AO220" s="124" t="s">
        <v>1596</v>
      </c>
      <c r="AP220" s="131">
        <v>4</v>
      </c>
      <c r="AQ220" s="131">
        <v>1</v>
      </c>
      <c r="AR220" s="131">
        <v>1</v>
      </c>
      <c r="AS220" s="131">
        <v>5</v>
      </c>
      <c r="AT220" s="131">
        <v>3</v>
      </c>
      <c r="AU220" s="131">
        <v>1</v>
      </c>
      <c r="AV220" s="131">
        <v>2</v>
      </c>
      <c r="AW220" s="131">
        <v>1</v>
      </c>
      <c r="AX220" s="131">
        <v>1</v>
      </c>
      <c r="AY220" s="131">
        <v>1</v>
      </c>
      <c r="AZ220" s="131">
        <v>3</v>
      </c>
      <c r="BA220" s="131">
        <v>5</v>
      </c>
    </row>
    <row r="221" spans="1:53" s="124" customFormat="1" x14ac:dyDescent="0.25">
      <c r="A221" s="123" t="s">
        <v>609</v>
      </c>
      <c r="B221" s="124" t="s">
        <v>1816</v>
      </c>
      <c r="C221" s="124" t="s">
        <v>1597</v>
      </c>
      <c r="D221" s="124" t="s">
        <v>304</v>
      </c>
      <c r="E221" s="124">
        <v>1</v>
      </c>
      <c r="F221" s="124" t="s">
        <v>298</v>
      </c>
      <c r="G221" s="124" t="s">
        <v>87</v>
      </c>
      <c r="H221" s="124" t="s">
        <v>1837</v>
      </c>
      <c r="I221" s="123">
        <v>50</v>
      </c>
      <c r="K221" s="124" t="s">
        <v>1205</v>
      </c>
      <c r="L221" s="124" t="b">
        <v>0</v>
      </c>
      <c r="M221" s="125">
        <v>0</v>
      </c>
      <c r="N221" s="125">
        <v>0</v>
      </c>
      <c r="O221" s="125">
        <v>0</v>
      </c>
      <c r="P221" s="126">
        <v>3039.7897778770498</v>
      </c>
      <c r="Q221" s="125">
        <v>0</v>
      </c>
      <c r="R221" s="125">
        <v>3039.7897778770498</v>
      </c>
      <c r="S221" s="125">
        <v>0</v>
      </c>
      <c r="T221" s="125"/>
      <c r="U221" s="125"/>
      <c r="V221" s="125"/>
      <c r="W221" s="125"/>
      <c r="X221" s="125">
        <v>0</v>
      </c>
      <c r="Y221" s="127">
        <v>0.71281961330583399</v>
      </c>
      <c r="Z221" s="127"/>
      <c r="AA221" s="127">
        <v>4.50103839726025E-2</v>
      </c>
      <c r="AB221" s="127"/>
      <c r="AC221" s="127">
        <v>221.71807707907399</v>
      </c>
      <c r="AD221" s="127">
        <v>1.7363305112119099E-7</v>
      </c>
      <c r="AE221" s="128">
        <v>2.61118654557116E-7</v>
      </c>
      <c r="AF221" s="127">
        <v>9.46634744520157E-2</v>
      </c>
      <c r="AG221" s="127">
        <v>7.5256051215041305E-9</v>
      </c>
      <c r="AH221" s="127">
        <v>25.295041214488599</v>
      </c>
      <c r="AI221" s="124" t="s">
        <v>859</v>
      </c>
      <c r="AJ221" s="124" t="s">
        <v>1206</v>
      </c>
      <c r="AK221" s="129">
        <v>2018</v>
      </c>
      <c r="AL221" s="130">
        <v>43862</v>
      </c>
      <c r="AM221" s="124" t="s">
        <v>1207</v>
      </c>
      <c r="AN221" s="124" t="s">
        <v>440</v>
      </c>
      <c r="AO221" s="124" t="s">
        <v>1598</v>
      </c>
      <c r="AP221" s="131">
        <v>4</v>
      </c>
      <c r="AQ221" s="131">
        <v>1</v>
      </c>
      <c r="AR221" s="131">
        <v>1</v>
      </c>
      <c r="AS221" s="131">
        <v>5</v>
      </c>
      <c r="AT221" s="131">
        <v>3</v>
      </c>
      <c r="AU221" s="131">
        <v>1</v>
      </c>
      <c r="AV221" s="131">
        <v>2</v>
      </c>
      <c r="AW221" s="131">
        <v>1</v>
      </c>
      <c r="AX221" s="131">
        <v>1</v>
      </c>
      <c r="AY221" s="131">
        <v>1</v>
      </c>
      <c r="AZ221" s="131">
        <v>3</v>
      </c>
      <c r="BA221" s="131">
        <v>5</v>
      </c>
    </row>
    <row r="222" spans="1:53" s="124" customFormat="1" x14ac:dyDescent="0.25">
      <c r="A222" s="123" t="s">
        <v>610</v>
      </c>
      <c r="B222" s="124" t="s">
        <v>1816</v>
      </c>
      <c r="C222" s="124" t="s">
        <v>1599</v>
      </c>
      <c r="D222" s="124" t="s">
        <v>304</v>
      </c>
      <c r="E222" s="124">
        <v>1</v>
      </c>
      <c r="F222" s="124" t="s">
        <v>298</v>
      </c>
      <c r="G222" s="124" t="s">
        <v>458</v>
      </c>
      <c r="H222" s="124" t="s">
        <v>1836</v>
      </c>
      <c r="I222" s="123">
        <v>50</v>
      </c>
      <c r="K222" s="124" t="s">
        <v>1205</v>
      </c>
      <c r="L222" s="124" t="b">
        <v>0</v>
      </c>
      <c r="M222" s="125">
        <v>0</v>
      </c>
      <c r="N222" s="125">
        <v>0</v>
      </c>
      <c r="O222" s="125">
        <v>0</v>
      </c>
      <c r="P222" s="126">
        <v>64.337279903955704</v>
      </c>
      <c r="Q222" s="125">
        <v>0</v>
      </c>
      <c r="R222" s="125">
        <v>64.337279903955704</v>
      </c>
      <c r="S222" s="125">
        <v>0</v>
      </c>
      <c r="T222" s="125"/>
      <c r="U222" s="125"/>
      <c r="V222" s="125"/>
      <c r="W222" s="125"/>
      <c r="X222" s="125">
        <v>0</v>
      </c>
      <c r="Y222" s="127">
        <v>6.3299557598234203E-3</v>
      </c>
      <c r="Z222" s="127"/>
      <c r="AA222" s="127">
        <v>3.9670806571770202E-4</v>
      </c>
      <c r="AB222" s="127"/>
      <c r="AC222" s="127">
        <v>4.1720284597715702</v>
      </c>
      <c r="AD222" s="127">
        <v>9.8728187827868498E-9</v>
      </c>
      <c r="AE222" s="128">
        <v>4.6634281431598398E-8</v>
      </c>
      <c r="AF222" s="127">
        <v>3.6828692566930298E-2</v>
      </c>
      <c r="AG222" s="127">
        <v>2.7841480782939298E-12</v>
      </c>
      <c r="AH222" s="127">
        <v>0.52219929580559299</v>
      </c>
      <c r="AI222" s="124" t="s">
        <v>859</v>
      </c>
      <c r="AJ222" s="124" t="s">
        <v>1206</v>
      </c>
      <c r="AK222" s="129">
        <v>2018</v>
      </c>
      <c r="AL222" s="130">
        <v>43862</v>
      </c>
      <c r="AM222" s="124" t="s">
        <v>1207</v>
      </c>
      <c r="AN222" s="124" t="s">
        <v>440</v>
      </c>
      <c r="AO222" s="124" t="s">
        <v>1600</v>
      </c>
      <c r="AP222" s="131">
        <v>4</v>
      </c>
      <c r="AQ222" s="131">
        <v>1</v>
      </c>
      <c r="AR222" s="131">
        <v>1</v>
      </c>
      <c r="AS222" s="131">
        <v>5</v>
      </c>
      <c r="AT222" s="131">
        <v>3</v>
      </c>
      <c r="AU222" s="131">
        <v>1</v>
      </c>
      <c r="AV222" s="131">
        <v>2</v>
      </c>
      <c r="AW222" s="131">
        <v>1</v>
      </c>
      <c r="AX222" s="131">
        <v>1</v>
      </c>
      <c r="AY222" s="131">
        <v>1</v>
      </c>
      <c r="AZ222" s="131">
        <v>3</v>
      </c>
      <c r="BA222" s="131">
        <v>5</v>
      </c>
    </row>
    <row r="223" spans="1:53" s="124" customFormat="1" x14ac:dyDescent="0.25">
      <c r="A223" s="123" t="s">
        <v>611</v>
      </c>
      <c r="B223" s="124" t="s">
        <v>1816</v>
      </c>
      <c r="C223" s="124" t="s">
        <v>1601</v>
      </c>
      <c r="D223" s="124" t="s">
        <v>304</v>
      </c>
      <c r="E223" s="124">
        <v>1</v>
      </c>
      <c r="F223" s="124" t="s">
        <v>298</v>
      </c>
      <c r="G223" s="124" t="s">
        <v>87</v>
      </c>
      <c r="H223" s="124" t="s">
        <v>1838</v>
      </c>
      <c r="I223" s="123">
        <v>50</v>
      </c>
      <c r="K223" s="124" t="s">
        <v>1205</v>
      </c>
      <c r="L223" s="124" t="b">
        <v>0</v>
      </c>
      <c r="M223" s="125">
        <v>0</v>
      </c>
      <c r="N223" s="125">
        <v>0</v>
      </c>
      <c r="O223" s="125">
        <v>0</v>
      </c>
      <c r="P223" s="126">
        <v>382.75559692468499</v>
      </c>
      <c r="Q223" s="125">
        <v>0</v>
      </c>
      <c r="R223" s="125">
        <v>382.75559692468499</v>
      </c>
      <c r="S223" s="125">
        <v>0</v>
      </c>
      <c r="T223" s="125"/>
      <c r="U223" s="125"/>
      <c r="V223" s="125"/>
      <c r="W223" s="125"/>
      <c r="X223" s="125">
        <v>0</v>
      </c>
      <c r="Y223" s="127">
        <v>8.9754791129353001E-2</v>
      </c>
      <c r="Z223" s="127"/>
      <c r="AA223" s="127">
        <v>5.6674894134536198E-3</v>
      </c>
      <c r="AB223" s="127"/>
      <c r="AC223" s="127">
        <v>27.9176657409059</v>
      </c>
      <c r="AD223" s="127">
        <v>2.1863032309477601E-8</v>
      </c>
      <c r="AE223" s="128">
        <v>3.2878795507687802E-8</v>
      </c>
      <c r="AF223" s="127">
        <v>1.1919565930033E-2</v>
      </c>
      <c r="AG223" s="127">
        <v>9.4758772513290593E-10</v>
      </c>
      <c r="AH223" s="127">
        <v>3.1850290009356299</v>
      </c>
      <c r="AI223" s="124" t="s">
        <v>859</v>
      </c>
      <c r="AJ223" s="124" t="s">
        <v>1206</v>
      </c>
      <c r="AK223" s="129">
        <v>2018</v>
      </c>
      <c r="AL223" s="130">
        <v>43862</v>
      </c>
      <c r="AM223" s="124" t="s">
        <v>1207</v>
      </c>
      <c r="AN223" s="124" t="s">
        <v>440</v>
      </c>
      <c r="AO223" s="124" t="s">
        <v>1602</v>
      </c>
      <c r="AP223" s="131">
        <v>4</v>
      </c>
      <c r="AQ223" s="131">
        <v>1</v>
      </c>
      <c r="AR223" s="131">
        <v>1</v>
      </c>
      <c r="AS223" s="131">
        <v>5</v>
      </c>
      <c r="AT223" s="131">
        <v>3</v>
      </c>
      <c r="AU223" s="131">
        <v>1</v>
      </c>
      <c r="AV223" s="131">
        <v>2</v>
      </c>
      <c r="AW223" s="131">
        <v>1</v>
      </c>
      <c r="AX223" s="131">
        <v>1</v>
      </c>
      <c r="AY223" s="131">
        <v>1</v>
      </c>
      <c r="AZ223" s="131">
        <v>3</v>
      </c>
      <c r="BA223" s="131">
        <v>5</v>
      </c>
    </row>
    <row r="224" spans="1:53" s="124" customFormat="1" x14ac:dyDescent="0.25">
      <c r="A224" s="123" t="s">
        <v>612</v>
      </c>
      <c r="B224" s="124" t="s">
        <v>1816</v>
      </c>
      <c r="C224" s="124" t="s">
        <v>1603</v>
      </c>
      <c r="D224" s="124" t="s">
        <v>304</v>
      </c>
      <c r="E224" s="124">
        <v>1</v>
      </c>
      <c r="F224" s="124" t="s">
        <v>298</v>
      </c>
      <c r="G224" s="124" t="s">
        <v>87</v>
      </c>
      <c r="H224" s="124" t="s">
        <v>1841</v>
      </c>
      <c r="I224" s="123">
        <v>50</v>
      </c>
      <c r="K224" s="124" t="s">
        <v>1205</v>
      </c>
      <c r="L224" s="124" t="b">
        <v>0</v>
      </c>
      <c r="M224" s="125">
        <v>0</v>
      </c>
      <c r="N224" s="125">
        <v>0</v>
      </c>
      <c r="O224" s="125">
        <v>0</v>
      </c>
      <c r="P224" s="126">
        <v>3821.57109218093</v>
      </c>
      <c r="Q224" s="125">
        <v>0</v>
      </c>
      <c r="R224" s="125">
        <v>3821.57109218093</v>
      </c>
      <c r="S224" s="125">
        <v>0</v>
      </c>
      <c r="T224" s="125"/>
      <c r="U224" s="125"/>
      <c r="V224" s="125"/>
      <c r="W224" s="125"/>
      <c r="X224" s="125">
        <v>0</v>
      </c>
      <c r="Y224" s="127">
        <v>1.3817823150795501</v>
      </c>
      <c r="Z224" s="127"/>
      <c r="AA224" s="127">
        <v>8.7314445821412706E-2</v>
      </c>
      <c r="AB224" s="127"/>
      <c r="AC224" s="127">
        <v>278.72217695111198</v>
      </c>
      <c r="AD224" s="127">
        <v>2.29094972737378E-7</v>
      </c>
      <c r="AE224" s="128">
        <v>3.4363109834449103E-7</v>
      </c>
      <c r="AF224" s="127">
        <v>9.3211092962557002E-2</v>
      </c>
      <c r="AG224" s="127">
        <v>9.4610604959643799E-9</v>
      </c>
      <c r="AH224" s="127">
        <v>49.0118903542675</v>
      </c>
      <c r="AI224" s="124" t="s">
        <v>859</v>
      </c>
      <c r="AJ224" s="124" t="s">
        <v>1206</v>
      </c>
      <c r="AK224" s="129">
        <v>2018</v>
      </c>
      <c r="AL224" s="130">
        <v>43862</v>
      </c>
      <c r="AM224" s="124" t="s">
        <v>1207</v>
      </c>
      <c r="AN224" s="124" t="s">
        <v>440</v>
      </c>
      <c r="AO224" s="124" t="s">
        <v>1604</v>
      </c>
      <c r="AP224" s="131">
        <v>4</v>
      </c>
      <c r="AQ224" s="131">
        <v>1</v>
      </c>
      <c r="AR224" s="131">
        <v>1</v>
      </c>
      <c r="AS224" s="131">
        <v>5</v>
      </c>
      <c r="AT224" s="131">
        <v>3</v>
      </c>
      <c r="AU224" s="131">
        <v>1</v>
      </c>
      <c r="AV224" s="131">
        <v>2</v>
      </c>
      <c r="AW224" s="131">
        <v>1</v>
      </c>
      <c r="AX224" s="131">
        <v>1</v>
      </c>
      <c r="AY224" s="131">
        <v>1</v>
      </c>
      <c r="AZ224" s="131">
        <v>3</v>
      </c>
      <c r="BA224" s="131">
        <v>5</v>
      </c>
    </row>
    <row r="225" spans="1:53" s="124" customFormat="1" x14ac:dyDescent="0.25">
      <c r="A225" s="123" t="s">
        <v>613</v>
      </c>
      <c r="B225" s="124" t="s">
        <v>1817</v>
      </c>
      <c r="C225" s="124" t="s">
        <v>1605</v>
      </c>
      <c r="D225" s="124" t="s">
        <v>304</v>
      </c>
      <c r="E225" s="124">
        <v>1</v>
      </c>
      <c r="F225" s="124" t="s">
        <v>298</v>
      </c>
      <c r="G225" s="124" t="s">
        <v>87</v>
      </c>
      <c r="H225" s="124" t="s">
        <v>1828</v>
      </c>
      <c r="I225" s="123">
        <v>50</v>
      </c>
      <c r="K225" s="124" t="s">
        <v>1205</v>
      </c>
      <c r="L225" s="124" t="b">
        <v>0</v>
      </c>
      <c r="M225" s="125">
        <v>0</v>
      </c>
      <c r="N225" s="125">
        <v>0</v>
      </c>
      <c r="O225" s="125">
        <v>0</v>
      </c>
      <c r="P225" s="126">
        <v>683.79295619311904</v>
      </c>
      <c r="Q225" s="125">
        <v>0</v>
      </c>
      <c r="R225" s="125">
        <v>683.79295619311904</v>
      </c>
      <c r="S225" s="125">
        <v>0</v>
      </c>
      <c r="T225" s="125"/>
      <c r="U225" s="125"/>
      <c r="V225" s="125"/>
      <c r="W225" s="125"/>
      <c r="X225" s="125">
        <v>0</v>
      </c>
      <c r="Y225" s="127">
        <v>0.16034695364863</v>
      </c>
      <c r="Z225" s="127"/>
      <c r="AA225" s="127">
        <v>1.01249710555669E-2</v>
      </c>
      <c r="AB225" s="127"/>
      <c r="AC225" s="127">
        <v>49.874915848041098</v>
      </c>
      <c r="AD225" s="127">
        <v>3.9058311921131801E-8</v>
      </c>
      <c r="AE225" s="128">
        <v>5.8737975242971402E-8</v>
      </c>
      <c r="AF225" s="127">
        <v>2.1294307096546099E-2</v>
      </c>
      <c r="AG225" s="127">
        <v>1.69286567466822E-9</v>
      </c>
      <c r="AH225" s="127">
        <v>5.6900549949087704</v>
      </c>
      <c r="AI225" s="124" t="s">
        <v>859</v>
      </c>
      <c r="AJ225" s="124" t="s">
        <v>1206</v>
      </c>
      <c r="AK225" s="129">
        <v>2018</v>
      </c>
      <c r="AL225" s="130">
        <v>43862</v>
      </c>
      <c r="AM225" s="124" t="s">
        <v>1207</v>
      </c>
      <c r="AN225" s="124" t="s">
        <v>440</v>
      </c>
      <c r="AO225" s="124" t="s">
        <v>1606</v>
      </c>
      <c r="AP225" s="131">
        <v>4</v>
      </c>
      <c r="AQ225" s="131">
        <v>1</v>
      </c>
      <c r="AR225" s="131">
        <v>1</v>
      </c>
      <c r="AS225" s="131">
        <v>5</v>
      </c>
      <c r="AT225" s="131">
        <v>3</v>
      </c>
      <c r="AU225" s="131">
        <v>1</v>
      </c>
      <c r="AV225" s="131">
        <v>2</v>
      </c>
      <c r="AW225" s="131">
        <v>1</v>
      </c>
      <c r="AX225" s="131">
        <v>1</v>
      </c>
      <c r="AY225" s="131">
        <v>1</v>
      </c>
      <c r="AZ225" s="131">
        <v>3</v>
      </c>
      <c r="BA225" s="131">
        <v>5</v>
      </c>
    </row>
    <row r="226" spans="1:53" s="124" customFormat="1" x14ac:dyDescent="0.25">
      <c r="A226" s="123" t="s">
        <v>614</v>
      </c>
      <c r="B226" s="124" t="s">
        <v>1817</v>
      </c>
      <c r="C226" s="124" t="s">
        <v>1607</v>
      </c>
      <c r="D226" s="124" t="s">
        <v>304</v>
      </c>
      <c r="E226" s="124">
        <v>1</v>
      </c>
      <c r="F226" s="124" t="s">
        <v>298</v>
      </c>
      <c r="G226" s="124" t="s">
        <v>87</v>
      </c>
      <c r="H226" s="124" t="s">
        <v>1839</v>
      </c>
      <c r="I226" s="123">
        <v>50</v>
      </c>
      <c r="K226" s="124" t="s">
        <v>1205</v>
      </c>
      <c r="L226" s="124" t="b">
        <v>0</v>
      </c>
      <c r="M226" s="125">
        <v>0</v>
      </c>
      <c r="N226" s="125">
        <v>0</v>
      </c>
      <c r="O226" s="125">
        <v>0</v>
      </c>
      <c r="P226" s="126">
        <v>4912.2416524722203</v>
      </c>
      <c r="Q226" s="125">
        <v>0</v>
      </c>
      <c r="R226" s="125">
        <v>4912.2416524722203</v>
      </c>
      <c r="S226" s="125">
        <v>0</v>
      </c>
      <c r="T226" s="125"/>
      <c r="U226" s="125"/>
      <c r="V226" s="125"/>
      <c r="W226" s="125"/>
      <c r="X226" s="125">
        <v>0</v>
      </c>
      <c r="Y226" s="127">
        <v>1.7761408800351799</v>
      </c>
      <c r="Z226" s="127"/>
      <c r="AA226" s="127">
        <v>0.112233855469557</v>
      </c>
      <c r="AB226" s="127"/>
      <c r="AC226" s="127">
        <v>358.26906109069</v>
      </c>
      <c r="AD226" s="127">
        <v>2.9447832849559802E-7</v>
      </c>
      <c r="AE226" s="128">
        <v>4.41702889637797E-7</v>
      </c>
      <c r="AF226" s="127">
        <v>0.11981339671004999</v>
      </c>
      <c r="AG226" s="127">
        <v>1.2161232729629199E-8</v>
      </c>
      <c r="AH226" s="127">
        <v>62.999809098732797</v>
      </c>
      <c r="AI226" s="124" t="s">
        <v>859</v>
      </c>
      <c r="AJ226" s="124" t="s">
        <v>1206</v>
      </c>
      <c r="AK226" s="129">
        <v>2018</v>
      </c>
      <c r="AL226" s="130">
        <v>43862</v>
      </c>
      <c r="AM226" s="124" t="s">
        <v>1207</v>
      </c>
      <c r="AN226" s="124" t="s">
        <v>440</v>
      </c>
      <c r="AO226" s="124" t="s">
        <v>1608</v>
      </c>
      <c r="AP226" s="131">
        <v>4</v>
      </c>
      <c r="AQ226" s="131">
        <v>1</v>
      </c>
      <c r="AR226" s="131">
        <v>1</v>
      </c>
      <c r="AS226" s="131">
        <v>5</v>
      </c>
      <c r="AT226" s="131">
        <v>3</v>
      </c>
      <c r="AU226" s="131">
        <v>1</v>
      </c>
      <c r="AV226" s="131">
        <v>2</v>
      </c>
      <c r="AW226" s="131">
        <v>1</v>
      </c>
      <c r="AX226" s="131">
        <v>1</v>
      </c>
      <c r="AY226" s="131">
        <v>1</v>
      </c>
      <c r="AZ226" s="131">
        <v>3</v>
      </c>
      <c r="BA226" s="131">
        <v>5</v>
      </c>
    </row>
    <row r="227" spans="1:53" s="124" customFormat="1" x14ac:dyDescent="0.25">
      <c r="A227" s="123" t="s">
        <v>615</v>
      </c>
      <c r="B227" s="124" t="s">
        <v>1817</v>
      </c>
      <c r="C227" s="124" t="s">
        <v>1609</v>
      </c>
      <c r="D227" s="124" t="s">
        <v>304</v>
      </c>
      <c r="E227" s="124">
        <v>1</v>
      </c>
      <c r="F227" s="124" t="s">
        <v>298</v>
      </c>
      <c r="G227" s="124" t="s">
        <v>87</v>
      </c>
      <c r="H227" s="124" t="s">
        <v>1842</v>
      </c>
      <c r="I227" s="123">
        <v>50</v>
      </c>
      <c r="K227" s="124" t="s">
        <v>1205</v>
      </c>
      <c r="L227" s="124" t="b">
        <v>0</v>
      </c>
      <c r="M227" s="125">
        <v>0</v>
      </c>
      <c r="N227" s="125">
        <v>0</v>
      </c>
      <c r="O227" s="125">
        <v>0</v>
      </c>
      <c r="P227" s="126">
        <v>7613.32202060075</v>
      </c>
      <c r="Q227" s="125">
        <v>0</v>
      </c>
      <c r="R227" s="125">
        <v>7613.32202060075</v>
      </c>
      <c r="S227" s="125">
        <v>0</v>
      </c>
      <c r="T227" s="125"/>
      <c r="U227" s="125"/>
      <c r="V227" s="125"/>
      <c r="W227" s="125"/>
      <c r="X227" s="125">
        <v>0</v>
      </c>
      <c r="Y227" s="127">
        <v>2.4745425500204701</v>
      </c>
      <c r="Z227" s="127"/>
      <c r="AA227" s="127">
        <v>0.15634876965157901</v>
      </c>
      <c r="AB227" s="127"/>
      <c r="AC227" s="127">
        <v>555.31606885724204</v>
      </c>
      <c r="AD227" s="127">
        <v>4.28328089815807E-7</v>
      </c>
      <c r="AE227" s="128">
        <v>6.4468433522404802E-7</v>
      </c>
      <c r="AF227" s="127">
        <v>0.16220657474853201</v>
      </c>
      <c r="AG227" s="127">
        <v>1.88482952363591E-8</v>
      </c>
      <c r="AH227" s="127">
        <v>87.753806302243007</v>
      </c>
      <c r="AI227" s="124" t="s">
        <v>859</v>
      </c>
      <c r="AJ227" s="124" t="s">
        <v>1206</v>
      </c>
      <c r="AK227" s="129">
        <v>2018</v>
      </c>
      <c r="AL227" s="130">
        <v>43862</v>
      </c>
      <c r="AM227" s="124" t="s">
        <v>1207</v>
      </c>
      <c r="AN227" s="124" t="s">
        <v>440</v>
      </c>
      <c r="AO227" s="124" t="s">
        <v>1610</v>
      </c>
      <c r="AP227" s="131">
        <v>4</v>
      </c>
      <c r="AQ227" s="131">
        <v>1</v>
      </c>
      <c r="AR227" s="131">
        <v>1</v>
      </c>
      <c r="AS227" s="131">
        <v>5</v>
      </c>
      <c r="AT227" s="131">
        <v>3</v>
      </c>
      <c r="AU227" s="131">
        <v>1</v>
      </c>
      <c r="AV227" s="131">
        <v>2</v>
      </c>
      <c r="AW227" s="131">
        <v>1</v>
      </c>
      <c r="AX227" s="131">
        <v>1</v>
      </c>
      <c r="AY227" s="131">
        <v>1</v>
      </c>
      <c r="AZ227" s="131">
        <v>3</v>
      </c>
      <c r="BA227" s="131">
        <v>5</v>
      </c>
    </row>
    <row r="228" spans="1:53" s="124" customFormat="1" x14ac:dyDescent="0.25">
      <c r="A228" s="123" t="s">
        <v>616</v>
      </c>
      <c r="B228" s="124" t="s">
        <v>1817</v>
      </c>
      <c r="C228" s="124" t="s">
        <v>1611</v>
      </c>
      <c r="D228" s="124" t="s">
        <v>304</v>
      </c>
      <c r="E228" s="124">
        <v>1</v>
      </c>
      <c r="F228" s="124" t="s">
        <v>298</v>
      </c>
      <c r="G228" s="124" t="s">
        <v>87</v>
      </c>
      <c r="H228" s="124" t="s">
        <v>1831</v>
      </c>
      <c r="I228" s="123">
        <v>50</v>
      </c>
      <c r="K228" s="124" t="s">
        <v>1205</v>
      </c>
      <c r="L228" s="124" t="b">
        <v>0</v>
      </c>
      <c r="M228" s="125">
        <v>0</v>
      </c>
      <c r="N228" s="125">
        <v>0</v>
      </c>
      <c r="O228" s="125">
        <v>0</v>
      </c>
      <c r="P228" s="126">
        <v>1040.8152327530499</v>
      </c>
      <c r="Q228" s="125">
        <v>0</v>
      </c>
      <c r="R228" s="125">
        <v>1040.8152327530499</v>
      </c>
      <c r="S228" s="125">
        <v>0</v>
      </c>
      <c r="T228" s="125"/>
      <c r="U228" s="125"/>
      <c r="V228" s="125"/>
      <c r="W228" s="125"/>
      <c r="X228" s="125">
        <v>0</v>
      </c>
      <c r="Y228" s="127">
        <v>0.24406737503143899</v>
      </c>
      <c r="Z228" s="127"/>
      <c r="AA228" s="127">
        <v>1.5411425359639901E-2</v>
      </c>
      <c r="AB228" s="127"/>
      <c r="AC228" s="127">
        <v>75.915628666196895</v>
      </c>
      <c r="AD228" s="127">
        <v>5.9451454778737098E-8</v>
      </c>
      <c r="AE228" s="128">
        <v>8.9406272498499199E-8</v>
      </c>
      <c r="AF228" s="127">
        <v>3.2412500006430499E-2</v>
      </c>
      <c r="AG228" s="127">
        <v>2.5767454391586802E-9</v>
      </c>
      <c r="AH228" s="127">
        <v>8.66094899086829</v>
      </c>
      <c r="AI228" s="124" t="s">
        <v>859</v>
      </c>
      <c r="AJ228" s="124" t="s">
        <v>1206</v>
      </c>
      <c r="AK228" s="129">
        <v>2018</v>
      </c>
      <c r="AL228" s="130">
        <v>43862</v>
      </c>
      <c r="AM228" s="124" t="s">
        <v>1207</v>
      </c>
      <c r="AN228" s="124" t="s">
        <v>440</v>
      </c>
      <c r="AO228" s="124" t="s">
        <v>1612</v>
      </c>
      <c r="AP228" s="131">
        <v>4</v>
      </c>
      <c r="AQ228" s="131">
        <v>1</v>
      </c>
      <c r="AR228" s="131">
        <v>1</v>
      </c>
      <c r="AS228" s="131">
        <v>5</v>
      </c>
      <c r="AT228" s="131">
        <v>3</v>
      </c>
      <c r="AU228" s="131">
        <v>1</v>
      </c>
      <c r="AV228" s="131">
        <v>2</v>
      </c>
      <c r="AW228" s="131">
        <v>1</v>
      </c>
      <c r="AX228" s="131">
        <v>1</v>
      </c>
      <c r="AY228" s="131">
        <v>1</v>
      </c>
      <c r="AZ228" s="131">
        <v>3</v>
      </c>
      <c r="BA228" s="131">
        <v>5</v>
      </c>
    </row>
    <row r="229" spans="1:53" s="124" customFormat="1" x14ac:dyDescent="0.25">
      <c r="A229" s="123" t="s">
        <v>617</v>
      </c>
      <c r="B229" s="124" t="s">
        <v>1817</v>
      </c>
      <c r="C229" s="124" t="s">
        <v>1613</v>
      </c>
      <c r="D229" s="124" t="s">
        <v>304</v>
      </c>
      <c r="E229" s="124">
        <v>1</v>
      </c>
      <c r="F229" s="124" t="s">
        <v>298</v>
      </c>
      <c r="G229" s="124" t="s">
        <v>87</v>
      </c>
      <c r="H229" s="124" t="s">
        <v>1843</v>
      </c>
      <c r="I229" s="123">
        <v>50</v>
      </c>
      <c r="K229" s="124" t="s">
        <v>1205</v>
      </c>
      <c r="L229" s="124" t="b">
        <v>0</v>
      </c>
      <c r="M229" s="125">
        <v>0</v>
      </c>
      <c r="N229" s="125">
        <v>0</v>
      </c>
      <c r="O229" s="125">
        <v>0</v>
      </c>
      <c r="P229" s="126">
        <v>10327.176594408</v>
      </c>
      <c r="Q229" s="125">
        <v>0</v>
      </c>
      <c r="R229" s="125">
        <v>10327.176594408</v>
      </c>
      <c r="S229" s="125">
        <v>0</v>
      </c>
      <c r="T229" s="125"/>
      <c r="U229" s="125"/>
      <c r="V229" s="125"/>
      <c r="W229" s="125"/>
      <c r="X229" s="125">
        <v>0</v>
      </c>
      <c r="Y229" s="127">
        <v>3.35662117473675</v>
      </c>
      <c r="Z229" s="127"/>
      <c r="AA229" s="127">
        <v>0.212081053466705</v>
      </c>
      <c r="AB229" s="127"/>
      <c r="AC229" s="127">
        <v>753.26475003728399</v>
      </c>
      <c r="AD229" s="127">
        <v>5.81010472419798E-7</v>
      </c>
      <c r="AE229" s="128">
        <v>8.7448934374404903E-7</v>
      </c>
      <c r="AF229" s="127">
        <v>0.22002693931366801</v>
      </c>
      <c r="AG229" s="127">
        <v>2.55669828338695E-8</v>
      </c>
      <c r="AH229" s="127">
        <v>119.034641128082</v>
      </c>
      <c r="AI229" s="124" t="s">
        <v>859</v>
      </c>
      <c r="AJ229" s="124" t="s">
        <v>1206</v>
      </c>
      <c r="AK229" s="129">
        <v>2018</v>
      </c>
      <c r="AL229" s="130">
        <v>43862</v>
      </c>
      <c r="AM229" s="124" t="s">
        <v>1207</v>
      </c>
      <c r="AN229" s="124" t="s">
        <v>440</v>
      </c>
      <c r="AO229" s="124" t="s">
        <v>1614</v>
      </c>
      <c r="AP229" s="131">
        <v>4</v>
      </c>
      <c r="AQ229" s="131">
        <v>1</v>
      </c>
      <c r="AR229" s="131">
        <v>1</v>
      </c>
      <c r="AS229" s="131">
        <v>5</v>
      </c>
      <c r="AT229" s="131">
        <v>3</v>
      </c>
      <c r="AU229" s="131">
        <v>1</v>
      </c>
      <c r="AV229" s="131">
        <v>2</v>
      </c>
      <c r="AW229" s="131">
        <v>1</v>
      </c>
      <c r="AX229" s="131">
        <v>1</v>
      </c>
      <c r="AY229" s="131">
        <v>1</v>
      </c>
      <c r="AZ229" s="131">
        <v>3</v>
      </c>
      <c r="BA229" s="131">
        <v>5</v>
      </c>
    </row>
    <row r="230" spans="1:53" s="124" customFormat="1" x14ac:dyDescent="0.25">
      <c r="A230" s="123" t="s">
        <v>618</v>
      </c>
      <c r="B230" s="124" t="s">
        <v>1817</v>
      </c>
      <c r="C230" s="124" t="s">
        <v>1615</v>
      </c>
      <c r="D230" s="124" t="s">
        <v>304</v>
      </c>
      <c r="E230" s="124">
        <v>1</v>
      </c>
      <c r="F230" s="124" t="s">
        <v>298</v>
      </c>
      <c r="G230" s="124" t="s">
        <v>87</v>
      </c>
      <c r="H230" s="124" t="s">
        <v>1834</v>
      </c>
      <c r="I230" s="123">
        <v>50</v>
      </c>
      <c r="K230" s="124" t="s">
        <v>1205</v>
      </c>
      <c r="L230" s="124" t="b">
        <v>0</v>
      </c>
      <c r="M230" s="125">
        <v>0</v>
      </c>
      <c r="N230" s="125">
        <v>0</v>
      </c>
      <c r="O230" s="125">
        <v>0</v>
      </c>
      <c r="P230" s="126">
        <v>1788.94326185713</v>
      </c>
      <c r="Q230" s="125">
        <v>0</v>
      </c>
      <c r="R230" s="125">
        <v>1788.94326185713</v>
      </c>
      <c r="S230" s="125">
        <v>0</v>
      </c>
      <c r="T230" s="125"/>
      <c r="U230" s="125"/>
      <c r="V230" s="125"/>
      <c r="W230" s="125"/>
      <c r="X230" s="125">
        <v>0</v>
      </c>
      <c r="Y230" s="127">
        <v>0.41950066857375101</v>
      </c>
      <c r="Z230" s="127"/>
      <c r="AA230" s="127">
        <v>2.6489010426775102E-2</v>
      </c>
      <c r="AB230" s="127"/>
      <c r="AC230" s="127">
        <v>130.48305606828399</v>
      </c>
      <c r="AD230" s="127">
        <v>1.0218459154628799E-7</v>
      </c>
      <c r="AE230" s="128">
        <v>1.53670645587007E-7</v>
      </c>
      <c r="AF230" s="127">
        <v>5.5710294835976601E-2</v>
      </c>
      <c r="AG230" s="127">
        <v>4.4288854023697097E-9</v>
      </c>
      <c r="AH230" s="127">
        <v>14.886356243575801</v>
      </c>
      <c r="AI230" s="124" t="s">
        <v>859</v>
      </c>
      <c r="AJ230" s="124" t="s">
        <v>1206</v>
      </c>
      <c r="AK230" s="129">
        <v>2018</v>
      </c>
      <c r="AL230" s="130">
        <v>43862</v>
      </c>
      <c r="AM230" s="124" t="s">
        <v>1207</v>
      </c>
      <c r="AN230" s="124" t="s">
        <v>440</v>
      </c>
      <c r="AO230" s="124" t="s">
        <v>1616</v>
      </c>
      <c r="AP230" s="131">
        <v>4</v>
      </c>
      <c r="AQ230" s="131">
        <v>1</v>
      </c>
      <c r="AR230" s="131">
        <v>1</v>
      </c>
      <c r="AS230" s="131">
        <v>5</v>
      </c>
      <c r="AT230" s="131">
        <v>3</v>
      </c>
      <c r="AU230" s="131">
        <v>1</v>
      </c>
      <c r="AV230" s="131">
        <v>2</v>
      </c>
      <c r="AW230" s="131">
        <v>1</v>
      </c>
      <c r="AX230" s="131">
        <v>1</v>
      </c>
      <c r="AY230" s="131">
        <v>1</v>
      </c>
      <c r="AZ230" s="131">
        <v>3</v>
      </c>
      <c r="BA230" s="131">
        <v>5</v>
      </c>
    </row>
    <row r="231" spans="1:53" s="124" customFormat="1" x14ac:dyDescent="0.25">
      <c r="A231" s="123" t="s">
        <v>619</v>
      </c>
      <c r="B231" s="124" t="s">
        <v>1817</v>
      </c>
      <c r="C231" s="124" t="s">
        <v>1617</v>
      </c>
      <c r="D231" s="124" t="s">
        <v>304</v>
      </c>
      <c r="E231" s="124">
        <v>1</v>
      </c>
      <c r="F231" s="124" t="s">
        <v>298</v>
      </c>
      <c r="G231" s="124" t="s">
        <v>87</v>
      </c>
      <c r="H231" s="124" t="s">
        <v>1837</v>
      </c>
      <c r="I231" s="123">
        <v>50</v>
      </c>
      <c r="K231" s="124" t="s">
        <v>1205</v>
      </c>
      <c r="L231" s="124" t="b">
        <v>0</v>
      </c>
      <c r="M231" s="125">
        <v>0</v>
      </c>
      <c r="N231" s="125">
        <v>0</v>
      </c>
      <c r="O231" s="125">
        <v>0</v>
      </c>
      <c r="P231" s="126">
        <v>2931.5787312616999</v>
      </c>
      <c r="Q231" s="125">
        <v>0</v>
      </c>
      <c r="R231" s="125">
        <v>2931.5787312616999</v>
      </c>
      <c r="S231" s="125">
        <v>0</v>
      </c>
      <c r="T231" s="125"/>
      <c r="U231" s="125"/>
      <c r="V231" s="125"/>
      <c r="W231" s="125"/>
      <c r="X231" s="125">
        <v>0</v>
      </c>
      <c r="Y231" s="127">
        <v>0.68744451764456405</v>
      </c>
      <c r="Z231" s="127"/>
      <c r="AA231" s="127">
        <v>4.3408095290114697E-2</v>
      </c>
      <c r="AB231" s="127"/>
      <c r="AC231" s="127">
        <v>213.82531247117799</v>
      </c>
      <c r="AD231" s="127">
        <v>1.67452026918273E-7</v>
      </c>
      <c r="AE231" s="128">
        <v>2.5182330028424398E-7</v>
      </c>
      <c r="AF231" s="127">
        <v>9.1293625088993996E-2</v>
      </c>
      <c r="AG231" s="127">
        <v>7.2577071199585799E-9</v>
      </c>
      <c r="AH231" s="127">
        <v>24.394583260481699</v>
      </c>
      <c r="AI231" s="124" t="s">
        <v>859</v>
      </c>
      <c r="AJ231" s="124" t="s">
        <v>1206</v>
      </c>
      <c r="AK231" s="129">
        <v>2018</v>
      </c>
      <c r="AL231" s="130">
        <v>43862</v>
      </c>
      <c r="AM231" s="124" t="s">
        <v>1207</v>
      </c>
      <c r="AN231" s="124" t="s">
        <v>440</v>
      </c>
      <c r="AO231" s="124" t="s">
        <v>1618</v>
      </c>
      <c r="AP231" s="131">
        <v>4</v>
      </c>
      <c r="AQ231" s="131">
        <v>1</v>
      </c>
      <c r="AR231" s="131">
        <v>1</v>
      </c>
      <c r="AS231" s="131">
        <v>5</v>
      </c>
      <c r="AT231" s="131">
        <v>3</v>
      </c>
      <c r="AU231" s="131">
        <v>1</v>
      </c>
      <c r="AV231" s="131">
        <v>2</v>
      </c>
      <c r="AW231" s="131">
        <v>1</v>
      </c>
      <c r="AX231" s="131">
        <v>1</v>
      </c>
      <c r="AY231" s="131">
        <v>1</v>
      </c>
      <c r="AZ231" s="131">
        <v>3</v>
      </c>
      <c r="BA231" s="131">
        <v>5</v>
      </c>
    </row>
    <row r="232" spans="1:53" s="124" customFormat="1" x14ac:dyDescent="0.25">
      <c r="A232" s="123" t="s">
        <v>620</v>
      </c>
      <c r="B232" s="124" t="s">
        <v>1817</v>
      </c>
      <c r="C232" s="124" t="s">
        <v>1619</v>
      </c>
      <c r="D232" s="124" t="s">
        <v>304</v>
      </c>
      <c r="E232" s="124">
        <v>1</v>
      </c>
      <c r="F232" s="124" t="s">
        <v>298</v>
      </c>
      <c r="G232" s="124" t="s">
        <v>87</v>
      </c>
      <c r="H232" s="124" t="s">
        <v>1841</v>
      </c>
      <c r="I232" s="123">
        <v>50</v>
      </c>
      <c r="K232" s="124" t="s">
        <v>1205</v>
      </c>
      <c r="L232" s="124" t="b">
        <v>0</v>
      </c>
      <c r="M232" s="125">
        <v>0</v>
      </c>
      <c r="N232" s="125">
        <v>0</v>
      </c>
      <c r="O232" s="125">
        <v>0</v>
      </c>
      <c r="P232" s="126">
        <v>3698.0284267616598</v>
      </c>
      <c r="Q232" s="125">
        <v>0</v>
      </c>
      <c r="R232" s="125">
        <v>3698.0284267616598</v>
      </c>
      <c r="S232" s="125">
        <v>0</v>
      </c>
      <c r="T232" s="125"/>
      <c r="U232" s="125"/>
      <c r="V232" s="125"/>
      <c r="W232" s="125"/>
      <c r="X232" s="125">
        <v>0</v>
      </c>
      <c r="Y232" s="127">
        <v>1.3371124486512</v>
      </c>
      <c r="Z232" s="127"/>
      <c r="AA232" s="127">
        <v>8.4491769203292405E-2</v>
      </c>
      <c r="AB232" s="127"/>
      <c r="AC232" s="127">
        <v>269.711725536914</v>
      </c>
      <c r="AD232" s="127">
        <v>2.21688855493075E-7</v>
      </c>
      <c r="AE232" s="128">
        <v>3.3252228974551299E-7</v>
      </c>
      <c r="AF232" s="127">
        <v>9.0197791209568903E-2</v>
      </c>
      <c r="AG232" s="127">
        <v>9.1552060180100507E-9</v>
      </c>
      <c r="AH232" s="127">
        <v>47.427447876148499</v>
      </c>
      <c r="AI232" s="124" t="s">
        <v>859</v>
      </c>
      <c r="AJ232" s="124" t="s">
        <v>1206</v>
      </c>
      <c r="AK232" s="129">
        <v>2018</v>
      </c>
      <c r="AL232" s="130">
        <v>43862</v>
      </c>
      <c r="AM232" s="124" t="s">
        <v>1207</v>
      </c>
      <c r="AN232" s="124" t="s">
        <v>440</v>
      </c>
      <c r="AO232" s="124" t="s">
        <v>1620</v>
      </c>
      <c r="AP232" s="131">
        <v>4</v>
      </c>
      <c r="AQ232" s="131">
        <v>1</v>
      </c>
      <c r="AR232" s="131">
        <v>1</v>
      </c>
      <c r="AS232" s="131">
        <v>5</v>
      </c>
      <c r="AT232" s="131">
        <v>3</v>
      </c>
      <c r="AU232" s="131">
        <v>1</v>
      </c>
      <c r="AV232" s="131">
        <v>2</v>
      </c>
      <c r="AW232" s="131">
        <v>1</v>
      </c>
      <c r="AX232" s="131">
        <v>1</v>
      </c>
      <c r="AY232" s="131">
        <v>1</v>
      </c>
      <c r="AZ232" s="131">
        <v>3</v>
      </c>
      <c r="BA232" s="131">
        <v>5</v>
      </c>
    </row>
    <row r="233" spans="1:53" s="124" customFormat="1" x14ac:dyDescent="0.25">
      <c r="A233" s="123" t="s">
        <v>621</v>
      </c>
      <c r="B233" s="124" t="s">
        <v>1818</v>
      </c>
      <c r="C233" s="124" t="s">
        <v>1621</v>
      </c>
      <c r="D233" s="124" t="s">
        <v>304</v>
      </c>
      <c r="E233" s="124">
        <v>1</v>
      </c>
      <c r="F233" s="124" t="s">
        <v>298</v>
      </c>
      <c r="G233" s="124" t="s">
        <v>458</v>
      </c>
      <c r="H233" s="124" t="s">
        <v>1827</v>
      </c>
      <c r="I233" s="123">
        <v>50</v>
      </c>
      <c r="K233" s="124" t="s">
        <v>1205</v>
      </c>
      <c r="L233" s="124" t="b">
        <v>0</v>
      </c>
      <c r="M233" s="125">
        <v>0</v>
      </c>
      <c r="N233" s="125">
        <v>0</v>
      </c>
      <c r="O233" s="125">
        <v>0</v>
      </c>
      <c r="P233" s="126">
        <v>17.8131143792803</v>
      </c>
      <c r="Q233" s="125">
        <v>0</v>
      </c>
      <c r="R233" s="125">
        <v>17.8131143792803</v>
      </c>
      <c r="S233" s="125">
        <v>0</v>
      </c>
      <c r="T233" s="125"/>
      <c r="U233" s="125"/>
      <c r="V233" s="125"/>
      <c r="W233" s="125"/>
      <c r="X233" s="125">
        <v>0</v>
      </c>
      <c r="Y233" s="127">
        <v>1.7525799370729401E-3</v>
      </c>
      <c r="Z233" s="127"/>
      <c r="AA233" s="127">
        <v>1.0983688089334299E-4</v>
      </c>
      <c r="AB233" s="127"/>
      <c r="AC233" s="127">
        <v>1.1551128717046399</v>
      </c>
      <c r="AD233" s="127">
        <v>2.7334952687807998E-9</v>
      </c>
      <c r="AE233" s="128">
        <v>1.2911670968631301E-8</v>
      </c>
      <c r="AF233" s="127">
        <v>1.0196789701296401E-2</v>
      </c>
      <c r="AG233" s="127">
        <v>7.7084931538198298E-13</v>
      </c>
      <c r="AH233" s="127">
        <v>0.14458173859465201</v>
      </c>
      <c r="AI233" s="124" t="s">
        <v>859</v>
      </c>
      <c r="AJ233" s="124" t="s">
        <v>1206</v>
      </c>
      <c r="AK233" s="129">
        <v>2018</v>
      </c>
      <c r="AL233" s="130">
        <v>43862</v>
      </c>
      <c r="AM233" s="124" t="s">
        <v>1207</v>
      </c>
      <c r="AN233" s="124" t="s">
        <v>440</v>
      </c>
      <c r="AO233" s="124" t="s">
        <v>1622</v>
      </c>
      <c r="AP233" s="131">
        <v>4</v>
      </c>
      <c r="AQ233" s="131">
        <v>1</v>
      </c>
      <c r="AR233" s="131">
        <v>1</v>
      </c>
      <c r="AS233" s="131">
        <v>5</v>
      </c>
      <c r="AT233" s="131">
        <v>3</v>
      </c>
      <c r="AU233" s="131">
        <v>1</v>
      </c>
      <c r="AV233" s="131">
        <v>2</v>
      </c>
      <c r="AW233" s="131">
        <v>1</v>
      </c>
      <c r="AX233" s="131">
        <v>1</v>
      </c>
      <c r="AY233" s="131">
        <v>1</v>
      </c>
      <c r="AZ233" s="131">
        <v>3</v>
      </c>
      <c r="BA233" s="131">
        <v>5</v>
      </c>
    </row>
    <row r="234" spans="1:53" s="124" customFormat="1" x14ac:dyDescent="0.25">
      <c r="A234" s="123" t="s">
        <v>622</v>
      </c>
      <c r="B234" s="124" t="s">
        <v>1818</v>
      </c>
      <c r="C234" s="124" t="s">
        <v>1623</v>
      </c>
      <c r="D234" s="124" t="s">
        <v>304</v>
      </c>
      <c r="E234" s="124">
        <v>1</v>
      </c>
      <c r="F234" s="124" t="s">
        <v>298</v>
      </c>
      <c r="G234" s="124" t="s">
        <v>87</v>
      </c>
      <c r="H234" s="124" t="s">
        <v>1828</v>
      </c>
      <c r="I234" s="123">
        <v>50</v>
      </c>
      <c r="K234" s="124" t="s">
        <v>1205</v>
      </c>
      <c r="L234" s="124" t="b">
        <v>0</v>
      </c>
      <c r="M234" s="125">
        <v>0</v>
      </c>
      <c r="N234" s="125">
        <v>0</v>
      </c>
      <c r="O234" s="125">
        <v>0</v>
      </c>
      <c r="P234" s="126">
        <v>559.39022973338604</v>
      </c>
      <c r="Q234" s="125">
        <v>0</v>
      </c>
      <c r="R234" s="125">
        <v>559.39022973338604</v>
      </c>
      <c r="S234" s="125">
        <v>0</v>
      </c>
      <c r="T234" s="125"/>
      <c r="U234" s="125"/>
      <c r="V234" s="125"/>
      <c r="W234" s="125"/>
      <c r="X234" s="125">
        <v>0</v>
      </c>
      <c r="Y234" s="127">
        <v>0.13117496813351701</v>
      </c>
      <c r="Z234" s="127"/>
      <c r="AA234" s="127">
        <v>8.2829310151855996E-3</v>
      </c>
      <c r="AB234" s="127"/>
      <c r="AC234" s="127">
        <v>40.801152427036001</v>
      </c>
      <c r="AD234" s="127">
        <v>3.1952417585871697E-8</v>
      </c>
      <c r="AE234" s="128">
        <v>4.8051751875548698E-8</v>
      </c>
      <c r="AF234" s="127">
        <v>1.7420225275596401E-2</v>
      </c>
      <c r="AG234" s="127">
        <v>1.38488194428398E-9</v>
      </c>
      <c r="AH234" s="127">
        <v>4.6548610101486201</v>
      </c>
      <c r="AI234" s="124" t="s">
        <v>859</v>
      </c>
      <c r="AJ234" s="124" t="s">
        <v>1206</v>
      </c>
      <c r="AK234" s="129">
        <v>2018</v>
      </c>
      <c r="AL234" s="130">
        <v>43862</v>
      </c>
      <c r="AM234" s="124" t="s">
        <v>1207</v>
      </c>
      <c r="AN234" s="124" t="s">
        <v>440</v>
      </c>
      <c r="AO234" s="124" t="s">
        <v>1624</v>
      </c>
      <c r="AP234" s="131">
        <v>4</v>
      </c>
      <c r="AQ234" s="131">
        <v>1</v>
      </c>
      <c r="AR234" s="131">
        <v>1</v>
      </c>
      <c r="AS234" s="131">
        <v>5</v>
      </c>
      <c r="AT234" s="131">
        <v>3</v>
      </c>
      <c r="AU234" s="131">
        <v>1</v>
      </c>
      <c r="AV234" s="131">
        <v>2</v>
      </c>
      <c r="AW234" s="131">
        <v>1</v>
      </c>
      <c r="AX234" s="131">
        <v>1</v>
      </c>
      <c r="AY234" s="131">
        <v>1</v>
      </c>
      <c r="AZ234" s="131">
        <v>3</v>
      </c>
      <c r="BA234" s="131">
        <v>5</v>
      </c>
    </row>
    <row r="235" spans="1:53" s="124" customFormat="1" x14ac:dyDescent="0.25">
      <c r="A235" s="123" t="s">
        <v>623</v>
      </c>
      <c r="B235" s="124" t="s">
        <v>1818</v>
      </c>
      <c r="C235" s="124" t="s">
        <v>1625</v>
      </c>
      <c r="D235" s="124" t="s">
        <v>304</v>
      </c>
      <c r="E235" s="124">
        <v>1</v>
      </c>
      <c r="F235" s="124" t="s">
        <v>298</v>
      </c>
      <c r="G235" s="124" t="s">
        <v>87</v>
      </c>
      <c r="H235" s="124" t="s">
        <v>1829</v>
      </c>
      <c r="I235" s="123">
        <v>50</v>
      </c>
      <c r="K235" s="124" t="s">
        <v>1205</v>
      </c>
      <c r="L235" s="124" t="b">
        <v>0</v>
      </c>
      <c r="M235" s="125">
        <v>0</v>
      </c>
      <c r="N235" s="125">
        <v>0</v>
      </c>
      <c r="O235" s="125">
        <v>0</v>
      </c>
      <c r="P235" s="126">
        <v>69.548861158990405</v>
      </c>
      <c r="Q235" s="125">
        <v>0</v>
      </c>
      <c r="R235" s="125">
        <v>69.548861158990405</v>
      </c>
      <c r="S235" s="125">
        <v>0</v>
      </c>
      <c r="T235" s="125"/>
      <c r="U235" s="125"/>
      <c r="V235" s="125"/>
      <c r="W235" s="125"/>
      <c r="X235" s="125">
        <v>0</v>
      </c>
      <c r="Y235" s="127">
        <v>2.7398507263264399E-2</v>
      </c>
      <c r="Z235" s="127"/>
      <c r="AA235" s="127">
        <v>1.7311980506200799E-3</v>
      </c>
      <c r="AB235" s="127"/>
      <c r="AC235" s="127">
        <v>5.0646985451064896</v>
      </c>
      <c r="AD235" s="127">
        <v>8.6609029787419193E-9</v>
      </c>
      <c r="AE235" s="128">
        <v>1.26368002585194E-8</v>
      </c>
      <c r="AF235" s="127">
        <v>3.8204365120099401E-3</v>
      </c>
      <c r="AG235" s="127">
        <v>1.72182059937846E-10</v>
      </c>
      <c r="AH235" s="127">
        <v>0.97732300877790901</v>
      </c>
      <c r="AI235" s="124" t="s">
        <v>859</v>
      </c>
      <c r="AJ235" s="124" t="s">
        <v>1206</v>
      </c>
      <c r="AK235" s="129">
        <v>2018</v>
      </c>
      <c r="AL235" s="130">
        <v>43862</v>
      </c>
      <c r="AM235" s="124" t="s">
        <v>1207</v>
      </c>
      <c r="AN235" s="124" t="s">
        <v>440</v>
      </c>
      <c r="AO235" s="124" t="s">
        <v>1626</v>
      </c>
      <c r="AP235" s="131">
        <v>4</v>
      </c>
      <c r="AQ235" s="131">
        <v>1</v>
      </c>
      <c r="AR235" s="131">
        <v>1</v>
      </c>
      <c r="AS235" s="131">
        <v>5</v>
      </c>
      <c r="AT235" s="131">
        <v>3</v>
      </c>
      <c r="AU235" s="131">
        <v>1</v>
      </c>
      <c r="AV235" s="131">
        <v>2</v>
      </c>
      <c r="AW235" s="131">
        <v>1</v>
      </c>
      <c r="AX235" s="131">
        <v>1</v>
      </c>
      <c r="AY235" s="131">
        <v>1</v>
      </c>
      <c r="AZ235" s="131">
        <v>3</v>
      </c>
      <c r="BA235" s="131">
        <v>5</v>
      </c>
    </row>
    <row r="236" spans="1:53" s="124" customFormat="1" x14ac:dyDescent="0.25">
      <c r="A236" s="123" t="s">
        <v>624</v>
      </c>
      <c r="B236" s="124" t="s">
        <v>1818</v>
      </c>
      <c r="C236" s="124" t="s">
        <v>1627</v>
      </c>
      <c r="D236" s="124" t="s">
        <v>304</v>
      </c>
      <c r="E236" s="124">
        <v>1</v>
      </c>
      <c r="F236" s="124" t="s">
        <v>298</v>
      </c>
      <c r="G236" s="124" t="s">
        <v>87</v>
      </c>
      <c r="H236" s="124" t="s">
        <v>1830</v>
      </c>
      <c r="I236" s="123">
        <v>50</v>
      </c>
      <c r="K236" s="124" t="s">
        <v>1205</v>
      </c>
      <c r="L236" s="124" t="b">
        <v>0</v>
      </c>
      <c r="M236" s="125">
        <v>0</v>
      </c>
      <c r="N236" s="125">
        <v>0</v>
      </c>
      <c r="O236" s="125">
        <v>0</v>
      </c>
      <c r="P236" s="126">
        <v>93.2996314318179</v>
      </c>
      <c r="Q236" s="125">
        <v>0</v>
      </c>
      <c r="R236" s="125">
        <v>93.2996314318179</v>
      </c>
      <c r="S236" s="125">
        <v>0</v>
      </c>
      <c r="T236" s="125"/>
      <c r="U236" s="125"/>
      <c r="V236" s="125"/>
      <c r="W236" s="125"/>
      <c r="X236" s="125">
        <v>0</v>
      </c>
      <c r="Y236" s="127">
        <v>3.6755032172286199E-2</v>
      </c>
      <c r="Z236" s="127"/>
      <c r="AA236" s="127">
        <v>2.3223980575195402E-3</v>
      </c>
      <c r="AB236" s="127"/>
      <c r="AC236" s="127">
        <v>6.7942810234013002</v>
      </c>
      <c r="AD236" s="127">
        <v>1.16185806973332E-8</v>
      </c>
      <c r="AE236" s="128">
        <v>1.69522374191307E-8</v>
      </c>
      <c r="AF236" s="127">
        <v>5.1251064724747303E-3</v>
      </c>
      <c r="AG236" s="127">
        <v>2.3098182290358901E-10</v>
      </c>
      <c r="AH236" s="127">
        <v>1.31107648621831</v>
      </c>
      <c r="AI236" s="124" t="s">
        <v>859</v>
      </c>
      <c r="AJ236" s="124" t="s">
        <v>1206</v>
      </c>
      <c r="AK236" s="129">
        <v>2018</v>
      </c>
      <c r="AL236" s="130">
        <v>43862</v>
      </c>
      <c r="AM236" s="124" t="s">
        <v>1207</v>
      </c>
      <c r="AN236" s="124" t="s">
        <v>440</v>
      </c>
      <c r="AO236" s="124" t="s">
        <v>1628</v>
      </c>
      <c r="AP236" s="131">
        <v>4</v>
      </c>
      <c r="AQ236" s="131">
        <v>1</v>
      </c>
      <c r="AR236" s="131">
        <v>1</v>
      </c>
      <c r="AS236" s="131">
        <v>5</v>
      </c>
      <c r="AT236" s="131">
        <v>3</v>
      </c>
      <c r="AU236" s="131">
        <v>1</v>
      </c>
      <c r="AV236" s="131">
        <v>2</v>
      </c>
      <c r="AW236" s="131">
        <v>1</v>
      </c>
      <c r="AX236" s="131">
        <v>1</v>
      </c>
      <c r="AY236" s="131">
        <v>1</v>
      </c>
      <c r="AZ236" s="131">
        <v>3</v>
      </c>
      <c r="BA236" s="131">
        <v>5</v>
      </c>
    </row>
    <row r="237" spans="1:53" s="124" customFormat="1" x14ac:dyDescent="0.25">
      <c r="A237" s="123" t="s">
        <v>625</v>
      </c>
      <c r="B237" s="124" t="s">
        <v>1818</v>
      </c>
      <c r="C237" s="124" t="s">
        <v>1629</v>
      </c>
      <c r="D237" s="124" t="s">
        <v>304</v>
      </c>
      <c r="E237" s="124">
        <v>1</v>
      </c>
      <c r="F237" s="124" t="s">
        <v>298</v>
      </c>
      <c r="G237" s="124" t="s">
        <v>87</v>
      </c>
      <c r="H237" s="124" t="s">
        <v>1831</v>
      </c>
      <c r="I237" s="123">
        <v>50</v>
      </c>
      <c r="K237" s="124" t="s">
        <v>1205</v>
      </c>
      <c r="L237" s="124" t="b">
        <v>0</v>
      </c>
      <c r="M237" s="125">
        <v>0</v>
      </c>
      <c r="N237" s="125">
        <v>0</v>
      </c>
      <c r="O237" s="125">
        <v>0</v>
      </c>
      <c r="P237" s="126">
        <v>980.742757524279</v>
      </c>
      <c r="Q237" s="125">
        <v>0</v>
      </c>
      <c r="R237" s="125">
        <v>980.742757524279</v>
      </c>
      <c r="S237" s="125">
        <v>0</v>
      </c>
      <c r="T237" s="125"/>
      <c r="U237" s="125"/>
      <c r="V237" s="125"/>
      <c r="W237" s="125"/>
      <c r="X237" s="125">
        <v>0</v>
      </c>
      <c r="Y237" s="127">
        <v>0.22998059874363699</v>
      </c>
      <c r="Z237" s="127"/>
      <c r="AA237" s="127">
        <v>1.4521927935867301E-2</v>
      </c>
      <c r="AB237" s="127"/>
      <c r="AC237" s="127">
        <v>71.534025112543901</v>
      </c>
      <c r="AD237" s="127">
        <v>5.6020109875123802E-8</v>
      </c>
      <c r="AE237" s="128">
        <v>8.4246032793170594E-8</v>
      </c>
      <c r="AF237" s="127">
        <v>3.05417557643534E-2</v>
      </c>
      <c r="AG237" s="127">
        <v>2.4280240602879299E-9</v>
      </c>
      <c r="AH237" s="127">
        <v>8.1610671411999203</v>
      </c>
      <c r="AI237" s="124" t="s">
        <v>859</v>
      </c>
      <c r="AJ237" s="124" t="s">
        <v>1206</v>
      </c>
      <c r="AK237" s="129">
        <v>2018</v>
      </c>
      <c r="AL237" s="130">
        <v>43862</v>
      </c>
      <c r="AM237" s="124" t="s">
        <v>1207</v>
      </c>
      <c r="AN237" s="124" t="s">
        <v>440</v>
      </c>
      <c r="AO237" s="124" t="s">
        <v>1630</v>
      </c>
      <c r="AP237" s="131">
        <v>4</v>
      </c>
      <c r="AQ237" s="131">
        <v>1</v>
      </c>
      <c r="AR237" s="131">
        <v>1</v>
      </c>
      <c r="AS237" s="131">
        <v>5</v>
      </c>
      <c r="AT237" s="131">
        <v>3</v>
      </c>
      <c r="AU237" s="131">
        <v>1</v>
      </c>
      <c r="AV237" s="131">
        <v>2</v>
      </c>
      <c r="AW237" s="131">
        <v>1</v>
      </c>
      <c r="AX237" s="131">
        <v>1</v>
      </c>
      <c r="AY237" s="131">
        <v>1</v>
      </c>
      <c r="AZ237" s="131">
        <v>3</v>
      </c>
      <c r="BA237" s="131">
        <v>5</v>
      </c>
    </row>
    <row r="238" spans="1:53" s="124" customFormat="1" x14ac:dyDescent="0.25">
      <c r="A238" s="123" t="s">
        <v>626</v>
      </c>
      <c r="B238" s="124" t="s">
        <v>1818</v>
      </c>
      <c r="C238" s="124" t="s">
        <v>1631</v>
      </c>
      <c r="D238" s="124" t="s">
        <v>304</v>
      </c>
      <c r="E238" s="124">
        <v>1</v>
      </c>
      <c r="F238" s="124" t="s">
        <v>298</v>
      </c>
      <c r="G238" s="124" t="s">
        <v>458</v>
      </c>
      <c r="H238" s="124" t="s">
        <v>1829</v>
      </c>
      <c r="I238" s="123">
        <v>50</v>
      </c>
      <c r="K238" s="124" t="s">
        <v>1205</v>
      </c>
      <c r="L238" s="124" t="b">
        <v>0</v>
      </c>
      <c r="M238" s="125">
        <v>0</v>
      </c>
      <c r="N238" s="125">
        <v>0</v>
      </c>
      <c r="O238" s="125">
        <v>0</v>
      </c>
      <c r="P238" s="126">
        <v>115.273372522364</v>
      </c>
      <c r="Q238" s="125">
        <v>0</v>
      </c>
      <c r="R238" s="125">
        <v>115.273372522364</v>
      </c>
      <c r="S238" s="125">
        <v>0</v>
      </c>
      <c r="T238" s="125"/>
      <c r="U238" s="125"/>
      <c r="V238" s="125"/>
      <c r="W238" s="125"/>
      <c r="X238" s="125">
        <v>0</v>
      </c>
      <c r="Y238" s="127">
        <v>1.13414081142611E-2</v>
      </c>
      <c r="Z238" s="127"/>
      <c r="AA238" s="127">
        <v>7.1078349458307403E-4</v>
      </c>
      <c r="AB238" s="127"/>
      <c r="AC238" s="127">
        <v>7.4750407778365302</v>
      </c>
      <c r="AD238" s="127">
        <v>1.76891705569916E-8</v>
      </c>
      <c r="AE238" s="128">
        <v>8.3554836384167396E-8</v>
      </c>
      <c r="AF238" s="127">
        <v>6.5986121951642301E-2</v>
      </c>
      <c r="AG238" s="127">
        <v>4.9883697145061803E-12</v>
      </c>
      <c r="AH238" s="127">
        <v>0.93562665450227001</v>
      </c>
      <c r="AI238" s="124" t="s">
        <v>859</v>
      </c>
      <c r="AJ238" s="124" t="s">
        <v>1206</v>
      </c>
      <c r="AK238" s="129">
        <v>2018</v>
      </c>
      <c r="AL238" s="130">
        <v>43862</v>
      </c>
      <c r="AM238" s="124" t="s">
        <v>1207</v>
      </c>
      <c r="AN238" s="124" t="s">
        <v>440</v>
      </c>
      <c r="AO238" s="124" t="s">
        <v>1632</v>
      </c>
      <c r="AP238" s="131">
        <v>4</v>
      </c>
      <c r="AQ238" s="131">
        <v>1</v>
      </c>
      <c r="AR238" s="131">
        <v>1</v>
      </c>
      <c r="AS238" s="131">
        <v>5</v>
      </c>
      <c r="AT238" s="131">
        <v>3</v>
      </c>
      <c r="AU238" s="131">
        <v>1</v>
      </c>
      <c r="AV238" s="131">
        <v>2</v>
      </c>
      <c r="AW238" s="131">
        <v>1</v>
      </c>
      <c r="AX238" s="131">
        <v>1</v>
      </c>
      <c r="AY238" s="131">
        <v>1</v>
      </c>
      <c r="AZ238" s="131">
        <v>3</v>
      </c>
      <c r="BA238" s="131">
        <v>5</v>
      </c>
    </row>
    <row r="239" spans="1:53" s="124" customFormat="1" x14ac:dyDescent="0.25">
      <c r="A239" s="123" t="s">
        <v>627</v>
      </c>
      <c r="B239" s="124" t="s">
        <v>1818</v>
      </c>
      <c r="C239" s="124" t="s">
        <v>1633</v>
      </c>
      <c r="D239" s="124" t="s">
        <v>304</v>
      </c>
      <c r="E239" s="124">
        <v>1</v>
      </c>
      <c r="F239" s="124" t="s">
        <v>298</v>
      </c>
      <c r="G239" s="124" t="s">
        <v>87</v>
      </c>
      <c r="H239" s="124" t="s">
        <v>1832</v>
      </c>
      <c r="I239" s="123">
        <v>50</v>
      </c>
      <c r="K239" s="124" t="s">
        <v>1205</v>
      </c>
      <c r="L239" s="124" t="b">
        <v>0</v>
      </c>
      <c r="M239" s="125">
        <v>0</v>
      </c>
      <c r="N239" s="125">
        <v>0</v>
      </c>
      <c r="O239" s="125">
        <v>0</v>
      </c>
      <c r="P239" s="126">
        <v>160.01012431405701</v>
      </c>
      <c r="Q239" s="125">
        <v>0</v>
      </c>
      <c r="R239" s="125">
        <v>160.01012431405701</v>
      </c>
      <c r="S239" s="125">
        <v>0</v>
      </c>
      <c r="T239" s="125"/>
      <c r="U239" s="125"/>
      <c r="V239" s="125"/>
      <c r="W239" s="125"/>
      <c r="X239" s="125">
        <v>0</v>
      </c>
      <c r="Y239" s="127">
        <v>5.2663737770512198E-2</v>
      </c>
      <c r="Z239" s="127"/>
      <c r="AA239" s="127">
        <v>3.3271964406832001E-3</v>
      </c>
      <c r="AB239" s="127"/>
      <c r="AC239" s="127">
        <v>11.6636390752218</v>
      </c>
      <c r="AD239" s="127">
        <v>1.3526451861757E-8</v>
      </c>
      <c r="AE239" s="128">
        <v>1.9978836177768701E-8</v>
      </c>
      <c r="AF239" s="127">
        <v>6.9910437160739802E-3</v>
      </c>
      <c r="AG239" s="127">
        <v>3.9613693676914699E-10</v>
      </c>
      <c r="AH239" s="127">
        <v>1.8736326425257701</v>
      </c>
      <c r="AI239" s="124" t="s">
        <v>859</v>
      </c>
      <c r="AJ239" s="124" t="s">
        <v>1206</v>
      </c>
      <c r="AK239" s="129">
        <v>2018</v>
      </c>
      <c r="AL239" s="130">
        <v>43862</v>
      </c>
      <c r="AM239" s="124" t="s">
        <v>1207</v>
      </c>
      <c r="AN239" s="124" t="s">
        <v>440</v>
      </c>
      <c r="AO239" s="124" t="s">
        <v>1634</v>
      </c>
      <c r="AP239" s="131">
        <v>4</v>
      </c>
      <c r="AQ239" s="131">
        <v>1</v>
      </c>
      <c r="AR239" s="131">
        <v>1</v>
      </c>
      <c r="AS239" s="131">
        <v>5</v>
      </c>
      <c r="AT239" s="131">
        <v>3</v>
      </c>
      <c r="AU239" s="131">
        <v>1</v>
      </c>
      <c r="AV239" s="131">
        <v>2</v>
      </c>
      <c r="AW239" s="131">
        <v>1</v>
      </c>
      <c r="AX239" s="131">
        <v>1</v>
      </c>
      <c r="AY239" s="131">
        <v>1</v>
      </c>
      <c r="AZ239" s="131">
        <v>3</v>
      </c>
      <c r="BA239" s="131">
        <v>5</v>
      </c>
    </row>
    <row r="240" spans="1:53" s="124" customFormat="1" x14ac:dyDescent="0.25">
      <c r="A240" s="123" t="s">
        <v>628</v>
      </c>
      <c r="B240" s="124" t="s">
        <v>1818</v>
      </c>
      <c r="C240" s="124" t="s">
        <v>1635</v>
      </c>
      <c r="D240" s="124" t="s">
        <v>304</v>
      </c>
      <c r="E240" s="124">
        <v>1</v>
      </c>
      <c r="F240" s="124" t="s">
        <v>298</v>
      </c>
      <c r="G240" s="124" t="s">
        <v>87</v>
      </c>
      <c r="H240" s="124" t="s">
        <v>1833</v>
      </c>
      <c r="I240" s="123">
        <v>50</v>
      </c>
      <c r="K240" s="124" t="s">
        <v>1205</v>
      </c>
      <c r="L240" s="124" t="b">
        <v>0</v>
      </c>
      <c r="M240" s="125">
        <v>0</v>
      </c>
      <c r="N240" s="125">
        <v>0</v>
      </c>
      <c r="O240" s="125">
        <v>0</v>
      </c>
      <c r="P240" s="126">
        <v>21.858251842055601</v>
      </c>
      <c r="Q240" s="125">
        <v>0</v>
      </c>
      <c r="R240" s="125">
        <v>21.858251842055601</v>
      </c>
      <c r="S240" s="125">
        <v>0</v>
      </c>
      <c r="T240" s="125"/>
      <c r="U240" s="125"/>
      <c r="V240" s="125"/>
      <c r="W240" s="125"/>
      <c r="X240" s="125">
        <v>0</v>
      </c>
      <c r="Y240" s="127">
        <v>8.6109745275017892E-3</v>
      </c>
      <c r="Z240" s="127"/>
      <c r="AA240" s="127">
        <v>5.4409177013588E-4</v>
      </c>
      <c r="AB240" s="127"/>
      <c r="AC240" s="127">
        <v>1.5917651915241999</v>
      </c>
      <c r="AD240" s="127">
        <v>2.7220028528745899E-9</v>
      </c>
      <c r="AE240" s="128">
        <v>3.9715727608684901E-9</v>
      </c>
      <c r="AF240" s="127">
        <v>1.20071072386357E-3</v>
      </c>
      <c r="AG240" s="127">
        <v>5.4114456600542697E-11</v>
      </c>
      <c r="AH240" s="127">
        <v>0.30715919859662</v>
      </c>
      <c r="AI240" s="124" t="s">
        <v>859</v>
      </c>
      <c r="AJ240" s="124" t="s">
        <v>1206</v>
      </c>
      <c r="AK240" s="129">
        <v>2018</v>
      </c>
      <c r="AL240" s="130">
        <v>43862</v>
      </c>
      <c r="AM240" s="124" t="s">
        <v>1207</v>
      </c>
      <c r="AN240" s="124" t="s">
        <v>440</v>
      </c>
      <c r="AO240" s="124" t="s">
        <v>1636</v>
      </c>
      <c r="AP240" s="131">
        <v>4</v>
      </c>
      <c r="AQ240" s="131">
        <v>1</v>
      </c>
      <c r="AR240" s="131">
        <v>1</v>
      </c>
      <c r="AS240" s="131">
        <v>5</v>
      </c>
      <c r="AT240" s="131">
        <v>3</v>
      </c>
      <c r="AU240" s="131">
        <v>1</v>
      </c>
      <c r="AV240" s="131">
        <v>2</v>
      </c>
      <c r="AW240" s="131">
        <v>1</v>
      </c>
      <c r="AX240" s="131">
        <v>1</v>
      </c>
      <c r="AY240" s="131">
        <v>1</v>
      </c>
      <c r="AZ240" s="131">
        <v>3</v>
      </c>
      <c r="BA240" s="131">
        <v>5</v>
      </c>
    </row>
    <row r="241" spans="1:53" s="124" customFormat="1" x14ac:dyDescent="0.25">
      <c r="A241" s="123" t="s">
        <v>629</v>
      </c>
      <c r="B241" s="124" t="s">
        <v>1818</v>
      </c>
      <c r="C241" s="124" t="s">
        <v>1637</v>
      </c>
      <c r="D241" s="124" t="s">
        <v>304</v>
      </c>
      <c r="E241" s="124">
        <v>1</v>
      </c>
      <c r="F241" s="124" t="s">
        <v>298</v>
      </c>
      <c r="G241" s="124" t="s">
        <v>458</v>
      </c>
      <c r="H241" s="124" t="s">
        <v>1830</v>
      </c>
      <c r="I241" s="123">
        <v>50</v>
      </c>
      <c r="K241" s="124" t="s">
        <v>1205</v>
      </c>
      <c r="L241" s="124" t="b">
        <v>0</v>
      </c>
      <c r="M241" s="125">
        <v>0</v>
      </c>
      <c r="N241" s="125">
        <v>0</v>
      </c>
      <c r="O241" s="125">
        <v>0</v>
      </c>
      <c r="P241" s="126">
        <v>174.47864517136901</v>
      </c>
      <c r="Q241" s="125">
        <v>0</v>
      </c>
      <c r="R241" s="125">
        <v>174.47864517136901</v>
      </c>
      <c r="S241" s="125">
        <v>0</v>
      </c>
      <c r="T241" s="125"/>
      <c r="U241" s="125"/>
      <c r="V241" s="125"/>
      <c r="W241" s="125"/>
      <c r="X241" s="125">
        <v>0</v>
      </c>
      <c r="Y241" s="127">
        <v>1.7166440773023501E-2</v>
      </c>
      <c r="Z241" s="127"/>
      <c r="AA241" s="127">
        <v>1.0758472527640001E-3</v>
      </c>
      <c r="AB241" s="127"/>
      <c r="AC241" s="127">
        <v>11.314278041658101</v>
      </c>
      <c r="AD241" s="127">
        <v>2.6774461833242401E-8</v>
      </c>
      <c r="AE241" s="128">
        <v>1.2646922989085399E-7</v>
      </c>
      <c r="AF241" s="127">
        <v>9.9877091355175196E-2</v>
      </c>
      <c r="AG241" s="127">
        <v>7.5504339845012292E-12</v>
      </c>
      <c r="AH241" s="127">
        <v>1.41617155368735</v>
      </c>
      <c r="AI241" s="124" t="s">
        <v>859</v>
      </c>
      <c r="AJ241" s="124" t="s">
        <v>1206</v>
      </c>
      <c r="AK241" s="129">
        <v>2018</v>
      </c>
      <c r="AL241" s="130">
        <v>43862</v>
      </c>
      <c r="AM241" s="124" t="s">
        <v>1207</v>
      </c>
      <c r="AN241" s="124" t="s">
        <v>440</v>
      </c>
      <c r="AO241" s="124" t="s">
        <v>1638</v>
      </c>
      <c r="AP241" s="131">
        <v>4</v>
      </c>
      <c r="AQ241" s="131">
        <v>1</v>
      </c>
      <c r="AR241" s="131">
        <v>1</v>
      </c>
      <c r="AS241" s="131">
        <v>5</v>
      </c>
      <c r="AT241" s="131">
        <v>3</v>
      </c>
      <c r="AU241" s="131">
        <v>1</v>
      </c>
      <c r="AV241" s="131">
        <v>2</v>
      </c>
      <c r="AW241" s="131">
        <v>1</v>
      </c>
      <c r="AX241" s="131">
        <v>1</v>
      </c>
      <c r="AY241" s="131">
        <v>1</v>
      </c>
      <c r="AZ241" s="131">
        <v>3</v>
      </c>
      <c r="BA241" s="131">
        <v>5</v>
      </c>
    </row>
    <row r="242" spans="1:53" s="124" customFormat="1" x14ac:dyDescent="0.25">
      <c r="A242" s="123" t="s">
        <v>630</v>
      </c>
      <c r="B242" s="124" t="s">
        <v>1818</v>
      </c>
      <c r="C242" s="124" t="s">
        <v>1639</v>
      </c>
      <c r="D242" s="124" t="s">
        <v>304</v>
      </c>
      <c r="E242" s="124">
        <v>1</v>
      </c>
      <c r="F242" s="124" t="s">
        <v>298</v>
      </c>
      <c r="G242" s="124" t="s">
        <v>1821</v>
      </c>
      <c r="H242" s="124" t="s">
        <v>1832</v>
      </c>
      <c r="I242" s="123">
        <v>50</v>
      </c>
      <c r="K242" s="124" t="s">
        <v>1205</v>
      </c>
      <c r="L242" s="124" t="b">
        <v>0</v>
      </c>
      <c r="M242" s="125">
        <v>0</v>
      </c>
      <c r="N242" s="125">
        <v>0</v>
      </c>
      <c r="O242" s="125">
        <v>0</v>
      </c>
      <c r="P242" s="126">
        <v>201.21334179294399</v>
      </c>
      <c r="Q242" s="125">
        <v>0</v>
      </c>
      <c r="R242" s="125">
        <v>201.21334179294399</v>
      </c>
      <c r="S242" s="125">
        <v>0</v>
      </c>
      <c r="T242" s="125"/>
      <c r="U242" s="125"/>
      <c r="V242" s="125"/>
      <c r="W242" s="125"/>
      <c r="X242" s="125">
        <v>0</v>
      </c>
      <c r="Y242" s="127">
        <v>1.5228837910529E-2</v>
      </c>
      <c r="Z242" s="127"/>
      <c r="AA242" s="127">
        <v>9.5500185462060901E-4</v>
      </c>
      <c r="AB242" s="127"/>
      <c r="AC242" s="127">
        <v>12.93098073582</v>
      </c>
      <c r="AD242" s="127">
        <v>2.5647100085214101E-14</v>
      </c>
      <c r="AE242" s="128">
        <v>1.55132329016593E-11</v>
      </c>
      <c r="AF242" s="127">
        <v>1.5405179204578299E-3</v>
      </c>
      <c r="AG242" s="127">
        <v>1.06777124043458E-11</v>
      </c>
      <c r="AH242" s="127">
        <v>0.54071965141968203</v>
      </c>
      <c r="AI242" s="124" t="s">
        <v>859</v>
      </c>
      <c r="AJ242" s="124" t="s">
        <v>1206</v>
      </c>
      <c r="AK242" s="129">
        <v>2018</v>
      </c>
      <c r="AL242" s="130">
        <v>43862</v>
      </c>
      <c r="AM242" s="124" t="s">
        <v>1207</v>
      </c>
      <c r="AN242" s="124" t="s">
        <v>440</v>
      </c>
      <c r="AO242" s="124" t="s">
        <v>1640</v>
      </c>
      <c r="AP242" s="131">
        <v>4</v>
      </c>
      <c r="AQ242" s="131">
        <v>1</v>
      </c>
      <c r="AR242" s="131">
        <v>1</v>
      </c>
      <c r="AS242" s="131">
        <v>5</v>
      </c>
      <c r="AT242" s="131">
        <v>3</v>
      </c>
      <c r="AU242" s="131">
        <v>1</v>
      </c>
      <c r="AV242" s="131">
        <v>2</v>
      </c>
      <c r="AW242" s="131">
        <v>1</v>
      </c>
      <c r="AX242" s="131">
        <v>1</v>
      </c>
      <c r="AY242" s="131">
        <v>1</v>
      </c>
      <c r="AZ242" s="131">
        <v>3</v>
      </c>
      <c r="BA242" s="131">
        <v>5</v>
      </c>
    </row>
    <row r="243" spans="1:53" s="124" customFormat="1" x14ac:dyDescent="0.25">
      <c r="A243" s="123" t="s">
        <v>631</v>
      </c>
      <c r="B243" s="124" t="s">
        <v>1818</v>
      </c>
      <c r="C243" s="124" t="s">
        <v>1641</v>
      </c>
      <c r="D243" s="124" t="s">
        <v>304</v>
      </c>
      <c r="E243" s="124">
        <v>1</v>
      </c>
      <c r="F243" s="124" t="s">
        <v>298</v>
      </c>
      <c r="G243" s="124" t="s">
        <v>87</v>
      </c>
      <c r="H243" s="124" t="s">
        <v>1834</v>
      </c>
      <c r="I243" s="123">
        <v>50</v>
      </c>
      <c r="K243" s="124" t="s">
        <v>1205</v>
      </c>
      <c r="L243" s="124" t="b">
        <v>0</v>
      </c>
      <c r="M243" s="125">
        <v>0</v>
      </c>
      <c r="N243" s="125">
        <v>0</v>
      </c>
      <c r="O243" s="125">
        <v>0</v>
      </c>
      <c r="P243" s="126">
        <v>1959.7811125754099</v>
      </c>
      <c r="Q243" s="125">
        <v>0</v>
      </c>
      <c r="R243" s="125">
        <v>1959.7811125754099</v>
      </c>
      <c r="S243" s="125">
        <v>0</v>
      </c>
      <c r="T243" s="125"/>
      <c r="U243" s="125"/>
      <c r="V243" s="125"/>
      <c r="W243" s="125"/>
      <c r="X243" s="125">
        <v>0</v>
      </c>
      <c r="Y243" s="127">
        <v>0.45956152132523598</v>
      </c>
      <c r="Z243" s="127"/>
      <c r="AA243" s="127">
        <v>2.9018618662794E-2</v>
      </c>
      <c r="AB243" s="127"/>
      <c r="AC243" s="127">
        <v>142.94373345763699</v>
      </c>
      <c r="AD243" s="127">
        <v>1.11942864135756E-7</v>
      </c>
      <c r="AE243" s="128">
        <v>1.6834565701432401E-7</v>
      </c>
      <c r="AF243" s="127">
        <v>6.1030433956978998E-2</v>
      </c>
      <c r="AG243" s="127">
        <v>4.8518285327364802E-9</v>
      </c>
      <c r="AH243" s="127">
        <v>16.307951416493101</v>
      </c>
      <c r="AI243" s="124" t="s">
        <v>859</v>
      </c>
      <c r="AJ243" s="124" t="s">
        <v>1206</v>
      </c>
      <c r="AK243" s="129">
        <v>2018</v>
      </c>
      <c r="AL243" s="130">
        <v>43862</v>
      </c>
      <c r="AM243" s="124" t="s">
        <v>1207</v>
      </c>
      <c r="AN243" s="124" t="s">
        <v>440</v>
      </c>
      <c r="AO243" s="124" t="s">
        <v>1642</v>
      </c>
      <c r="AP243" s="131">
        <v>4</v>
      </c>
      <c r="AQ243" s="131">
        <v>1</v>
      </c>
      <c r="AR243" s="131">
        <v>1</v>
      </c>
      <c r="AS243" s="131">
        <v>5</v>
      </c>
      <c r="AT243" s="131">
        <v>3</v>
      </c>
      <c r="AU243" s="131">
        <v>1</v>
      </c>
      <c r="AV243" s="131">
        <v>2</v>
      </c>
      <c r="AW243" s="131">
        <v>1</v>
      </c>
      <c r="AX243" s="131">
        <v>1</v>
      </c>
      <c r="AY243" s="131">
        <v>1</v>
      </c>
      <c r="AZ243" s="131">
        <v>3</v>
      </c>
      <c r="BA243" s="131">
        <v>5</v>
      </c>
    </row>
    <row r="244" spans="1:53" s="124" customFormat="1" x14ac:dyDescent="0.25">
      <c r="A244" s="123" t="s">
        <v>632</v>
      </c>
      <c r="B244" s="124" t="s">
        <v>1818</v>
      </c>
      <c r="C244" s="124" t="s">
        <v>1643</v>
      </c>
      <c r="D244" s="124" t="s">
        <v>304</v>
      </c>
      <c r="E244" s="124">
        <v>1</v>
      </c>
      <c r="F244" s="124" t="s">
        <v>298</v>
      </c>
      <c r="G244" s="124" t="s">
        <v>458</v>
      </c>
      <c r="H244" s="124" t="s">
        <v>1832</v>
      </c>
      <c r="I244" s="123">
        <v>50</v>
      </c>
      <c r="K244" s="124" t="s">
        <v>1205</v>
      </c>
      <c r="L244" s="124" t="b">
        <v>0</v>
      </c>
      <c r="M244" s="125">
        <v>0</v>
      </c>
      <c r="N244" s="125">
        <v>0</v>
      </c>
      <c r="O244" s="125">
        <v>0</v>
      </c>
      <c r="P244" s="126">
        <v>228.90646082466</v>
      </c>
      <c r="Q244" s="125">
        <v>0</v>
      </c>
      <c r="R244" s="125">
        <v>228.90646082466</v>
      </c>
      <c r="S244" s="125">
        <v>0</v>
      </c>
      <c r="T244" s="125"/>
      <c r="U244" s="125"/>
      <c r="V244" s="125"/>
      <c r="W244" s="125"/>
      <c r="X244" s="125">
        <v>0</v>
      </c>
      <c r="Y244" s="127">
        <v>1.9686143822583001E-2</v>
      </c>
      <c r="Z244" s="127"/>
      <c r="AA244" s="127">
        <v>1.2300995753384801E-3</v>
      </c>
      <c r="AB244" s="127"/>
      <c r="AC244" s="127">
        <v>16.7845439340459</v>
      </c>
      <c r="AD244" s="127">
        <v>1.7811327399468799E-9</v>
      </c>
      <c r="AE244" s="128">
        <v>7.2529503961006602E-9</v>
      </c>
      <c r="AF244" s="127">
        <v>1.89164294024624E-3</v>
      </c>
      <c r="AG244" s="127">
        <v>9.9057573457477808E-12</v>
      </c>
      <c r="AH244" s="127">
        <v>0.69958597476364304</v>
      </c>
      <c r="AI244" s="124" t="s">
        <v>859</v>
      </c>
      <c r="AJ244" s="124" t="s">
        <v>1206</v>
      </c>
      <c r="AK244" s="129">
        <v>2018</v>
      </c>
      <c r="AL244" s="130">
        <v>43862</v>
      </c>
      <c r="AM244" s="124" t="s">
        <v>1207</v>
      </c>
      <c r="AN244" s="124" t="s">
        <v>440</v>
      </c>
      <c r="AO244" s="124" t="s">
        <v>1644</v>
      </c>
      <c r="AP244" s="131">
        <v>4</v>
      </c>
      <c r="AQ244" s="131">
        <v>1</v>
      </c>
      <c r="AR244" s="131">
        <v>1</v>
      </c>
      <c r="AS244" s="131">
        <v>5</v>
      </c>
      <c r="AT244" s="131">
        <v>3</v>
      </c>
      <c r="AU244" s="131">
        <v>1</v>
      </c>
      <c r="AV244" s="131">
        <v>2</v>
      </c>
      <c r="AW244" s="131">
        <v>1</v>
      </c>
      <c r="AX244" s="131">
        <v>1</v>
      </c>
      <c r="AY244" s="131">
        <v>1</v>
      </c>
      <c r="AZ244" s="131">
        <v>3</v>
      </c>
      <c r="BA244" s="131">
        <v>5</v>
      </c>
    </row>
    <row r="245" spans="1:53" s="124" customFormat="1" x14ac:dyDescent="0.25">
      <c r="A245" s="123" t="s">
        <v>633</v>
      </c>
      <c r="B245" s="124" t="s">
        <v>1818</v>
      </c>
      <c r="C245" s="124" t="s">
        <v>1645</v>
      </c>
      <c r="D245" s="124" t="s">
        <v>304</v>
      </c>
      <c r="E245" s="124">
        <v>1</v>
      </c>
      <c r="F245" s="124" t="s">
        <v>298</v>
      </c>
      <c r="G245" s="124" t="s">
        <v>458</v>
      </c>
      <c r="H245" s="124" t="s">
        <v>1833</v>
      </c>
      <c r="I245" s="123">
        <v>50</v>
      </c>
      <c r="K245" s="124" t="s">
        <v>1205</v>
      </c>
      <c r="L245" s="124" t="b">
        <v>0</v>
      </c>
      <c r="M245" s="125">
        <v>0</v>
      </c>
      <c r="N245" s="125">
        <v>0</v>
      </c>
      <c r="O245" s="125">
        <v>0</v>
      </c>
      <c r="P245" s="126">
        <v>52.491584984067998</v>
      </c>
      <c r="Q245" s="125">
        <v>0</v>
      </c>
      <c r="R245" s="125">
        <v>52.491584984067998</v>
      </c>
      <c r="S245" s="125">
        <v>0</v>
      </c>
      <c r="T245" s="125"/>
      <c r="U245" s="125"/>
      <c r="V245" s="125"/>
      <c r="W245" s="125"/>
      <c r="X245" s="125">
        <v>0</v>
      </c>
      <c r="Y245" s="127">
        <v>5.1644926737372402E-3</v>
      </c>
      <c r="Z245" s="127"/>
      <c r="AA245" s="127">
        <v>3.23666701119045E-4</v>
      </c>
      <c r="AB245" s="127"/>
      <c r="AC245" s="127">
        <v>3.40388009531911</v>
      </c>
      <c r="AD245" s="127">
        <v>8.0550484406956505E-9</v>
      </c>
      <c r="AE245" s="128">
        <v>3.8048039186487002E-8</v>
      </c>
      <c r="AF245" s="127">
        <v>3.0047842380266199E-2</v>
      </c>
      <c r="AG245" s="127">
        <v>2.2715344148550101E-12</v>
      </c>
      <c r="AH245" s="127">
        <v>0.42605265182674201</v>
      </c>
      <c r="AI245" s="124" t="s">
        <v>859</v>
      </c>
      <c r="AJ245" s="124" t="s">
        <v>1206</v>
      </c>
      <c r="AK245" s="129">
        <v>2018</v>
      </c>
      <c r="AL245" s="130">
        <v>43862</v>
      </c>
      <c r="AM245" s="124" t="s">
        <v>1207</v>
      </c>
      <c r="AN245" s="124" t="s">
        <v>440</v>
      </c>
      <c r="AO245" s="124" t="s">
        <v>1646</v>
      </c>
      <c r="AP245" s="131">
        <v>4</v>
      </c>
      <c r="AQ245" s="131">
        <v>1</v>
      </c>
      <c r="AR245" s="131">
        <v>1</v>
      </c>
      <c r="AS245" s="131">
        <v>5</v>
      </c>
      <c r="AT245" s="131">
        <v>3</v>
      </c>
      <c r="AU245" s="131">
        <v>1</v>
      </c>
      <c r="AV245" s="131">
        <v>2</v>
      </c>
      <c r="AW245" s="131">
        <v>1</v>
      </c>
      <c r="AX245" s="131">
        <v>1</v>
      </c>
      <c r="AY245" s="131">
        <v>1</v>
      </c>
      <c r="AZ245" s="131">
        <v>3</v>
      </c>
      <c r="BA245" s="131">
        <v>5</v>
      </c>
    </row>
    <row r="246" spans="1:53" s="124" customFormat="1" x14ac:dyDescent="0.25">
      <c r="A246" s="123" t="s">
        <v>634</v>
      </c>
      <c r="B246" s="124" t="s">
        <v>1818</v>
      </c>
      <c r="C246" s="124" t="s">
        <v>1647</v>
      </c>
      <c r="D246" s="124" t="s">
        <v>304</v>
      </c>
      <c r="E246" s="124">
        <v>1</v>
      </c>
      <c r="F246" s="124" t="s">
        <v>298</v>
      </c>
      <c r="G246" s="124" t="s">
        <v>87</v>
      </c>
      <c r="H246" s="124" t="s">
        <v>1835</v>
      </c>
      <c r="I246" s="123">
        <v>50</v>
      </c>
      <c r="K246" s="124" t="s">
        <v>1205</v>
      </c>
      <c r="L246" s="124" t="b">
        <v>0</v>
      </c>
      <c r="M246" s="125">
        <v>0</v>
      </c>
      <c r="N246" s="125">
        <v>0</v>
      </c>
      <c r="O246" s="125">
        <v>0</v>
      </c>
      <c r="P246" s="126">
        <v>288.84087824450597</v>
      </c>
      <c r="Q246" s="125">
        <v>0</v>
      </c>
      <c r="R246" s="125">
        <v>288.84087824450597</v>
      </c>
      <c r="S246" s="125">
        <v>0</v>
      </c>
      <c r="T246" s="125"/>
      <c r="U246" s="125"/>
      <c r="V246" s="125"/>
      <c r="W246" s="125"/>
      <c r="X246" s="125">
        <v>0</v>
      </c>
      <c r="Y246" s="127">
        <v>9.5065486227716101E-2</v>
      </c>
      <c r="Z246" s="127"/>
      <c r="AA246" s="127">
        <v>6.0060595924085703E-3</v>
      </c>
      <c r="AB246" s="127"/>
      <c r="AC246" s="127">
        <v>21.0545161967482</v>
      </c>
      <c r="AD246" s="127">
        <v>2.4417156427011801E-8</v>
      </c>
      <c r="AE246" s="128">
        <v>3.60646216145892E-8</v>
      </c>
      <c r="AF246" s="127">
        <v>1.2619821498502199E-2</v>
      </c>
      <c r="AG246" s="127">
        <v>7.1508313122057102E-10</v>
      </c>
      <c r="AH246" s="127">
        <v>3.38217159879536</v>
      </c>
      <c r="AI246" s="124" t="s">
        <v>859</v>
      </c>
      <c r="AJ246" s="124" t="s">
        <v>1206</v>
      </c>
      <c r="AK246" s="129">
        <v>2018</v>
      </c>
      <c r="AL246" s="130">
        <v>43862</v>
      </c>
      <c r="AM246" s="124" t="s">
        <v>1207</v>
      </c>
      <c r="AN246" s="124" t="s">
        <v>440</v>
      </c>
      <c r="AO246" s="124" t="s">
        <v>1648</v>
      </c>
      <c r="AP246" s="131">
        <v>4</v>
      </c>
      <c r="AQ246" s="131">
        <v>1</v>
      </c>
      <c r="AR246" s="131">
        <v>1</v>
      </c>
      <c r="AS246" s="131">
        <v>5</v>
      </c>
      <c r="AT246" s="131">
        <v>3</v>
      </c>
      <c r="AU246" s="131">
        <v>1</v>
      </c>
      <c r="AV246" s="131">
        <v>2</v>
      </c>
      <c r="AW246" s="131">
        <v>1</v>
      </c>
      <c r="AX246" s="131">
        <v>1</v>
      </c>
      <c r="AY246" s="131">
        <v>1</v>
      </c>
      <c r="AZ246" s="131">
        <v>3</v>
      </c>
      <c r="BA246" s="131">
        <v>5</v>
      </c>
    </row>
    <row r="247" spans="1:53" s="124" customFormat="1" x14ac:dyDescent="0.25">
      <c r="A247" s="123" t="s">
        <v>635</v>
      </c>
      <c r="B247" s="124" t="s">
        <v>1818</v>
      </c>
      <c r="C247" s="124" t="s">
        <v>1649</v>
      </c>
      <c r="D247" s="124" t="s">
        <v>304</v>
      </c>
      <c r="E247" s="124">
        <v>1</v>
      </c>
      <c r="F247" s="124" t="s">
        <v>298</v>
      </c>
      <c r="G247" s="124" t="s">
        <v>87</v>
      </c>
      <c r="H247" s="124" t="s">
        <v>1836</v>
      </c>
      <c r="I247" s="123">
        <v>50</v>
      </c>
      <c r="K247" s="124" t="s">
        <v>1205</v>
      </c>
      <c r="L247" s="124" t="b">
        <v>0</v>
      </c>
      <c r="M247" s="125">
        <v>0</v>
      </c>
      <c r="N247" s="125">
        <v>0</v>
      </c>
      <c r="O247" s="125">
        <v>0</v>
      </c>
      <c r="P247" s="126">
        <v>34.537889389390401</v>
      </c>
      <c r="Q247" s="125">
        <v>0</v>
      </c>
      <c r="R247" s="125">
        <v>34.537889389390401</v>
      </c>
      <c r="S247" s="125">
        <v>0</v>
      </c>
      <c r="T247" s="125"/>
      <c r="U247" s="125"/>
      <c r="V247" s="125"/>
      <c r="W247" s="125"/>
      <c r="X247" s="125">
        <v>0</v>
      </c>
      <c r="Y247" s="127">
        <v>1.3606069136485301E-2</v>
      </c>
      <c r="Z247" s="127"/>
      <c r="AA247" s="127">
        <v>8.5971108350371098E-4</v>
      </c>
      <c r="AB247" s="127"/>
      <c r="AC247" s="127">
        <v>2.5151238313106798</v>
      </c>
      <c r="AD247" s="127">
        <v>4.3009950717699602E-9</v>
      </c>
      <c r="AE247" s="128">
        <v>6.2754213698313701E-9</v>
      </c>
      <c r="AF247" s="127">
        <v>1.8972246485725701E-3</v>
      </c>
      <c r="AG247" s="127">
        <v>8.5505425133794396E-11</v>
      </c>
      <c r="AH247" s="127">
        <v>0.48533755136139001</v>
      </c>
      <c r="AI247" s="124" t="s">
        <v>859</v>
      </c>
      <c r="AJ247" s="124" t="s">
        <v>1206</v>
      </c>
      <c r="AK247" s="129">
        <v>2018</v>
      </c>
      <c r="AL247" s="130">
        <v>43862</v>
      </c>
      <c r="AM247" s="124" t="s">
        <v>1207</v>
      </c>
      <c r="AN247" s="124" t="s">
        <v>440</v>
      </c>
      <c r="AO247" s="124" t="s">
        <v>1650</v>
      </c>
      <c r="AP247" s="131">
        <v>4</v>
      </c>
      <c r="AQ247" s="131">
        <v>1</v>
      </c>
      <c r="AR247" s="131">
        <v>1</v>
      </c>
      <c r="AS247" s="131">
        <v>5</v>
      </c>
      <c r="AT247" s="131">
        <v>3</v>
      </c>
      <c r="AU247" s="131">
        <v>1</v>
      </c>
      <c r="AV247" s="131">
        <v>2</v>
      </c>
      <c r="AW247" s="131">
        <v>1</v>
      </c>
      <c r="AX247" s="131">
        <v>1</v>
      </c>
      <c r="AY247" s="131">
        <v>1</v>
      </c>
      <c r="AZ247" s="131">
        <v>3</v>
      </c>
      <c r="BA247" s="131">
        <v>5</v>
      </c>
    </row>
    <row r="248" spans="1:53" s="124" customFormat="1" x14ac:dyDescent="0.25">
      <c r="A248" s="123" t="s">
        <v>1651</v>
      </c>
      <c r="B248" s="124" t="s">
        <v>1818</v>
      </c>
      <c r="C248" s="124" t="s">
        <v>1652</v>
      </c>
      <c r="D248" s="124" t="s">
        <v>304</v>
      </c>
      <c r="E248" s="124">
        <v>1</v>
      </c>
      <c r="F248" s="124" t="s">
        <v>298</v>
      </c>
      <c r="G248" s="124" t="s">
        <v>458</v>
      </c>
      <c r="H248" s="124" t="s">
        <v>1835</v>
      </c>
      <c r="I248" s="123">
        <v>50</v>
      </c>
      <c r="K248" s="124" t="s">
        <v>1205</v>
      </c>
      <c r="L248" s="124" t="b">
        <v>0</v>
      </c>
      <c r="M248" s="125">
        <v>0</v>
      </c>
      <c r="N248" s="125">
        <v>0</v>
      </c>
      <c r="O248" s="125">
        <v>0</v>
      </c>
      <c r="P248" s="126">
        <v>444.41806401984201</v>
      </c>
      <c r="Q248" s="125">
        <v>0</v>
      </c>
      <c r="R248" s="125">
        <v>444.41806401984201</v>
      </c>
      <c r="S248" s="125">
        <v>0</v>
      </c>
      <c r="T248" s="125"/>
      <c r="U248" s="125"/>
      <c r="V248" s="125"/>
      <c r="W248" s="125"/>
      <c r="X248" s="125">
        <v>0</v>
      </c>
      <c r="Y248" s="127">
        <v>3.8220318876670101E-2</v>
      </c>
      <c r="Z248" s="127"/>
      <c r="AA248" s="127">
        <v>2.3882177455983198E-3</v>
      </c>
      <c r="AB248" s="127"/>
      <c r="AC248" s="127">
        <v>32.5869112376799</v>
      </c>
      <c r="AD248" s="127">
        <v>3.4580394157414402E-9</v>
      </c>
      <c r="AE248" s="128">
        <v>1.4081481850073499E-8</v>
      </c>
      <c r="AF248" s="127">
        <v>3.67259312075507E-3</v>
      </c>
      <c r="AG248" s="127">
        <v>1.9231862160586501E-11</v>
      </c>
      <c r="AH248" s="127">
        <v>1.3582344657281</v>
      </c>
      <c r="AI248" s="124" t="s">
        <v>859</v>
      </c>
      <c r="AJ248" s="124" t="s">
        <v>1206</v>
      </c>
      <c r="AK248" s="129">
        <v>2018</v>
      </c>
      <c r="AL248" s="130">
        <v>43862</v>
      </c>
      <c r="AM248" s="124" t="s">
        <v>1207</v>
      </c>
      <c r="AN248" s="124" t="s">
        <v>440</v>
      </c>
      <c r="AO248" s="124" t="s">
        <v>1653</v>
      </c>
      <c r="AP248" s="131">
        <v>4</v>
      </c>
      <c r="AQ248" s="131">
        <v>1</v>
      </c>
      <c r="AR248" s="131">
        <v>1</v>
      </c>
      <c r="AS248" s="131">
        <v>5</v>
      </c>
      <c r="AT248" s="131">
        <v>3</v>
      </c>
      <c r="AU248" s="131">
        <v>1</v>
      </c>
      <c r="AV248" s="131">
        <v>2</v>
      </c>
      <c r="AW248" s="131">
        <v>1</v>
      </c>
      <c r="AX248" s="131">
        <v>1</v>
      </c>
      <c r="AY248" s="131">
        <v>1</v>
      </c>
      <c r="AZ248" s="131">
        <v>3</v>
      </c>
      <c r="BA248" s="131">
        <v>5</v>
      </c>
    </row>
    <row r="249" spans="1:53" s="124" customFormat="1" x14ac:dyDescent="0.25">
      <c r="A249" s="123" t="s">
        <v>1654</v>
      </c>
      <c r="B249" s="124" t="s">
        <v>1818</v>
      </c>
      <c r="C249" s="124" t="s">
        <v>1655</v>
      </c>
      <c r="D249" s="124" t="s">
        <v>304</v>
      </c>
      <c r="E249" s="124">
        <v>1</v>
      </c>
      <c r="F249" s="124" t="s">
        <v>298</v>
      </c>
      <c r="G249" s="124" t="s">
        <v>1821</v>
      </c>
      <c r="H249" s="124" t="s">
        <v>1835</v>
      </c>
      <c r="I249" s="123">
        <v>50</v>
      </c>
      <c r="K249" s="124" t="s">
        <v>1205</v>
      </c>
      <c r="L249" s="124" t="b">
        <v>0</v>
      </c>
      <c r="M249" s="125">
        <v>0</v>
      </c>
      <c r="N249" s="125">
        <v>0</v>
      </c>
      <c r="O249" s="125">
        <v>0</v>
      </c>
      <c r="P249" s="126">
        <v>390.55436028241098</v>
      </c>
      <c r="Q249" s="125">
        <v>0</v>
      </c>
      <c r="R249" s="125">
        <v>390.55436028241098</v>
      </c>
      <c r="S249" s="125">
        <v>0</v>
      </c>
      <c r="T249" s="125"/>
      <c r="U249" s="125"/>
      <c r="V249" s="125"/>
      <c r="W249" s="125"/>
      <c r="X249" s="125">
        <v>0</v>
      </c>
      <c r="Y249" s="127">
        <v>2.9559118669733001E-2</v>
      </c>
      <c r="Z249" s="127"/>
      <c r="AA249" s="127">
        <v>1.85365510595056E-3</v>
      </c>
      <c r="AB249" s="127"/>
      <c r="AC249" s="127">
        <v>25.098986300318298</v>
      </c>
      <c r="AD249" s="127">
        <v>4.9780927435652803E-14</v>
      </c>
      <c r="AE249" s="128">
        <v>3.0111128307059601E-11</v>
      </c>
      <c r="AF249" s="127">
        <v>2.9901396476339102E-3</v>
      </c>
      <c r="AG249" s="127">
        <v>2.0725400712494201E-11</v>
      </c>
      <c r="AH249" s="127">
        <v>1.0495348651862999</v>
      </c>
      <c r="AI249" s="124" t="s">
        <v>859</v>
      </c>
      <c r="AJ249" s="124" t="s">
        <v>1206</v>
      </c>
      <c r="AK249" s="129">
        <v>2018</v>
      </c>
      <c r="AL249" s="130">
        <v>43862</v>
      </c>
      <c r="AM249" s="124" t="s">
        <v>1207</v>
      </c>
      <c r="AN249" s="124" t="s">
        <v>440</v>
      </c>
      <c r="AO249" s="124" t="s">
        <v>1656</v>
      </c>
      <c r="AP249" s="131">
        <v>4</v>
      </c>
      <c r="AQ249" s="131">
        <v>1</v>
      </c>
      <c r="AR249" s="131">
        <v>1</v>
      </c>
      <c r="AS249" s="131">
        <v>5</v>
      </c>
      <c r="AT249" s="131">
        <v>3</v>
      </c>
      <c r="AU249" s="131">
        <v>1</v>
      </c>
      <c r="AV249" s="131">
        <v>2</v>
      </c>
      <c r="AW249" s="131">
        <v>1</v>
      </c>
      <c r="AX249" s="131">
        <v>1</v>
      </c>
      <c r="AY249" s="131">
        <v>1</v>
      </c>
      <c r="AZ249" s="131">
        <v>3</v>
      </c>
      <c r="BA249" s="131">
        <v>5</v>
      </c>
    </row>
    <row r="250" spans="1:53" s="124" customFormat="1" x14ac:dyDescent="0.25">
      <c r="A250" s="123" t="s">
        <v>1657</v>
      </c>
      <c r="B250" s="124" t="s">
        <v>1818</v>
      </c>
      <c r="C250" s="124" t="s">
        <v>1658</v>
      </c>
      <c r="D250" s="124" t="s">
        <v>304</v>
      </c>
      <c r="E250" s="124">
        <v>1</v>
      </c>
      <c r="F250" s="124" t="s">
        <v>298</v>
      </c>
      <c r="G250" s="124" t="s">
        <v>458</v>
      </c>
      <c r="H250" s="124" t="s">
        <v>1836</v>
      </c>
      <c r="I250" s="123">
        <v>50</v>
      </c>
      <c r="K250" s="124" t="s">
        <v>1205</v>
      </c>
      <c r="L250" s="124" t="b">
        <v>0</v>
      </c>
      <c r="M250" s="125">
        <v>0</v>
      </c>
      <c r="N250" s="125">
        <v>0</v>
      </c>
      <c r="O250" s="125">
        <v>0</v>
      </c>
      <c r="P250" s="126">
        <v>74.197201756350395</v>
      </c>
      <c r="Q250" s="125">
        <v>0</v>
      </c>
      <c r="R250" s="125">
        <v>74.197201756350395</v>
      </c>
      <c r="S250" s="125">
        <v>0</v>
      </c>
      <c r="T250" s="125"/>
      <c r="U250" s="125"/>
      <c r="V250" s="125"/>
      <c r="W250" s="125"/>
      <c r="X250" s="125">
        <v>0</v>
      </c>
      <c r="Y250" s="127">
        <v>7.3000444737719404E-3</v>
      </c>
      <c r="Z250" s="127"/>
      <c r="AA250" s="127">
        <v>4.5750501784297599E-4</v>
      </c>
      <c r="AB250" s="127"/>
      <c r="AC250" s="127">
        <v>4.8114069762510203</v>
      </c>
      <c r="AD250" s="127">
        <v>1.13858641245615E-8</v>
      </c>
      <c r="AE250" s="128">
        <v>5.3781154461427398E-8</v>
      </c>
      <c r="AF250" s="127">
        <v>4.2472823484150997E-2</v>
      </c>
      <c r="AG250" s="127">
        <v>3.2108288847944999E-12</v>
      </c>
      <c r="AH250" s="127">
        <v>0.60222823479252197</v>
      </c>
      <c r="AI250" s="124" t="s">
        <v>859</v>
      </c>
      <c r="AJ250" s="124" t="s">
        <v>1206</v>
      </c>
      <c r="AK250" s="129">
        <v>2018</v>
      </c>
      <c r="AL250" s="130">
        <v>43862</v>
      </c>
      <c r="AM250" s="124" t="s">
        <v>1207</v>
      </c>
      <c r="AN250" s="124" t="s">
        <v>440</v>
      </c>
      <c r="AO250" s="124" t="s">
        <v>1659</v>
      </c>
      <c r="AP250" s="131">
        <v>4</v>
      </c>
      <c r="AQ250" s="131">
        <v>1</v>
      </c>
      <c r="AR250" s="131">
        <v>1</v>
      </c>
      <c r="AS250" s="131">
        <v>5</v>
      </c>
      <c r="AT250" s="131">
        <v>3</v>
      </c>
      <c r="AU250" s="131">
        <v>1</v>
      </c>
      <c r="AV250" s="131">
        <v>2</v>
      </c>
      <c r="AW250" s="131">
        <v>1</v>
      </c>
      <c r="AX250" s="131">
        <v>1</v>
      </c>
      <c r="AY250" s="131">
        <v>1</v>
      </c>
      <c r="AZ250" s="131">
        <v>3</v>
      </c>
      <c r="BA250" s="131">
        <v>5</v>
      </c>
    </row>
    <row r="251" spans="1:53" s="124" customFormat="1" x14ac:dyDescent="0.25">
      <c r="A251" s="123" t="s">
        <v>1660</v>
      </c>
      <c r="B251" s="124" t="s">
        <v>1818</v>
      </c>
      <c r="C251" s="124" t="s">
        <v>1661</v>
      </c>
      <c r="D251" s="124" t="s">
        <v>304</v>
      </c>
      <c r="E251" s="124">
        <v>1</v>
      </c>
      <c r="F251" s="124" t="s">
        <v>298</v>
      </c>
      <c r="G251" s="124" t="s">
        <v>87</v>
      </c>
      <c r="H251" s="124" t="s">
        <v>1838</v>
      </c>
      <c r="I251" s="123">
        <v>50</v>
      </c>
      <c r="K251" s="124" t="s">
        <v>1205</v>
      </c>
      <c r="L251" s="124" t="b">
        <v>0</v>
      </c>
      <c r="M251" s="125">
        <v>0</v>
      </c>
      <c r="N251" s="125">
        <v>0</v>
      </c>
      <c r="O251" s="125">
        <v>0</v>
      </c>
      <c r="P251" s="126">
        <v>393.77902224098301</v>
      </c>
      <c r="Q251" s="125">
        <v>0</v>
      </c>
      <c r="R251" s="125">
        <v>393.77902224098301</v>
      </c>
      <c r="S251" s="125">
        <v>0</v>
      </c>
      <c r="T251" s="125"/>
      <c r="U251" s="125"/>
      <c r="V251" s="125"/>
      <c r="W251" s="125"/>
      <c r="X251" s="125">
        <v>0</v>
      </c>
      <c r="Y251" s="127">
        <v>9.2339744150925801E-2</v>
      </c>
      <c r="Z251" s="127"/>
      <c r="AA251" s="127">
        <v>5.8307140580625702E-3</v>
      </c>
      <c r="AB251" s="127"/>
      <c r="AC251" s="127">
        <v>28.721699191423401</v>
      </c>
      <c r="AD251" s="127">
        <v>2.2492691302808401E-8</v>
      </c>
      <c r="AE251" s="128">
        <v>3.3825710326650297E-8</v>
      </c>
      <c r="AF251" s="127">
        <v>1.2262851425759599E-2</v>
      </c>
      <c r="AG251" s="127">
        <v>9.7487841037061703E-10</v>
      </c>
      <c r="AH251" s="127">
        <v>3.2767583697656502</v>
      </c>
      <c r="AI251" s="124" t="s">
        <v>859</v>
      </c>
      <c r="AJ251" s="124" t="s">
        <v>1206</v>
      </c>
      <c r="AK251" s="129">
        <v>2018</v>
      </c>
      <c r="AL251" s="130">
        <v>43862</v>
      </c>
      <c r="AM251" s="124" t="s">
        <v>1207</v>
      </c>
      <c r="AN251" s="124" t="s">
        <v>440</v>
      </c>
      <c r="AO251" s="124" t="s">
        <v>1662</v>
      </c>
      <c r="AP251" s="131">
        <v>4</v>
      </c>
      <c r="AQ251" s="131">
        <v>1</v>
      </c>
      <c r="AR251" s="131">
        <v>1</v>
      </c>
      <c r="AS251" s="131">
        <v>5</v>
      </c>
      <c r="AT251" s="131">
        <v>3</v>
      </c>
      <c r="AU251" s="131">
        <v>1</v>
      </c>
      <c r="AV251" s="131">
        <v>2</v>
      </c>
      <c r="AW251" s="131">
        <v>1</v>
      </c>
      <c r="AX251" s="131">
        <v>1</v>
      </c>
      <c r="AY251" s="131">
        <v>1</v>
      </c>
      <c r="AZ251" s="131">
        <v>3</v>
      </c>
      <c r="BA251" s="131">
        <v>5</v>
      </c>
    </row>
    <row r="252" spans="1:53" s="124" customFormat="1" x14ac:dyDescent="0.25">
      <c r="A252" s="123" t="s">
        <v>1663</v>
      </c>
      <c r="B252" s="124" t="s">
        <v>1819</v>
      </c>
      <c r="C252" s="124" t="s">
        <v>1664</v>
      </c>
      <c r="D252" s="124" t="s">
        <v>304</v>
      </c>
      <c r="E252" s="124">
        <v>1</v>
      </c>
      <c r="F252" s="124" t="s">
        <v>298</v>
      </c>
      <c r="G252" s="124" t="s">
        <v>87</v>
      </c>
      <c r="H252" s="124" t="s">
        <v>1828</v>
      </c>
      <c r="I252" s="123">
        <v>50</v>
      </c>
      <c r="K252" s="124" t="s">
        <v>1205</v>
      </c>
      <c r="L252" s="124" t="b">
        <v>0</v>
      </c>
      <c r="M252" s="125">
        <v>0</v>
      </c>
      <c r="N252" s="125">
        <v>0</v>
      </c>
      <c r="O252" s="125">
        <v>0</v>
      </c>
      <c r="P252" s="126">
        <v>213.618179390118</v>
      </c>
      <c r="Q252" s="125">
        <v>0</v>
      </c>
      <c r="R252" s="125">
        <v>213.618179390118</v>
      </c>
      <c r="S252" s="125">
        <v>0</v>
      </c>
      <c r="T252" s="125"/>
      <c r="U252" s="125"/>
      <c r="V252" s="125"/>
      <c r="W252" s="125"/>
      <c r="X252" s="125">
        <v>0</v>
      </c>
      <c r="Y252" s="127">
        <v>5.0092683756014299E-2</v>
      </c>
      <c r="Z252" s="127"/>
      <c r="AA252" s="127">
        <v>3.1630596128237902E-3</v>
      </c>
      <c r="AB252" s="127"/>
      <c r="AC252" s="127">
        <v>15.5810156045025</v>
      </c>
      <c r="AD252" s="127">
        <v>1.22018886083511E-8</v>
      </c>
      <c r="AE252" s="128">
        <v>1.8349851689495401E-8</v>
      </c>
      <c r="AF252" s="127">
        <v>6.6523807713128203E-3</v>
      </c>
      <c r="AG252" s="127">
        <v>5.2885435583884102E-10</v>
      </c>
      <c r="AH252" s="127">
        <v>1.7775836642265399</v>
      </c>
      <c r="AI252" s="124" t="s">
        <v>859</v>
      </c>
      <c r="AJ252" s="124" t="s">
        <v>1206</v>
      </c>
      <c r="AK252" s="129">
        <v>2018</v>
      </c>
      <c r="AL252" s="130">
        <v>43862</v>
      </c>
      <c r="AM252" s="124" t="s">
        <v>1207</v>
      </c>
      <c r="AN252" s="124" t="s">
        <v>440</v>
      </c>
      <c r="AO252" s="124" t="s">
        <v>1665</v>
      </c>
      <c r="AP252" s="131">
        <v>4</v>
      </c>
      <c r="AQ252" s="131">
        <v>1</v>
      </c>
      <c r="AR252" s="131">
        <v>1</v>
      </c>
      <c r="AS252" s="131">
        <v>5</v>
      </c>
      <c r="AT252" s="131">
        <v>3</v>
      </c>
      <c r="AU252" s="131">
        <v>1</v>
      </c>
      <c r="AV252" s="131">
        <v>2</v>
      </c>
      <c r="AW252" s="131">
        <v>1</v>
      </c>
      <c r="AX252" s="131">
        <v>1</v>
      </c>
      <c r="AY252" s="131">
        <v>1</v>
      </c>
      <c r="AZ252" s="131">
        <v>3</v>
      </c>
      <c r="BA252" s="131">
        <v>5</v>
      </c>
    </row>
    <row r="253" spans="1:53" s="124" customFormat="1" x14ac:dyDescent="0.25">
      <c r="A253" s="123" t="s">
        <v>1666</v>
      </c>
      <c r="B253" s="124" t="s">
        <v>1819</v>
      </c>
      <c r="C253" s="124" t="s">
        <v>1667</v>
      </c>
      <c r="D253" s="124" t="s">
        <v>304</v>
      </c>
      <c r="E253" s="124">
        <v>1</v>
      </c>
      <c r="F253" s="124" t="s">
        <v>298</v>
      </c>
      <c r="G253" s="124" t="s">
        <v>87</v>
      </c>
      <c r="H253" s="124" t="s">
        <v>1829</v>
      </c>
      <c r="I253" s="123">
        <v>50</v>
      </c>
      <c r="K253" s="124" t="s">
        <v>1205</v>
      </c>
      <c r="L253" s="124" t="b">
        <v>0</v>
      </c>
      <c r="M253" s="125">
        <v>0</v>
      </c>
      <c r="N253" s="125">
        <v>0</v>
      </c>
      <c r="O253" s="125">
        <v>0</v>
      </c>
      <c r="P253" s="126">
        <v>30.473368885533102</v>
      </c>
      <c r="Q253" s="125">
        <v>0</v>
      </c>
      <c r="R253" s="125">
        <v>30.473368885533102</v>
      </c>
      <c r="S253" s="125">
        <v>0</v>
      </c>
      <c r="T253" s="125"/>
      <c r="U253" s="125"/>
      <c r="V253" s="125"/>
      <c r="W253" s="125"/>
      <c r="X253" s="125">
        <v>0</v>
      </c>
      <c r="Y253" s="127">
        <v>1.2004866863854999E-2</v>
      </c>
      <c r="Z253" s="127"/>
      <c r="AA253" s="127">
        <v>7.5853775218348205E-4</v>
      </c>
      <c r="AB253" s="127"/>
      <c r="AC253" s="127">
        <v>2.2191366542470301</v>
      </c>
      <c r="AD253" s="127">
        <v>3.7948413094740901E-9</v>
      </c>
      <c r="AE253" s="128">
        <v>5.5369113080133098E-9</v>
      </c>
      <c r="AF253" s="127">
        <v>1.67395366644604E-3</v>
      </c>
      <c r="AG253" s="127">
        <v>7.54428949736826E-11</v>
      </c>
      <c r="AH253" s="127">
        <v>0.42822159946983501</v>
      </c>
      <c r="AI253" s="124" t="s">
        <v>859</v>
      </c>
      <c r="AJ253" s="124" t="s">
        <v>1206</v>
      </c>
      <c r="AK253" s="129">
        <v>2018</v>
      </c>
      <c r="AL253" s="130">
        <v>43862</v>
      </c>
      <c r="AM253" s="124" t="s">
        <v>1207</v>
      </c>
      <c r="AN253" s="124" t="s">
        <v>440</v>
      </c>
      <c r="AO253" s="124" t="s">
        <v>1668</v>
      </c>
      <c r="AP253" s="131">
        <v>4</v>
      </c>
      <c r="AQ253" s="131">
        <v>1</v>
      </c>
      <c r="AR253" s="131">
        <v>1</v>
      </c>
      <c r="AS253" s="131">
        <v>5</v>
      </c>
      <c r="AT253" s="131">
        <v>3</v>
      </c>
      <c r="AU253" s="131">
        <v>1</v>
      </c>
      <c r="AV253" s="131">
        <v>2</v>
      </c>
      <c r="AW253" s="131">
        <v>1</v>
      </c>
      <c r="AX253" s="131">
        <v>1</v>
      </c>
      <c r="AY253" s="131">
        <v>1</v>
      </c>
      <c r="AZ253" s="131">
        <v>3</v>
      </c>
      <c r="BA253" s="131">
        <v>5</v>
      </c>
    </row>
    <row r="254" spans="1:53" s="124" customFormat="1" x14ac:dyDescent="0.25">
      <c r="A254" s="123" t="s">
        <v>1669</v>
      </c>
      <c r="B254" s="124" t="s">
        <v>1819</v>
      </c>
      <c r="C254" s="124" t="s">
        <v>1670</v>
      </c>
      <c r="D254" s="124" t="s">
        <v>304</v>
      </c>
      <c r="E254" s="124">
        <v>1</v>
      </c>
      <c r="F254" s="124" t="s">
        <v>298</v>
      </c>
      <c r="G254" s="124" t="s">
        <v>87</v>
      </c>
      <c r="H254" s="124" t="s">
        <v>1830</v>
      </c>
      <c r="I254" s="123">
        <v>50</v>
      </c>
      <c r="K254" s="124" t="s">
        <v>1205</v>
      </c>
      <c r="L254" s="124" t="b">
        <v>0</v>
      </c>
      <c r="M254" s="125">
        <v>0</v>
      </c>
      <c r="N254" s="125">
        <v>0</v>
      </c>
      <c r="O254" s="125">
        <v>0</v>
      </c>
      <c r="P254" s="126">
        <v>44.785980484566899</v>
      </c>
      <c r="Q254" s="125">
        <v>0</v>
      </c>
      <c r="R254" s="125">
        <v>44.785980484566899</v>
      </c>
      <c r="S254" s="125">
        <v>0</v>
      </c>
      <c r="T254" s="125"/>
      <c r="U254" s="125"/>
      <c r="V254" s="125"/>
      <c r="W254" s="125"/>
      <c r="X254" s="125">
        <v>0</v>
      </c>
      <c r="Y254" s="127">
        <v>1.76432653410919E-2</v>
      </c>
      <c r="Z254" s="127"/>
      <c r="AA254" s="127">
        <v>1.1148047691643501E-3</v>
      </c>
      <c r="AB254" s="127"/>
      <c r="AC254" s="127">
        <v>3.2614119975713298</v>
      </c>
      <c r="AD254" s="127">
        <v>5.5771873948869396E-9</v>
      </c>
      <c r="AE254" s="128">
        <v>8.1374659532043297E-9</v>
      </c>
      <c r="AF254" s="127">
        <v>2.46016961626821E-3</v>
      </c>
      <c r="AG254" s="127">
        <v>1.10876616060478E-10</v>
      </c>
      <c r="AH254" s="127">
        <v>0.62934702982677904</v>
      </c>
      <c r="AI254" s="124" t="s">
        <v>859</v>
      </c>
      <c r="AJ254" s="124" t="s">
        <v>1206</v>
      </c>
      <c r="AK254" s="129">
        <v>2018</v>
      </c>
      <c r="AL254" s="130">
        <v>43862</v>
      </c>
      <c r="AM254" s="124" t="s">
        <v>1207</v>
      </c>
      <c r="AN254" s="124" t="s">
        <v>440</v>
      </c>
      <c r="AO254" s="124" t="s">
        <v>1671</v>
      </c>
      <c r="AP254" s="131">
        <v>4</v>
      </c>
      <c r="AQ254" s="131">
        <v>1</v>
      </c>
      <c r="AR254" s="131">
        <v>1</v>
      </c>
      <c r="AS254" s="131">
        <v>5</v>
      </c>
      <c r="AT254" s="131">
        <v>3</v>
      </c>
      <c r="AU254" s="131">
        <v>1</v>
      </c>
      <c r="AV254" s="131">
        <v>2</v>
      </c>
      <c r="AW254" s="131">
        <v>1</v>
      </c>
      <c r="AX254" s="131">
        <v>1</v>
      </c>
      <c r="AY254" s="131">
        <v>1</v>
      </c>
      <c r="AZ254" s="131">
        <v>3</v>
      </c>
      <c r="BA254" s="131">
        <v>5</v>
      </c>
    </row>
    <row r="255" spans="1:53" s="124" customFormat="1" x14ac:dyDescent="0.25">
      <c r="A255" s="123" t="s">
        <v>1672</v>
      </c>
      <c r="B255" s="124" t="s">
        <v>1819</v>
      </c>
      <c r="C255" s="124" t="s">
        <v>1673</v>
      </c>
      <c r="D255" s="124" t="s">
        <v>304</v>
      </c>
      <c r="E255" s="124">
        <v>1</v>
      </c>
      <c r="F255" s="124" t="s">
        <v>298</v>
      </c>
      <c r="G255" s="124" t="s">
        <v>87</v>
      </c>
      <c r="H255" s="124" t="s">
        <v>1831</v>
      </c>
      <c r="I255" s="123">
        <v>50</v>
      </c>
      <c r="K255" s="124" t="s">
        <v>1205</v>
      </c>
      <c r="L255" s="124" t="b">
        <v>0</v>
      </c>
      <c r="M255" s="125">
        <v>0</v>
      </c>
      <c r="N255" s="125">
        <v>0</v>
      </c>
      <c r="O255" s="125">
        <v>0</v>
      </c>
      <c r="P255" s="126">
        <v>353.965507641192</v>
      </c>
      <c r="Q255" s="125">
        <v>0</v>
      </c>
      <c r="R255" s="125">
        <v>353.965507641192</v>
      </c>
      <c r="S255" s="125">
        <v>0</v>
      </c>
      <c r="T255" s="125"/>
      <c r="U255" s="125"/>
      <c r="V255" s="125"/>
      <c r="W255" s="125"/>
      <c r="X255" s="125">
        <v>0</v>
      </c>
      <c r="Y255" s="127">
        <v>8.3003620222912106E-2</v>
      </c>
      <c r="Z255" s="127"/>
      <c r="AA255" s="127">
        <v>5.24119250875104E-3</v>
      </c>
      <c r="AB255" s="127"/>
      <c r="AC255" s="127">
        <v>25.817756305942002</v>
      </c>
      <c r="AD255" s="127">
        <v>2.0218539956511101E-8</v>
      </c>
      <c r="AE255" s="128">
        <v>3.0405720088789803E-8</v>
      </c>
      <c r="AF255" s="127">
        <v>1.1023000680293099E-2</v>
      </c>
      <c r="AG255" s="127">
        <v>8.7631212412350598E-10</v>
      </c>
      <c r="AH255" s="127">
        <v>2.9454576660049101</v>
      </c>
      <c r="AI255" s="124" t="s">
        <v>859</v>
      </c>
      <c r="AJ255" s="124" t="s">
        <v>1206</v>
      </c>
      <c r="AK255" s="129">
        <v>2018</v>
      </c>
      <c r="AL255" s="130">
        <v>43862</v>
      </c>
      <c r="AM255" s="124" t="s">
        <v>1207</v>
      </c>
      <c r="AN255" s="124" t="s">
        <v>440</v>
      </c>
      <c r="AO255" s="124" t="s">
        <v>1674</v>
      </c>
      <c r="AP255" s="131">
        <v>4</v>
      </c>
      <c r="AQ255" s="131">
        <v>1</v>
      </c>
      <c r="AR255" s="131">
        <v>1</v>
      </c>
      <c r="AS255" s="131">
        <v>5</v>
      </c>
      <c r="AT255" s="131">
        <v>3</v>
      </c>
      <c r="AU255" s="131">
        <v>1</v>
      </c>
      <c r="AV255" s="131">
        <v>2</v>
      </c>
      <c r="AW255" s="131">
        <v>1</v>
      </c>
      <c r="AX255" s="131">
        <v>1</v>
      </c>
      <c r="AY255" s="131">
        <v>1</v>
      </c>
      <c r="AZ255" s="131">
        <v>3</v>
      </c>
      <c r="BA255" s="131">
        <v>5</v>
      </c>
    </row>
    <row r="256" spans="1:53" s="124" customFormat="1" x14ac:dyDescent="0.25">
      <c r="A256" s="123" t="s">
        <v>1675</v>
      </c>
      <c r="B256" s="124" t="s">
        <v>1819</v>
      </c>
      <c r="C256" s="124" t="s">
        <v>1676</v>
      </c>
      <c r="D256" s="124" t="s">
        <v>304</v>
      </c>
      <c r="E256" s="124">
        <v>1</v>
      </c>
      <c r="F256" s="124" t="s">
        <v>298</v>
      </c>
      <c r="G256" s="124" t="s">
        <v>87</v>
      </c>
      <c r="H256" s="124" t="s">
        <v>1832</v>
      </c>
      <c r="I256" s="123">
        <v>50</v>
      </c>
      <c r="K256" s="124" t="s">
        <v>1205</v>
      </c>
      <c r="L256" s="124" t="b">
        <v>0</v>
      </c>
      <c r="M256" s="125">
        <v>0</v>
      </c>
      <c r="N256" s="125">
        <v>0</v>
      </c>
      <c r="O256" s="125">
        <v>0</v>
      </c>
      <c r="P256" s="126">
        <v>63.876083092907997</v>
      </c>
      <c r="Q256" s="125">
        <v>0</v>
      </c>
      <c r="R256" s="125">
        <v>63.876083092907997</v>
      </c>
      <c r="S256" s="125">
        <v>0</v>
      </c>
      <c r="T256" s="125"/>
      <c r="U256" s="125"/>
      <c r="V256" s="125"/>
      <c r="W256" s="125"/>
      <c r="X256" s="125">
        <v>0</v>
      </c>
      <c r="Y256" s="127">
        <v>2.1023377765833198E-2</v>
      </c>
      <c r="Z256" s="127"/>
      <c r="AA256" s="127">
        <v>1.32821768136603E-3</v>
      </c>
      <c r="AB256" s="127"/>
      <c r="AC256" s="127">
        <v>4.65612774146883</v>
      </c>
      <c r="AD256" s="127">
        <v>5.3997630886029303E-9</v>
      </c>
      <c r="AE256" s="128">
        <v>7.9755565796947399E-9</v>
      </c>
      <c r="AF256" s="127">
        <v>2.7908264631906301E-3</v>
      </c>
      <c r="AG256" s="127">
        <v>1.58137967817409E-10</v>
      </c>
      <c r="AH256" s="127">
        <v>0.74795463644950599</v>
      </c>
      <c r="AI256" s="124" t="s">
        <v>859</v>
      </c>
      <c r="AJ256" s="124" t="s">
        <v>1206</v>
      </c>
      <c r="AK256" s="129">
        <v>2018</v>
      </c>
      <c r="AL256" s="130">
        <v>43862</v>
      </c>
      <c r="AM256" s="124" t="s">
        <v>1207</v>
      </c>
      <c r="AN256" s="124" t="s">
        <v>440</v>
      </c>
      <c r="AO256" s="124" t="s">
        <v>1677</v>
      </c>
      <c r="AP256" s="131">
        <v>4</v>
      </c>
      <c r="AQ256" s="131">
        <v>1</v>
      </c>
      <c r="AR256" s="131">
        <v>1</v>
      </c>
      <c r="AS256" s="131">
        <v>5</v>
      </c>
      <c r="AT256" s="131">
        <v>3</v>
      </c>
      <c r="AU256" s="131">
        <v>1</v>
      </c>
      <c r="AV256" s="131">
        <v>2</v>
      </c>
      <c r="AW256" s="131">
        <v>1</v>
      </c>
      <c r="AX256" s="131">
        <v>1</v>
      </c>
      <c r="AY256" s="131">
        <v>1</v>
      </c>
      <c r="AZ256" s="131">
        <v>3</v>
      </c>
      <c r="BA256" s="131">
        <v>5</v>
      </c>
    </row>
    <row r="257" spans="1:53" s="124" customFormat="1" x14ac:dyDescent="0.25">
      <c r="A257" s="123" t="s">
        <v>1678</v>
      </c>
      <c r="B257" s="124" t="s">
        <v>1819</v>
      </c>
      <c r="C257" s="124" t="s">
        <v>1679</v>
      </c>
      <c r="D257" s="124" t="s">
        <v>304</v>
      </c>
      <c r="E257" s="124">
        <v>1</v>
      </c>
      <c r="F257" s="124" t="s">
        <v>298</v>
      </c>
      <c r="G257" s="124" t="s">
        <v>458</v>
      </c>
      <c r="H257" s="124" t="s">
        <v>1830</v>
      </c>
      <c r="I257" s="123">
        <v>50</v>
      </c>
      <c r="K257" s="124" t="s">
        <v>1205</v>
      </c>
      <c r="L257" s="124" t="b">
        <v>0</v>
      </c>
      <c r="M257" s="125">
        <v>0</v>
      </c>
      <c r="N257" s="125">
        <v>0</v>
      </c>
      <c r="O257" s="125">
        <v>0</v>
      </c>
      <c r="P257" s="126">
        <v>134.842545497678</v>
      </c>
      <c r="Q257" s="125">
        <v>0</v>
      </c>
      <c r="R257" s="125">
        <v>134.842545497678</v>
      </c>
      <c r="S257" s="125">
        <v>0</v>
      </c>
      <c r="T257" s="125"/>
      <c r="U257" s="125"/>
      <c r="V257" s="125"/>
      <c r="W257" s="125"/>
      <c r="X257" s="125">
        <v>0</v>
      </c>
      <c r="Y257" s="127">
        <v>1.32667614921936E-2</v>
      </c>
      <c r="Z257" s="127"/>
      <c r="AA257" s="127">
        <v>8.3144835281645296E-4</v>
      </c>
      <c r="AB257" s="127"/>
      <c r="AC257" s="127">
        <v>8.7440273857422905</v>
      </c>
      <c r="AD257" s="127">
        <v>2.0692140200761201E-8</v>
      </c>
      <c r="AE257" s="128">
        <v>9.7739370161112606E-8</v>
      </c>
      <c r="AF257" s="127">
        <v>7.7188135098185298E-2</v>
      </c>
      <c r="AG257" s="127">
        <v>5.8352111634197299E-12</v>
      </c>
      <c r="AH257" s="127">
        <v>1.0944616000029499</v>
      </c>
      <c r="AI257" s="124" t="s">
        <v>859</v>
      </c>
      <c r="AJ257" s="124" t="s">
        <v>1206</v>
      </c>
      <c r="AK257" s="129">
        <v>2018</v>
      </c>
      <c r="AL257" s="130">
        <v>43862</v>
      </c>
      <c r="AM257" s="124" t="s">
        <v>1207</v>
      </c>
      <c r="AN257" s="124" t="s">
        <v>440</v>
      </c>
      <c r="AO257" s="124" t="s">
        <v>1680</v>
      </c>
      <c r="AP257" s="131">
        <v>4</v>
      </c>
      <c r="AQ257" s="131">
        <v>1</v>
      </c>
      <c r="AR257" s="131">
        <v>1</v>
      </c>
      <c r="AS257" s="131">
        <v>5</v>
      </c>
      <c r="AT257" s="131">
        <v>3</v>
      </c>
      <c r="AU257" s="131">
        <v>1</v>
      </c>
      <c r="AV257" s="131">
        <v>2</v>
      </c>
      <c r="AW257" s="131">
        <v>1</v>
      </c>
      <c r="AX257" s="131">
        <v>1</v>
      </c>
      <c r="AY257" s="131">
        <v>1</v>
      </c>
      <c r="AZ257" s="131">
        <v>3</v>
      </c>
      <c r="BA257" s="131">
        <v>5</v>
      </c>
    </row>
    <row r="258" spans="1:53" s="124" customFormat="1" x14ac:dyDescent="0.25">
      <c r="A258" s="123" t="s">
        <v>1681</v>
      </c>
      <c r="B258" s="124" t="s">
        <v>1819</v>
      </c>
      <c r="C258" s="124" t="s">
        <v>1682</v>
      </c>
      <c r="D258" s="124" t="s">
        <v>304</v>
      </c>
      <c r="E258" s="124">
        <v>1</v>
      </c>
      <c r="F258" s="124" t="s">
        <v>298</v>
      </c>
      <c r="G258" s="124" t="s">
        <v>1821</v>
      </c>
      <c r="H258" s="124" t="s">
        <v>1832</v>
      </c>
      <c r="I258" s="123">
        <v>50</v>
      </c>
      <c r="K258" s="124" t="s">
        <v>1205</v>
      </c>
      <c r="L258" s="124" t="b">
        <v>0</v>
      </c>
      <c r="M258" s="125">
        <v>0</v>
      </c>
      <c r="N258" s="125">
        <v>0</v>
      </c>
      <c r="O258" s="125">
        <v>0</v>
      </c>
      <c r="P258" s="126">
        <v>122.729091511931</v>
      </c>
      <c r="Q258" s="125">
        <v>0</v>
      </c>
      <c r="R258" s="125">
        <v>122.729091511931</v>
      </c>
      <c r="S258" s="125">
        <v>0</v>
      </c>
      <c r="T258" s="125"/>
      <c r="U258" s="125"/>
      <c r="V258" s="125"/>
      <c r="W258" s="125"/>
      <c r="X258" s="125">
        <v>0</v>
      </c>
      <c r="Y258" s="127">
        <v>9.2887550342709308E-3</v>
      </c>
      <c r="Z258" s="127"/>
      <c r="AA258" s="127">
        <v>5.8249869996397402E-4</v>
      </c>
      <c r="AB258" s="127"/>
      <c r="AC258" s="127">
        <v>7.8871883142747397</v>
      </c>
      <c r="AD258" s="127">
        <v>1.5643322979114101E-14</v>
      </c>
      <c r="AE258" s="128">
        <v>9.4622203650534006E-12</v>
      </c>
      <c r="AF258" s="127">
        <v>9.39631354218027E-4</v>
      </c>
      <c r="AG258" s="127">
        <v>6.5128183406424203E-12</v>
      </c>
      <c r="AH258" s="127">
        <v>0.32980930086472399</v>
      </c>
      <c r="AI258" s="124" t="s">
        <v>859</v>
      </c>
      <c r="AJ258" s="124" t="s">
        <v>1206</v>
      </c>
      <c r="AK258" s="129">
        <v>2018</v>
      </c>
      <c r="AL258" s="130">
        <v>43862</v>
      </c>
      <c r="AM258" s="124" t="s">
        <v>1207</v>
      </c>
      <c r="AN258" s="124" t="s">
        <v>440</v>
      </c>
      <c r="AO258" s="124" t="s">
        <v>1683</v>
      </c>
      <c r="AP258" s="131">
        <v>4</v>
      </c>
      <c r="AQ258" s="131">
        <v>1</v>
      </c>
      <c r="AR258" s="131">
        <v>1</v>
      </c>
      <c r="AS258" s="131">
        <v>5</v>
      </c>
      <c r="AT258" s="131">
        <v>3</v>
      </c>
      <c r="AU258" s="131">
        <v>1</v>
      </c>
      <c r="AV258" s="131">
        <v>2</v>
      </c>
      <c r="AW258" s="131">
        <v>1</v>
      </c>
      <c r="AX258" s="131">
        <v>1</v>
      </c>
      <c r="AY258" s="131">
        <v>1</v>
      </c>
      <c r="AZ258" s="131">
        <v>3</v>
      </c>
      <c r="BA258" s="131">
        <v>5</v>
      </c>
    </row>
    <row r="259" spans="1:53" s="124" customFormat="1" x14ac:dyDescent="0.25">
      <c r="A259" s="123" t="s">
        <v>1684</v>
      </c>
      <c r="B259" s="124" t="s">
        <v>1819</v>
      </c>
      <c r="C259" s="124" t="s">
        <v>1685</v>
      </c>
      <c r="D259" s="124" t="s">
        <v>304</v>
      </c>
      <c r="E259" s="124">
        <v>1</v>
      </c>
      <c r="F259" s="124" t="s">
        <v>298</v>
      </c>
      <c r="G259" s="124" t="s">
        <v>458</v>
      </c>
      <c r="H259" s="124" t="s">
        <v>1832</v>
      </c>
      <c r="I259" s="123">
        <v>50</v>
      </c>
      <c r="K259" s="124" t="s">
        <v>1205</v>
      </c>
      <c r="L259" s="124" t="b">
        <v>0</v>
      </c>
      <c r="M259" s="125">
        <v>0</v>
      </c>
      <c r="N259" s="125">
        <v>0</v>
      </c>
      <c r="O259" s="125">
        <v>0</v>
      </c>
      <c r="P259" s="126">
        <v>139.57332415638999</v>
      </c>
      <c r="Q259" s="125">
        <v>0</v>
      </c>
      <c r="R259" s="125">
        <v>139.57332415638999</v>
      </c>
      <c r="S259" s="125">
        <v>0</v>
      </c>
      <c r="T259" s="125"/>
      <c r="U259" s="125"/>
      <c r="V259" s="125"/>
      <c r="W259" s="125"/>
      <c r="X259" s="125">
        <v>0</v>
      </c>
      <c r="Y259" s="127">
        <v>1.20034206253505E-2</v>
      </c>
      <c r="Z259" s="127"/>
      <c r="AA259" s="127">
        <v>7.5004037087825399E-4</v>
      </c>
      <c r="AB259" s="127"/>
      <c r="AC259" s="127">
        <v>10.2342003929641</v>
      </c>
      <c r="AD259" s="127">
        <v>1.08602708889283E-9</v>
      </c>
      <c r="AE259" s="128">
        <v>4.4224107658569002E-9</v>
      </c>
      <c r="AF259" s="127">
        <v>1.15340952953432E-3</v>
      </c>
      <c r="AG259" s="127">
        <v>6.0399321017489503E-12</v>
      </c>
      <c r="AH259" s="127">
        <v>0.42656524275976798</v>
      </c>
      <c r="AI259" s="124" t="s">
        <v>859</v>
      </c>
      <c r="AJ259" s="124" t="s">
        <v>1206</v>
      </c>
      <c r="AK259" s="129">
        <v>2018</v>
      </c>
      <c r="AL259" s="130">
        <v>43862</v>
      </c>
      <c r="AM259" s="124" t="s">
        <v>1207</v>
      </c>
      <c r="AN259" s="124" t="s">
        <v>440</v>
      </c>
      <c r="AO259" s="124" t="s">
        <v>1686</v>
      </c>
      <c r="AP259" s="131">
        <v>4</v>
      </c>
      <c r="AQ259" s="131">
        <v>1</v>
      </c>
      <c r="AR259" s="131">
        <v>1</v>
      </c>
      <c r="AS259" s="131">
        <v>5</v>
      </c>
      <c r="AT259" s="131">
        <v>3</v>
      </c>
      <c r="AU259" s="131">
        <v>1</v>
      </c>
      <c r="AV259" s="131">
        <v>2</v>
      </c>
      <c r="AW259" s="131">
        <v>1</v>
      </c>
      <c r="AX259" s="131">
        <v>1</v>
      </c>
      <c r="AY259" s="131">
        <v>1</v>
      </c>
      <c r="AZ259" s="131">
        <v>3</v>
      </c>
      <c r="BA259" s="131">
        <v>5</v>
      </c>
    </row>
    <row r="260" spans="1:53" s="124" customFormat="1" x14ac:dyDescent="0.25">
      <c r="A260" s="123" t="s">
        <v>1687</v>
      </c>
      <c r="B260" s="124" t="s">
        <v>1819</v>
      </c>
      <c r="C260" s="124" t="s">
        <v>1688</v>
      </c>
      <c r="D260" s="124" t="s">
        <v>304</v>
      </c>
      <c r="E260" s="124">
        <v>1</v>
      </c>
      <c r="F260" s="124" t="s">
        <v>298</v>
      </c>
      <c r="G260" s="124" t="s">
        <v>87</v>
      </c>
      <c r="H260" s="124" t="s">
        <v>1840</v>
      </c>
      <c r="I260" s="123">
        <v>50</v>
      </c>
      <c r="K260" s="124" t="s">
        <v>1205</v>
      </c>
      <c r="L260" s="124" t="b">
        <v>0</v>
      </c>
      <c r="M260" s="125">
        <v>0</v>
      </c>
      <c r="N260" s="125">
        <v>0</v>
      </c>
      <c r="O260" s="125">
        <v>0</v>
      </c>
      <c r="P260" s="126">
        <v>90.889129007437802</v>
      </c>
      <c r="Q260" s="125">
        <v>0</v>
      </c>
      <c r="R260" s="125">
        <v>90.889129007437802</v>
      </c>
      <c r="S260" s="125">
        <v>0</v>
      </c>
      <c r="T260" s="125"/>
      <c r="U260" s="125"/>
      <c r="V260" s="125"/>
      <c r="W260" s="125"/>
      <c r="X260" s="125">
        <v>0</v>
      </c>
      <c r="Y260" s="127">
        <v>2.9914114977144999E-2</v>
      </c>
      <c r="Z260" s="127"/>
      <c r="AA260" s="127">
        <v>1.8899178275544699E-3</v>
      </c>
      <c r="AB260" s="127"/>
      <c r="AC260" s="127">
        <v>6.6251932566675604</v>
      </c>
      <c r="AD260" s="127">
        <v>7.68331025018851E-9</v>
      </c>
      <c r="AE260" s="128">
        <v>1.1348400775038701E-8</v>
      </c>
      <c r="AF260" s="127">
        <v>3.9710604371492502E-3</v>
      </c>
      <c r="AG260" s="127">
        <v>2.2501414397975801E-10</v>
      </c>
      <c r="AH260" s="127">
        <v>1.06426290017019</v>
      </c>
      <c r="AI260" s="124" t="s">
        <v>859</v>
      </c>
      <c r="AJ260" s="124" t="s">
        <v>1206</v>
      </c>
      <c r="AK260" s="129">
        <v>2018</v>
      </c>
      <c r="AL260" s="130">
        <v>43862</v>
      </c>
      <c r="AM260" s="124" t="s">
        <v>1207</v>
      </c>
      <c r="AN260" s="124" t="s">
        <v>440</v>
      </c>
      <c r="AO260" s="124" t="s">
        <v>1689</v>
      </c>
      <c r="AP260" s="131">
        <v>4</v>
      </c>
      <c r="AQ260" s="131">
        <v>1</v>
      </c>
      <c r="AR260" s="131">
        <v>1</v>
      </c>
      <c r="AS260" s="131">
        <v>5</v>
      </c>
      <c r="AT260" s="131">
        <v>3</v>
      </c>
      <c r="AU260" s="131">
        <v>1</v>
      </c>
      <c r="AV260" s="131">
        <v>2</v>
      </c>
      <c r="AW260" s="131">
        <v>1</v>
      </c>
      <c r="AX260" s="131">
        <v>1</v>
      </c>
      <c r="AY260" s="131">
        <v>1</v>
      </c>
      <c r="AZ260" s="131">
        <v>3</v>
      </c>
      <c r="BA260" s="131">
        <v>5</v>
      </c>
    </row>
    <row r="261" spans="1:53" s="124" customFormat="1" x14ac:dyDescent="0.25">
      <c r="A261" s="123" t="s">
        <v>1690</v>
      </c>
      <c r="B261" s="124" t="s">
        <v>1819</v>
      </c>
      <c r="C261" s="124" t="s">
        <v>1691</v>
      </c>
      <c r="D261" s="124" t="s">
        <v>304</v>
      </c>
      <c r="E261" s="124">
        <v>1</v>
      </c>
      <c r="F261" s="124" t="s">
        <v>298</v>
      </c>
      <c r="G261" s="124" t="s">
        <v>87</v>
      </c>
      <c r="H261" s="124" t="s">
        <v>1835</v>
      </c>
      <c r="I261" s="123">
        <v>50</v>
      </c>
      <c r="K261" s="124" t="s">
        <v>1205</v>
      </c>
      <c r="L261" s="124" t="b">
        <v>0</v>
      </c>
      <c r="M261" s="125">
        <v>0</v>
      </c>
      <c r="N261" s="125">
        <v>0</v>
      </c>
      <c r="O261" s="125">
        <v>0</v>
      </c>
      <c r="P261" s="126">
        <v>122.797566525905</v>
      </c>
      <c r="Q261" s="125">
        <v>0</v>
      </c>
      <c r="R261" s="125">
        <v>122.797566525905</v>
      </c>
      <c r="S261" s="125">
        <v>0</v>
      </c>
      <c r="T261" s="125"/>
      <c r="U261" s="125"/>
      <c r="V261" s="125"/>
      <c r="W261" s="125"/>
      <c r="X261" s="125">
        <v>0</v>
      </c>
      <c r="Y261" s="127">
        <v>4.04160603593079E-2</v>
      </c>
      <c r="Z261" s="127"/>
      <c r="AA261" s="127">
        <v>2.55341109208585E-3</v>
      </c>
      <c r="AB261" s="127"/>
      <c r="AC261" s="127">
        <v>8.9510991970891904</v>
      </c>
      <c r="AD261" s="127">
        <v>1.0380689218723599E-8</v>
      </c>
      <c r="AE261" s="128">
        <v>1.5332482711121699E-8</v>
      </c>
      <c r="AF261" s="127">
        <v>5.3651802315029199E-3</v>
      </c>
      <c r="AG261" s="127">
        <v>3.0400983722005702E-10</v>
      </c>
      <c r="AH261" s="127">
        <v>1.43789357112232</v>
      </c>
      <c r="AI261" s="124" t="s">
        <v>859</v>
      </c>
      <c r="AJ261" s="124" t="s">
        <v>1206</v>
      </c>
      <c r="AK261" s="129">
        <v>2018</v>
      </c>
      <c r="AL261" s="130">
        <v>43862</v>
      </c>
      <c r="AM261" s="124" t="s">
        <v>1207</v>
      </c>
      <c r="AN261" s="124" t="s">
        <v>440</v>
      </c>
      <c r="AO261" s="124" t="s">
        <v>1692</v>
      </c>
      <c r="AP261" s="131">
        <v>4</v>
      </c>
      <c r="AQ261" s="131">
        <v>1</v>
      </c>
      <c r="AR261" s="131">
        <v>1</v>
      </c>
      <c r="AS261" s="131">
        <v>5</v>
      </c>
      <c r="AT261" s="131">
        <v>3</v>
      </c>
      <c r="AU261" s="131">
        <v>1</v>
      </c>
      <c r="AV261" s="131">
        <v>2</v>
      </c>
      <c r="AW261" s="131">
        <v>1</v>
      </c>
      <c r="AX261" s="131">
        <v>1</v>
      </c>
      <c r="AY261" s="131">
        <v>1</v>
      </c>
      <c r="AZ261" s="131">
        <v>3</v>
      </c>
      <c r="BA261" s="131">
        <v>5</v>
      </c>
    </row>
    <row r="262" spans="1:53" s="124" customFormat="1" x14ac:dyDescent="0.25">
      <c r="A262" s="123" t="s">
        <v>1693</v>
      </c>
      <c r="B262" s="124" t="s">
        <v>1819</v>
      </c>
      <c r="C262" s="124" t="s">
        <v>1694</v>
      </c>
      <c r="D262" s="124" t="s">
        <v>304</v>
      </c>
      <c r="E262" s="124">
        <v>1</v>
      </c>
      <c r="F262" s="124" t="s">
        <v>298</v>
      </c>
      <c r="G262" s="124" t="s">
        <v>458</v>
      </c>
      <c r="H262" s="124" t="s">
        <v>1835</v>
      </c>
      <c r="I262" s="123">
        <v>50</v>
      </c>
      <c r="K262" s="124" t="s">
        <v>1205</v>
      </c>
      <c r="L262" s="124" t="b">
        <v>0</v>
      </c>
      <c r="M262" s="125">
        <v>0</v>
      </c>
      <c r="N262" s="125">
        <v>0</v>
      </c>
      <c r="O262" s="125">
        <v>0</v>
      </c>
      <c r="P262" s="126">
        <v>285.16842357958899</v>
      </c>
      <c r="Q262" s="125">
        <v>0</v>
      </c>
      <c r="R262" s="125">
        <v>285.16842357958899</v>
      </c>
      <c r="S262" s="125">
        <v>0</v>
      </c>
      <c r="T262" s="125"/>
      <c r="U262" s="125"/>
      <c r="V262" s="125"/>
      <c r="W262" s="125"/>
      <c r="X262" s="125">
        <v>0</v>
      </c>
      <c r="Y262" s="127">
        <v>2.4524718874349399E-2</v>
      </c>
      <c r="Z262" s="127"/>
      <c r="AA262" s="127">
        <v>1.53244061124992E-3</v>
      </c>
      <c r="AB262" s="127"/>
      <c r="AC262" s="127">
        <v>20.909946870571599</v>
      </c>
      <c r="AD262" s="127">
        <v>2.2189099154597899E-9</v>
      </c>
      <c r="AE262" s="128">
        <v>9.0356227749346502E-9</v>
      </c>
      <c r="AF262" s="127">
        <v>2.35658195623706E-3</v>
      </c>
      <c r="AG262" s="127">
        <v>1.23404520626991E-11</v>
      </c>
      <c r="AH262" s="127">
        <v>0.87153428899743202</v>
      </c>
      <c r="AI262" s="124" t="s">
        <v>859</v>
      </c>
      <c r="AJ262" s="124" t="s">
        <v>1206</v>
      </c>
      <c r="AK262" s="129">
        <v>2018</v>
      </c>
      <c r="AL262" s="130">
        <v>43862</v>
      </c>
      <c r="AM262" s="124" t="s">
        <v>1207</v>
      </c>
      <c r="AN262" s="124" t="s">
        <v>440</v>
      </c>
      <c r="AO262" s="124" t="s">
        <v>1695</v>
      </c>
      <c r="AP262" s="131">
        <v>4</v>
      </c>
      <c r="AQ262" s="131">
        <v>1</v>
      </c>
      <c r="AR262" s="131">
        <v>1</v>
      </c>
      <c r="AS262" s="131">
        <v>5</v>
      </c>
      <c r="AT262" s="131">
        <v>3</v>
      </c>
      <c r="AU262" s="131">
        <v>1</v>
      </c>
      <c r="AV262" s="131">
        <v>2</v>
      </c>
      <c r="AW262" s="131">
        <v>1</v>
      </c>
      <c r="AX262" s="131">
        <v>1</v>
      </c>
      <c r="AY262" s="131">
        <v>1</v>
      </c>
      <c r="AZ262" s="131">
        <v>3</v>
      </c>
      <c r="BA262" s="131">
        <v>5</v>
      </c>
    </row>
    <row r="263" spans="1:53" s="124" customFormat="1" x14ac:dyDescent="0.25">
      <c r="A263" s="123" t="s">
        <v>1696</v>
      </c>
      <c r="B263" s="124" t="s">
        <v>1819</v>
      </c>
      <c r="C263" s="124" t="s">
        <v>1697</v>
      </c>
      <c r="D263" s="124" t="s">
        <v>304</v>
      </c>
      <c r="E263" s="124">
        <v>1</v>
      </c>
      <c r="F263" s="124" t="s">
        <v>298</v>
      </c>
      <c r="G263" s="124" t="s">
        <v>1821</v>
      </c>
      <c r="H263" s="124" t="s">
        <v>1835</v>
      </c>
      <c r="I263" s="123">
        <v>50</v>
      </c>
      <c r="K263" s="124" t="s">
        <v>1205</v>
      </c>
      <c r="L263" s="124" t="b">
        <v>0</v>
      </c>
      <c r="M263" s="125">
        <v>0</v>
      </c>
      <c r="N263" s="125">
        <v>0</v>
      </c>
      <c r="O263" s="125">
        <v>0</v>
      </c>
      <c r="P263" s="126">
        <v>250.746587188549</v>
      </c>
      <c r="Q263" s="125">
        <v>0</v>
      </c>
      <c r="R263" s="125">
        <v>250.746587188549</v>
      </c>
      <c r="S263" s="125">
        <v>0</v>
      </c>
      <c r="T263" s="125"/>
      <c r="U263" s="125"/>
      <c r="V263" s="125"/>
      <c r="W263" s="125"/>
      <c r="X263" s="125">
        <v>0</v>
      </c>
      <c r="Y263" s="127">
        <v>1.8977763099040399E-2</v>
      </c>
      <c r="Z263" s="127"/>
      <c r="AA263" s="127">
        <v>1.1900973050349101E-3</v>
      </c>
      <c r="AB263" s="127"/>
      <c r="AC263" s="127">
        <v>16.114236062160799</v>
      </c>
      <c r="AD263" s="127">
        <v>3.1960717715568899E-14</v>
      </c>
      <c r="AE263" s="128">
        <v>1.9332168392466799E-11</v>
      </c>
      <c r="AF263" s="127">
        <v>1.91975148176355E-3</v>
      </c>
      <c r="AG263" s="127">
        <v>1.33062744274964E-11</v>
      </c>
      <c r="AH263" s="127">
        <v>0.67383010495788698</v>
      </c>
      <c r="AI263" s="124" t="s">
        <v>859</v>
      </c>
      <c r="AJ263" s="124" t="s">
        <v>1206</v>
      </c>
      <c r="AK263" s="129">
        <v>2018</v>
      </c>
      <c r="AL263" s="130">
        <v>43862</v>
      </c>
      <c r="AM263" s="124" t="s">
        <v>1207</v>
      </c>
      <c r="AN263" s="124" t="s">
        <v>440</v>
      </c>
      <c r="AO263" s="124" t="s">
        <v>1698</v>
      </c>
      <c r="AP263" s="131">
        <v>4</v>
      </c>
      <c r="AQ263" s="131">
        <v>1</v>
      </c>
      <c r="AR263" s="131">
        <v>1</v>
      </c>
      <c r="AS263" s="131">
        <v>5</v>
      </c>
      <c r="AT263" s="131">
        <v>3</v>
      </c>
      <c r="AU263" s="131">
        <v>1</v>
      </c>
      <c r="AV263" s="131">
        <v>2</v>
      </c>
      <c r="AW263" s="131">
        <v>1</v>
      </c>
      <c r="AX263" s="131">
        <v>1</v>
      </c>
      <c r="AY263" s="131">
        <v>1</v>
      </c>
      <c r="AZ263" s="131">
        <v>3</v>
      </c>
      <c r="BA263" s="131">
        <v>5</v>
      </c>
    </row>
    <row r="264" spans="1:53" s="124" customFormat="1" x14ac:dyDescent="0.25">
      <c r="A264" s="123" t="s">
        <v>1699</v>
      </c>
      <c r="B264" s="124" t="s">
        <v>1819</v>
      </c>
      <c r="C264" s="124" t="s">
        <v>1700</v>
      </c>
      <c r="D264" s="124" t="s">
        <v>304</v>
      </c>
      <c r="E264" s="124">
        <v>1</v>
      </c>
      <c r="F264" s="124" t="s">
        <v>298</v>
      </c>
      <c r="G264" s="124" t="s">
        <v>458</v>
      </c>
      <c r="H264" s="124" t="s">
        <v>1836</v>
      </c>
      <c r="I264" s="123">
        <v>50</v>
      </c>
      <c r="K264" s="124" t="s">
        <v>1205</v>
      </c>
      <c r="L264" s="124" t="b">
        <v>0</v>
      </c>
      <c r="M264" s="125">
        <v>0</v>
      </c>
      <c r="N264" s="125">
        <v>0</v>
      </c>
      <c r="O264" s="125">
        <v>0</v>
      </c>
      <c r="P264" s="126">
        <v>76.313140663877107</v>
      </c>
      <c r="Q264" s="125">
        <v>0</v>
      </c>
      <c r="R264" s="125">
        <v>76.313140663877107</v>
      </c>
      <c r="S264" s="125">
        <v>0</v>
      </c>
      <c r="T264" s="125"/>
      <c r="U264" s="125"/>
      <c r="V264" s="125"/>
      <c r="W264" s="125"/>
      <c r="X264" s="125">
        <v>0</v>
      </c>
      <c r="Y264" s="127">
        <v>7.5082254801049396E-3</v>
      </c>
      <c r="Z264" s="127"/>
      <c r="AA264" s="127">
        <v>4.70552041783603E-4</v>
      </c>
      <c r="AB264" s="127"/>
      <c r="AC264" s="127">
        <v>4.9486175850072103</v>
      </c>
      <c r="AD264" s="127">
        <v>1.17105636054946E-8</v>
      </c>
      <c r="AE264" s="128">
        <v>5.5314873180232E-8</v>
      </c>
      <c r="AF264" s="127">
        <v>4.3684053794665202E-2</v>
      </c>
      <c r="AG264" s="127">
        <v>3.3023945719353401E-12</v>
      </c>
      <c r="AH264" s="127">
        <v>0.61940244248559795</v>
      </c>
      <c r="AI264" s="124" t="s">
        <v>859</v>
      </c>
      <c r="AJ264" s="124" t="s">
        <v>1206</v>
      </c>
      <c r="AK264" s="129">
        <v>2018</v>
      </c>
      <c r="AL264" s="130">
        <v>43862</v>
      </c>
      <c r="AM264" s="124" t="s">
        <v>1207</v>
      </c>
      <c r="AN264" s="124" t="s">
        <v>440</v>
      </c>
      <c r="AO264" s="124" t="s">
        <v>1701</v>
      </c>
      <c r="AP264" s="131">
        <v>4</v>
      </c>
      <c r="AQ264" s="131">
        <v>1</v>
      </c>
      <c r="AR264" s="131">
        <v>1</v>
      </c>
      <c r="AS264" s="131">
        <v>5</v>
      </c>
      <c r="AT264" s="131">
        <v>3</v>
      </c>
      <c r="AU264" s="131">
        <v>1</v>
      </c>
      <c r="AV264" s="131">
        <v>2</v>
      </c>
      <c r="AW264" s="131">
        <v>1</v>
      </c>
      <c r="AX264" s="131">
        <v>1</v>
      </c>
      <c r="AY264" s="131">
        <v>1</v>
      </c>
      <c r="AZ264" s="131">
        <v>3</v>
      </c>
      <c r="BA264" s="131">
        <v>5</v>
      </c>
    </row>
    <row r="265" spans="1:53" s="124" customFormat="1" x14ac:dyDescent="0.25">
      <c r="A265" s="123" t="s">
        <v>1702</v>
      </c>
      <c r="B265" s="124" t="s">
        <v>1819</v>
      </c>
      <c r="C265" s="124" t="s">
        <v>1703</v>
      </c>
      <c r="D265" s="124" t="s">
        <v>304</v>
      </c>
      <c r="E265" s="124">
        <v>1</v>
      </c>
      <c r="F265" s="124" t="s">
        <v>298</v>
      </c>
      <c r="G265" s="124" t="s">
        <v>1821</v>
      </c>
      <c r="H265" s="124" t="s">
        <v>1838</v>
      </c>
      <c r="I265" s="123">
        <v>50</v>
      </c>
      <c r="K265" s="124" t="s">
        <v>1205</v>
      </c>
      <c r="L265" s="124" t="b">
        <v>0</v>
      </c>
      <c r="M265" s="125">
        <v>0</v>
      </c>
      <c r="N265" s="125">
        <v>0</v>
      </c>
      <c r="O265" s="125">
        <v>0</v>
      </c>
      <c r="P265" s="126">
        <v>328.84787210528799</v>
      </c>
      <c r="Q265" s="125">
        <v>0</v>
      </c>
      <c r="R265" s="125">
        <v>328.84787210528799</v>
      </c>
      <c r="S265" s="125">
        <v>0</v>
      </c>
      <c r="T265" s="125"/>
      <c r="U265" s="125"/>
      <c r="V265" s="125"/>
      <c r="W265" s="125"/>
      <c r="X265" s="125">
        <v>0</v>
      </c>
      <c r="Y265" s="127">
        <v>2.4893626104150801E-2</v>
      </c>
      <c r="Z265" s="127"/>
      <c r="AA265" s="127">
        <v>1.5610843123107601E-3</v>
      </c>
      <c r="AB265" s="127"/>
      <c r="AC265" s="127">
        <v>21.133414195477101</v>
      </c>
      <c r="AD265" s="127">
        <v>4.1915681204544098E-14</v>
      </c>
      <c r="AE265" s="128">
        <v>2.5353654900448999E-11</v>
      </c>
      <c r="AF265" s="127">
        <v>2.5184795559826099E-3</v>
      </c>
      <c r="AG265" s="127">
        <v>1.7450845812871798E-11</v>
      </c>
      <c r="AH265" s="127">
        <v>0.88388430099505599</v>
      </c>
      <c r="AI265" s="124" t="s">
        <v>859</v>
      </c>
      <c r="AJ265" s="124" t="s">
        <v>1206</v>
      </c>
      <c r="AK265" s="129">
        <v>2018</v>
      </c>
      <c r="AL265" s="130">
        <v>43862</v>
      </c>
      <c r="AM265" s="124" t="s">
        <v>1207</v>
      </c>
      <c r="AN265" s="124" t="s">
        <v>440</v>
      </c>
      <c r="AO265" s="124" t="s">
        <v>1704</v>
      </c>
      <c r="AP265" s="131">
        <v>4</v>
      </c>
      <c r="AQ265" s="131">
        <v>1</v>
      </c>
      <c r="AR265" s="131">
        <v>1</v>
      </c>
      <c r="AS265" s="131">
        <v>5</v>
      </c>
      <c r="AT265" s="131">
        <v>3</v>
      </c>
      <c r="AU265" s="131">
        <v>1</v>
      </c>
      <c r="AV265" s="131">
        <v>2</v>
      </c>
      <c r="AW265" s="131">
        <v>1</v>
      </c>
      <c r="AX265" s="131">
        <v>1</v>
      </c>
      <c r="AY265" s="131">
        <v>1</v>
      </c>
      <c r="AZ265" s="131">
        <v>3</v>
      </c>
      <c r="BA265" s="131">
        <v>5</v>
      </c>
    </row>
    <row r="266" spans="1:53" s="124" customFormat="1" x14ac:dyDescent="0.25">
      <c r="A266" s="123" t="s">
        <v>1705</v>
      </c>
      <c r="B266" s="124" t="s">
        <v>1819</v>
      </c>
      <c r="C266" s="124" t="s">
        <v>1706</v>
      </c>
      <c r="D266" s="124" t="s">
        <v>304</v>
      </c>
      <c r="E266" s="124">
        <v>1</v>
      </c>
      <c r="F266" s="124" t="s">
        <v>298</v>
      </c>
      <c r="G266" s="124" t="s">
        <v>87</v>
      </c>
      <c r="H266" s="124" t="s">
        <v>1838</v>
      </c>
      <c r="I266" s="123">
        <v>50</v>
      </c>
      <c r="K266" s="124" t="s">
        <v>1205</v>
      </c>
      <c r="L266" s="124" t="b">
        <v>0</v>
      </c>
      <c r="M266" s="125">
        <v>0</v>
      </c>
      <c r="N266" s="125">
        <v>0</v>
      </c>
      <c r="O266" s="125">
        <v>0</v>
      </c>
      <c r="P266" s="126">
        <v>171.37779599832101</v>
      </c>
      <c r="Q266" s="125">
        <v>0</v>
      </c>
      <c r="R266" s="125">
        <v>171.37779599832101</v>
      </c>
      <c r="S266" s="125">
        <v>0</v>
      </c>
      <c r="T266" s="125"/>
      <c r="U266" s="125"/>
      <c r="V266" s="125"/>
      <c r="W266" s="125"/>
      <c r="X266" s="125">
        <v>0</v>
      </c>
      <c r="Y266" s="127">
        <v>4.0187467949854498E-2</v>
      </c>
      <c r="Z266" s="127"/>
      <c r="AA266" s="127">
        <v>2.5376032442776301E-3</v>
      </c>
      <c r="AB266" s="127"/>
      <c r="AC266" s="127">
        <v>12.5000602539477</v>
      </c>
      <c r="AD266" s="127">
        <v>9.7891143098702293E-9</v>
      </c>
      <c r="AE266" s="128">
        <v>1.47213928534552E-8</v>
      </c>
      <c r="AF266" s="127">
        <v>5.3369538022658598E-3</v>
      </c>
      <c r="AG266" s="127">
        <v>4.2427987246466099E-10</v>
      </c>
      <c r="AH266" s="127">
        <v>1.4260882264211201</v>
      </c>
      <c r="AI266" s="124" t="s">
        <v>859</v>
      </c>
      <c r="AJ266" s="124" t="s">
        <v>1206</v>
      </c>
      <c r="AK266" s="129">
        <v>2018</v>
      </c>
      <c r="AL266" s="130">
        <v>43862</v>
      </c>
      <c r="AM266" s="124" t="s">
        <v>1207</v>
      </c>
      <c r="AN266" s="124" t="s">
        <v>440</v>
      </c>
      <c r="AO266" s="124" t="s">
        <v>1707</v>
      </c>
      <c r="AP266" s="131">
        <v>4</v>
      </c>
      <c r="AQ266" s="131">
        <v>1</v>
      </c>
      <c r="AR266" s="131">
        <v>1</v>
      </c>
      <c r="AS266" s="131">
        <v>5</v>
      </c>
      <c r="AT266" s="131">
        <v>3</v>
      </c>
      <c r="AU266" s="131">
        <v>1</v>
      </c>
      <c r="AV266" s="131">
        <v>2</v>
      </c>
      <c r="AW266" s="131">
        <v>1</v>
      </c>
      <c r="AX266" s="131">
        <v>1</v>
      </c>
      <c r="AY266" s="131">
        <v>1</v>
      </c>
      <c r="AZ266" s="131">
        <v>3</v>
      </c>
      <c r="BA266" s="131">
        <v>5</v>
      </c>
    </row>
    <row r="267" spans="1:53" s="124" customFormat="1" x14ac:dyDescent="0.25">
      <c r="A267" s="123" t="s">
        <v>1708</v>
      </c>
      <c r="B267" s="124" t="s">
        <v>1819</v>
      </c>
      <c r="C267" s="124" t="s">
        <v>1709</v>
      </c>
      <c r="D267" s="124" t="s">
        <v>304</v>
      </c>
      <c r="E267" s="124">
        <v>1</v>
      </c>
      <c r="F267" s="124" t="s">
        <v>298</v>
      </c>
      <c r="G267" s="124" t="s">
        <v>458</v>
      </c>
      <c r="H267" s="124" t="s">
        <v>1838</v>
      </c>
      <c r="I267" s="123">
        <v>50</v>
      </c>
      <c r="K267" s="124" t="s">
        <v>1205</v>
      </c>
      <c r="L267" s="124" t="b">
        <v>0</v>
      </c>
      <c r="M267" s="125">
        <v>0</v>
      </c>
      <c r="N267" s="125">
        <v>0</v>
      </c>
      <c r="O267" s="125">
        <v>0</v>
      </c>
      <c r="P267" s="126">
        <v>373.99280011642702</v>
      </c>
      <c r="Q267" s="125">
        <v>0</v>
      </c>
      <c r="R267" s="125">
        <v>373.99280011642702</v>
      </c>
      <c r="S267" s="125">
        <v>0</v>
      </c>
      <c r="T267" s="125"/>
      <c r="U267" s="125"/>
      <c r="V267" s="125"/>
      <c r="W267" s="125"/>
      <c r="X267" s="125">
        <v>0</v>
      </c>
      <c r="Y267" s="127">
        <v>3.2163370317819302E-2</v>
      </c>
      <c r="Z267" s="127"/>
      <c r="AA267" s="127">
        <v>2.0097426417572399E-3</v>
      </c>
      <c r="AB267" s="127"/>
      <c r="AC267" s="127">
        <v>27.423035403034199</v>
      </c>
      <c r="AD267" s="127">
        <v>2.9031382814164502E-9</v>
      </c>
      <c r="AE267" s="128">
        <v>1.1829885919891301E-8</v>
      </c>
      <c r="AF267" s="127">
        <v>3.08625388093963E-3</v>
      </c>
      <c r="AG267" s="127">
        <v>1.61842610892832E-11</v>
      </c>
      <c r="AH267" s="127">
        <v>1.14288366375127</v>
      </c>
      <c r="AI267" s="124" t="s">
        <v>859</v>
      </c>
      <c r="AJ267" s="124" t="s">
        <v>1206</v>
      </c>
      <c r="AK267" s="129">
        <v>2018</v>
      </c>
      <c r="AL267" s="130">
        <v>43862</v>
      </c>
      <c r="AM267" s="124" t="s">
        <v>1207</v>
      </c>
      <c r="AN267" s="124" t="s">
        <v>440</v>
      </c>
      <c r="AO267" s="124" t="s">
        <v>1710</v>
      </c>
      <c r="AP267" s="131">
        <v>4</v>
      </c>
      <c r="AQ267" s="131">
        <v>1</v>
      </c>
      <c r="AR267" s="131">
        <v>1</v>
      </c>
      <c r="AS267" s="131">
        <v>5</v>
      </c>
      <c r="AT267" s="131">
        <v>3</v>
      </c>
      <c r="AU267" s="131">
        <v>1</v>
      </c>
      <c r="AV267" s="131">
        <v>2</v>
      </c>
      <c r="AW267" s="131">
        <v>1</v>
      </c>
      <c r="AX267" s="131">
        <v>1</v>
      </c>
      <c r="AY267" s="131">
        <v>1</v>
      </c>
      <c r="AZ267" s="131">
        <v>3</v>
      </c>
      <c r="BA267" s="131">
        <v>5</v>
      </c>
    </row>
    <row r="268" spans="1:53" s="124" customFormat="1" x14ac:dyDescent="0.25">
      <c r="A268" s="123" t="s">
        <v>1711</v>
      </c>
      <c r="B268" s="124" t="s">
        <v>1820</v>
      </c>
      <c r="C268" s="124" t="s">
        <v>1712</v>
      </c>
      <c r="D268" s="124" t="s">
        <v>304</v>
      </c>
      <c r="E268" s="124">
        <v>1</v>
      </c>
      <c r="F268" s="124" t="s">
        <v>298</v>
      </c>
      <c r="G268" s="124" t="s">
        <v>458</v>
      </c>
      <c r="H268" s="124" t="s">
        <v>1827</v>
      </c>
      <c r="I268" s="123">
        <v>50</v>
      </c>
      <c r="K268" s="124" t="s">
        <v>1205</v>
      </c>
      <c r="L268" s="124" t="b">
        <v>0</v>
      </c>
      <c r="M268" s="125">
        <v>0</v>
      </c>
      <c r="N268" s="125">
        <v>0</v>
      </c>
      <c r="O268" s="125">
        <v>0</v>
      </c>
      <c r="P268" s="126">
        <v>15.0205434730038</v>
      </c>
      <c r="Q268" s="125">
        <v>0</v>
      </c>
      <c r="R268" s="125">
        <v>15.0205434730038</v>
      </c>
      <c r="S268" s="125">
        <v>0</v>
      </c>
      <c r="T268" s="125"/>
      <c r="U268" s="125"/>
      <c r="V268" s="125"/>
      <c r="W268" s="125"/>
      <c r="X268" s="125">
        <v>0</v>
      </c>
      <c r="Y268" s="127">
        <v>1.47782709829442E-3</v>
      </c>
      <c r="Z268" s="127"/>
      <c r="AA268" s="127">
        <v>9.2617697796664605E-5</v>
      </c>
      <c r="AB268" s="127"/>
      <c r="AC268" s="127">
        <v>0.97402524545889302</v>
      </c>
      <c r="AD268" s="127">
        <v>2.3049638397724799E-9</v>
      </c>
      <c r="AE268" s="128">
        <v>1.08875018126551E-8</v>
      </c>
      <c r="AF268" s="127">
        <v>8.5982338479537804E-3</v>
      </c>
      <c r="AG268" s="127">
        <v>6.5000288025423298E-13</v>
      </c>
      <c r="AH268" s="127">
        <v>0.121915586669644</v>
      </c>
      <c r="AI268" s="124" t="s">
        <v>859</v>
      </c>
      <c r="AJ268" s="124" t="s">
        <v>1206</v>
      </c>
      <c r="AK268" s="129">
        <v>2018</v>
      </c>
      <c r="AL268" s="130">
        <v>43862</v>
      </c>
      <c r="AM268" s="124" t="s">
        <v>1207</v>
      </c>
      <c r="AN268" s="124" t="s">
        <v>440</v>
      </c>
      <c r="AO268" s="124" t="s">
        <v>1713</v>
      </c>
      <c r="AP268" s="131">
        <v>4</v>
      </c>
      <c r="AQ268" s="131">
        <v>1</v>
      </c>
      <c r="AR268" s="131">
        <v>1</v>
      </c>
      <c r="AS268" s="131">
        <v>5</v>
      </c>
      <c r="AT268" s="131">
        <v>3</v>
      </c>
      <c r="AU268" s="131">
        <v>1</v>
      </c>
      <c r="AV268" s="131">
        <v>2</v>
      </c>
      <c r="AW268" s="131">
        <v>1</v>
      </c>
      <c r="AX268" s="131">
        <v>1</v>
      </c>
      <c r="AY268" s="131">
        <v>1</v>
      </c>
      <c r="AZ268" s="131">
        <v>3</v>
      </c>
      <c r="BA268" s="131">
        <v>5</v>
      </c>
    </row>
    <row r="269" spans="1:53" s="124" customFormat="1" x14ac:dyDescent="0.25">
      <c r="A269" s="123" t="s">
        <v>1714</v>
      </c>
      <c r="B269" s="124" t="s">
        <v>1820</v>
      </c>
      <c r="C269" s="124" t="s">
        <v>1715</v>
      </c>
      <c r="D269" s="124" t="s">
        <v>304</v>
      </c>
      <c r="E269" s="124">
        <v>1</v>
      </c>
      <c r="F269" s="124" t="s">
        <v>298</v>
      </c>
      <c r="G269" s="124" t="s">
        <v>87</v>
      </c>
      <c r="H269" s="124" t="s">
        <v>1829</v>
      </c>
      <c r="I269" s="123">
        <v>50</v>
      </c>
      <c r="K269" s="124" t="s">
        <v>1205</v>
      </c>
      <c r="L269" s="124" t="b">
        <v>0</v>
      </c>
      <c r="M269" s="125">
        <v>0</v>
      </c>
      <c r="N269" s="125">
        <v>0</v>
      </c>
      <c r="O269" s="125">
        <v>0</v>
      </c>
      <c r="P269" s="126">
        <v>48.5570285261688</v>
      </c>
      <c r="Q269" s="125">
        <v>0</v>
      </c>
      <c r="R269" s="125">
        <v>48.5570285261688</v>
      </c>
      <c r="S269" s="125">
        <v>0</v>
      </c>
      <c r="T269" s="125"/>
      <c r="U269" s="125"/>
      <c r="V269" s="125"/>
      <c r="W269" s="125"/>
      <c r="X269" s="125">
        <v>0</v>
      </c>
      <c r="Y269" s="127">
        <v>1.9128855262136799E-2</v>
      </c>
      <c r="Z269" s="127"/>
      <c r="AA269" s="127">
        <v>1.2086730354396401E-3</v>
      </c>
      <c r="AB269" s="127"/>
      <c r="AC269" s="127">
        <v>3.5360278749782399</v>
      </c>
      <c r="AD269" s="127">
        <v>6.0467951019322802E-9</v>
      </c>
      <c r="AE269" s="128">
        <v>8.8226530299282094E-9</v>
      </c>
      <c r="AF269" s="127">
        <v>2.6673196599438999E-3</v>
      </c>
      <c r="AG269" s="127">
        <v>1.20212596680538E-10</v>
      </c>
      <c r="AH269" s="127">
        <v>0.68233901210869097</v>
      </c>
      <c r="AI269" s="124" t="s">
        <v>859</v>
      </c>
      <c r="AJ269" s="124" t="s">
        <v>1206</v>
      </c>
      <c r="AK269" s="129">
        <v>2018</v>
      </c>
      <c r="AL269" s="130">
        <v>43862</v>
      </c>
      <c r="AM269" s="124" t="s">
        <v>1207</v>
      </c>
      <c r="AN269" s="124" t="s">
        <v>440</v>
      </c>
      <c r="AO269" s="124" t="s">
        <v>1716</v>
      </c>
      <c r="AP269" s="131">
        <v>4</v>
      </c>
      <c r="AQ269" s="131">
        <v>1</v>
      </c>
      <c r="AR269" s="131">
        <v>1</v>
      </c>
      <c r="AS269" s="131">
        <v>5</v>
      </c>
      <c r="AT269" s="131">
        <v>3</v>
      </c>
      <c r="AU269" s="131">
        <v>1</v>
      </c>
      <c r="AV269" s="131">
        <v>2</v>
      </c>
      <c r="AW269" s="131">
        <v>1</v>
      </c>
      <c r="AX269" s="131">
        <v>1</v>
      </c>
      <c r="AY269" s="131">
        <v>1</v>
      </c>
      <c r="AZ269" s="131">
        <v>3</v>
      </c>
      <c r="BA269" s="131">
        <v>5</v>
      </c>
    </row>
    <row r="270" spans="1:53" s="124" customFormat="1" x14ac:dyDescent="0.25">
      <c r="A270" s="123" t="s">
        <v>1717</v>
      </c>
      <c r="B270" s="124" t="s">
        <v>1820</v>
      </c>
      <c r="C270" s="124" t="s">
        <v>1718</v>
      </c>
      <c r="D270" s="124" t="s">
        <v>304</v>
      </c>
      <c r="E270" s="124">
        <v>1</v>
      </c>
      <c r="F270" s="124" t="s">
        <v>298</v>
      </c>
      <c r="G270" s="124" t="s">
        <v>87</v>
      </c>
      <c r="H270" s="124" t="s">
        <v>1830</v>
      </c>
      <c r="I270" s="123">
        <v>50</v>
      </c>
      <c r="K270" s="124" t="s">
        <v>1205</v>
      </c>
      <c r="L270" s="124" t="b">
        <v>0</v>
      </c>
      <c r="M270" s="125">
        <v>0</v>
      </c>
      <c r="N270" s="125">
        <v>0</v>
      </c>
      <c r="O270" s="125">
        <v>0</v>
      </c>
      <c r="P270" s="126">
        <v>69.489143162252006</v>
      </c>
      <c r="Q270" s="125">
        <v>0</v>
      </c>
      <c r="R270" s="125">
        <v>69.489143162252006</v>
      </c>
      <c r="S270" s="125">
        <v>0</v>
      </c>
      <c r="T270" s="125"/>
      <c r="U270" s="125"/>
      <c r="V270" s="125"/>
      <c r="W270" s="125"/>
      <c r="X270" s="125">
        <v>0</v>
      </c>
      <c r="Y270" s="127">
        <v>2.73749815873566E-2</v>
      </c>
      <c r="Z270" s="127"/>
      <c r="AA270" s="127">
        <v>1.7297115607219399E-3</v>
      </c>
      <c r="AB270" s="127"/>
      <c r="AC270" s="127">
        <v>5.0603497513785003</v>
      </c>
      <c r="AD270" s="127">
        <v>8.6534663109487094E-9</v>
      </c>
      <c r="AE270" s="128">
        <v>1.2625949694124201E-8</v>
      </c>
      <c r="AF270" s="127">
        <v>3.8171561014990999E-3</v>
      </c>
      <c r="AG270" s="127">
        <v>1.7203421614109E-10</v>
      </c>
      <c r="AH270" s="127">
        <v>0.97648383224391699</v>
      </c>
      <c r="AI270" s="124" t="s">
        <v>859</v>
      </c>
      <c r="AJ270" s="124" t="s">
        <v>1206</v>
      </c>
      <c r="AK270" s="129">
        <v>2018</v>
      </c>
      <c r="AL270" s="130">
        <v>43862</v>
      </c>
      <c r="AM270" s="124" t="s">
        <v>1207</v>
      </c>
      <c r="AN270" s="124" t="s">
        <v>440</v>
      </c>
      <c r="AO270" s="124" t="s">
        <v>1719</v>
      </c>
      <c r="AP270" s="131">
        <v>4</v>
      </c>
      <c r="AQ270" s="131">
        <v>1</v>
      </c>
      <c r="AR270" s="131">
        <v>1</v>
      </c>
      <c r="AS270" s="131">
        <v>5</v>
      </c>
      <c r="AT270" s="131">
        <v>3</v>
      </c>
      <c r="AU270" s="131">
        <v>1</v>
      </c>
      <c r="AV270" s="131">
        <v>2</v>
      </c>
      <c r="AW270" s="131">
        <v>1</v>
      </c>
      <c r="AX270" s="131">
        <v>1</v>
      </c>
      <c r="AY270" s="131">
        <v>1</v>
      </c>
      <c r="AZ270" s="131">
        <v>3</v>
      </c>
      <c r="BA270" s="131">
        <v>5</v>
      </c>
    </row>
    <row r="271" spans="1:53" s="124" customFormat="1" x14ac:dyDescent="0.25">
      <c r="A271" s="123" t="s">
        <v>1720</v>
      </c>
      <c r="B271" s="124" t="s">
        <v>1820</v>
      </c>
      <c r="C271" s="124" t="s">
        <v>1721</v>
      </c>
      <c r="D271" s="124" t="s">
        <v>304</v>
      </c>
      <c r="E271" s="124">
        <v>1</v>
      </c>
      <c r="F271" s="124" t="s">
        <v>298</v>
      </c>
      <c r="G271" s="124" t="s">
        <v>458</v>
      </c>
      <c r="H271" s="124" t="s">
        <v>1829</v>
      </c>
      <c r="I271" s="123">
        <v>50</v>
      </c>
      <c r="K271" s="124" t="s">
        <v>1205</v>
      </c>
      <c r="L271" s="124" t="b">
        <v>0</v>
      </c>
      <c r="M271" s="125">
        <v>0</v>
      </c>
      <c r="N271" s="125">
        <v>0</v>
      </c>
      <c r="O271" s="125">
        <v>0</v>
      </c>
      <c r="P271" s="126">
        <v>102.704215616911</v>
      </c>
      <c r="Q271" s="125">
        <v>0</v>
      </c>
      <c r="R271" s="125">
        <v>102.704215616911</v>
      </c>
      <c r="S271" s="125">
        <v>0</v>
      </c>
      <c r="T271" s="125"/>
      <c r="U271" s="125"/>
      <c r="V271" s="125"/>
      <c r="W271" s="125"/>
      <c r="X271" s="125">
        <v>0</v>
      </c>
      <c r="Y271" s="127">
        <v>1.01047657310492E-2</v>
      </c>
      <c r="Z271" s="127"/>
      <c r="AA271" s="127">
        <v>6.3328121392855995E-4</v>
      </c>
      <c r="AB271" s="127"/>
      <c r="AC271" s="127">
        <v>6.6599786489562902</v>
      </c>
      <c r="AD271" s="127">
        <v>1.5760382013783102E-8</v>
      </c>
      <c r="AE271" s="128">
        <v>7.4444199419691705E-8</v>
      </c>
      <c r="AF271" s="127">
        <v>5.8791139257511303E-2</v>
      </c>
      <c r="AG271" s="127">
        <v>4.4444487701278802E-12</v>
      </c>
      <c r="AH271" s="127">
        <v>0.83360796650837798</v>
      </c>
      <c r="AI271" s="124" t="s">
        <v>859</v>
      </c>
      <c r="AJ271" s="124" t="s">
        <v>1206</v>
      </c>
      <c r="AK271" s="129">
        <v>2018</v>
      </c>
      <c r="AL271" s="130">
        <v>43862</v>
      </c>
      <c r="AM271" s="124" t="s">
        <v>1207</v>
      </c>
      <c r="AN271" s="124" t="s">
        <v>440</v>
      </c>
      <c r="AO271" s="124" t="s">
        <v>1722</v>
      </c>
      <c r="AP271" s="131">
        <v>4</v>
      </c>
      <c r="AQ271" s="131">
        <v>1</v>
      </c>
      <c r="AR271" s="131">
        <v>1</v>
      </c>
      <c r="AS271" s="131">
        <v>5</v>
      </c>
      <c r="AT271" s="131">
        <v>3</v>
      </c>
      <c r="AU271" s="131">
        <v>1</v>
      </c>
      <c r="AV271" s="131">
        <v>2</v>
      </c>
      <c r="AW271" s="131">
        <v>1</v>
      </c>
      <c r="AX271" s="131">
        <v>1</v>
      </c>
      <c r="AY271" s="131">
        <v>1</v>
      </c>
      <c r="AZ271" s="131">
        <v>3</v>
      </c>
      <c r="BA271" s="131">
        <v>5</v>
      </c>
    </row>
    <row r="272" spans="1:53" s="124" customFormat="1" x14ac:dyDescent="0.25">
      <c r="A272" s="123" t="s">
        <v>1723</v>
      </c>
      <c r="B272" s="124" t="s">
        <v>1820</v>
      </c>
      <c r="C272" s="124" t="s">
        <v>1724</v>
      </c>
      <c r="D272" s="124" t="s">
        <v>304</v>
      </c>
      <c r="E272" s="124">
        <v>1</v>
      </c>
      <c r="F272" s="124" t="s">
        <v>298</v>
      </c>
      <c r="G272" s="124" t="s">
        <v>87</v>
      </c>
      <c r="H272" s="124" t="s">
        <v>1833</v>
      </c>
      <c r="I272" s="123">
        <v>50</v>
      </c>
      <c r="K272" s="124" t="s">
        <v>1205</v>
      </c>
      <c r="L272" s="124" t="b">
        <v>0</v>
      </c>
      <c r="M272" s="125">
        <v>0</v>
      </c>
      <c r="N272" s="125">
        <v>0</v>
      </c>
      <c r="O272" s="125">
        <v>0</v>
      </c>
      <c r="P272" s="126">
        <v>16.8583535251516</v>
      </c>
      <c r="Q272" s="125">
        <v>0</v>
      </c>
      <c r="R272" s="125">
        <v>16.8583535251516</v>
      </c>
      <c r="S272" s="125">
        <v>0</v>
      </c>
      <c r="T272" s="125"/>
      <c r="U272" s="125"/>
      <c r="V272" s="125"/>
      <c r="W272" s="125"/>
      <c r="X272" s="125">
        <v>0</v>
      </c>
      <c r="Y272" s="127">
        <v>6.6412837508531501E-3</v>
      </c>
      <c r="Z272" s="127"/>
      <c r="AA272" s="127">
        <v>4.1963517839190299E-4</v>
      </c>
      <c r="AB272" s="127"/>
      <c r="AC272" s="127">
        <v>1.22766177833652</v>
      </c>
      <c r="AD272" s="127">
        <v>2.0993667161406199E-9</v>
      </c>
      <c r="AE272" s="128">
        <v>3.0631076143409699E-9</v>
      </c>
      <c r="AF272" s="127">
        <v>9.26057857261332E-4</v>
      </c>
      <c r="AG272" s="127">
        <v>4.17362123368977E-11</v>
      </c>
      <c r="AH272" s="127">
        <v>0.236899016255322</v>
      </c>
      <c r="AI272" s="124" t="s">
        <v>859</v>
      </c>
      <c r="AJ272" s="124" t="s">
        <v>1206</v>
      </c>
      <c r="AK272" s="129">
        <v>2018</v>
      </c>
      <c r="AL272" s="130">
        <v>43862</v>
      </c>
      <c r="AM272" s="124" t="s">
        <v>1207</v>
      </c>
      <c r="AN272" s="124" t="s">
        <v>440</v>
      </c>
      <c r="AO272" s="124" t="s">
        <v>1725</v>
      </c>
      <c r="AP272" s="131">
        <v>4</v>
      </c>
      <c r="AQ272" s="131">
        <v>1</v>
      </c>
      <c r="AR272" s="131">
        <v>1</v>
      </c>
      <c r="AS272" s="131">
        <v>5</v>
      </c>
      <c r="AT272" s="131">
        <v>3</v>
      </c>
      <c r="AU272" s="131">
        <v>1</v>
      </c>
      <c r="AV272" s="131">
        <v>2</v>
      </c>
      <c r="AW272" s="131">
        <v>1</v>
      </c>
      <c r="AX272" s="131">
        <v>1</v>
      </c>
      <c r="AY272" s="131">
        <v>1</v>
      </c>
      <c r="AZ272" s="131">
        <v>3</v>
      </c>
      <c r="BA272" s="131">
        <v>5</v>
      </c>
    </row>
    <row r="273" spans="1:53" s="124" customFormat="1" x14ac:dyDescent="0.25">
      <c r="A273" s="123" t="s">
        <v>1726</v>
      </c>
      <c r="B273" s="124" t="s">
        <v>1820</v>
      </c>
      <c r="C273" s="124" t="s">
        <v>1727</v>
      </c>
      <c r="D273" s="124" t="s">
        <v>304</v>
      </c>
      <c r="E273" s="124">
        <v>1</v>
      </c>
      <c r="F273" s="124" t="s">
        <v>298</v>
      </c>
      <c r="G273" s="124" t="s">
        <v>458</v>
      </c>
      <c r="H273" s="124" t="s">
        <v>1833</v>
      </c>
      <c r="I273" s="123">
        <v>50</v>
      </c>
      <c r="K273" s="124" t="s">
        <v>1205</v>
      </c>
      <c r="L273" s="124" t="b">
        <v>0</v>
      </c>
      <c r="M273" s="125">
        <v>0</v>
      </c>
      <c r="N273" s="125">
        <v>0</v>
      </c>
      <c r="O273" s="125">
        <v>0</v>
      </c>
      <c r="P273" s="126">
        <v>42.0063373714558</v>
      </c>
      <c r="Q273" s="125">
        <v>0</v>
      </c>
      <c r="R273" s="125">
        <v>42.0063373714558</v>
      </c>
      <c r="S273" s="125">
        <v>0</v>
      </c>
      <c r="T273" s="125"/>
      <c r="U273" s="125"/>
      <c r="V273" s="125"/>
      <c r="W273" s="125"/>
      <c r="X273" s="125">
        <v>0</v>
      </c>
      <c r="Y273" s="127">
        <v>4.13287999726554E-3</v>
      </c>
      <c r="Z273" s="127"/>
      <c r="AA273" s="127">
        <v>2.5901394761159102E-4</v>
      </c>
      <c r="AB273" s="127"/>
      <c r="AC273" s="127">
        <v>2.7239515762261002</v>
      </c>
      <c r="AD273" s="127">
        <v>6.4460443030245598E-9</v>
      </c>
      <c r="AE273" s="128">
        <v>3.04479045712764E-8</v>
      </c>
      <c r="AF273" s="127">
        <v>2.4045755232822399E-2</v>
      </c>
      <c r="AG273" s="127">
        <v>1.8177930997936801E-12</v>
      </c>
      <c r="AH273" s="127">
        <v>0.34094820028904699</v>
      </c>
      <c r="AI273" s="124" t="s">
        <v>859</v>
      </c>
      <c r="AJ273" s="124" t="s">
        <v>1206</v>
      </c>
      <c r="AK273" s="129">
        <v>2018</v>
      </c>
      <c r="AL273" s="130">
        <v>43862</v>
      </c>
      <c r="AM273" s="124" t="s">
        <v>1207</v>
      </c>
      <c r="AN273" s="124" t="s">
        <v>440</v>
      </c>
      <c r="AO273" s="124" t="s">
        <v>1728</v>
      </c>
      <c r="AP273" s="131">
        <v>4</v>
      </c>
      <c r="AQ273" s="131">
        <v>1</v>
      </c>
      <c r="AR273" s="131">
        <v>1</v>
      </c>
      <c r="AS273" s="131">
        <v>5</v>
      </c>
      <c r="AT273" s="131">
        <v>3</v>
      </c>
      <c r="AU273" s="131">
        <v>1</v>
      </c>
      <c r="AV273" s="131">
        <v>2</v>
      </c>
      <c r="AW273" s="131">
        <v>1</v>
      </c>
      <c r="AX273" s="131">
        <v>1</v>
      </c>
      <c r="AY273" s="131">
        <v>1</v>
      </c>
      <c r="AZ273" s="131">
        <v>3</v>
      </c>
      <c r="BA273" s="131">
        <v>5</v>
      </c>
    </row>
    <row r="274" spans="1:53" s="124" customFormat="1" x14ac:dyDescent="0.25">
      <c r="A274" s="123" t="s">
        <v>1729</v>
      </c>
      <c r="B274" s="124" t="s">
        <v>1820</v>
      </c>
      <c r="C274" s="124" t="s">
        <v>1730</v>
      </c>
      <c r="D274" s="124" t="s">
        <v>304</v>
      </c>
      <c r="E274" s="124">
        <v>1</v>
      </c>
      <c r="F274" s="124" t="s">
        <v>298</v>
      </c>
      <c r="G274" s="124" t="s">
        <v>87</v>
      </c>
      <c r="H274" s="124" t="s">
        <v>1836</v>
      </c>
      <c r="I274" s="123">
        <v>50</v>
      </c>
      <c r="K274" s="124" t="s">
        <v>1205</v>
      </c>
      <c r="L274" s="124" t="b">
        <v>0</v>
      </c>
      <c r="M274" s="125">
        <v>0</v>
      </c>
      <c r="N274" s="125">
        <v>0</v>
      </c>
      <c r="O274" s="125">
        <v>0</v>
      </c>
      <c r="P274" s="126">
        <v>29.209331072822</v>
      </c>
      <c r="Q274" s="125">
        <v>0</v>
      </c>
      <c r="R274" s="125">
        <v>29.209331072822</v>
      </c>
      <c r="S274" s="125">
        <v>0</v>
      </c>
      <c r="T274" s="125"/>
      <c r="U274" s="125"/>
      <c r="V274" s="125"/>
      <c r="W274" s="125"/>
      <c r="X274" s="125">
        <v>0</v>
      </c>
      <c r="Y274" s="127">
        <v>1.15069040127677E-2</v>
      </c>
      <c r="Z274" s="127"/>
      <c r="AA274" s="127">
        <v>7.2707354470676804E-4</v>
      </c>
      <c r="AB274" s="127"/>
      <c r="AC274" s="127">
        <v>2.1270866858605899</v>
      </c>
      <c r="AD274" s="127">
        <v>3.6374309842018299E-9</v>
      </c>
      <c r="AE274" s="128">
        <v>5.3072397779226697E-9</v>
      </c>
      <c r="AF274" s="127">
        <v>1.60451793260701E-3</v>
      </c>
      <c r="AG274" s="127">
        <v>7.2313517571881696E-11</v>
      </c>
      <c r="AH274" s="127">
        <v>0.410458932795771</v>
      </c>
      <c r="AI274" s="124" t="s">
        <v>859</v>
      </c>
      <c r="AJ274" s="124" t="s">
        <v>1206</v>
      </c>
      <c r="AK274" s="129">
        <v>2018</v>
      </c>
      <c r="AL274" s="130">
        <v>43862</v>
      </c>
      <c r="AM274" s="124" t="s">
        <v>1207</v>
      </c>
      <c r="AN274" s="124" t="s">
        <v>440</v>
      </c>
      <c r="AO274" s="124" t="s">
        <v>1731</v>
      </c>
      <c r="AP274" s="131">
        <v>4</v>
      </c>
      <c r="AQ274" s="131">
        <v>1</v>
      </c>
      <c r="AR274" s="131">
        <v>1</v>
      </c>
      <c r="AS274" s="131">
        <v>5</v>
      </c>
      <c r="AT274" s="131">
        <v>3</v>
      </c>
      <c r="AU274" s="131">
        <v>1</v>
      </c>
      <c r="AV274" s="131">
        <v>2</v>
      </c>
      <c r="AW274" s="131">
        <v>1</v>
      </c>
      <c r="AX274" s="131">
        <v>1</v>
      </c>
      <c r="AY274" s="131">
        <v>1</v>
      </c>
      <c r="AZ274" s="131">
        <v>3</v>
      </c>
      <c r="BA274" s="131">
        <v>5</v>
      </c>
    </row>
    <row r="275" spans="1:53" s="124" customFormat="1" x14ac:dyDescent="0.25">
      <c r="A275" s="123" t="s">
        <v>1732</v>
      </c>
      <c r="B275" s="124" t="s">
        <v>1820</v>
      </c>
      <c r="C275" s="124" t="s">
        <v>1733</v>
      </c>
      <c r="D275" s="124" t="s">
        <v>304</v>
      </c>
      <c r="E275" s="124">
        <v>1</v>
      </c>
      <c r="F275" s="124" t="s">
        <v>298</v>
      </c>
      <c r="G275" s="124" t="s">
        <v>458</v>
      </c>
      <c r="H275" s="124" t="s">
        <v>1836</v>
      </c>
      <c r="I275" s="123">
        <v>50</v>
      </c>
      <c r="K275" s="124" t="s">
        <v>1205</v>
      </c>
      <c r="L275" s="124" t="b">
        <v>0</v>
      </c>
      <c r="M275" s="125">
        <v>0</v>
      </c>
      <c r="N275" s="125">
        <v>0</v>
      </c>
      <c r="O275" s="125">
        <v>0</v>
      </c>
      <c r="P275" s="126">
        <v>66.672723213345705</v>
      </c>
      <c r="Q275" s="125">
        <v>0</v>
      </c>
      <c r="R275" s="125">
        <v>66.672723213345705</v>
      </c>
      <c r="S275" s="125">
        <v>0</v>
      </c>
      <c r="T275" s="125"/>
      <c r="U275" s="125"/>
      <c r="V275" s="125"/>
      <c r="W275" s="125"/>
      <c r="X275" s="125">
        <v>0</v>
      </c>
      <c r="Y275" s="127">
        <v>6.5597331587138102E-3</v>
      </c>
      <c r="Z275" s="127"/>
      <c r="AA275" s="127">
        <v>4.1110856880462898E-4</v>
      </c>
      <c r="AB275" s="127"/>
      <c r="AC275" s="127">
        <v>4.3234730960307202</v>
      </c>
      <c r="AD275" s="127">
        <v>1.02312021121023E-8</v>
      </c>
      <c r="AE275" s="128">
        <v>4.8327105882993E-8</v>
      </c>
      <c r="AF275" s="127">
        <v>3.8165574135088198E-2</v>
      </c>
      <c r="AG275" s="127">
        <v>2.8852126556510898E-12</v>
      </c>
      <c r="AH275" s="127">
        <v>0.54115513064004495</v>
      </c>
      <c r="AI275" s="124" t="s">
        <v>859</v>
      </c>
      <c r="AJ275" s="124" t="s">
        <v>1206</v>
      </c>
      <c r="AK275" s="129">
        <v>2018</v>
      </c>
      <c r="AL275" s="130">
        <v>43862</v>
      </c>
      <c r="AM275" s="124" t="s">
        <v>1207</v>
      </c>
      <c r="AN275" s="124" t="s">
        <v>440</v>
      </c>
      <c r="AO275" s="124" t="s">
        <v>1734</v>
      </c>
      <c r="AP275" s="131">
        <v>4</v>
      </c>
      <c r="AQ275" s="131">
        <v>1</v>
      </c>
      <c r="AR275" s="131">
        <v>1</v>
      </c>
      <c r="AS275" s="131">
        <v>5</v>
      </c>
      <c r="AT275" s="131">
        <v>3</v>
      </c>
      <c r="AU275" s="131">
        <v>1</v>
      </c>
      <c r="AV275" s="131">
        <v>2</v>
      </c>
      <c r="AW275" s="131">
        <v>1</v>
      </c>
      <c r="AX275" s="131">
        <v>1</v>
      </c>
      <c r="AY275" s="131">
        <v>1</v>
      </c>
      <c r="AZ275" s="131">
        <v>3</v>
      </c>
      <c r="BA275" s="131">
        <v>5</v>
      </c>
    </row>
  </sheetData>
  <pageMargins left="0.7" right="0.7" top="0.75" bottom="0.75" header="0.3" footer="0.3"/>
  <pageSetup scale="15"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C502B-FC61-43B6-A8B5-217BE9013554}">
  <sheetPr codeName="Sheet18">
    <tabColor theme="8" tint="0.79998168889431442"/>
    <pageSetUpPr fitToPage="1"/>
  </sheetPr>
  <dimension ref="A1:AY45"/>
  <sheetViews>
    <sheetView zoomScale="70" zoomScaleNormal="70" workbookViewId="0"/>
  </sheetViews>
  <sheetFormatPr defaultRowHeight="15" x14ac:dyDescent="0.25"/>
  <cols>
    <col min="1" max="1" width="13.28515625" style="84" customWidth="1"/>
    <col min="2" max="2" width="23.85546875" style="57" customWidth="1"/>
    <col min="3" max="3" width="53.28515625" style="57" bestFit="1" customWidth="1"/>
    <col min="4" max="4" width="20.42578125" style="57" customWidth="1"/>
    <col min="5" max="10" width="16.140625" style="57" customWidth="1"/>
    <col min="11" max="32" width="16.7109375" style="83" customWidth="1"/>
    <col min="33" max="33" width="16.7109375" style="57" customWidth="1"/>
    <col min="34" max="35" width="9.140625" style="57"/>
    <col min="36" max="36" width="12.28515625" style="82" bestFit="1" customWidth="1"/>
    <col min="37" max="16384" width="9.140625" style="57"/>
  </cols>
  <sheetData>
    <row r="1" spans="1:51" x14ac:dyDescent="0.25">
      <c r="A1" s="55">
        <v>1</v>
      </c>
      <c r="B1" s="55">
        <f>A1+1</f>
        <v>2</v>
      </c>
      <c r="C1" s="55">
        <f t="shared" ref="C1:Q1" si="0">B1+1</f>
        <v>3</v>
      </c>
      <c r="D1" s="55">
        <f t="shared" si="0"/>
        <v>4</v>
      </c>
      <c r="E1" s="55">
        <f t="shared" si="0"/>
        <v>5</v>
      </c>
      <c r="F1" s="55">
        <f t="shared" si="0"/>
        <v>6</v>
      </c>
      <c r="G1" s="55">
        <f t="shared" si="0"/>
        <v>7</v>
      </c>
      <c r="H1" s="55">
        <f t="shared" si="0"/>
        <v>8</v>
      </c>
      <c r="I1" s="55">
        <f t="shared" si="0"/>
        <v>9</v>
      </c>
      <c r="J1" s="55">
        <f t="shared" si="0"/>
        <v>10</v>
      </c>
      <c r="K1" s="55">
        <f>J1+1</f>
        <v>11</v>
      </c>
      <c r="L1" s="55">
        <f t="shared" si="0"/>
        <v>12</v>
      </c>
      <c r="M1" s="55">
        <f t="shared" si="0"/>
        <v>13</v>
      </c>
      <c r="N1" s="55">
        <f t="shared" si="0"/>
        <v>14</v>
      </c>
      <c r="O1" s="55">
        <f t="shared" si="0"/>
        <v>15</v>
      </c>
      <c r="P1" s="55">
        <f t="shared" si="0"/>
        <v>16</v>
      </c>
      <c r="Q1" s="55">
        <f t="shared" si="0"/>
        <v>17</v>
      </c>
      <c r="R1" s="55">
        <f t="shared" ref="R1:AY1" si="1">Q1+1</f>
        <v>18</v>
      </c>
      <c r="S1" s="55">
        <f t="shared" si="1"/>
        <v>19</v>
      </c>
      <c r="T1" s="55">
        <f t="shared" si="1"/>
        <v>20</v>
      </c>
      <c r="U1" s="55">
        <f t="shared" si="1"/>
        <v>21</v>
      </c>
      <c r="V1" s="55">
        <f t="shared" si="1"/>
        <v>22</v>
      </c>
      <c r="W1" s="55">
        <f t="shared" si="1"/>
        <v>23</v>
      </c>
      <c r="X1" s="55">
        <f t="shared" si="1"/>
        <v>24</v>
      </c>
      <c r="Y1" s="55">
        <f t="shared" si="1"/>
        <v>25</v>
      </c>
      <c r="Z1" s="55">
        <f t="shared" si="1"/>
        <v>26</v>
      </c>
      <c r="AA1" s="55">
        <f t="shared" si="1"/>
        <v>27</v>
      </c>
      <c r="AB1" s="55">
        <f t="shared" si="1"/>
        <v>28</v>
      </c>
      <c r="AC1" s="55">
        <f t="shared" si="1"/>
        <v>29</v>
      </c>
      <c r="AD1" s="55">
        <f t="shared" si="1"/>
        <v>30</v>
      </c>
      <c r="AE1" s="55">
        <f t="shared" si="1"/>
        <v>31</v>
      </c>
      <c r="AF1" s="55">
        <f t="shared" si="1"/>
        <v>32</v>
      </c>
      <c r="AG1" s="55">
        <f t="shared" si="1"/>
        <v>33</v>
      </c>
      <c r="AH1" s="55">
        <f t="shared" si="1"/>
        <v>34</v>
      </c>
      <c r="AI1" s="55">
        <f t="shared" si="1"/>
        <v>35</v>
      </c>
      <c r="AJ1" s="56">
        <f t="shared" si="1"/>
        <v>36</v>
      </c>
      <c r="AK1" s="55">
        <f t="shared" si="1"/>
        <v>37</v>
      </c>
      <c r="AL1" s="55">
        <f t="shared" si="1"/>
        <v>38</v>
      </c>
      <c r="AM1" s="55">
        <f t="shared" si="1"/>
        <v>39</v>
      </c>
      <c r="AN1" s="55">
        <f t="shared" si="1"/>
        <v>40</v>
      </c>
      <c r="AO1" s="55">
        <f t="shared" si="1"/>
        <v>41</v>
      </c>
      <c r="AP1" s="55">
        <f t="shared" si="1"/>
        <v>42</v>
      </c>
      <c r="AQ1" s="55">
        <f t="shared" si="1"/>
        <v>43</v>
      </c>
      <c r="AR1" s="55">
        <f t="shared" si="1"/>
        <v>44</v>
      </c>
      <c r="AS1" s="55">
        <f t="shared" si="1"/>
        <v>45</v>
      </c>
      <c r="AT1" s="55">
        <f t="shared" si="1"/>
        <v>46</v>
      </c>
      <c r="AU1" s="55">
        <f t="shared" si="1"/>
        <v>47</v>
      </c>
      <c r="AV1" s="55">
        <f t="shared" si="1"/>
        <v>48</v>
      </c>
      <c r="AW1" s="55">
        <f t="shared" si="1"/>
        <v>49</v>
      </c>
      <c r="AX1" s="55">
        <f t="shared" si="1"/>
        <v>50</v>
      </c>
      <c r="AY1" s="55">
        <f t="shared" si="1"/>
        <v>51</v>
      </c>
    </row>
    <row r="2" spans="1:51" s="59" customFormat="1" ht="18.75" x14ac:dyDescent="0.3">
      <c r="A2" s="58" t="s">
        <v>84</v>
      </c>
      <c r="C2" s="60"/>
      <c r="D2" s="60"/>
      <c r="E2" s="60"/>
      <c r="F2" s="60"/>
      <c r="G2" s="60"/>
      <c r="H2" s="60"/>
      <c r="I2" s="60"/>
      <c r="J2" s="60"/>
      <c r="K2" s="61"/>
      <c r="L2" s="61"/>
      <c r="M2" s="61"/>
      <c r="N2" s="61"/>
      <c r="O2" s="61"/>
      <c r="P2" s="61"/>
      <c r="Q2" s="61"/>
      <c r="R2" s="61"/>
      <c r="S2" s="61"/>
      <c r="T2" s="61"/>
      <c r="U2" s="61"/>
      <c r="V2" s="61"/>
      <c r="W2" s="61"/>
      <c r="X2" s="61"/>
      <c r="Y2" s="61"/>
      <c r="Z2" s="61"/>
      <c r="AA2" s="61"/>
      <c r="AB2" s="61"/>
      <c r="AC2" s="61"/>
      <c r="AD2" s="61"/>
      <c r="AE2" s="61"/>
      <c r="AF2" s="61"/>
      <c r="AG2" s="62" t="s">
        <v>321</v>
      </c>
      <c r="AH2" s="63"/>
      <c r="AI2" s="63"/>
      <c r="AJ2" s="64"/>
      <c r="AK2" s="63"/>
      <c r="AL2" s="63"/>
      <c r="AM2" s="65"/>
      <c r="AN2" s="65"/>
      <c r="AO2" s="65"/>
      <c r="AP2" s="65"/>
      <c r="AQ2" s="65"/>
      <c r="AR2" s="65"/>
      <c r="AS2" s="65"/>
      <c r="AT2" s="65"/>
      <c r="AU2" s="65"/>
      <c r="AV2" s="65"/>
      <c r="AW2" s="65"/>
      <c r="AX2" s="65"/>
      <c r="AY2" s="65"/>
    </row>
    <row r="3" spans="1:51" s="67" customFormat="1" x14ac:dyDescent="0.25">
      <c r="A3" s="66" t="s">
        <v>1989</v>
      </c>
      <c r="B3" s="60"/>
      <c r="K3" s="68" t="s">
        <v>317</v>
      </c>
      <c r="L3" s="69"/>
      <c r="M3" s="69"/>
      <c r="N3" s="69"/>
      <c r="O3" s="69"/>
      <c r="P3" s="69"/>
      <c r="Q3" s="69"/>
      <c r="R3" s="69"/>
      <c r="S3" s="69"/>
      <c r="T3" s="69"/>
      <c r="U3" s="69"/>
      <c r="V3" s="69"/>
      <c r="W3" s="69"/>
      <c r="X3" s="69"/>
      <c r="Y3" s="69"/>
      <c r="Z3" s="69"/>
      <c r="AA3" s="69"/>
      <c r="AB3" s="69"/>
      <c r="AC3" s="69"/>
      <c r="AD3" s="69"/>
      <c r="AE3" s="69"/>
      <c r="AF3" s="69"/>
      <c r="AG3" s="70"/>
      <c r="AH3" s="62"/>
      <c r="AI3" s="62"/>
      <c r="AJ3" s="64"/>
      <c r="AK3" s="62"/>
      <c r="AL3" s="62"/>
      <c r="AM3" s="62"/>
      <c r="AN3" s="62"/>
      <c r="AO3" s="62"/>
      <c r="AP3" s="62"/>
      <c r="AQ3" s="62"/>
      <c r="AR3" s="62"/>
      <c r="AS3" s="62"/>
      <c r="AT3" s="62"/>
      <c r="AU3" s="62"/>
      <c r="AV3" s="62"/>
      <c r="AW3" s="62"/>
      <c r="AX3" s="62"/>
      <c r="AY3" s="62"/>
    </row>
    <row r="4" spans="1:51" s="67" customFormat="1" ht="15.75" x14ac:dyDescent="0.25">
      <c r="A4" s="71"/>
      <c r="B4" s="72"/>
      <c r="C4" s="72"/>
      <c r="D4" s="72"/>
      <c r="K4" s="73" t="s">
        <v>57</v>
      </c>
      <c r="L4" s="69"/>
      <c r="M4" s="69"/>
      <c r="N4" s="69"/>
      <c r="O4" s="69"/>
      <c r="P4" s="69"/>
      <c r="Q4" s="69"/>
      <c r="R4" s="69"/>
      <c r="S4" s="69"/>
      <c r="T4" s="69"/>
      <c r="U4" s="69"/>
      <c r="V4" s="69"/>
      <c r="W4" s="68" t="s">
        <v>70</v>
      </c>
      <c r="X4" s="69"/>
      <c r="Y4" s="69"/>
      <c r="Z4" s="69"/>
      <c r="AA4" s="69"/>
      <c r="AB4" s="69"/>
      <c r="AC4" s="69"/>
      <c r="AD4" s="69"/>
      <c r="AE4" s="69"/>
      <c r="AF4" s="69"/>
      <c r="AG4" s="74" t="s">
        <v>330</v>
      </c>
      <c r="AH4" s="75"/>
      <c r="AI4" s="75"/>
      <c r="AJ4" s="76"/>
      <c r="AK4" s="74" t="s">
        <v>331</v>
      </c>
      <c r="AL4" s="74"/>
      <c r="AM4" s="74"/>
      <c r="AN4" s="62" t="s">
        <v>778</v>
      </c>
      <c r="AO4" s="62"/>
      <c r="AP4" s="62"/>
      <c r="AQ4" s="62"/>
      <c r="AR4" s="62"/>
      <c r="AS4" s="62"/>
      <c r="AT4" s="62"/>
      <c r="AU4" s="62"/>
      <c r="AV4" s="62"/>
      <c r="AW4" s="62"/>
      <c r="AX4" s="62"/>
      <c r="AY4" s="62"/>
    </row>
    <row r="5" spans="1:51" s="81" customFormat="1" ht="151.5" x14ac:dyDescent="0.35">
      <c r="A5" s="77" t="s">
        <v>104</v>
      </c>
      <c r="B5" s="77" t="s">
        <v>286</v>
      </c>
      <c r="C5" s="77" t="s">
        <v>287</v>
      </c>
      <c r="D5" s="77" t="s">
        <v>289</v>
      </c>
      <c r="E5" s="77" t="s">
        <v>20</v>
      </c>
      <c r="F5" s="77" t="s">
        <v>18</v>
      </c>
      <c r="G5" s="77" t="s">
        <v>303</v>
      </c>
      <c r="H5" s="77" t="s">
        <v>288</v>
      </c>
      <c r="I5" s="77" t="s">
        <v>15</v>
      </c>
      <c r="J5" s="77" t="s">
        <v>78</v>
      </c>
      <c r="K5" s="77" t="s">
        <v>58</v>
      </c>
      <c r="L5" s="77" t="s">
        <v>59</v>
      </c>
      <c r="M5" s="77" t="s">
        <v>60</v>
      </c>
      <c r="N5" s="77" t="s">
        <v>61</v>
      </c>
      <c r="O5" s="77" t="s">
        <v>62</v>
      </c>
      <c r="P5" s="77" t="s">
        <v>63</v>
      </c>
      <c r="Q5" s="77" t="s">
        <v>64</v>
      </c>
      <c r="R5" s="77" t="s">
        <v>65</v>
      </c>
      <c r="S5" s="77" t="s">
        <v>66</v>
      </c>
      <c r="T5" s="77" t="s">
        <v>67</v>
      </c>
      <c r="U5" s="77" t="s">
        <v>68</v>
      </c>
      <c r="V5" s="77" t="s">
        <v>69</v>
      </c>
      <c r="W5" s="77" t="s">
        <v>27</v>
      </c>
      <c r="X5" s="77" t="s">
        <v>28</v>
      </c>
      <c r="Y5" s="77" t="s">
        <v>29</v>
      </c>
      <c r="Z5" s="77" t="s">
        <v>30</v>
      </c>
      <c r="AA5" s="77" t="s">
        <v>31</v>
      </c>
      <c r="AB5" s="77" t="s">
        <v>32</v>
      </c>
      <c r="AC5" s="77" t="s">
        <v>33</v>
      </c>
      <c r="AD5" s="77" t="s">
        <v>34</v>
      </c>
      <c r="AE5" s="77" t="s">
        <v>35</v>
      </c>
      <c r="AF5" s="77" t="s">
        <v>36</v>
      </c>
      <c r="AG5" s="78" t="s">
        <v>326</v>
      </c>
      <c r="AH5" s="78" t="s">
        <v>327</v>
      </c>
      <c r="AI5" s="78" t="s">
        <v>328</v>
      </c>
      <c r="AJ5" s="79" t="s">
        <v>848</v>
      </c>
      <c r="AK5" s="78" t="s">
        <v>332</v>
      </c>
      <c r="AL5" s="78" t="s">
        <v>333</v>
      </c>
      <c r="AM5" s="78" t="s">
        <v>334</v>
      </c>
      <c r="AN5" s="80" t="s">
        <v>770</v>
      </c>
      <c r="AO5" s="80" t="s">
        <v>771</v>
      </c>
      <c r="AP5" s="80" t="s">
        <v>851</v>
      </c>
      <c r="AQ5" s="80" t="s">
        <v>852</v>
      </c>
      <c r="AR5" s="80" t="s">
        <v>853</v>
      </c>
      <c r="AS5" s="80" t="s">
        <v>1797</v>
      </c>
      <c r="AT5" s="80" t="s">
        <v>776</v>
      </c>
      <c r="AU5" s="80" t="s">
        <v>322</v>
      </c>
      <c r="AV5" s="80" t="s">
        <v>854</v>
      </c>
      <c r="AW5" s="80" t="s">
        <v>855</v>
      </c>
      <c r="AX5" s="80" t="s">
        <v>324</v>
      </c>
      <c r="AY5" s="80" t="s">
        <v>856</v>
      </c>
    </row>
    <row r="6" spans="1:51" s="139" customFormat="1" x14ac:dyDescent="0.25">
      <c r="A6" s="123" t="s">
        <v>144</v>
      </c>
      <c r="B6" s="139" t="s">
        <v>26</v>
      </c>
      <c r="C6" s="139" t="s">
        <v>7</v>
      </c>
      <c r="D6" s="139" t="s">
        <v>291</v>
      </c>
      <c r="E6" s="139">
        <v>1</v>
      </c>
      <c r="F6" s="139" t="s">
        <v>47</v>
      </c>
      <c r="G6" s="151">
        <v>2000</v>
      </c>
      <c r="I6" s="139" t="s">
        <v>1984</v>
      </c>
      <c r="J6" s="139" t="b">
        <v>0</v>
      </c>
      <c r="K6" s="140">
        <v>0.74199999999999999</v>
      </c>
      <c r="L6" s="140">
        <v>0</v>
      </c>
      <c r="M6" s="140">
        <v>0.74199999999999999</v>
      </c>
      <c r="N6" s="140">
        <v>469.44899999999996</v>
      </c>
      <c r="O6" s="140">
        <v>0</v>
      </c>
      <c r="P6" s="140">
        <v>469.44899999999996</v>
      </c>
      <c r="Q6" s="140">
        <v>0</v>
      </c>
      <c r="R6" s="140">
        <v>1</v>
      </c>
      <c r="S6" s="140">
        <v>0</v>
      </c>
      <c r="T6" s="140">
        <v>0</v>
      </c>
      <c r="U6" s="140">
        <v>0.95188178349999997</v>
      </c>
      <c r="V6" s="140">
        <v>0</v>
      </c>
      <c r="W6" s="139">
        <v>0.25095587349999998</v>
      </c>
      <c r="X6" s="139">
        <v>67.552771410000005</v>
      </c>
      <c r="Y6" s="139">
        <v>1.524812618E-2</v>
      </c>
      <c r="AA6" s="139">
        <v>31.164059160000001</v>
      </c>
      <c r="AB6" s="141">
        <v>1.3592464440000001E-7</v>
      </c>
      <c r="AC6" s="141">
        <v>2.4892174719999998E-5</v>
      </c>
      <c r="AD6" s="139">
        <v>1.081799388E-2</v>
      </c>
      <c r="AE6" s="141">
        <v>2.0280663790000001E-7</v>
      </c>
      <c r="AF6" s="139">
        <v>1297.0494659999999</v>
      </c>
      <c r="AG6" s="139" t="s">
        <v>909</v>
      </c>
      <c r="AH6" s="139" t="s">
        <v>1985</v>
      </c>
      <c r="AI6" s="139">
        <v>2020</v>
      </c>
      <c r="AJ6" s="142">
        <v>44416</v>
      </c>
      <c r="AK6" s="125"/>
      <c r="AL6" s="139" t="s">
        <v>440</v>
      </c>
      <c r="AN6" s="148">
        <v>2</v>
      </c>
      <c r="AO6" s="148">
        <v>1</v>
      </c>
      <c r="AP6" s="148">
        <v>1</v>
      </c>
      <c r="AQ6" s="148">
        <v>5</v>
      </c>
      <c r="AR6" s="148">
        <v>1</v>
      </c>
      <c r="AS6" s="148">
        <v>2</v>
      </c>
      <c r="AT6" s="148">
        <v>1</v>
      </c>
      <c r="AU6" s="148">
        <v>5</v>
      </c>
      <c r="AV6" s="148">
        <v>2</v>
      </c>
      <c r="AW6" s="148">
        <v>3</v>
      </c>
      <c r="AX6" s="148">
        <v>1</v>
      </c>
      <c r="AY6" s="148">
        <v>1</v>
      </c>
    </row>
    <row r="7" spans="1:51" s="139" customFormat="1" x14ac:dyDescent="0.25">
      <c r="A7" s="123" t="s">
        <v>243</v>
      </c>
      <c r="B7" s="139" t="s">
        <v>26</v>
      </c>
      <c r="C7" s="139" t="s">
        <v>93</v>
      </c>
      <c r="D7" s="139" t="s">
        <v>291</v>
      </c>
      <c r="E7" s="139">
        <v>1</v>
      </c>
      <c r="F7" s="139" t="s">
        <v>47</v>
      </c>
      <c r="G7" s="151">
        <v>2000</v>
      </c>
      <c r="I7" s="139" t="s">
        <v>1984</v>
      </c>
      <c r="J7" s="139" t="b">
        <v>0</v>
      </c>
      <c r="K7" s="140">
        <v>0.74199999999999999</v>
      </c>
      <c r="L7" s="140">
        <v>0</v>
      </c>
      <c r="M7" s="140">
        <v>0.74199999999999999</v>
      </c>
      <c r="N7" s="140">
        <v>469.44899999999996</v>
      </c>
      <c r="O7" s="140">
        <v>0</v>
      </c>
      <c r="P7" s="140">
        <v>469.44899999999996</v>
      </c>
      <c r="Q7" s="140">
        <v>0</v>
      </c>
      <c r="R7" s="140">
        <v>1</v>
      </c>
      <c r="S7" s="140">
        <v>0</v>
      </c>
      <c r="T7" s="140">
        <v>0</v>
      </c>
      <c r="U7" s="140">
        <v>0.95188178349999997</v>
      </c>
      <c r="V7" s="140">
        <v>0</v>
      </c>
      <c r="W7" s="139">
        <v>0.25095587349999998</v>
      </c>
      <c r="X7" s="139">
        <v>67.552771410000005</v>
      </c>
      <c r="Y7" s="139">
        <v>1.524812618E-2</v>
      </c>
      <c r="AA7" s="139">
        <v>31.164059160000001</v>
      </c>
      <c r="AB7" s="141">
        <v>1.3592464440000001E-7</v>
      </c>
      <c r="AC7" s="141">
        <v>2.4892174719999998E-5</v>
      </c>
      <c r="AD7" s="139">
        <v>1.081799388E-2</v>
      </c>
      <c r="AE7" s="141">
        <v>2.0280663790000001E-7</v>
      </c>
      <c r="AF7" s="139">
        <v>1297.0494659999999</v>
      </c>
      <c r="AG7" s="139" t="s">
        <v>909</v>
      </c>
      <c r="AH7" s="139" t="s">
        <v>1985</v>
      </c>
      <c r="AI7" s="139">
        <v>2020</v>
      </c>
      <c r="AJ7" s="142">
        <v>44416</v>
      </c>
      <c r="AK7" s="125"/>
      <c r="AL7" s="139" t="s">
        <v>440</v>
      </c>
      <c r="AN7" s="148">
        <v>2</v>
      </c>
      <c r="AO7" s="148">
        <v>1</v>
      </c>
      <c r="AP7" s="148">
        <v>1</v>
      </c>
      <c r="AQ7" s="148">
        <v>5</v>
      </c>
      <c r="AR7" s="148">
        <v>1</v>
      </c>
      <c r="AS7" s="148">
        <v>2</v>
      </c>
      <c r="AT7" s="148">
        <v>1</v>
      </c>
      <c r="AU7" s="148">
        <v>5</v>
      </c>
      <c r="AV7" s="148">
        <v>2</v>
      </c>
      <c r="AW7" s="148">
        <v>3</v>
      </c>
      <c r="AX7" s="148">
        <v>1</v>
      </c>
      <c r="AY7" s="148">
        <v>1</v>
      </c>
    </row>
    <row r="8" spans="1:51" s="139" customFormat="1" x14ac:dyDescent="0.25">
      <c r="A8" s="123" t="s">
        <v>244</v>
      </c>
      <c r="B8" s="139" t="s">
        <v>26</v>
      </c>
      <c r="C8" s="139" t="s">
        <v>80</v>
      </c>
      <c r="D8" s="139" t="s">
        <v>291</v>
      </c>
      <c r="E8" s="139">
        <v>1</v>
      </c>
      <c r="F8" s="139" t="s">
        <v>47</v>
      </c>
      <c r="G8" s="151">
        <v>2000</v>
      </c>
      <c r="I8" s="139" t="s">
        <v>1984</v>
      </c>
      <c r="J8" s="139" t="b">
        <v>0</v>
      </c>
      <c r="K8" s="140">
        <v>0.74199999999999999</v>
      </c>
      <c r="L8" s="140">
        <v>0</v>
      </c>
      <c r="M8" s="140">
        <v>0.74199999999999999</v>
      </c>
      <c r="N8" s="140">
        <v>469.44899999999996</v>
      </c>
      <c r="O8" s="140">
        <v>0</v>
      </c>
      <c r="P8" s="140">
        <v>469.44899999999996</v>
      </c>
      <c r="Q8" s="140">
        <v>0</v>
      </c>
      <c r="R8" s="140">
        <v>1</v>
      </c>
      <c r="S8" s="140">
        <v>0</v>
      </c>
      <c r="T8" s="140">
        <v>0</v>
      </c>
      <c r="U8" s="140">
        <v>0.95188178349999997</v>
      </c>
      <c r="V8" s="140">
        <v>0</v>
      </c>
      <c r="W8" s="139">
        <v>0.25095587349999998</v>
      </c>
      <c r="X8" s="139">
        <v>67.552771410000005</v>
      </c>
      <c r="Y8" s="139">
        <v>1.524812618E-2</v>
      </c>
      <c r="AA8" s="139">
        <v>31.164059160000001</v>
      </c>
      <c r="AB8" s="141">
        <v>1.3592464440000001E-7</v>
      </c>
      <c r="AC8" s="141">
        <v>2.4892174719999998E-5</v>
      </c>
      <c r="AD8" s="139">
        <v>1.081799388E-2</v>
      </c>
      <c r="AE8" s="141">
        <v>2.0280663790000001E-7</v>
      </c>
      <c r="AF8" s="139">
        <v>1297.0494659999999</v>
      </c>
      <c r="AG8" s="139" t="s">
        <v>909</v>
      </c>
      <c r="AH8" s="139" t="s">
        <v>1985</v>
      </c>
      <c r="AI8" s="139">
        <v>2020</v>
      </c>
      <c r="AJ8" s="142">
        <v>44416</v>
      </c>
      <c r="AK8" s="125"/>
      <c r="AL8" s="139" t="s">
        <v>440</v>
      </c>
      <c r="AN8" s="148">
        <v>2</v>
      </c>
      <c r="AO8" s="148">
        <v>1</v>
      </c>
      <c r="AP8" s="148">
        <v>1</v>
      </c>
      <c r="AQ8" s="148">
        <v>5</v>
      </c>
      <c r="AR8" s="148">
        <v>1</v>
      </c>
      <c r="AS8" s="148">
        <v>2</v>
      </c>
      <c r="AT8" s="148">
        <v>1</v>
      </c>
      <c r="AU8" s="148">
        <v>5</v>
      </c>
      <c r="AV8" s="148">
        <v>2</v>
      </c>
      <c r="AW8" s="148">
        <v>3</v>
      </c>
      <c r="AX8" s="148">
        <v>1</v>
      </c>
      <c r="AY8" s="148">
        <v>1</v>
      </c>
    </row>
    <row r="9" spans="1:51" s="139" customFormat="1" x14ac:dyDescent="0.25">
      <c r="A9" s="123" t="s">
        <v>245</v>
      </c>
      <c r="B9" s="139" t="s">
        <v>26</v>
      </c>
      <c r="C9" s="139" t="s">
        <v>94</v>
      </c>
      <c r="D9" s="139" t="s">
        <v>291</v>
      </c>
      <c r="E9" s="139">
        <v>1</v>
      </c>
      <c r="F9" s="139" t="s">
        <v>47</v>
      </c>
      <c r="G9" s="151">
        <v>2000</v>
      </c>
      <c r="I9" s="139" t="s">
        <v>1984</v>
      </c>
      <c r="J9" s="139" t="b">
        <v>0</v>
      </c>
      <c r="K9" s="140">
        <v>0.74199999999999999</v>
      </c>
      <c r="L9" s="140">
        <v>0</v>
      </c>
      <c r="M9" s="140">
        <v>0.74199999999999999</v>
      </c>
      <c r="N9" s="140">
        <v>469.44899999999996</v>
      </c>
      <c r="O9" s="140">
        <v>0</v>
      </c>
      <c r="P9" s="140">
        <v>469.44899999999996</v>
      </c>
      <c r="Q9" s="140">
        <v>0</v>
      </c>
      <c r="R9" s="140">
        <v>1</v>
      </c>
      <c r="S9" s="140">
        <v>0</v>
      </c>
      <c r="T9" s="140">
        <v>0</v>
      </c>
      <c r="U9" s="140">
        <v>0.95188178349999997</v>
      </c>
      <c r="V9" s="140">
        <v>0</v>
      </c>
      <c r="W9" s="139">
        <v>0.25095587349999998</v>
      </c>
      <c r="X9" s="139">
        <v>67.552771410000005</v>
      </c>
      <c r="Y9" s="139">
        <v>1.524812618E-2</v>
      </c>
      <c r="AA9" s="139">
        <v>31.164059160000001</v>
      </c>
      <c r="AB9" s="141">
        <v>1.3592464440000001E-7</v>
      </c>
      <c r="AC9" s="141">
        <v>2.4892174719999998E-5</v>
      </c>
      <c r="AD9" s="139">
        <v>1.081799388E-2</v>
      </c>
      <c r="AE9" s="141">
        <v>2.0280663790000001E-7</v>
      </c>
      <c r="AF9" s="139">
        <v>1297.0494659999999</v>
      </c>
      <c r="AG9" s="139" t="s">
        <v>909</v>
      </c>
      <c r="AH9" s="139" t="s">
        <v>1985</v>
      </c>
      <c r="AI9" s="139">
        <v>2020</v>
      </c>
      <c r="AJ9" s="142">
        <v>44416</v>
      </c>
      <c r="AK9" s="125"/>
      <c r="AL9" s="139" t="s">
        <v>440</v>
      </c>
      <c r="AN9" s="148">
        <v>2</v>
      </c>
      <c r="AO9" s="148">
        <v>1</v>
      </c>
      <c r="AP9" s="148">
        <v>1</v>
      </c>
      <c r="AQ9" s="148">
        <v>5</v>
      </c>
      <c r="AR9" s="148">
        <v>1</v>
      </c>
      <c r="AS9" s="148">
        <v>2</v>
      </c>
      <c r="AT9" s="148">
        <v>1</v>
      </c>
      <c r="AU9" s="148">
        <v>5</v>
      </c>
      <c r="AV9" s="148">
        <v>2</v>
      </c>
      <c r="AW9" s="148">
        <v>3</v>
      </c>
      <c r="AX9" s="148">
        <v>1</v>
      </c>
      <c r="AY9" s="148">
        <v>1</v>
      </c>
    </row>
    <row r="10" spans="1:51" s="139" customFormat="1" x14ac:dyDescent="0.25">
      <c r="A10" s="123" t="s">
        <v>246</v>
      </c>
      <c r="B10" s="139" t="s">
        <v>26</v>
      </c>
      <c r="C10" s="139" t="s">
        <v>1975</v>
      </c>
      <c r="D10" s="139" t="s">
        <v>291</v>
      </c>
      <c r="E10" s="139">
        <v>1</v>
      </c>
      <c r="F10" s="139" t="s">
        <v>47</v>
      </c>
      <c r="G10" s="151">
        <v>2000</v>
      </c>
      <c r="I10" s="139" t="s">
        <v>1984</v>
      </c>
      <c r="J10" s="139" t="b">
        <v>0</v>
      </c>
      <c r="K10" s="140">
        <v>0.74199999999999999</v>
      </c>
      <c r="L10" s="140">
        <v>0</v>
      </c>
      <c r="M10" s="140">
        <v>0.74199999999999999</v>
      </c>
      <c r="N10" s="140">
        <v>469.44899999999996</v>
      </c>
      <c r="O10" s="140">
        <v>0</v>
      </c>
      <c r="P10" s="140">
        <v>469.44899999999996</v>
      </c>
      <c r="Q10" s="140">
        <v>0</v>
      </c>
      <c r="R10" s="140">
        <v>1</v>
      </c>
      <c r="S10" s="140">
        <v>0</v>
      </c>
      <c r="T10" s="140">
        <v>0</v>
      </c>
      <c r="U10" s="140">
        <v>0.95188178349999997</v>
      </c>
      <c r="V10" s="140">
        <v>0</v>
      </c>
      <c r="W10" s="139">
        <v>0.25095587349999998</v>
      </c>
      <c r="X10" s="139">
        <v>67.552771410000005</v>
      </c>
      <c r="Y10" s="139">
        <v>1.524812618E-2</v>
      </c>
      <c r="AA10" s="139">
        <v>31.164059160000001</v>
      </c>
      <c r="AB10" s="141">
        <v>1.3592464440000001E-7</v>
      </c>
      <c r="AC10" s="141">
        <v>2.4892174719999998E-5</v>
      </c>
      <c r="AD10" s="139">
        <v>1.081799388E-2</v>
      </c>
      <c r="AE10" s="141">
        <v>2.0280663790000001E-7</v>
      </c>
      <c r="AF10" s="139">
        <v>1297.0494659999999</v>
      </c>
      <c r="AG10" s="139" t="s">
        <v>909</v>
      </c>
      <c r="AH10" s="139" t="s">
        <v>1985</v>
      </c>
      <c r="AI10" s="139">
        <v>2020</v>
      </c>
      <c r="AJ10" s="142">
        <v>44416</v>
      </c>
      <c r="AK10" s="125"/>
      <c r="AL10" s="139" t="s">
        <v>440</v>
      </c>
      <c r="AN10" s="148">
        <v>2</v>
      </c>
      <c r="AO10" s="148">
        <v>1</v>
      </c>
      <c r="AP10" s="148">
        <v>1</v>
      </c>
      <c r="AQ10" s="148">
        <v>5</v>
      </c>
      <c r="AR10" s="148">
        <v>1</v>
      </c>
      <c r="AS10" s="148">
        <v>2</v>
      </c>
      <c r="AT10" s="148">
        <v>1</v>
      </c>
      <c r="AU10" s="148">
        <v>5</v>
      </c>
      <c r="AV10" s="148">
        <v>2</v>
      </c>
      <c r="AW10" s="148">
        <v>3</v>
      </c>
      <c r="AX10" s="148">
        <v>1</v>
      </c>
      <c r="AY10" s="148">
        <v>1</v>
      </c>
    </row>
    <row r="11" spans="1:51" s="139" customFormat="1" x14ac:dyDescent="0.25">
      <c r="A11" s="123" t="s">
        <v>247</v>
      </c>
      <c r="B11" s="139" t="s">
        <v>26</v>
      </c>
      <c r="C11" s="139" t="s">
        <v>92</v>
      </c>
      <c r="D11" s="139" t="s">
        <v>291</v>
      </c>
      <c r="E11" s="139">
        <v>1</v>
      </c>
      <c r="F11" s="139" t="s">
        <v>47</v>
      </c>
      <c r="G11" s="151">
        <v>2000</v>
      </c>
      <c r="I11" s="139" t="s">
        <v>1984</v>
      </c>
      <c r="J11" s="139" t="b">
        <v>0</v>
      </c>
      <c r="K11" s="140">
        <v>0.74199999999999999</v>
      </c>
      <c r="L11" s="140">
        <v>0</v>
      </c>
      <c r="M11" s="140">
        <v>0.74199999999999999</v>
      </c>
      <c r="N11" s="140">
        <v>469.44899999999996</v>
      </c>
      <c r="O11" s="140">
        <v>0</v>
      </c>
      <c r="P11" s="140">
        <v>469.44899999999996</v>
      </c>
      <c r="Q11" s="140">
        <v>0</v>
      </c>
      <c r="R11" s="140">
        <v>1</v>
      </c>
      <c r="S11" s="140">
        <v>0</v>
      </c>
      <c r="T11" s="140">
        <v>0</v>
      </c>
      <c r="U11" s="140">
        <v>0.95188178349999997</v>
      </c>
      <c r="V11" s="140">
        <v>0</v>
      </c>
      <c r="W11" s="139">
        <v>0.25095587349999998</v>
      </c>
      <c r="X11" s="139">
        <v>67.552771410000005</v>
      </c>
      <c r="Y11" s="139">
        <v>1.524812618E-2</v>
      </c>
      <c r="AA11" s="139">
        <v>31.164059160000001</v>
      </c>
      <c r="AB11" s="141">
        <v>1.3592464440000001E-7</v>
      </c>
      <c r="AC11" s="141">
        <v>2.4892174719999998E-5</v>
      </c>
      <c r="AD11" s="139">
        <v>1.081799388E-2</v>
      </c>
      <c r="AE11" s="141">
        <v>2.0280663790000001E-7</v>
      </c>
      <c r="AF11" s="139">
        <v>1297.0494659999999</v>
      </c>
      <c r="AG11" s="139" t="s">
        <v>909</v>
      </c>
      <c r="AH11" s="139" t="s">
        <v>1985</v>
      </c>
      <c r="AI11" s="139">
        <v>2020</v>
      </c>
      <c r="AJ11" s="142">
        <v>44416</v>
      </c>
      <c r="AK11" s="125"/>
      <c r="AL11" s="139" t="s">
        <v>440</v>
      </c>
      <c r="AN11" s="148">
        <v>2</v>
      </c>
      <c r="AO11" s="148">
        <v>1</v>
      </c>
      <c r="AP11" s="148">
        <v>1</v>
      </c>
      <c r="AQ11" s="148">
        <v>5</v>
      </c>
      <c r="AR11" s="148">
        <v>1</v>
      </c>
      <c r="AS11" s="148">
        <v>2</v>
      </c>
      <c r="AT11" s="148">
        <v>1</v>
      </c>
      <c r="AU11" s="148">
        <v>5</v>
      </c>
      <c r="AV11" s="148">
        <v>2</v>
      </c>
      <c r="AW11" s="148">
        <v>3</v>
      </c>
      <c r="AX11" s="148">
        <v>1</v>
      </c>
      <c r="AY11" s="148">
        <v>1</v>
      </c>
    </row>
    <row r="12" spans="1:51" s="139" customFormat="1" x14ac:dyDescent="0.25">
      <c r="A12" s="123" t="s">
        <v>248</v>
      </c>
      <c r="B12" s="139" t="s">
        <v>26</v>
      </c>
      <c r="C12" s="139" t="s">
        <v>95</v>
      </c>
      <c r="D12" s="139" t="s">
        <v>291</v>
      </c>
      <c r="E12" s="139">
        <v>1</v>
      </c>
      <c r="F12" s="139" t="s">
        <v>47</v>
      </c>
      <c r="G12" s="151">
        <v>2000</v>
      </c>
      <c r="I12" s="139" t="s">
        <v>1984</v>
      </c>
      <c r="J12" s="139" t="b">
        <v>0</v>
      </c>
      <c r="K12" s="140">
        <v>0.74199999999999999</v>
      </c>
      <c r="L12" s="140">
        <v>0</v>
      </c>
      <c r="M12" s="140">
        <v>0.74199999999999999</v>
      </c>
      <c r="N12" s="140">
        <v>469.44899999999996</v>
      </c>
      <c r="O12" s="140">
        <v>0</v>
      </c>
      <c r="P12" s="140">
        <v>469.44899999999996</v>
      </c>
      <c r="Q12" s="140">
        <v>0</v>
      </c>
      <c r="R12" s="140">
        <v>1</v>
      </c>
      <c r="S12" s="140">
        <v>0</v>
      </c>
      <c r="T12" s="140">
        <v>0</v>
      </c>
      <c r="U12" s="140">
        <v>0.95188178349999997</v>
      </c>
      <c r="V12" s="140">
        <v>0</v>
      </c>
      <c r="W12" s="139">
        <v>0.25095587349999998</v>
      </c>
      <c r="X12" s="139">
        <v>67.552771410000005</v>
      </c>
      <c r="Y12" s="139">
        <v>1.524812618E-2</v>
      </c>
      <c r="AA12" s="139">
        <v>31.164059160000001</v>
      </c>
      <c r="AB12" s="141">
        <v>1.3592464440000001E-7</v>
      </c>
      <c r="AC12" s="141">
        <v>2.4892174719999998E-5</v>
      </c>
      <c r="AD12" s="139">
        <v>1.081799388E-2</v>
      </c>
      <c r="AE12" s="141">
        <v>2.0280663790000001E-7</v>
      </c>
      <c r="AF12" s="139">
        <v>1297.0494659999999</v>
      </c>
      <c r="AG12" s="139" t="s">
        <v>909</v>
      </c>
      <c r="AH12" s="139" t="s">
        <v>1985</v>
      </c>
      <c r="AI12" s="139">
        <v>2020</v>
      </c>
      <c r="AJ12" s="142">
        <v>44416</v>
      </c>
      <c r="AK12" s="125"/>
      <c r="AL12" s="139" t="s">
        <v>440</v>
      </c>
      <c r="AN12" s="148">
        <v>2</v>
      </c>
      <c r="AO12" s="148">
        <v>1</v>
      </c>
      <c r="AP12" s="148">
        <v>1</v>
      </c>
      <c r="AQ12" s="148">
        <v>5</v>
      </c>
      <c r="AR12" s="148">
        <v>1</v>
      </c>
      <c r="AS12" s="148">
        <v>2</v>
      </c>
      <c r="AT12" s="148">
        <v>1</v>
      </c>
      <c r="AU12" s="148">
        <v>5</v>
      </c>
      <c r="AV12" s="148">
        <v>2</v>
      </c>
      <c r="AW12" s="148">
        <v>3</v>
      </c>
      <c r="AX12" s="148">
        <v>1</v>
      </c>
      <c r="AY12" s="148">
        <v>1</v>
      </c>
    </row>
    <row r="13" spans="1:51" s="139" customFormat="1" x14ac:dyDescent="0.25">
      <c r="A13" s="123" t="s">
        <v>249</v>
      </c>
      <c r="B13" s="139" t="s">
        <v>26</v>
      </c>
      <c r="C13" s="139" t="s">
        <v>37</v>
      </c>
      <c r="D13" s="139" t="s">
        <v>291</v>
      </c>
      <c r="E13" s="139">
        <v>1</v>
      </c>
      <c r="F13" s="139" t="s">
        <v>47</v>
      </c>
      <c r="G13" s="151">
        <v>2000</v>
      </c>
      <c r="I13" s="139" t="s">
        <v>1984</v>
      </c>
      <c r="J13" s="139" t="b">
        <v>0</v>
      </c>
      <c r="K13" s="140">
        <v>0.74199999999999999</v>
      </c>
      <c r="L13" s="140">
        <v>0</v>
      </c>
      <c r="M13" s="140">
        <v>0.74199999999999999</v>
      </c>
      <c r="N13" s="140">
        <v>469.44899999999996</v>
      </c>
      <c r="O13" s="140">
        <v>0</v>
      </c>
      <c r="P13" s="140">
        <v>469.44899999999996</v>
      </c>
      <c r="Q13" s="140">
        <v>0</v>
      </c>
      <c r="R13" s="140">
        <v>1</v>
      </c>
      <c r="S13" s="140">
        <v>0</v>
      </c>
      <c r="T13" s="140">
        <v>0</v>
      </c>
      <c r="U13" s="140">
        <v>0.95188178349999997</v>
      </c>
      <c r="V13" s="140">
        <v>0</v>
      </c>
      <c r="W13" s="139">
        <v>0.25095587349999998</v>
      </c>
      <c r="X13" s="139">
        <v>67.552771410000005</v>
      </c>
      <c r="Y13" s="139">
        <v>1.524812618E-2</v>
      </c>
      <c r="AA13" s="139">
        <v>31.164059160000001</v>
      </c>
      <c r="AB13" s="141">
        <v>1.3592464440000001E-7</v>
      </c>
      <c r="AC13" s="141">
        <v>2.4892174719999998E-5</v>
      </c>
      <c r="AD13" s="139">
        <v>1.081799388E-2</v>
      </c>
      <c r="AE13" s="141">
        <v>2.0280663790000001E-7</v>
      </c>
      <c r="AF13" s="139">
        <v>1297.0494659999999</v>
      </c>
      <c r="AG13" s="139" t="s">
        <v>909</v>
      </c>
      <c r="AH13" s="139" t="s">
        <v>1985</v>
      </c>
      <c r="AI13" s="139">
        <v>2020</v>
      </c>
      <c r="AJ13" s="142">
        <v>44416</v>
      </c>
      <c r="AK13" s="125"/>
      <c r="AL13" s="139" t="s">
        <v>440</v>
      </c>
      <c r="AN13" s="148">
        <v>2</v>
      </c>
      <c r="AO13" s="148">
        <v>1</v>
      </c>
      <c r="AP13" s="148">
        <v>1</v>
      </c>
      <c r="AQ13" s="148">
        <v>5</v>
      </c>
      <c r="AR13" s="148">
        <v>1</v>
      </c>
      <c r="AS13" s="148">
        <v>2</v>
      </c>
      <c r="AT13" s="148">
        <v>1</v>
      </c>
      <c r="AU13" s="148">
        <v>5</v>
      </c>
      <c r="AV13" s="148">
        <v>2</v>
      </c>
      <c r="AW13" s="148">
        <v>3</v>
      </c>
      <c r="AX13" s="148">
        <v>1</v>
      </c>
      <c r="AY13" s="148">
        <v>1</v>
      </c>
    </row>
    <row r="14" spans="1:51" s="139" customFormat="1" x14ac:dyDescent="0.25">
      <c r="A14" s="123" t="s">
        <v>250</v>
      </c>
      <c r="B14" s="139" t="s">
        <v>26</v>
      </c>
      <c r="C14" s="139" t="s">
        <v>1976</v>
      </c>
      <c r="D14" s="139" t="s">
        <v>291</v>
      </c>
      <c r="E14" s="139">
        <v>1</v>
      </c>
      <c r="F14" s="139" t="s">
        <v>47</v>
      </c>
      <c r="G14" s="151">
        <v>2000</v>
      </c>
      <c r="I14" s="139" t="s">
        <v>1984</v>
      </c>
      <c r="J14" s="139" t="b">
        <v>0</v>
      </c>
      <c r="K14" s="140">
        <v>0.74199999999999999</v>
      </c>
      <c r="L14" s="140">
        <v>0</v>
      </c>
      <c r="M14" s="140">
        <v>0.74199999999999999</v>
      </c>
      <c r="N14" s="140">
        <v>469.44899999999996</v>
      </c>
      <c r="O14" s="140">
        <v>0</v>
      </c>
      <c r="P14" s="140">
        <v>469.44899999999996</v>
      </c>
      <c r="Q14" s="140">
        <v>0</v>
      </c>
      <c r="R14" s="140">
        <v>1</v>
      </c>
      <c r="S14" s="140">
        <v>0</v>
      </c>
      <c r="T14" s="140">
        <v>0</v>
      </c>
      <c r="U14" s="140">
        <v>0.95188178349999997</v>
      </c>
      <c r="V14" s="140">
        <v>0</v>
      </c>
      <c r="W14" s="139">
        <v>0.25095587349999998</v>
      </c>
      <c r="X14" s="139">
        <v>67.552771410000005</v>
      </c>
      <c r="Y14" s="139">
        <v>1.524812618E-2</v>
      </c>
      <c r="AA14" s="139">
        <v>31.164059160000001</v>
      </c>
      <c r="AB14" s="141">
        <v>1.3592464440000001E-7</v>
      </c>
      <c r="AC14" s="141">
        <v>2.4892174719999998E-5</v>
      </c>
      <c r="AD14" s="139">
        <v>1.081799388E-2</v>
      </c>
      <c r="AE14" s="141">
        <v>2.0280663790000001E-7</v>
      </c>
      <c r="AF14" s="139">
        <v>1297.0494659999999</v>
      </c>
      <c r="AG14" s="139" t="s">
        <v>909</v>
      </c>
      <c r="AH14" s="139" t="s">
        <v>1985</v>
      </c>
      <c r="AI14" s="139">
        <v>2020</v>
      </c>
      <c r="AJ14" s="142">
        <v>44416</v>
      </c>
      <c r="AK14" s="125"/>
      <c r="AL14" s="139" t="s">
        <v>440</v>
      </c>
      <c r="AN14" s="148">
        <v>2</v>
      </c>
      <c r="AO14" s="148">
        <v>1</v>
      </c>
      <c r="AP14" s="148">
        <v>1</v>
      </c>
      <c r="AQ14" s="148">
        <v>5</v>
      </c>
      <c r="AR14" s="148">
        <v>1</v>
      </c>
      <c r="AS14" s="148">
        <v>2</v>
      </c>
      <c r="AT14" s="148">
        <v>1</v>
      </c>
      <c r="AU14" s="148">
        <v>5</v>
      </c>
      <c r="AV14" s="148">
        <v>2</v>
      </c>
      <c r="AW14" s="148">
        <v>3</v>
      </c>
      <c r="AX14" s="148">
        <v>1</v>
      </c>
      <c r="AY14" s="148">
        <v>1</v>
      </c>
    </row>
    <row r="15" spans="1:51" s="139" customFormat="1" x14ac:dyDescent="0.25">
      <c r="A15" s="123" t="s">
        <v>251</v>
      </c>
      <c r="B15" s="139" t="s">
        <v>26</v>
      </c>
      <c r="C15" s="139" t="s">
        <v>39</v>
      </c>
      <c r="D15" s="139" t="s">
        <v>291</v>
      </c>
      <c r="E15" s="139">
        <v>1</v>
      </c>
      <c r="F15" s="139" t="s">
        <v>47</v>
      </c>
      <c r="G15" s="151">
        <v>2000</v>
      </c>
      <c r="I15" s="139" t="s">
        <v>1984</v>
      </c>
      <c r="J15" s="139" t="b">
        <v>0</v>
      </c>
      <c r="K15" s="140">
        <v>0.74199999999999999</v>
      </c>
      <c r="L15" s="140">
        <v>0</v>
      </c>
      <c r="M15" s="140">
        <v>0.74199999999999999</v>
      </c>
      <c r="N15" s="140">
        <v>469.44899999999996</v>
      </c>
      <c r="O15" s="140">
        <v>0</v>
      </c>
      <c r="P15" s="140">
        <v>469.44899999999996</v>
      </c>
      <c r="Q15" s="140">
        <v>0</v>
      </c>
      <c r="R15" s="140">
        <v>1</v>
      </c>
      <c r="S15" s="140">
        <v>0</v>
      </c>
      <c r="T15" s="140">
        <v>0</v>
      </c>
      <c r="U15" s="140">
        <v>0.95188178349999997</v>
      </c>
      <c r="V15" s="140">
        <v>0</v>
      </c>
      <c r="W15" s="139">
        <v>0.25095587349999998</v>
      </c>
      <c r="X15" s="139">
        <v>67.552771410000005</v>
      </c>
      <c r="Y15" s="139">
        <v>1.524812618E-2</v>
      </c>
      <c r="AA15" s="139">
        <v>31.164059160000001</v>
      </c>
      <c r="AB15" s="141">
        <v>1.3592464440000001E-7</v>
      </c>
      <c r="AC15" s="141">
        <v>2.4892174719999998E-5</v>
      </c>
      <c r="AD15" s="139">
        <v>1.081799388E-2</v>
      </c>
      <c r="AE15" s="141">
        <v>2.0280663790000001E-7</v>
      </c>
      <c r="AF15" s="139">
        <v>1297.0494659999999</v>
      </c>
      <c r="AG15" s="139" t="s">
        <v>909</v>
      </c>
      <c r="AH15" s="139" t="s">
        <v>1985</v>
      </c>
      <c r="AI15" s="139">
        <v>2020</v>
      </c>
      <c r="AJ15" s="142">
        <v>44416</v>
      </c>
      <c r="AK15" s="125"/>
      <c r="AL15" s="139" t="s">
        <v>440</v>
      </c>
      <c r="AN15" s="148">
        <v>2</v>
      </c>
      <c r="AO15" s="148">
        <v>1</v>
      </c>
      <c r="AP15" s="148">
        <v>1</v>
      </c>
      <c r="AQ15" s="148">
        <v>5</v>
      </c>
      <c r="AR15" s="148">
        <v>1</v>
      </c>
      <c r="AS15" s="148">
        <v>2</v>
      </c>
      <c r="AT15" s="148">
        <v>1</v>
      </c>
      <c r="AU15" s="148">
        <v>5</v>
      </c>
      <c r="AV15" s="148">
        <v>2</v>
      </c>
      <c r="AW15" s="148">
        <v>3</v>
      </c>
      <c r="AX15" s="148">
        <v>1</v>
      </c>
      <c r="AY15" s="148">
        <v>1</v>
      </c>
    </row>
    <row r="16" spans="1:51" s="139" customFormat="1" x14ac:dyDescent="0.25">
      <c r="A16" s="123" t="s">
        <v>252</v>
      </c>
      <c r="B16" s="139" t="s">
        <v>98</v>
      </c>
      <c r="C16" s="139" t="s">
        <v>7</v>
      </c>
      <c r="D16" s="139" t="s">
        <v>291</v>
      </c>
      <c r="E16" s="139">
        <v>1</v>
      </c>
      <c r="F16" s="139" t="s">
        <v>47</v>
      </c>
      <c r="G16" s="151">
        <v>2000</v>
      </c>
      <c r="I16" s="139" t="s">
        <v>1986</v>
      </c>
      <c r="J16" s="139" t="b">
        <v>0</v>
      </c>
      <c r="K16" s="140">
        <v>0</v>
      </c>
      <c r="L16" s="140">
        <v>0</v>
      </c>
      <c r="M16" s="140">
        <v>0</v>
      </c>
      <c r="N16" s="140">
        <v>35.60249368182442</v>
      </c>
      <c r="O16" s="140">
        <v>0</v>
      </c>
      <c r="P16" s="140">
        <v>35.60249368182442</v>
      </c>
      <c r="Q16" s="140">
        <v>0</v>
      </c>
      <c r="R16" s="140">
        <v>0</v>
      </c>
      <c r="S16" s="140">
        <v>0</v>
      </c>
      <c r="T16" s="140">
        <v>0</v>
      </c>
      <c r="U16" s="140">
        <v>0</v>
      </c>
      <c r="V16" s="140">
        <v>0</v>
      </c>
      <c r="W16" s="139">
        <v>8.3486548851826273E-3</v>
      </c>
      <c r="X16" s="139">
        <v>0</v>
      </c>
      <c r="Y16" s="139">
        <v>5.2716866234092826E-4</v>
      </c>
      <c r="Z16" s="139">
        <v>0</v>
      </c>
      <c r="AA16" s="139">
        <v>2.5967968231891483</v>
      </c>
      <c r="AB16" s="141">
        <v>2.0336174726580477E-9</v>
      </c>
      <c r="AC16" s="141">
        <v>3.0582625537903857E-9</v>
      </c>
      <c r="AD16" s="139">
        <v>1.1637676050893348E-3</v>
      </c>
      <c r="AE16" s="141">
        <v>8.8141065128975933E-11</v>
      </c>
      <c r="AF16" s="139">
        <v>0.29625948201235958</v>
      </c>
      <c r="AG16" s="139" t="s">
        <v>909</v>
      </c>
      <c r="AH16" s="139" t="s">
        <v>1987</v>
      </c>
      <c r="AI16" s="139">
        <v>2020</v>
      </c>
      <c r="AJ16" s="142">
        <v>44416</v>
      </c>
      <c r="AK16" s="125"/>
      <c r="AL16" s="139" t="s">
        <v>440</v>
      </c>
      <c r="AN16" s="148">
        <v>4</v>
      </c>
      <c r="AO16" s="148">
        <v>1</v>
      </c>
      <c r="AP16" s="148">
        <v>1</v>
      </c>
      <c r="AQ16" s="148">
        <v>5</v>
      </c>
      <c r="AR16" s="148">
        <v>3</v>
      </c>
      <c r="AS16" s="148">
        <v>1</v>
      </c>
      <c r="AT16" s="148">
        <v>2</v>
      </c>
      <c r="AU16" s="148">
        <v>1</v>
      </c>
      <c r="AV16" s="148">
        <v>1</v>
      </c>
      <c r="AW16" s="148">
        <v>1</v>
      </c>
      <c r="AX16" s="148">
        <v>3</v>
      </c>
      <c r="AY16" s="148">
        <v>5</v>
      </c>
    </row>
    <row r="17" spans="1:51" s="139" customFormat="1" x14ac:dyDescent="0.25">
      <c r="A17" s="123" t="s">
        <v>253</v>
      </c>
      <c r="B17" s="139" t="s">
        <v>98</v>
      </c>
      <c r="C17" s="139" t="s">
        <v>93</v>
      </c>
      <c r="D17" s="139" t="s">
        <v>291</v>
      </c>
      <c r="E17" s="139">
        <v>1</v>
      </c>
      <c r="F17" s="139" t="s">
        <v>47</v>
      </c>
      <c r="G17" s="151">
        <v>2000</v>
      </c>
      <c r="I17" s="139" t="s">
        <v>1986</v>
      </c>
      <c r="J17" s="139" t="b">
        <v>0</v>
      </c>
      <c r="K17" s="152">
        <v>0</v>
      </c>
      <c r="L17" s="152">
        <v>0</v>
      </c>
      <c r="M17" s="152">
        <v>0</v>
      </c>
      <c r="N17" s="152">
        <v>35.60249368182442</v>
      </c>
      <c r="O17" s="152">
        <v>0</v>
      </c>
      <c r="P17" s="152">
        <v>35.60249368182442</v>
      </c>
      <c r="Q17" s="152">
        <v>0</v>
      </c>
      <c r="R17" s="152">
        <v>0</v>
      </c>
      <c r="S17" s="152">
        <v>0</v>
      </c>
      <c r="T17" s="152">
        <v>0</v>
      </c>
      <c r="U17" s="152">
        <v>0</v>
      </c>
      <c r="V17" s="152">
        <v>0</v>
      </c>
      <c r="W17" s="151">
        <v>8.3486548851826273E-3</v>
      </c>
      <c r="X17" s="151">
        <v>0</v>
      </c>
      <c r="Y17" s="151">
        <v>5.2716866234092826E-4</v>
      </c>
      <c r="Z17" s="151">
        <v>0</v>
      </c>
      <c r="AA17" s="151">
        <v>2.5967968231891483</v>
      </c>
      <c r="AB17" s="153">
        <v>2.0336174726580477E-9</v>
      </c>
      <c r="AC17" s="153">
        <v>3.0582625537903857E-9</v>
      </c>
      <c r="AD17" s="151">
        <v>1.1637676050893348E-3</v>
      </c>
      <c r="AE17" s="153">
        <v>8.8141065128975933E-11</v>
      </c>
      <c r="AF17" s="151">
        <v>0.29625948201235958</v>
      </c>
      <c r="AG17" s="151" t="s">
        <v>909</v>
      </c>
      <c r="AH17" s="151" t="s">
        <v>1987</v>
      </c>
      <c r="AI17" s="151">
        <v>2020</v>
      </c>
      <c r="AJ17" s="142">
        <v>44416</v>
      </c>
      <c r="AK17" s="125"/>
      <c r="AL17" s="139" t="s">
        <v>440</v>
      </c>
      <c r="AN17" s="148">
        <v>4</v>
      </c>
      <c r="AO17" s="148">
        <v>1</v>
      </c>
      <c r="AP17" s="148">
        <v>1</v>
      </c>
      <c r="AQ17" s="148">
        <v>5</v>
      </c>
      <c r="AR17" s="148">
        <v>3</v>
      </c>
      <c r="AS17" s="148">
        <v>1</v>
      </c>
      <c r="AT17" s="148">
        <v>2</v>
      </c>
      <c r="AU17" s="148">
        <v>1</v>
      </c>
      <c r="AV17" s="148">
        <v>1</v>
      </c>
      <c r="AW17" s="148">
        <v>1</v>
      </c>
      <c r="AX17" s="148">
        <v>3</v>
      </c>
      <c r="AY17" s="148">
        <v>5</v>
      </c>
    </row>
    <row r="18" spans="1:51" s="139" customFormat="1" x14ac:dyDescent="0.25">
      <c r="A18" s="123" t="s">
        <v>254</v>
      </c>
      <c r="B18" s="139" t="s">
        <v>98</v>
      </c>
      <c r="C18" s="139" t="s">
        <v>80</v>
      </c>
      <c r="D18" s="139" t="s">
        <v>291</v>
      </c>
      <c r="E18" s="139">
        <v>1</v>
      </c>
      <c r="F18" s="139" t="s">
        <v>47</v>
      </c>
      <c r="G18" s="151">
        <v>2000</v>
      </c>
      <c r="I18" s="139" t="s">
        <v>1986</v>
      </c>
      <c r="J18" s="139" t="b">
        <v>0</v>
      </c>
      <c r="K18" s="152">
        <v>0</v>
      </c>
      <c r="L18" s="152">
        <v>0</v>
      </c>
      <c r="M18" s="152">
        <v>0</v>
      </c>
      <c r="N18" s="152">
        <v>35.60249368182442</v>
      </c>
      <c r="O18" s="152">
        <v>0</v>
      </c>
      <c r="P18" s="152">
        <v>35.60249368182442</v>
      </c>
      <c r="Q18" s="152">
        <v>0</v>
      </c>
      <c r="R18" s="152">
        <v>0</v>
      </c>
      <c r="S18" s="152">
        <v>0</v>
      </c>
      <c r="T18" s="152">
        <v>0</v>
      </c>
      <c r="U18" s="152">
        <v>0</v>
      </c>
      <c r="V18" s="152">
        <v>0</v>
      </c>
      <c r="W18" s="151">
        <v>8.3486548851826273E-3</v>
      </c>
      <c r="X18" s="151">
        <v>0</v>
      </c>
      <c r="Y18" s="151">
        <v>5.2716866234092826E-4</v>
      </c>
      <c r="Z18" s="151">
        <v>0</v>
      </c>
      <c r="AA18" s="151">
        <v>2.5967968231891483</v>
      </c>
      <c r="AB18" s="153">
        <v>2.0336174726580477E-9</v>
      </c>
      <c r="AC18" s="153">
        <v>3.0582625537903857E-9</v>
      </c>
      <c r="AD18" s="151">
        <v>1.1637676050893348E-3</v>
      </c>
      <c r="AE18" s="153">
        <v>8.8141065128975933E-11</v>
      </c>
      <c r="AF18" s="151">
        <v>0.29625948201235958</v>
      </c>
      <c r="AG18" s="151" t="s">
        <v>909</v>
      </c>
      <c r="AH18" s="151" t="s">
        <v>1987</v>
      </c>
      <c r="AI18" s="151">
        <v>2020</v>
      </c>
      <c r="AJ18" s="142">
        <v>44416</v>
      </c>
      <c r="AK18" s="125"/>
      <c r="AL18" s="139" t="s">
        <v>440</v>
      </c>
      <c r="AN18" s="148">
        <v>4</v>
      </c>
      <c r="AO18" s="148">
        <v>1</v>
      </c>
      <c r="AP18" s="148">
        <v>1</v>
      </c>
      <c r="AQ18" s="148">
        <v>5</v>
      </c>
      <c r="AR18" s="148">
        <v>3</v>
      </c>
      <c r="AS18" s="148">
        <v>1</v>
      </c>
      <c r="AT18" s="148">
        <v>2</v>
      </c>
      <c r="AU18" s="148">
        <v>1</v>
      </c>
      <c r="AV18" s="148">
        <v>1</v>
      </c>
      <c r="AW18" s="148">
        <v>1</v>
      </c>
      <c r="AX18" s="148">
        <v>3</v>
      </c>
      <c r="AY18" s="148">
        <v>5</v>
      </c>
    </row>
    <row r="19" spans="1:51" s="139" customFormat="1" x14ac:dyDescent="0.25">
      <c r="A19" s="123" t="s">
        <v>255</v>
      </c>
      <c r="B19" s="139" t="s">
        <v>98</v>
      </c>
      <c r="C19" s="139" t="s">
        <v>94</v>
      </c>
      <c r="D19" s="139" t="s">
        <v>291</v>
      </c>
      <c r="E19" s="139">
        <v>1</v>
      </c>
      <c r="F19" s="139" t="s">
        <v>47</v>
      </c>
      <c r="G19" s="151">
        <v>2000</v>
      </c>
      <c r="I19" s="139" t="s">
        <v>1986</v>
      </c>
      <c r="J19" s="139" t="b">
        <v>0</v>
      </c>
      <c r="K19" s="140">
        <v>0</v>
      </c>
      <c r="L19" s="140">
        <v>0</v>
      </c>
      <c r="M19" s="140">
        <v>0</v>
      </c>
      <c r="N19" s="140">
        <v>35.60249368182442</v>
      </c>
      <c r="O19" s="140">
        <v>0</v>
      </c>
      <c r="P19" s="140">
        <v>35.60249368182442</v>
      </c>
      <c r="Q19" s="140">
        <v>0</v>
      </c>
      <c r="R19" s="140">
        <v>0</v>
      </c>
      <c r="S19" s="140">
        <v>0</v>
      </c>
      <c r="T19" s="140">
        <v>0</v>
      </c>
      <c r="U19" s="140">
        <v>0</v>
      </c>
      <c r="V19" s="140">
        <v>0</v>
      </c>
      <c r="W19" s="139">
        <v>8.3486548851826273E-3</v>
      </c>
      <c r="X19" s="139">
        <v>0</v>
      </c>
      <c r="Y19" s="139">
        <v>5.2716866234092826E-4</v>
      </c>
      <c r="Z19" s="139">
        <v>0</v>
      </c>
      <c r="AA19" s="139">
        <v>2.5967968231891483</v>
      </c>
      <c r="AB19" s="141">
        <v>2.0336174726580477E-9</v>
      </c>
      <c r="AC19" s="141">
        <v>3.0582625537903857E-9</v>
      </c>
      <c r="AD19" s="139">
        <v>1.1637676050893348E-3</v>
      </c>
      <c r="AE19" s="141">
        <v>8.8141065128975933E-11</v>
      </c>
      <c r="AF19" s="139">
        <v>0.29625948201235958</v>
      </c>
      <c r="AG19" s="139" t="s">
        <v>909</v>
      </c>
      <c r="AH19" s="139" t="s">
        <v>1987</v>
      </c>
      <c r="AI19" s="139">
        <v>2020</v>
      </c>
      <c r="AJ19" s="142">
        <v>44416</v>
      </c>
      <c r="AK19" s="125"/>
      <c r="AL19" s="139" t="s">
        <v>440</v>
      </c>
      <c r="AN19" s="148">
        <v>4</v>
      </c>
      <c r="AO19" s="148">
        <v>1</v>
      </c>
      <c r="AP19" s="148">
        <v>1</v>
      </c>
      <c r="AQ19" s="148">
        <v>5</v>
      </c>
      <c r="AR19" s="148">
        <v>3</v>
      </c>
      <c r="AS19" s="148">
        <v>1</v>
      </c>
      <c r="AT19" s="148">
        <v>2</v>
      </c>
      <c r="AU19" s="148">
        <v>1</v>
      </c>
      <c r="AV19" s="148">
        <v>1</v>
      </c>
      <c r="AW19" s="148">
        <v>1</v>
      </c>
      <c r="AX19" s="148">
        <v>3</v>
      </c>
      <c r="AY19" s="148">
        <v>5</v>
      </c>
    </row>
    <row r="20" spans="1:51" s="139" customFormat="1" x14ac:dyDescent="0.25">
      <c r="A20" s="123" t="s">
        <v>256</v>
      </c>
      <c r="B20" s="139" t="s">
        <v>98</v>
      </c>
      <c r="C20" s="139" t="s">
        <v>1975</v>
      </c>
      <c r="D20" s="139" t="s">
        <v>291</v>
      </c>
      <c r="E20" s="139">
        <v>1</v>
      </c>
      <c r="F20" s="139" t="s">
        <v>47</v>
      </c>
      <c r="G20" s="151">
        <v>2000</v>
      </c>
      <c r="I20" s="139" t="s">
        <v>1988</v>
      </c>
      <c r="J20" s="139" t="b">
        <v>0</v>
      </c>
      <c r="K20" s="140">
        <v>0</v>
      </c>
      <c r="L20" s="140">
        <v>0</v>
      </c>
      <c r="M20" s="140">
        <v>0</v>
      </c>
      <c r="N20" s="140">
        <v>32.435604137658402</v>
      </c>
      <c r="O20" s="140">
        <v>0</v>
      </c>
      <c r="P20" s="140">
        <v>32.435604137658402</v>
      </c>
      <c r="Q20" s="140">
        <v>0</v>
      </c>
      <c r="R20" s="140">
        <v>0</v>
      </c>
      <c r="S20" s="140">
        <v>0</v>
      </c>
      <c r="T20" s="140">
        <v>0</v>
      </c>
      <c r="U20" s="140">
        <v>0</v>
      </c>
      <c r="V20" s="140">
        <v>0</v>
      </c>
      <c r="W20" s="139">
        <v>7.6060308403609455E-3</v>
      </c>
      <c r="X20" s="139">
        <v>0</v>
      </c>
      <c r="Y20" s="139">
        <v>4.8027630306689891E-4</v>
      </c>
      <c r="Z20" s="139">
        <v>0</v>
      </c>
      <c r="AA20" s="139">
        <v>2.3658082643208802</v>
      </c>
      <c r="AB20" s="141">
        <v>1.8527244720567489E-9</v>
      </c>
      <c r="AC20" s="141">
        <v>2.7862259995122399E-9</v>
      </c>
      <c r="AD20" s="139">
        <v>1.0651460590737766E-3</v>
      </c>
      <c r="AE20" s="141">
        <v>8.0300799217739631E-11</v>
      </c>
      <c r="AF20" s="139">
        <v>0.26990680390138833</v>
      </c>
      <c r="AG20" s="139" t="s">
        <v>909</v>
      </c>
      <c r="AH20" s="139" t="s">
        <v>1987</v>
      </c>
      <c r="AI20" s="139">
        <v>2020</v>
      </c>
      <c r="AJ20" s="142">
        <v>44416</v>
      </c>
      <c r="AK20" s="125"/>
      <c r="AL20" s="139" t="s">
        <v>440</v>
      </c>
      <c r="AN20" s="148">
        <v>4</v>
      </c>
      <c r="AO20" s="148">
        <v>1</v>
      </c>
      <c r="AP20" s="148">
        <v>1</v>
      </c>
      <c r="AQ20" s="148">
        <v>5</v>
      </c>
      <c r="AR20" s="148">
        <v>3</v>
      </c>
      <c r="AS20" s="148">
        <v>1</v>
      </c>
      <c r="AT20" s="148">
        <v>2</v>
      </c>
      <c r="AU20" s="148">
        <v>1</v>
      </c>
      <c r="AV20" s="148">
        <v>1</v>
      </c>
      <c r="AW20" s="148">
        <v>1</v>
      </c>
      <c r="AX20" s="148">
        <v>3</v>
      </c>
      <c r="AY20" s="148">
        <v>5</v>
      </c>
    </row>
    <row r="21" spans="1:51" s="139" customFormat="1" x14ac:dyDescent="0.25">
      <c r="A21" s="123" t="s">
        <v>257</v>
      </c>
      <c r="B21" s="139" t="s">
        <v>98</v>
      </c>
      <c r="C21" s="139" t="s">
        <v>92</v>
      </c>
      <c r="D21" s="139" t="s">
        <v>291</v>
      </c>
      <c r="E21" s="139">
        <v>1</v>
      </c>
      <c r="F21" s="139" t="s">
        <v>47</v>
      </c>
      <c r="G21" s="151">
        <v>2000</v>
      </c>
      <c r="I21" s="139" t="s">
        <v>1988</v>
      </c>
      <c r="J21" s="139" t="b">
        <v>0</v>
      </c>
      <c r="K21" s="140">
        <v>0</v>
      </c>
      <c r="L21" s="140">
        <v>0</v>
      </c>
      <c r="M21" s="140">
        <v>0</v>
      </c>
      <c r="N21" s="140">
        <v>32.435604137658402</v>
      </c>
      <c r="O21" s="140">
        <v>0</v>
      </c>
      <c r="P21" s="140">
        <v>32.435604137658402</v>
      </c>
      <c r="Q21" s="140">
        <v>0</v>
      </c>
      <c r="R21" s="140">
        <v>0</v>
      </c>
      <c r="S21" s="140">
        <v>0</v>
      </c>
      <c r="T21" s="140">
        <v>0</v>
      </c>
      <c r="U21" s="140">
        <v>0</v>
      </c>
      <c r="V21" s="140">
        <v>0</v>
      </c>
      <c r="W21" s="139">
        <v>7.6060308403609455E-3</v>
      </c>
      <c r="X21" s="139">
        <v>0</v>
      </c>
      <c r="Y21" s="139">
        <v>4.8027630306689891E-4</v>
      </c>
      <c r="Z21" s="139">
        <v>0</v>
      </c>
      <c r="AA21" s="139">
        <v>2.3658082643208802</v>
      </c>
      <c r="AB21" s="141">
        <v>1.8527244720567489E-9</v>
      </c>
      <c r="AC21" s="141">
        <v>2.7862259995122399E-9</v>
      </c>
      <c r="AD21" s="139">
        <v>1.0651460590737766E-3</v>
      </c>
      <c r="AE21" s="141">
        <v>8.0300799217739631E-11</v>
      </c>
      <c r="AF21" s="139">
        <v>0.26990680390138833</v>
      </c>
      <c r="AG21" s="139" t="s">
        <v>909</v>
      </c>
      <c r="AH21" s="139" t="s">
        <v>1987</v>
      </c>
      <c r="AI21" s="139">
        <v>2020</v>
      </c>
      <c r="AJ21" s="142">
        <v>44416</v>
      </c>
      <c r="AK21" s="125"/>
      <c r="AL21" s="139" t="s">
        <v>440</v>
      </c>
      <c r="AN21" s="148">
        <v>4</v>
      </c>
      <c r="AO21" s="148">
        <v>1</v>
      </c>
      <c r="AP21" s="148">
        <v>1</v>
      </c>
      <c r="AQ21" s="148">
        <v>5</v>
      </c>
      <c r="AR21" s="148">
        <v>3</v>
      </c>
      <c r="AS21" s="148">
        <v>1</v>
      </c>
      <c r="AT21" s="148">
        <v>2</v>
      </c>
      <c r="AU21" s="148">
        <v>1</v>
      </c>
      <c r="AV21" s="148">
        <v>1</v>
      </c>
      <c r="AW21" s="148">
        <v>1</v>
      </c>
      <c r="AX21" s="148">
        <v>3</v>
      </c>
      <c r="AY21" s="148">
        <v>5</v>
      </c>
    </row>
    <row r="22" spans="1:51" s="139" customFormat="1" x14ac:dyDescent="0.25">
      <c r="A22" s="123" t="s">
        <v>258</v>
      </c>
      <c r="B22" s="139" t="s">
        <v>98</v>
      </c>
      <c r="C22" s="139" t="s">
        <v>95</v>
      </c>
      <c r="D22" s="139" t="s">
        <v>291</v>
      </c>
      <c r="E22" s="139">
        <v>1</v>
      </c>
      <c r="F22" s="139" t="s">
        <v>47</v>
      </c>
      <c r="G22" s="151">
        <v>2000</v>
      </c>
      <c r="I22" s="139" t="s">
        <v>1988</v>
      </c>
      <c r="J22" s="139" t="b">
        <v>0</v>
      </c>
      <c r="K22" s="140">
        <v>0</v>
      </c>
      <c r="L22" s="140">
        <v>0</v>
      </c>
      <c r="M22" s="140">
        <v>0</v>
      </c>
      <c r="N22" s="140">
        <v>32.435604137658402</v>
      </c>
      <c r="O22" s="140">
        <v>0</v>
      </c>
      <c r="P22" s="140">
        <v>32.435604137658402</v>
      </c>
      <c r="Q22" s="140">
        <v>0</v>
      </c>
      <c r="R22" s="140">
        <v>0</v>
      </c>
      <c r="S22" s="140">
        <v>0</v>
      </c>
      <c r="T22" s="140">
        <v>0</v>
      </c>
      <c r="U22" s="140">
        <v>0</v>
      </c>
      <c r="V22" s="140">
        <v>0</v>
      </c>
      <c r="W22" s="139">
        <v>7.6060308403609455E-3</v>
      </c>
      <c r="X22" s="139">
        <v>0</v>
      </c>
      <c r="Y22" s="139">
        <v>4.8027630306689891E-4</v>
      </c>
      <c r="Z22" s="139">
        <v>0</v>
      </c>
      <c r="AA22" s="139">
        <v>2.3658082643208802</v>
      </c>
      <c r="AB22" s="141">
        <v>1.8527244720567489E-9</v>
      </c>
      <c r="AC22" s="141">
        <v>2.7862259995122399E-9</v>
      </c>
      <c r="AD22" s="139">
        <v>1.0651460590737766E-3</v>
      </c>
      <c r="AE22" s="141">
        <v>8.0300799217739631E-11</v>
      </c>
      <c r="AF22" s="139">
        <v>0.26990680390138833</v>
      </c>
      <c r="AG22" s="139" t="s">
        <v>909</v>
      </c>
      <c r="AH22" s="139" t="s">
        <v>1987</v>
      </c>
      <c r="AI22" s="139">
        <v>2020</v>
      </c>
      <c r="AJ22" s="142">
        <v>44416</v>
      </c>
      <c r="AK22" s="125"/>
      <c r="AL22" s="139" t="s">
        <v>440</v>
      </c>
      <c r="AN22" s="148">
        <v>4</v>
      </c>
      <c r="AO22" s="148">
        <v>1</v>
      </c>
      <c r="AP22" s="148">
        <v>1</v>
      </c>
      <c r="AQ22" s="148">
        <v>5</v>
      </c>
      <c r="AR22" s="148">
        <v>3</v>
      </c>
      <c r="AS22" s="148">
        <v>1</v>
      </c>
      <c r="AT22" s="148">
        <v>2</v>
      </c>
      <c r="AU22" s="148">
        <v>1</v>
      </c>
      <c r="AV22" s="148">
        <v>1</v>
      </c>
      <c r="AW22" s="148">
        <v>1</v>
      </c>
      <c r="AX22" s="148">
        <v>3</v>
      </c>
      <c r="AY22" s="148">
        <v>5</v>
      </c>
    </row>
    <row r="23" spans="1:51" s="139" customFormat="1" x14ac:dyDescent="0.25">
      <c r="A23" s="123" t="s">
        <v>259</v>
      </c>
      <c r="B23" s="139" t="s">
        <v>98</v>
      </c>
      <c r="C23" s="139" t="s">
        <v>37</v>
      </c>
      <c r="D23" s="139" t="s">
        <v>291</v>
      </c>
      <c r="E23" s="139">
        <v>1</v>
      </c>
      <c r="F23" s="139" t="s">
        <v>47</v>
      </c>
      <c r="G23" s="151">
        <v>2000</v>
      </c>
      <c r="I23" s="139" t="s">
        <v>1986</v>
      </c>
      <c r="J23" s="139" t="b">
        <v>0</v>
      </c>
      <c r="K23" s="140">
        <v>0</v>
      </c>
      <c r="L23" s="140">
        <v>0</v>
      </c>
      <c r="M23" s="140">
        <v>0</v>
      </c>
      <c r="N23" s="140">
        <v>32.435604137658402</v>
      </c>
      <c r="O23" s="140">
        <v>0</v>
      </c>
      <c r="P23" s="140">
        <v>32.435604137658402</v>
      </c>
      <c r="Q23" s="140">
        <v>0</v>
      </c>
      <c r="R23" s="140">
        <v>0</v>
      </c>
      <c r="S23" s="140">
        <v>0</v>
      </c>
      <c r="T23" s="140">
        <v>0</v>
      </c>
      <c r="U23" s="140">
        <v>0</v>
      </c>
      <c r="V23" s="140">
        <v>0</v>
      </c>
      <c r="W23" s="139">
        <v>7.6060308403609455E-3</v>
      </c>
      <c r="X23" s="139">
        <v>0</v>
      </c>
      <c r="Y23" s="139">
        <v>4.8027630306689891E-4</v>
      </c>
      <c r="Z23" s="139">
        <v>0</v>
      </c>
      <c r="AA23" s="139">
        <v>2.3658082643208802</v>
      </c>
      <c r="AB23" s="141">
        <v>1.8527244720567489E-9</v>
      </c>
      <c r="AC23" s="141">
        <v>2.7862259995122399E-9</v>
      </c>
      <c r="AD23" s="139">
        <v>1.0651460590737766E-3</v>
      </c>
      <c r="AE23" s="141">
        <v>8.0300799217739631E-11</v>
      </c>
      <c r="AF23" s="139">
        <v>0.26990680390138833</v>
      </c>
      <c r="AG23" s="139" t="s">
        <v>909</v>
      </c>
      <c r="AH23" s="139" t="s">
        <v>1987</v>
      </c>
      <c r="AI23" s="139">
        <v>2020</v>
      </c>
      <c r="AJ23" s="142">
        <v>44416</v>
      </c>
      <c r="AK23" s="125"/>
      <c r="AL23" s="139" t="s">
        <v>440</v>
      </c>
      <c r="AN23" s="148">
        <v>4</v>
      </c>
      <c r="AO23" s="148">
        <v>1</v>
      </c>
      <c r="AP23" s="148">
        <v>1</v>
      </c>
      <c r="AQ23" s="148">
        <v>5</v>
      </c>
      <c r="AR23" s="148">
        <v>3</v>
      </c>
      <c r="AS23" s="148">
        <v>1</v>
      </c>
      <c r="AT23" s="148">
        <v>2</v>
      </c>
      <c r="AU23" s="148">
        <v>1</v>
      </c>
      <c r="AV23" s="148">
        <v>1</v>
      </c>
      <c r="AW23" s="148">
        <v>1</v>
      </c>
      <c r="AX23" s="148">
        <v>3</v>
      </c>
      <c r="AY23" s="148">
        <v>5</v>
      </c>
    </row>
    <row r="24" spans="1:51" s="139" customFormat="1" x14ac:dyDescent="0.25">
      <c r="A24" s="123" t="s">
        <v>260</v>
      </c>
      <c r="B24" s="139" t="s">
        <v>98</v>
      </c>
      <c r="C24" s="139" t="s">
        <v>1976</v>
      </c>
      <c r="D24" s="139" t="s">
        <v>291</v>
      </c>
      <c r="E24" s="139">
        <v>1</v>
      </c>
      <c r="F24" s="139" t="s">
        <v>47</v>
      </c>
      <c r="G24" s="151">
        <v>2000</v>
      </c>
      <c r="I24" s="139" t="s">
        <v>1988</v>
      </c>
      <c r="J24" s="139" t="b">
        <v>0</v>
      </c>
      <c r="K24" s="140">
        <v>0</v>
      </c>
      <c r="L24" s="140">
        <v>0</v>
      </c>
      <c r="M24" s="140">
        <v>0</v>
      </c>
      <c r="N24" s="140">
        <v>32.435604137658402</v>
      </c>
      <c r="O24" s="140">
        <v>0</v>
      </c>
      <c r="P24" s="140">
        <v>32.435604137658402</v>
      </c>
      <c r="Q24" s="140">
        <v>0</v>
      </c>
      <c r="R24" s="140">
        <v>0</v>
      </c>
      <c r="S24" s="140">
        <v>0</v>
      </c>
      <c r="T24" s="140">
        <v>0</v>
      </c>
      <c r="U24" s="140">
        <v>0</v>
      </c>
      <c r="V24" s="140">
        <v>0</v>
      </c>
      <c r="W24" s="139">
        <v>7.6060308403609455E-3</v>
      </c>
      <c r="X24" s="139">
        <v>0</v>
      </c>
      <c r="Y24" s="139">
        <v>4.8027630306689891E-4</v>
      </c>
      <c r="Z24" s="139">
        <v>0</v>
      </c>
      <c r="AA24" s="139">
        <v>2.3658082643208802</v>
      </c>
      <c r="AB24" s="141">
        <v>1.8527244720567489E-9</v>
      </c>
      <c r="AC24" s="141">
        <v>2.7862259995122399E-9</v>
      </c>
      <c r="AD24" s="139">
        <v>1.0651460590737766E-3</v>
      </c>
      <c r="AE24" s="141">
        <v>8.0300799217739631E-11</v>
      </c>
      <c r="AF24" s="139">
        <v>0.26990680390138833</v>
      </c>
      <c r="AG24" s="139" t="s">
        <v>909</v>
      </c>
      <c r="AH24" s="139" t="s">
        <v>1987</v>
      </c>
      <c r="AI24" s="139">
        <v>2020</v>
      </c>
      <c r="AJ24" s="142">
        <v>44416</v>
      </c>
      <c r="AK24" s="125"/>
      <c r="AL24" s="139" t="s">
        <v>440</v>
      </c>
      <c r="AN24" s="148">
        <v>4</v>
      </c>
      <c r="AO24" s="148">
        <v>1</v>
      </c>
      <c r="AP24" s="148">
        <v>1</v>
      </c>
      <c r="AQ24" s="148">
        <v>5</v>
      </c>
      <c r="AR24" s="148">
        <v>3</v>
      </c>
      <c r="AS24" s="148">
        <v>1</v>
      </c>
      <c r="AT24" s="148">
        <v>2</v>
      </c>
      <c r="AU24" s="148">
        <v>1</v>
      </c>
      <c r="AV24" s="148">
        <v>1</v>
      </c>
      <c r="AW24" s="148">
        <v>1</v>
      </c>
      <c r="AX24" s="148">
        <v>3</v>
      </c>
      <c r="AY24" s="148">
        <v>5</v>
      </c>
    </row>
    <row r="25" spans="1:51" s="139" customFormat="1" x14ac:dyDescent="0.25">
      <c r="A25" s="123" t="s">
        <v>261</v>
      </c>
      <c r="B25" s="139" t="s">
        <v>98</v>
      </c>
      <c r="C25" s="139" t="s">
        <v>39</v>
      </c>
      <c r="D25" s="139" t="s">
        <v>291</v>
      </c>
      <c r="E25" s="139">
        <v>1</v>
      </c>
      <c r="F25" s="139" t="s">
        <v>47</v>
      </c>
      <c r="G25" s="151">
        <v>2000</v>
      </c>
      <c r="I25" s="139" t="s">
        <v>1988</v>
      </c>
      <c r="J25" s="139" t="b">
        <v>0</v>
      </c>
      <c r="K25" s="140">
        <v>0</v>
      </c>
      <c r="L25" s="140">
        <v>0</v>
      </c>
      <c r="M25" s="140">
        <v>0</v>
      </c>
      <c r="N25" s="140">
        <v>32.435604137658402</v>
      </c>
      <c r="O25" s="140">
        <v>0</v>
      </c>
      <c r="P25" s="140">
        <v>32.435604137658402</v>
      </c>
      <c r="Q25" s="140">
        <v>0</v>
      </c>
      <c r="R25" s="140">
        <v>0</v>
      </c>
      <c r="S25" s="140">
        <v>0</v>
      </c>
      <c r="T25" s="140">
        <v>0</v>
      </c>
      <c r="U25" s="140">
        <v>0</v>
      </c>
      <c r="V25" s="140">
        <v>0</v>
      </c>
      <c r="W25" s="139">
        <v>7.6060308403609455E-3</v>
      </c>
      <c r="X25" s="139">
        <v>0</v>
      </c>
      <c r="Y25" s="139">
        <v>4.8027630306689891E-4</v>
      </c>
      <c r="Z25" s="139">
        <v>0</v>
      </c>
      <c r="AA25" s="139">
        <v>2.3658082643208802</v>
      </c>
      <c r="AB25" s="141">
        <v>1.8527244720567489E-9</v>
      </c>
      <c r="AC25" s="141">
        <v>2.7862259995122399E-9</v>
      </c>
      <c r="AD25" s="139">
        <v>1.0651460590737766E-3</v>
      </c>
      <c r="AE25" s="141">
        <v>8.0300799217739631E-11</v>
      </c>
      <c r="AF25" s="139">
        <v>0.26990680390138833</v>
      </c>
      <c r="AG25" s="139" t="s">
        <v>909</v>
      </c>
      <c r="AH25" s="139" t="s">
        <v>1987</v>
      </c>
      <c r="AI25" s="139">
        <v>2020</v>
      </c>
      <c r="AJ25" s="142">
        <v>44416</v>
      </c>
      <c r="AK25" s="125"/>
      <c r="AL25" s="139" t="s">
        <v>440</v>
      </c>
      <c r="AN25" s="148">
        <v>4</v>
      </c>
      <c r="AO25" s="148">
        <v>1</v>
      </c>
      <c r="AP25" s="148">
        <v>1</v>
      </c>
      <c r="AQ25" s="148">
        <v>5</v>
      </c>
      <c r="AR25" s="148">
        <v>3</v>
      </c>
      <c r="AS25" s="148">
        <v>1</v>
      </c>
      <c r="AT25" s="148">
        <v>2</v>
      </c>
      <c r="AU25" s="148">
        <v>1</v>
      </c>
      <c r="AV25" s="148">
        <v>1</v>
      </c>
      <c r="AW25" s="148">
        <v>1</v>
      </c>
      <c r="AX25" s="148">
        <v>3</v>
      </c>
      <c r="AY25" s="148">
        <v>5</v>
      </c>
    </row>
    <row r="26" spans="1:51" s="139" customFormat="1" x14ac:dyDescent="0.25">
      <c r="A26" s="123" t="s">
        <v>262</v>
      </c>
      <c r="B26" s="139" t="s">
        <v>45</v>
      </c>
      <c r="C26" s="139" t="s">
        <v>7</v>
      </c>
      <c r="D26" s="139" t="s">
        <v>291</v>
      </c>
      <c r="E26" s="139">
        <v>1</v>
      </c>
      <c r="F26" s="139" t="s">
        <v>47</v>
      </c>
      <c r="G26" s="151">
        <v>2000</v>
      </c>
      <c r="I26" s="139" t="s">
        <v>1986</v>
      </c>
      <c r="J26" s="139" t="b">
        <v>0</v>
      </c>
      <c r="K26" s="140">
        <v>0</v>
      </c>
      <c r="L26" s="140">
        <v>0</v>
      </c>
      <c r="M26" s="140">
        <v>0</v>
      </c>
      <c r="N26" s="140">
        <v>32.435604137658402</v>
      </c>
      <c r="O26" s="140">
        <v>0</v>
      </c>
      <c r="P26" s="140">
        <v>32.435604137658402</v>
      </c>
      <c r="Q26" s="140">
        <v>0</v>
      </c>
      <c r="R26" s="140">
        <v>0</v>
      </c>
      <c r="S26" s="140">
        <v>0</v>
      </c>
      <c r="T26" s="140">
        <v>0</v>
      </c>
      <c r="U26" s="140">
        <v>0</v>
      </c>
      <c r="V26" s="140">
        <v>0</v>
      </c>
      <c r="W26" s="139">
        <v>7.6060308403609455E-3</v>
      </c>
      <c r="X26" s="139">
        <v>0</v>
      </c>
      <c r="Y26" s="139">
        <v>4.8027630306689891E-4</v>
      </c>
      <c r="Z26" s="139">
        <v>0</v>
      </c>
      <c r="AA26" s="139">
        <v>2.3658082643208802</v>
      </c>
      <c r="AB26" s="141">
        <v>1.8527244720567489E-9</v>
      </c>
      <c r="AC26" s="141">
        <v>2.7862259995122399E-9</v>
      </c>
      <c r="AD26" s="139">
        <v>1.0651460590737766E-3</v>
      </c>
      <c r="AE26" s="141">
        <v>8.0300799217739631E-11</v>
      </c>
      <c r="AF26" s="139">
        <v>0.26990680390138833</v>
      </c>
      <c r="AG26" s="139" t="s">
        <v>909</v>
      </c>
      <c r="AH26" s="139" t="s">
        <v>1987</v>
      </c>
      <c r="AI26" s="139">
        <v>2020</v>
      </c>
      <c r="AJ26" s="142">
        <v>44416</v>
      </c>
      <c r="AK26" s="125"/>
      <c r="AL26" s="139" t="s">
        <v>440</v>
      </c>
      <c r="AN26" s="148">
        <v>4</v>
      </c>
      <c r="AO26" s="148">
        <v>1</v>
      </c>
      <c r="AP26" s="148">
        <v>1</v>
      </c>
      <c r="AQ26" s="148">
        <v>5</v>
      </c>
      <c r="AR26" s="148">
        <v>3</v>
      </c>
      <c r="AS26" s="148">
        <v>1</v>
      </c>
      <c r="AT26" s="148">
        <v>2</v>
      </c>
      <c r="AU26" s="148">
        <v>1</v>
      </c>
      <c r="AV26" s="148">
        <v>1</v>
      </c>
      <c r="AW26" s="148">
        <v>1</v>
      </c>
      <c r="AX26" s="148">
        <v>3</v>
      </c>
      <c r="AY26" s="148">
        <v>5</v>
      </c>
    </row>
    <row r="27" spans="1:51" s="139" customFormat="1" x14ac:dyDescent="0.25">
      <c r="A27" s="123" t="s">
        <v>263</v>
      </c>
      <c r="B27" s="139" t="s">
        <v>45</v>
      </c>
      <c r="C27" s="139" t="s">
        <v>93</v>
      </c>
      <c r="D27" s="139" t="s">
        <v>291</v>
      </c>
      <c r="E27" s="139">
        <v>1</v>
      </c>
      <c r="F27" s="139" t="s">
        <v>47</v>
      </c>
      <c r="G27" s="151">
        <v>2000</v>
      </c>
      <c r="I27" s="139" t="s">
        <v>1986</v>
      </c>
      <c r="J27" s="139" t="b">
        <v>0</v>
      </c>
      <c r="K27" s="152">
        <v>0</v>
      </c>
      <c r="L27" s="152">
        <v>0</v>
      </c>
      <c r="M27" s="152">
        <v>0</v>
      </c>
      <c r="N27" s="152">
        <v>32.435604137658402</v>
      </c>
      <c r="O27" s="152">
        <v>0</v>
      </c>
      <c r="P27" s="152">
        <v>32.435604137658402</v>
      </c>
      <c r="Q27" s="152">
        <v>0</v>
      </c>
      <c r="R27" s="152">
        <v>0</v>
      </c>
      <c r="S27" s="152">
        <v>0</v>
      </c>
      <c r="T27" s="152">
        <v>0</v>
      </c>
      <c r="U27" s="152">
        <v>0</v>
      </c>
      <c r="V27" s="152">
        <v>0</v>
      </c>
      <c r="W27" s="151">
        <v>7.6060308403609455E-3</v>
      </c>
      <c r="X27" s="151">
        <v>0</v>
      </c>
      <c r="Y27" s="151">
        <v>4.8027630306689891E-4</v>
      </c>
      <c r="Z27" s="151">
        <v>0</v>
      </c>
      <c r="AA27" s="151">
        <v>2.3658082643208802</v>
      </c>
      <c r="AB27" s="153">
        <v>1.8527244720567489E-9</v>
      </c>
      <c r="AC27" s="153">
        <v>2.7862259995122399E-9</v>
      </c>
      <c r="AD27" s="151">
        <v>1.0651460590737766E-3</v>
      </c>
      <c r="AE27" s="153">
        <v>8.0300799217739631E-11</v>
      </c>
      <c r="AF27" s="151">
        <v>0.26990680390138833</v>
      </c>
      <c r="AG27" s="151" t="s">
        <v>909</v>
      </c>
      <c r="AH27" s="151" t="s">
        <v>1987</v>
      </c>
      <c r="AI27" s="151">
        <v>2020</v>
      </c>
      <c r="AJ27" s="142">
        <v>44416</v>
      </c>
      <c r="AK27" s="125"/>
      <c r="AL27" s="139" t="s">
        <v>440</v>
      </c>
      <c r="AN27" s="148">
        <v>4</v>
      </c>
      <c r="AO27" s="148">
        <v>1</v>
      </c>
      <c r="AP27" s="148">
        <v>1</v>
      </c>
      <c r="AQ27" s="148">
        <v>5</v>
      </c>
      <c r="AR27" s="148">
        <v>3</v>
      </c>
      <c r="AS27" s="148">
        <v>1</v>
      </c>
      <c r="AT27" s="148">
        <v>2</v>
      </c>
      <c r="AU27" s="148">
        <v>1</v>
      </c>
      <c r="AV27" s="148">
        <v>1</v>
      </c>
      <c r="AW27" s="148">
        <v>1</v>
      </c>
      <c r="AX27" s="148">
        <v>3</v>
      </c>
      <c r="AY27" s="148">
        <v>5</v>
      </c>
    </row>
    <row r="28" spans="1:51" s="139" customFormat="1" x14ac:dyDescent="0.25">
      <c r="A28" s="123" t="s">
        <v>264</v>
      </c>
      <c r="B28" s="139" t="s">
        <v>45</v>
      </c>
      <c r="C28" s="139" t="s">
        <v>80</v>
      </c>
      <c r="D28" s="139" t="s">
        <v>291</v>
      </c>
      <c r="E28" s="139">
        <v>1</v>
      </c>
      <c r="F28" s="139" t="s">
        <v>47</v>
      </c>
      <c r="G28" s="151">
        <v>2000</v>
      </c>
      <c r="I28" s="139" t="s">
        <v>1986</v>
      </c>
      <c r="J28" s="139" t="b">
        <v>0</v>
      </c>
      <c r="K28" s="152">
        <v>0</v>
      </c>
      <c r="L28" s="152">
        <v>0</v>
      </c>
      <c r="M28" s="152">
        <v>0</v>
      </c>
      <c r="N28" s="152">
        <v>32.435604137658402</v>
      </c>
      <c r="O28" s="152">
        <v>0</v>
      </c>
      <c r="P28" s="152">
        <v>32.435604137658402</v>
      </c>
      <c r="Q28" s="152">
        <v>0</v>
      </c>
      <c r="R28" s="152">
        <v>0</v>
      </c>
      <c r="S28" s="152">
        <v>0</v>
      </c>
      <c r="T28" s="152">
        <v>0</v>
      </c>
      <c r="U28" s="152">
        <v>0</v>
      </c>
      <c r="V28" s="152">
        <v>0</v>
      </c>
      <c r="W28" s="151">
        <v>7.6060308403609455E-3</v>
      </c>
      <c r="X28" s="151">
        <v>0</v>
      </c>
      <c r="Y28" s="151">
        <v>4.8027630306689891E-4</v>
      </c>
      <c r="Z28" s="151">
        <v>0</v>
      </c>
      <c r="AA28" s="151">
        <v>2.3658082643208802</v>
      </c>
      <c r="AB28" s="153">
        <v>1.8527244720567489E-9</v>
      </c>
      <c r="AC28" s="153">
        <v>2.7862259995122399E-9</v>
      </c>
      <c r="AD28" s="151">
        <v>1.0651460590737766E-3</v>
      </c>
      <c r="AE28" s="153">
        <v>8.0300799217739631E-11</v>
      </c>
      <c r="AF28" s="151">
        <v>0.26990680390138833</v>
      </c>
      <c r="AG28" s="151" t="s">
        <v>909</v>
      </c>
      <c r="AH28" s="151" t="s">
        <v>1987</v>
      </c>
      <c r="AI28" s="151">
        <v>2020</v>
      </c>
      <c r="AJ28" s="142">
        <v>44416</v>
      </c>
      <c r="AK28" s="125"/>
      <c r="AL28" s="139" t="s">
        <v>440</v>
      </c>
      <c r="AN28" s="148">
        <v>4</v>
      </c>
      <c r="AO28" s="148">
        <v>1</v>
      </c>
      <c r="AP28" s="148">
        <v>1</v>
      </c>
      <c r="AQ28" s="148">
        <v>5</v>
      </c>
      <c r="AR28" s="148">
        <v>3</v>
      </c>
      <c r="AS28" s="148">
        <v>1</v>
      </c>
      <c r="AT28" s="148">
        <v>2</v>
      </c>
      <c r="AU28" s="148">
        <v>1</v>
      </c>
      <c r="AV28" s="148">
        <v>1</v>
      </c>
      <c r="AW28" s="148">
        <v>1</v>
      </c>
      <c r="AX28" s="148">
        <v>3</v>
      </c>
      <c r="AY28" s="148">
        <v>5</v>
      </c>
    </row>
    <row r="29" spans="1:51" s="139" customFormat="1" x14ac:dyDescent="0.25">
      <c r="A29" s="123" t="s">
        <v>265</v>
      </c>
      <c r="B29" s="139" t="s">
        <v>45</v>
      </c>
      <c r="C29" s="139" t="s">
        <v>94</v>
      </c>
      <c r="D29" s="139" t="s">
        <v>291</v>
      </c>
      <c r="E29" s="139">
        <v>1</v>
      </c>
      <c r="F29" s="139" t="s">
        <v>47</v>
      </c>
      <c r="G29" s="151">
        <v>2000</v>
      </c>
      <c r="I29" s="139" t="s">
        <v>1986</v>
      </c>
      <c r="J29" s="139" t="b">
        <v>0</v>
      </c>
      <c r="K29" s="140">
        <v>0</v>
      </c>
      <c r="L29" s="140">
        <v>0</v>
      </c>
      <c r="M29" s="140">
        <v>0</v>
      </c>
      <c r="N29" s="140">
        <v>32.435604137658402</v>
      </c>
      <c r="O29" s="140">
        <v>0</v>
      </c>
      <c r="P29" s="140">
        <v>32.435604137658402</v>
      </c>
      <c r="Q29" s="140">
        <v>0</v>
      </c>
      <c r="R29" s="140">
        <v>0</v>
      </c>
      <c r="S29" s="140">
        <v>0</v>
      </c>
      <c r="T29" s="140">
        <v>0</v>
      </c>
      <c r="U29" s="140">
        <v>0</v>
      </c>
      <c r="V29" s="140">
        <v>0</v>
      </c>
      <c r="W29" s="139">
        <v>7.6060308403609455E-3</v>
      </c>
      <c r="X29" s="139">
        <v>0</v>
      </c>
      <c r="Y29" s="139">
        <v>4.8027630306689891E-4</v>
      </c>
      <c r="Z29" s="139">
        <v>0</v>
      </c>
      <c r="AA29" s="139">
        <v>2.3658082643208802</v>
      </c>
      <c r="AB29" s="141">
        <v>1.8527244720567489E-9</v>
      </c>
      <c r="AC29" s="141">
        <v>2.7862259995122399E-9</v>
      </c>
      <c r="AD29" s="139">
        <v>1.0651460590737766E-3</v>
      </c>
      <c r="AE29" s="141">
        <v>8.0300799217739631E-11</v>
      </c>
      <c r="AF29" s="139">
        <v>0.26990680390138833</v>
      </c>
      <c r="AG29" s="139" t="s">
        <v>909</v>
      </c>
      <c r="AH29" s="139" t="s">
        <v>1987</v>
      </c>
      <c r="AI29" s="139">
        <v>2020</v>
      </c>
      <c r="AJ29" s="142">
        <v>44416</v>
      </c>
      <c r="AK29" s="125"/>
      <c r="AL29" s="139" t="s">
        <v>440</v>
      </c>
      <c r="AN29" s="148">
        <v>4</v>
      </c>
      <c r="AO29" s="148">
        <v>1</v>
      </c>
      <c r="AP29" s="148">
        <v>1</v>
      </c>
      <c r="AQ29" s="148">
        <v>5</v>
      </c>
      <c r="AR29" s="148">
        <v>3</v>
      </c>
      <c r="AS29" s="148">
        <v>1</v>
      </c>
      <c r="AT29" s="148">
        <v>2</v>
      </c>
      <c r="AU29" s="148">
        <v>1</v>
      </c>
      <c r="AV29" s="148">
        <v>1</v>
      </c>
      <c r="AW29" s="148">
        <v>1</v>
      </c>
      <c r="AX29" s="148">
        <v>3</v>
      </c>
      <c r="AY29" s="148">
        <v>5</v>
      </c>
    </row>
    <row r="30" spans="1:51" s="139" customFormat="1" x14ac:dyDescent="0.25">
      <c r="A30" s="123" t="s">
        <v>266</v>
      </c>
      <c r="B30" s="139" t="s">
        <v>45</v>
      </c>
      <c r="C30" s="139" t="s">
        <v>1975</v>
      </c>
      <c r="D30" s="139" t="s">
        <v>291</v>
      </c>
      <c r="E30" s="139">
        <v>1</v>
      </c>
      <c r="F30" s="139" t="s">
        <v>47</v>
      </c>
      <c r="G30" s="151">
        <v>2000</v>
      </c>
      <c r="I30" s="139" t="s">
        <v>1988</v>
      </c>
      <c r="J30" s="139" t="b">
        <v>0</v>
      </c>
      <c r="K30" s="140">
        <v>0</v>
      </c>
      <c r="L30" s="140">
        <v>0</v>
      </c>
      <c r="M30" s="140">
        <v>0</v>
      </c>
      <c r="N30" s="140">
        <v>32.435604137658402</v>
      </c>
      <c r="O30" s="140">
        <v>0</v>
      </c>
      <c r="P30" s="140">
        <v>32.435604137658402</v>
      </c>
      <c r="Q30" s="140">
        <v>0</v>
      </c>
      <c r="R30" s="140">
        <v>0</v>
      </c>
      <c r="S30" s="140">
        <v>0</v>
      </c>
      <c r="T30" s="140">
        <v>0</v>
      </c>
      <c r="U30" s="140">
        <v>0</v>
      </c>
      <c r="V30" s="140">
        <v>0</v>
      </c>
      <c r="W30" s="139">
        <v>7.6060308403609455E-3</v>
      </c>
      <c r="X30" s="139">
        <v>0</v>
      </c>
      <c r="Y30" s="139">
        <v>4.8027630306689891E-4</v>
      </c>
      <c r="Z30" s="139">
        <v>0</v>
      </c>
      <c r="AA30" s="139">
        <v>2.3658082643208802</v>
      </c>
      <c r="AB30" s="141">
        <v>1.8527244720567489E-9</v>
      </c>
      <c r="AC30" s="141">
        <v>2.7862259995122399E-9</v>
      </c>
      <c r="AD30" s="139">
        <v>1.0651460590737766E-3</v>
      </c>
      <c r="AE30" s="141">
        <v>8.0300799217739631E-11</v>
      </c>
      <c r="AF30" s="139">
        <v>0.26990680390138833</v>
      </c>
      <c r="AG30" s="139" t="s">
        <v>909</v>
      </c>
      <c r="AH30" s="139" t="s">
        <v>1987</v>
      </c>
      <c r="AI30" s="139">
        <v>2020</v>
      </c>
      <c r="AJ30" s="142">
        <v>44416</v>
      </c>
      <c r="AK30" s="125"/>
      <c r="AL30" s="139" t="s">
        <v>440</v>
      </c>
      <c r="AN30" s="148">
        <v>4</v>
      </c>
      <c r="AO30" s="148">
        <v>1</v>
      </c>
      <c r="AP30" s="148">
        <v>1</v>
      </c>
      <c r="AQ30" s="148">
        <v>5</v>
      </c>
      <c r="AR30" s="148">
        <v>3</v>
      </c>
      <c r="AS30" s="148">
        <v>1</v>
      </c>
      <c r="AT30" s="148">
        <v>2</v>
      </c>
      <c r="AU30" s="148">
        <v>1</v>
      </c>
      <c r="AV30" s="148">
        <v>1</v>
      </c>
      <c r="AW30" s="148">
        <v>1</v>
      </c>
      <c r="AX30" s="148">
        <v>3</v>
      </c>
      <c r="AY30" s="148">
        <v>5</v>
      </c>
    </row>
    <row r="31" spans="1:51" s="139" customFormat="1" x14ac:dyDescent="0.25">
      <c r="A31" s="123" t="s">
        <v>267</v>
      </c>
      <c r="B31" s="139" t="s">
        <v>45</v>
      </c>
      <c r="C31" s="139" t="s">
        <v>92</v>
      </c>
      <c r="D31" s="139" t="s">
        <v>291</v>
      </c>
      <c r="E31" s="139">
        <v>1</v>
      </c>
      <c r="F31" s="139" t="s">
        <v>47</v>
      </c>
      <c r="G31" s="151">
        <v>2000</v>
      </c>
      <c r="I31" s="139" t="s">
        <v>1988</v>
      </c>
      <c r="J31" s="139" t="b">
        <v>0</v>
      </c>
      <c r="K31" s="140">
        <v>0</v>
      </c>
      <c r="L31" s="140">
        <v>0</v>
      </c>
      <c r="M31" s="140">
        <v>0</v>
      </c>
      <c r="N31" s="140">
        <v>32.435604137658402</v>
      </c>
      <c r="O31" s="140">
        <v>0</v>
      </c>
      <c r="P31" s="140">
        <v>32.435604137658402</v>
      </c>
      <c r="Q31" s="140">
        <v>0</v>
      </c>
      <c r="R31" s="140">
        <v>0</v>
      </c>
      <c r="S31" s="140">
        <v>0</v>
      </c>
      <c r="T31" s="140">
        <v>0</v>
      </c>
      <c r="U31" s="140">
        <v>0</v>
      </c>
      <c r="V31" s="140">
        <v>0</v>
      </c>
      <c r="W31" s="139">
        <v>7.6060308403609455E-3</v>
      </c>
      <c r="X31" s="139">
        <v>0</v>
      </c>
      <c r="Y31" s="139">
        <v>4.8027630306689891E-4</v>
      </c>
      <c r="Z31" s="139">
        <v>0</v>
      </c>
      <c r="AA31" s="139">
        <v>2.3658082643208802</v>
      </c>
      <c r="AB31" s="141">
        <v>1.8527244720567489E-9</v>
      </c>
      <c r="AC31" s="141">
        <v>2.7862259995122399E-9</v>
      </c>
      <c r="AD31" s="139">
        <v>1.0651460590737766E-3</v>
      </c>
      <c r="AE31" s="141">
        <v>8.0300799217739631E-11</v>
      </c>
      <c r="AF31" s="139">
        <v>0.26990680390138833</v>
      </c>
      <c r="AG31" s="139" t="s">
        <v>909</v>
      </c>
      <c r="AH31" s="139" t="s">
        <v>1987</v>
      </c>
      <c r="AI31" s="139">
        <v>2020</v>
      </c>
      <c r="AJ31" s="142">
        <v>44416</v>
      </c>
      <c r="AK31" s="125"/>
      <c r="AL31" s="139" t="s">
        <v>440</v>
      </c>
      <c r="AN31" s="148">
        <v>4</v>
      </c>
      <c r="AO31" s="148">
        <v>1</v>
      </c>
      <c r="AP31" s="148">
        <v>1</v>
      </c>
      <c r="AQ31" s="148">
        <v>5</v>
      </c>
      <c r="AR31" s="148">
        <v>3</v>
      </c>
      <c r="AS31" s="148">
        <v>1</v>
      </c>
      <c r="AT31" s="148">
        <v>2</v>
      </c>
      <c r="AU31" s="148">
        <v>1</v>
      </c>
      <c r="AV31" s="148">
        <v>1</v>
      </c>
      <c r="AW31" s="148">
        <v>1</v>
      </c>
      <c r="AX31" s="148">
        <v>3</v>
      </c>
      <c r="AY31" s="148">
        <v>5</v>
      </c>
    </row>
    <row r="32" spans="1:51" s="139" customFormat="1" x14ac:dyDescent="0.25">
      <c r="A32" s="123" t="s">
        <v>268</v>
      </c>
      <c r="B32" s="139" t="s">
        <v>45</v>
      </c>
      <c r="C32" s="139" t="s">
        <v>95</v>
      </c>
      <c r="D32" s="139" t="s">
        <v>291</v>
      </c>
      <c r="E32" s="139">
        <v>1</v>
      </c>
      <c r="F32" s="139" t="s">
        <v>47</v>
      </c>
      <c r="G32" s="151">
        <v>2000</v>
      </c>
      <c r="I32" s="139" t="s">
        <v>1988</v>
      </c>
      <c r="J32" s="139" t="b">
        <v>0</v>
      </c>
      <c r="K32" s="140">
        <v>0</v>
      </c>
      <c r="L32" s="140">
        <v>0</v>
      </c>
      <c r="M32" s="140">
        <v>0</v>
      </c>
      <c r="N32" s="140">
        <v>32.435604137658402</v>
      </c>
      <c r="O32" s="140">
        <v>0</v>
      </c>
      <c r="P32" s="140">
        <v>32.435604137658402</v>
      </c>
      <c r="Q32" s="140">
        <v>0</v>
      </c>
      <c r="R32" s="140">
        <v>0</v>
      </c>
      <c r="S32" s="140">
        <v>0</v>
      </c>
      <c r="T32" s="140">
        <v>0</v>
      </c>
      <c r="U32" s="140">
        <v>0</v>
      </c>
      <c r="V32" s="140">
        <v>0</v>
      </c>
      <c r="W32" s="139">
        <v>7.6060308403609455E-3</v>
      </c>
      <c r="X32" s="139">
        <v>0</v>
      </c>
      <c r="Y32" s="139">
        <v>4.8027630306689891E-4</v>
      </c>
      <c r="Z32" s="139">
        <v>0</v>
      </c>
      <c r="AA32" s="139">
        <v>2.3658082643208802</v>
      </c>
      <c r="AB32" s="141">
        <v>1.8527244720567489E-9</v>
      </c>
      <c r="AC32" s="141">
        <v>2.7862259995122399E-9</v>
      </c>
      <c r="AD32" s="139">
        <v>1.0651460590737766E-3</v>
      </c>
      <c r="AE32" s="141">
        <v>8.0300799217739631E-11</v>
      </c>
      <c r="AF32" s="139">
        <v>0.26990680390138833</v>
      </c>
      <c r="AG32" s="139" t="s">
        <v>909</v>
      </c>
      <c r="AH32" s="139" t="s">
        <v>1987</v>
      </c>
      <c r="AI32" s="139">
        <v>2020</v>
      </c>
      <c r="AJ32" s="142">
        <v>44416</v>
      </c>
      <c r="AK32" s="125"/>
      <c r="AL32" s="139" t="s">
        <v>440</v>
      </c>
      <c r="AN32" s="148">
        <v>4</v>
      </c>
      <c r="AO32" s="148">
        <v>1</v>
      </c>
      <c r="AP32" s="148">
        <v>1</v>
      </c>
      <c r="AQ32" s="148">
        <v>5</v>
      </c>
      <c r="AR32" s="148">
        <v>3</v>
      </c>
      <c r="AS32" s="148">
        <v>1</v>
      </c>
      <c r="AT32" s="148">
        <v>2</v>
      </c>
      <c r="AU32" s="148">
        <v>1</v>
      </c>
      <c r="AV32" s="148">
        <v>1</v>
      </c>
      <c r="AW32" s="148">
        <v>1</v>
      </c>
      <c r="AX32" s="148">
        <v>3</v>
      </c>
      <c r="AY32" s="148">
        <v>5</v>
      </c>
    </row>
    <row r="33" spans="1:51" s="139" customFormat="1" x14ac:dyDescent="0.25">
      <c r="A33" s="123" t="s">
        <v>269</v>
      </c>
      <c r="B33" s="139" t="s">
        <v>45</v>
      </c>
      <c r="C33" s="139" t="s">
        <v>37</v>
      </c>
      <c r="D33" s="139" t="s">
        <v>291</v>
      </c>
      <c r="E33" s="139">
        <v>1</v>
      </c>
      <c r="F33" s="139" t="s">
        <v>47</v>
      </c>
      <c r="G33" s="151">
        <v>2000</v>
      </c>
      <c r="I33" s="139" t="s">
        <v>1986</v>
      </c>
      <c r="J33" s="139" t="b">
        <v>0</v>
      </c>
      <c r="K33" s="140">
        <v>0</v>
      </c>
      <c r="L33" s="140">
        <v>0</v>
      </c>
      <c r="M33" s="140">
        <v>0</v>
      </c>
      <c r="N33" s="140">
        <v>32.435604137658402</v>
      </c>
      <c r="O33" s="140">
        <v>0</v>
      </c>
      <c r="P33" s="140">
        <v>32.435604137658402</v>
      </c>
      <c r="Q33" s="140">
        <v>0</v>
      </c>
      <c r="R33" s="140">
        <v>0</v>
      </c>
      <c r="S33" s="140">
        <v>0</v>
      </c>
      <c r="T33" s="140">
        <v>0</v>
      </c>
      <c r="U33" s="140">
        <v>0</v>
      </c>
      <c r="V33" s="140">
        <v>0</v>
      </c>
      <c r="W33" s="139">
        <v>7.6060308403609455E-3</v>
      </c>
      <c r="X33" s="139">
        <v>0</v>
      </c>
      <c r="Y33" s="139">
        <v>4.8027630306689891E-4</v>
      </c>
      <c r="Z33" s="139">
        <v>0</v>
      </c>
      <c r="AA33" s="139">
        <v>2.3658082643208802</v>
      </c>
      <c r="AB33" s="141">
        <v>1.8527244720567489E-9</v>
      </c>
      <c r="AC33" s="141">
        <v>2.7862259995122399E-9</v>
      </c>
      <c r="AD33" s="139">
        <v>1.0651460590737766E-3</v>
      </c>
      <c r="AE33" s="141">
        <v>8.0300799217739631E-11</v>
      </c>
      <c r="AF33" s="139">
        <v>0.26990680390138833</v>
      </c>
      <c r="AG33" s="139" t="s">
        <v>909</v>
      </c>
      <c r="AH33" s="139" t="s">
        <v>1987</v>
      </c>
      <c r="AI33" s="139">
        <v>2020</v>
      </c>
      <c r="AJ33" s="142">
        <v>44416</v>
      </c>
      <c r="AK33" s="125"/>
      <c r="AL33" s="139" t="s">
        <v>440</v>
      </c>
      <c r="AN33" s="148">
        <v>4</v>
      </c>
      <c r="AO33" s="148">
        <v>1</v>
      </c>
      <c r="AP33" s="148">
        <v>1</v>
      </c>
      <c r="AQ33" s="148">
        <v>5</v>
      </c>
      <c r="AR33" s="148">
        <v>3</v>
      </c>
      <c r="AS33" s="148">
        <v>1</v>
      </c>
      <c r="AT33" s="148">
        <v>2</v>
      </c>
      <c r="AU33" s="148">
        <v>1</v>
      </c>
      <c r="AV33" s="148">
        <v>1</v>
      </c>
      <c r="AW33" s="148">
        <v>1</v>
      </c>
      <c r="AX33" s="148">
        <v>3</v>
      </c>
      <c r="AY33" s="148">
        <v>5</v>
      </c>
    </row>
    <row r="34" spans="1:51" s="139" customFormat="1" x14ac:dyDescent="0.25">
      <c r="A34" s="123" t="s">
        <v>270</v>
      </c>
      <c r="B34" s="139" t="s">
        <v>45</v>
      </c>
      <c r="C34" s="139" t="s">
        <v>1976</v>
      </c>
      <c r="D34" s="139" t="s">
        <v>291</v>
      </c>
      <c r="E34" s="139">
        <v>1</v>
      </c>
      <c r="F34" s="139" t="s">
        <v>47</v>
      </c>
      <c r="G34" s="151">
        <v>2000</v>
      </c>
      <c r="I34" s="139" t="s">
        <v>1988</v>
      </c>
      <c r="J34" s="139" t="b">
        <v>0</v>
      </c>
      <c r="K34" s="140">
        <v>0</v>
      </c>
      <c r="L34" s="140">
        <v>0</v>
      </c>
      <c r="M34" s="140">
        <v>0</v>
      </c>
      <c r="N34" s="140">
        <v>32.435604137658402</v>
      </c>
      <c r="O34" s="140">
        <v>0</v>
      </c>
      <c r="P34" s="140">
        <v>32.435604137658402</v>
      </c>
      <c r="Q34" s="140">
        <v>0</v>
      </c>
      <c r="R34" s="140">
        <v>0</v>
      </c>
      <c r="S34" s="140">
        <v>0</v>
      </c>
      <c r="T34" s="140">
        <v>0</v>
      </c>
      <c r="U34" s="140">
        <v>0</v>
      </c>
      <c r="V34" s="140">
        <v>0</v>
      </c>
      <c r="W34" s="139">
        <v>7.6060308403609455E-3</v>
      </c>
      <c r="X34" s="139">
        <v>0</v>
      </c>
      <c r="Y34" s="139">
        <v>4.8027630306689891E-4</v>
      </c>
      <c r="Z34" s="139">
        <v>0</v>
      </c>
      <c r="AA34" s="139">
        <v>2.3658082643208802</v>
      </c>
      <c r="AB34" s="141">
        <v>1.8527244720567489E-9</v>
      </c>
      <c r="AC34" s="141">
        <v>2.7862259995122399E-9</v>
      </c>
      <c r="AD34" s="139">
        <v>1.0651460590737766E-3</v>
      </c>
      <c r="AE34" s="141">
        <v>8.0300799217739631E-11</v>
      </c>
      <c r="AF34" s="139">
        <v>0.26990680390138833</v>
      </c>
      <c r="AG34" s="139" t="s">
        <v>909</v>
      </c>
      <c r="AH34" s="139" t="s">
        <v>1987</v>
      </c>
      <c r="AI34" s="139">
        <v>2020</v>
      </c>
      <c r="AJ34" s="142">
        <v>44416</v>
      </c>
      <c r="AK34" s="125"/>
      <c r="AL34" s="139" t="s">
        <v>440</v>
      </c>
      <c r="AN34" s="148">
        <v>4</v>
      </c>
      <c r="AO34" s="148">
        <v>1</v>
      </c>
      <c r="AP34" s="148">
        <v>1</v>
      </c>
      <c r="AQ34" s="148">
        <v>5</v>
      </c>
      <c r="AR34" s="148">
        <v>3</v>
      </c>
      <c r="AS34" s="148">
        <v>1</v>
      </c>
      <c r="AT34" s="148">
        <v>2</v>
      </c>
      <c r="AU34" s="148">
        <v>1</v>
      </c>
      <c r="AV34" s="148">
        <v>1</v>
      </c>
      <c r="AW34" s="148">
        <v>1</v>
      </c>
      <c r="AX34" s="148">
        <v>3</v>
      </c>
      <c r="AY34" s="148">
        <v>5</v>
      </c>
    </row>
    <row r="35" spans="1:51" s="139" customFormat="1" x14ac:dyDescent="0.25">
      <c r="A35" s="123" t="s">
        <v>271</v>
      </c>
      <c r="B35" s="139" t="s">
        <v>45</v>
      </c>
      <c r="C35" s="139" t="s">
        <v>39</v>
      </c>
      <c r="D35" s="139" t="s">
        <v>291</v>
      </c>
      <c r="E35" s="139">
        <v>1</v>
      </c>
      <c r="F35" s="139" t="s">
        <v>47</v>
      </c>
      <c r="G35" s="151">
        <v>2000</v>
      </c>
      <c r="I35" s="139" t="s">
        <v>1988</v>
      </c>
      <c r="J35" s="139" t="b">
        <v>0</v>
      </c>
      <c r="K35" s="140">
        <v>0</v>
      </c>
      <c r="L35" s="140">
        <v>0</v>
      </c>
      <c r="M35" s="140">
        <v>0</v>
      </c>
      <c r="N35" s="140">
        <v>32.435604137658402</v>
      </c>
      <c r="O35" s="140">
        <v>0</v>
      </c>
      <c r="P35" s="140">
        <v>32.435604137658402</v>
      </c>
      <c r="Q35" s="140">
        <v>0</v>
      </c>
      <c r="R35" s="140">
        <v>0</v>
      </c>
      <c r="S35" s="140">
        <v>0</v>
      </c>
      <c r="T35" s="140">
        <v>0</v>
      </c>
      <c r="U35" s="140">
        <v>0</v>
      </c>
      <c r="V35" s="140">
        <v>0</v>
      </c>
      <c r="W35" s="139">
        <v>7.6060308403609455E-3</v>
      </c>
      <c r="X35" s="139">
        <v>0</v>
      </c>
      <c r="Y35" s="139">
        <v>4.8027630306689891E-4</v>
      </c>
      <c r="Z35" s="139">
        <v>0</v>
      </c>
      <c r="AA35" s="139">
        <v>2.3658082643208802</v>
      </c>
      <c r="AB35" s="141">
        <v>1.8527244720567489E-9</v>
      </c>
      <c r="AC35" s="141">
        <v>2.7862259995122399E-9</v>
      </c>
      <c r="AD35" s="139">
        <v>1.0651460590737766E-3</v>
      </c>
      <c r="AE35" s="141">
        <v>8.0300799217739631E-11</v>
      </c>
      <c r="AF35" s="139">
        <v>0.26990680390138833</v>
      </c>
      <c r="AG35" s="139" t="s">
        <v>909</v>
      </c>
      <c r="AH35" s="139" t="s">
        <v>1987</v>
      </c>
      <c r="AI35" s="139">
        <v>2020</v>
      </c>
      <c r="AJ35" s="142">
        <v>44416</v>
      </c>
      <c r="AK35" s="125"/>
      <c r="AL35" s="139" t="s">
        <v>440</v>
      </c>
      <c r="AN35" s="148">
        <v>4</v>
      </c>
      <c r="AO35" s="148">
        <v>1</v>
      </c>
      <c r="AP35" s="148">
        <v>1</v>
      </c>
      <c r="AQ35" s="148">
        <v>5</v>
      </c>
      <c r="AR35" s="148">
        <v>3</v>
      </c>
      <c r="AS35" s="148">
        <v>1</v>
      </c>
      <c r="AT35" s="148">
        <v>2</v>
      </c>
      <c r="AU35" s="148">
        <v>1</v>
      </c>
      <c r="AV35" s="148">
        <v>1</v>
      </c>
      <c r="AW35" s="148">
        <v>1</v>
      </c>
      <c r="AX35" s="148">
        <v>3</v>
      </c>
      <c r="AY35" s="148">
        <v>5</v>
      </c>
    </row>
    <row r="36" spans="1:51" s="139" customFormat="1" x14ac:dyDescent="0.25">
      <c r="A36" s="123" t="s">
        <v>272</v>
      </c>
      <c r="B36" s="139" t="s">
        <v>41</v>
      </c>
      <c r="C36" s="139" t="s">
        <v>7</v>
      </c>
      <c r="D36" s="139" t="s">
        <v>291</v>
      </c>
      <c r="E36" s="139">
        <v>1</v>
      </c>
      <c r="F36" s="139" t="s">
        <v>47</v>
      </c>
      <c r="G36" s="151">
        <v>2000</v>
      </c>
      <c r="I36" s="139" t="s">
        <v>1986</v>
      </c>
      <c r="J36" s="139" t="b">
        <v>0</v>
      </c>
      <c r="K36" s="140">
        <v>0</v>
      </c>
      <c r="L36" s="140">
        <v>0</v>
      </c>
      <c r="M36" s="140">
        <v>0</v>
      </c>
      <c r="N36" s="140">
        <v>32.435604137658402</v>
      </c>
      <c r="O36" s="140">
        <v>0</v>
      </c>
      <c r="P36" s="140">
        <v>32.435604137658402</v>
      </c>
      <c r="Q36" s="140">
        <v>0</v>
      </c>
      <c r="R36" s="140">
        <v>0</v>
      </c>
      <c r="S36" s="140">
        <v>0</v>
      </c>
      <c r="T36" s="140">
        <v>0</v>
      </c>
      <c r="U36" s="140">
        <v>0</v>
      </c>
      <c r="V36" s="140">
        <v>0</v>
      </c>
      <c r="W36" s="139">
        <v>7.6060308403609455E-3</v>
      </c>
      <c r="X36" s="139">
        <v>0</v>
      </c>
      <c r="Y36" s="139">
        <v>4.8027630306689891E-4</v>
      </c>
      <c r="Z36" s="139">
        <v>0</v>
      </c>
      <c r="AA36" s="139">
        <v>2.3658082643208802</v>
      </c>
      <c r="AB36" s="141">
        <v>1.8527244720567489E-9</v>
      </c>
      <c r="AC36" s="141">
        <v>2.7862259995122399E-9</v>
      </c>
      <c r="AD36" s="139">
        <v>1.0651460590737766E-3</v>
      </c>
      <c r="AE36" s="141">
        <v>8.0300799217739631E-11</v>
      </c>
      <c r="AF36" s="139">
        <v>0.26990680390138833</v>
      </c>
      <c r="AG36" s="139" t="s">
        <v>909</v>
      </c>
      <c r="AH36" s="139" t="s">
        <v>1987</v>
      </c>
      <c r="AI36" s="139">
        <v>2020</v>
      </c>
      <c r="AJ36" s="142">
        <v>44416</v>
      </c>
      <c r="AK36" s="125"/>
      <c r="AL36" s="139" t="s">
        <v>440</v>
      </c>
      <c r="AN36" s="148">
        <v>4</v>
      </c>
      <c r="AO36" s="148">
        <v>1</v>
      </c>
      <c r="AP36" s="148">
        <v>1</v>
      </c>
      <c r="AQ36" s="148">
        <v>5</v>
      </c>
      <c r="AR36" s="148">
        <v>3</v>
      </c>
      <c r="AS36" s="148">
        <v>1</v>
      </c>
      <c r="AT36" s="148">
        <v>2</v>
      </c>
      <c r="AU36" s="148">
        <v>1</v>
      </c>
      <c r="AV36" s="148">
        <v>1</v>
      </c>
      <c r="AW36" s="148">
        <v>1</v>
      </c>
      <c r="AX36" s="148">
        <v>3</v>
      </c>
      <c r="AY36" s="148">
        <v>5</v>
      </c>
    </row>
    <row r="37" spans="1:51" s="139" customFormat="1" x14ac:dyDescent="0.25">
      <c r="A37" s="123" t="s">
        <v>273</v>
      </c>
      <c r="B37" s="139" t="s">
        <v>41</v>
      </c>
      <c r="C37" s="139" t="s">
        <v>93</v>
      </c>
      <c r="D37" s="139" t="s">
        <v>291</v>
      </c>
      <c r="E37" s="139">
        <v>1</v>
      </c>
      <c r="F37" s="139" t="s">
        <v>47</v>
      </c>
      <c r="G37" s="151">
        <v>2000</v>
      </c>
      <c r="I37" s="139" t="s">
        <v>1986</v>
      </c>
      <c r="J37" s="139" t="b">
        <v>0</v>
      </c>
      <c r="K37" s="152">
        <v>0</v>
      </c>
      <c r="L37" s="152">
        <v>0</v>
      </c>
      <c r="M37" s="152">
        <v>0</v>
      </c>
      <c r="N37" s="152">
        <v>32.435604137658402</v>
      </c>
      <c r="O37" s="152">
        <v>0</v>
      </c>
      <c r="P37" s="152">
        <v>32.435604137658402</v>
      </c>
      <c r="Q37" s="152">
        <v>0</v>
      </c>
      <c r="R37" s="152">
        <v>0</v>
      </c>
      <c r="S37" s="152">
        <v>0</v>
      </c>
      <c r="T37" s="152">
        <v>0</v>
      </c>
      <c r="U37" s="152">
        <v>0</v>
      </c>
      <c r="V37" s="152">
        <v>0</v>
      </c>
      <c r="W37" s="151">
        <v>7.6060308403609455E-3</v>
      </c>
      <c r="X37" s="151">
        <v>0</v>
      </c>
      <c r="Y37" s="151">
        <v>4.8027630306689891E-4</v>
      </c>
      <c r="Z37" s="151">
        <v>0</v>
      </c>
      <c r="AA37" s="151">
        <v>2.3658082643208802</v>
      </c>
      <c r="AB37" s="153">
        <v>1.8527244720567489E-9</v>
      </c>
      <c r="AC37" s="153">
        <v>2.7862259995122399E-9</v>
      </c>
      <c r="AD37" s="151">
        <v>1.0651460590737766E-3</v>
      </c>
      <c r="AE37" s="153">
        <v>8.0300799217739631E-11</v>
      </c>
      <c r="AF37" s="151">
        <v>0.26990680390138833</v>
      </c>
      <c r="AG37" s="151" t="s">
        <v>909</v>
      </c>
      <c r="AH37" s="151" t="s">
        <v>1987</v>
      </c>
      <c r="AI37" s="151">
        <v>2020</v>
      </c>
      <c r="AJ37" s="142">
        <v>44416</v>
      </c>
      <c r="AK37" s="125"/>
      <c r="AL37" s="139" t="s">
        <v>440</v>
      </c>
      <c r="AN37" s="148">
        <v>4</v>
      </c>
      <c r="AO37" s="148">
        <v>1</v>
      </c>
      <c r="AP37" s="148">
        <v>1</v>
      </c>
      <c r="AQ37" s="148">
        <v>5</v>
      </c>
      <c r="AR37" s="148">
        <v>3</v>
      </c>
      <c r="AS37" s="148">
        <v>1</v>
      </c>
      <c r="AT37" s="148">
        <v>2</v>
      </c>
      <c r="AU37" s="148">
        <v>1</v>
      </c>
      <c r="AV37" s="148">
        <v>1</v>
      </c>
      <c r="AW37" s="148">
        <v>1</v>
      </c>
      <c r="AX37" s="148">
        <v>3</v>
      </c>
      <c r="AY37" s="148">
        <v>5</v>
      </c>
    </row>
    <row r="38" spans="1:51" s="139" customFormat="1" x14ac:dyDescent="0.25">
      <c r="A38" s="123" t="s">
        <v>274</v>
      </c>
      <c r="B38" s="139" t="s">
        <v>41</v>
      </c>
      <c r="C38" s="139" t="s">
        <v>80</v>
      </c>
      <c r="D38" s="139" t="s">
        <v>291</v>
      </c>
      <c r="E38" s="139">
        <v>1</v>
      </c>
      <c r="F38" s="139" t="s">
        <v>47</v>
      </c>
      <c r="G38" s="151">
        <v>2000</v>
      </c>
      <c r="I38" s="139" t="s">
        <v>1986</v>
      </c>
      <c r="J38" s="139" t="b">
        <v>0</v>
      </c>
      <c r="K38" s="152">
        <v>0</v>
      </c>
      <c r="L38" s="152">
        <v>0</v>
      </c>
      <c r="M38" s="152">
        <v>0</v>
      </c>
      <c r="N38" s="152">
        <v>32.435604137658402</v>
      </c>
      <c r="O38" s="152">
        <v>0</v>
      </c>
      <c r="P38" s="152">
        <v>32.435604137658402</v>
      </c>
      <c r="Q38" s="152">
        <v>0</v>
      </c>
      <c r="R38" s="152">
        <v>0</v>
      </c>
      <c r="S38" s="152">
        <v>0</v>
      </c>
      <c r="T38" s="152">
        <v>0</v>
      </c>
      <c r="U38" s="152">
        <v>0</v>
      </c>
      <c r="V38" s="152">
        <v>0</v>
      </c>
      <c r="W38" s="151">
        <v>7.6060308403609455E-3</v>
      </c>
      <c r="X38" s="151">
        <v>0</v>
      </c>
      <c r="Y38" s="151">
        <v>4.8027630306689891E-4</v>
      </c>
      <c r="Z38" s="151">
        <v>0</v>
      </c>
      <c r="AA38" s="151">
        <v>2.3658082643208802</v>
      </c>
      <c r="AB38" s="153">
        <v>1.8527244720567489E-9</v>
      </c>
      <c r="AC38" s="153">
        <v>2.7862259995122399E-9</v>
      </c>
      <c r="AD38" s="151">
        <v>1.0651460590737766E-3</v>
      </c>
      <c r="AE38" s="153">
        <v>8.0300799217739631E-11</v>
      </c>
      <c r="AF38" s="151">
        <v>0.26990680390138833</v>
      </c>
      <c r="AG38" s="151" t="s">
        <v>909</v>
      </c>
      <c r="AH38" s="151" t="s">
        <v>1987</v>
      </c>
      <c r="AI38" s="151">
        <v>2020</v>
      </c>
      <c r="AJ38" s="142">
        <v>44416</v>
      </c>
      <c r="AK38" s="125"/>
      <c r="AL38" s="139" t="s">
        <v>440</v>
      </c>
      <c r="AN38" s="148">
        <v>4</v>
      </c>
      <c r="AO38" s="148">
        <v>1</v>
      </c>
      <c r="AP38" s="148">
        <v>1</v>
      </c>
      <c r="AQ38" s="148">
        <v>5</v>
      </c>
      <c r="AR38" s="148">
        <v>3</v>
      </c>
      <c r="AS38" s="148">
        <v>1</v>
      </c>
      <c r="AT38" s="148">
        <v>2</v>
      </c>
      <c r="AU38" s="148">
        <v>1</v>
      </c>
      <c r="AV38" s="148">
        <v>1</v>
      </c>
      <c r="AW38" s="148">
        <v>1</v>
      </c>
      <c r="AX38" s="148">
        <v>3</v>
      </c>
      <c r="AY38" s="148">
        <v>5</v>
      </c>
    </row>
    <row r="39" spans="1:51" s="139" customFormat="1" x14ac:dyDescent="0.25">
      <c r="A39" s="123" t="s">
        <v>275</v>
      </c>
      <c r="B39" s="139" t="s">
        <v>41</v>
      </c>
      <c r="C39" s="139" t="s">
        <v>94</v>
      </c>
      <c r="D39" s="139" t="s">
        <v>291</v>
      </c>
      <c r="E39" s="139">
        <v>1</v>
      </c>
      <c r="F39" s="139" t="s">
        <v>47</v>
      </c>
      <c r="G39" s="151">
        <v>2000</v>
      </c>
      <c r="I39" s="139" t="s">
        <v>1986</v>
      </c>
      <c r="J39" s="139" t="b">
        <v>0</v>
      </c>
      <c r="K39" s="140">
        <v>0</v>
      </c>
      <c r="L39" s="140">
        <v>0</v>
      </c>
      <c r="M39" s="140">
        <v>0</v>
      </c>
      <c r="N39" s="140">
        <v>32.435604137658402</v>
      </c>
      <c r="O39" s="140">
        <v>0</v>
      </c>
      <c r="P39" s="140">
        <v>32.435604137658402</v>
      </c>
      <c r="Q39" s="140">
        <v>0</v>
      </c>
      <c r="R39" s="140">
        <v>0</v>
      </c>
      <c r="S39" s="140">
        <v>0</v>
      </c>
      <c r="T39" s="140">
        <v>0</v>
      </c>
      <c r="U39" s="140">
        <v>0</v>
      </c>
      <c r="V39" s="140">
        <v>0</v>
      </c>
      <c r="W39" s="139">
        <v>7.6060308403609455E-3</v>
      </c>
      <c r="X39" s="139">
        <v>0</v>
      </c>
      <c r="Y39" s="139">
        <v>4.8027630306689891E-4</v>
      </c>
      <c r="Z39" s="139">
        <v>0</v>
      </c>
      <c r="AA39" s="139">
        <v>2.3658082643208802</v>
      </c>
      <c r="AB39" s="141">
        <v>1.8527244720567489E-9</v>
      </c>
      <c r="AC39" s="141">
        <v>2.7862259995122399E-9</v>
      </c>
      <c r="AD39" s="139">
        <v>1.0651460590737766E-3</v>
      </c>
      <c r="AE39" s="141">
        <v>8.0300799217739631E-11</v>
      </c>
      <c r="AF39" s="139">
        <v>0.26990680390138833</v>
      </c>
      <c r="AG39" s="139" t="s">
        <v>909</v>
      </c>
      <c r="AH39" s="139" t="s">
        <v>1987</v>
      </c>
      <c r="AI39" s="139">
        <v>2020</v>
      </c>
      <c r="AJ39" s="142">
        <v>44416</v>
      </c>
      <c r="AK39" s="125"/>
      <c r="AL39" s="139" t="s">
        <v>440</v>
      </c>
      <c r="AN39" s="148">
        <v>4</v>
      </c>
      <c r="AO39" s="148">
        <v>1</v>
      </c>
      <c r="AP39" s="148">
        <v>1</v>
      </c>
      <c r="AQ39" s="148">
        <v>5</v>
      </c>
      <c r="AR39" s="148">
        <v>3</v>
      </c>
      <c r="AS39" s="148">
        <v>1</v>
      </c>
      <c r="AT39" s="148">
        <v>2</v>
      </c>
      <c r="AU39" s="148">
        <v>1</v>
      </c>
      <c r="AV39" s="148">
        <v>1</v>
      </c>
      <c r="AW39" s="148">
        <v>1</v>
      </c>
      <c r="AX39" s="148">
        <v>3</v>
      </c>
      <c r="AY39" s="148">
        <v>5</v>
      </c>
    </row>
    <row r="40" spans="1:51" s="139" customFormat="1" x14ac:dyDescent="0.25">
      <c r="A40" s="123" t="s">
        <v>276</v>
      </c>
      <c r="B40" s="139" t="s">
        <v>41</v>
      </c>
      <c r="C40" s="139" t="s">
        <v>1975</v>
      </c>
      <c r="D40" s="139" t="s">
        <v>291</v>
      </c>
      <c r="E40" s="139">
        <v>1</v>
      </c>
      <c r="F40" s="139" t="s">
        <v>47</v>
      </c>
      <c r="G40" s="151">
        <v>2000</v>
      </c>
      <c r="I40" s="139" t="s">
        <v>1988</v>
      </c>
      <c r="J40" s="139" t="b">
        <v>0</v>
      </c>
      <c r="K40" s="140">
        <v>0</v>
      </c>
      <c r="L40" s="140">
        <v>0</v>
      </c>
      <c r="M40" s="140">
        <v>0</v>
      </c>
      <c r="N40" s="140">
        <v>32.435604137658402</v>
      </c>
      <c r="O40" s="140">
        <v>0</v>
      </c>
      <c r="P40" s="140">
        <v>32.435604137658402</v>
      </c>
      <c r="Q40" s="140">
        <v>0</v>
      </c>
      <c r="R40" s="140">
        <v>0</v>
      </c>
      <c r="S40" s="140">
        <v>0</v>
      </c>
      <c r="T40" s="140">
        <v>0</v>
      </c>
      <c r="U40" s="140">
        <v>0</v>
      </c>
      <c r="V40" s="140">
        <v>0</v>
      </c>
      <c r="W40" s="139">
        <v>7.6060308403609455E-3</v>
      </c>
      <c r="X40" s="139">
        <v>0</v>
      </c>
      <c r="Y40" s="139">
        <v>4.8027630306689891E-4</v>
      </c>
      <c r="Z40" s="139">
        <v>0</v>
      </c>
      <c r="AA40" s="139">
        <v>2.3658082643208802</v>
      </c>
      <c r="AB40" s="141">
        <v>1.8527244720567489E-9</v>
      </c>
      <c r="AC40" s="141">
        <v>2.7862259995122399E-9</v>
      </c>
      <c r="AD40" s="139">
        <v>1.0651460590737766E-3</v>
      </c>
      <c r="AE40" s="141">
        <v>8.0300799217739631E-11</v>
      </c>
      <c r="AF40" s="139">
        <v>0.26990680390138833</v>
      </c>
      <c r="AG40" s="139" t="s">
        <v>909</v>
      </c>
      <c r="AH40" s="139" t="s">
        <v>1987</v>
      </c>
      <c r="AI40" s="139">
        <v>2020</v>
      </c>
      <c r="AJ40" s="142">
        <v>44416</v>
      </c>
      <c r="AK40" s="125"/>
      <c r="AL40" s="139" t="s">
        <v>440</v>
      </c>
      <c r="AN40" s="148">
        <v>4</v>
      </c>
      <c r="AO40" s="148">
        <v>1</v>
      </c>
      <c r="AP40" s="148">
        <v>1</v>
      </c>
      <c r="AQ40" s="148">
        <v>5</v>
      </c>
      <c r="AR40" s="148">
        <v>3</v>
      </c>
      <c r="AS40" s="148">
        <v>1</v>
      </c>
      <c r="AT40" s="148">
        <v>2</v>
      </c>
      <c r="AU40" s="148">
        <v>1</v>
      </c>
      <c r="AV40" s="148">
        <v>1</v>
      </c>
      <c r="AW40" s="148">
        <v>1</v>
      </c>
      <c r="AX40" s="148">
        <v>3</v>
      </c>
      <c r="AY40" s="148">
        <v>5</v>
      </c>
    </row>
    <row r="41" spans="1:51" s="139" customFormat="1" x14ac:dyDescent="0.25">
      <c r="A41" s="123" t="s">
        <v>277</v>
      </c>
      <c r="B41" s="139" t="s">
        <v>41</v>
      </c>
      <c r="C41" s="139" t="s">
        <v>92</v>
      </c>
      <c r="D41" s="139" t="s">
        <v>291</v>
      </c>
      <c r="E41" s="139">
        <v>1</v>
      </c>
      <c r="F41" s="139" t="s">
        <v>47</v>
      </c>
      <c r="G41" s="151">
        <v>2000</v>
      </c>
      <c r="I41" s="139" t="s">
        <v>1988</v>
      </c>
      <c r="J41" s="139" t="b">
        <v>0</v>
      </c>
      <c r="K41" s="140">
        <v>0</v>
      </c>
      <c r="L41" s="140">
        <v>0</v>
      </c>
      <c r="M41" s="140">
        <v>0</v>
      </c>
      <c r="N41" s="140">
        <v>32.435604137658402</v>
      </c>
      <c r="O41" s="140">
        <v>0</v>
      </c>
      <c r="P41" s="140">
        <v>32.435604137658402</v>
      </c>
      <c r="Q41" s="140">
        <v>0</v>
      </c>
      <c r="R41" s="140">
        <v>0</v>
      </c>
      <c r="S41" s="140">
        <v>0</v>
      </c>
      <c r="T41" s="140">
        <v>0</v>
      </c>
      <c r="U41" s="140">
        <v>0</v>
      </c>
      <c r="V41" s="140">
        <v>0</v>
      </c>
      <c r="W41" s="139">
        <v>7.6060308403609455E-3</v>
      </c>
      <c r="X41" s="139">
        <v>0</v>
      </c>
      <c r="Y41" s="139">
        <v>4.8027630306689891E-4</v>
      </c>
      <c r="Z41" s="139">
        <v>0</v>
      </c>
      <c r="AA41" s="139">
        <v>2.3658082643208802</v>
      </c>
      <c r="AB41" s="141">
        <v>1.8527244720567489E-9</v>
      </c>
      <c r="AC41" s="141">
        <v>2.7862259995122399E-9</v>
      </c>
      <c r="AD41" s="139">
        <v>1.0651460590737766E-3</v>
      </c>
      <c r="AE41" s="141">
        <v>8.0300799217739631E-11</v>
      </c>
      <c r="AF41" s="139">
        <v>0.26990680390138833</v>
      </c>
      <c r="AG41" s="139" t="s">
        <v>909</v>
      </c>
      <c r="AH41" s="139" t="s">
        <v>1987</v>
      </c>
      <c r="AI41" s="139">
        <v>2020</v>
      </c>
      <c r="AJ41" s="142">
        <v>44416</v>
      </c>
      <c r="AK41" s="125"/>
      <c r="AL41" s="139" t="s">
        <v>440</v>
      </c>
      <c r="AN41" s="148">
        <v>4</v>
      </c>
      <c r="AO41" s="148">
        <v>1</v>
      </c>
      <c r="AP41" s="148">
        <v>1</v>
      </c>
      <c r="AQ41" s="148">
        <v>5</v>
      </c>
      <c r="AR41" s="148">
        <v>3</v>
      </c>
      <c r="AS41" s="148">
        <v>1</v>
      </c>
      <c r="AT41" s="148">
        <v>2</v>
      </c>
      <c r="AU41" s="148">
        <v>1</v>
      </c>
      <c r="AV41" s="148">
        <v>1</v>
      </c>
      <c r="AW41" s="148">
        <v>1</v>
      </c>
      <c r="AX41" s="148">
        <v>3</v>
      </c>
      <c r="AY41" s="148">
        <v>5</v>
      </c>
    </row>
    <row r="42" spans="1:51" s="139" customFormat="1" x14ac:dyDescent="0.25">
      <c r="A42" s="123" t="s">
        <v>278</v>
      </c>
      <c r="B42" s="139" t="s">
        <v>41</v>
      </c>
      <c r="C42" s="139" t="s">
        <v>95</v>
      </c>
      <c r="D42" s="139" t="s">
        <v>291</v>
      </c>
      <c r="E42" s="139">
        <v>1</v>
      </c>
      <c r="F42" s="139" t="s">
        <v>47</v>
      </c>
      <c r="G42" s="151">
        <v>2000</v>
      </c>
      <c r="I42" s="139" t="s">
        <v>1988</v>
      </c>
      <c r="J42" s="139" t="b">
        <v>0</v>
      </c>
      <c r="K42" s="140">
        <v>0</v>
      </c>
      <c r="L42" s="140">
        <v>0</v>
      </c>
      <c r="M42" s="140">
        <v>0</v>
      </c>
      <c r="N42" s="140">
        <v>32.435604137658402</v>
      </c>
      <c r="O42" s="140">
        <v>0</v>
      </c>
      <c r="P42" s="140">
        <v>32.435604137658402</v>
      </c>
      <c r="Q42" s="140">
        <v>0</v>
      </c>
      <c r="R42" s="140">
        <v>0</v>
      </c>
      <c r="S42" s="140">
        <v>0</v>
      </c>
      <c r="T42" s="140">
        <v>0</v>
      </c>
      <c r="U42" s="140">
        <v>0</v>
      </c>
      <c r="V42" s="140">
        <v>0</v>
      </c>
      <c r="W42" s="139">
        <v>7.6060308403609455E-3</v>
      </c>
      <c r="X42" s="139">
        <v>0</v>
      </c>
      <c r="Y42" s="139">
        <v>4.8027630306689891E-4</v>
      </c>
      <c r="Z42" s="139">
        <v>0</v>
      </c>
      <c r="AA42" s="139">
        <v>2.3658082643208802</v>
      </c>
      <c r="AB42" s="141">
        <v>1.8527244720567489E-9</v>
      </c>
      <c r="AC42" s="141">
        <v>2.7862259995122399E-9</v>
      </c>
      <c r="AD42" s="139">
        <v>1.0651460590737766E-3</v>
      </c>
      <c r="AE42" s="141">
        <v>8.0300799217739631E-11</v>
      </c>
      <c r="AF42" s="139">
        <v>0.26990680390138833</v>
      </c>
      <c r="AG42" s="139" t="s">
        <v>909</v>
      </c>
      <c r="AH42" s="139" t="s">
        <v>1987</v>
      </c>
      <c r="AI42" s="139">
        <v>2020</v>
      </c>
      <c r="AJ42" s="142">
        <v>44416</v>
      </c>
      <c r="AK42" s="125"/>
      <c r="AL42" s="139" t="s">
        <v>440</v>
      </c>
      <c r="AN42" s="148">
        <v>4</v>
      </c>
      <c r="AO42" s="148">
        <v>1</v>
      </c>
      <c r="AP42" s="148">
        <v>1</v>
      </c>
      <c r="AQ42" s="148">
        <v>5</v>
      </c>
      <c r="AR42" s="148">
        <v>3</v>
      </c>
      <c r="AS42" s="148">
        <v>1</v>
      </c>
      <c r="AT42" s="148">
        <v>2</v>
      </c>
      <c r="AU42" s="148">
        <v>1</v>
      </c>
      <c r="AV42" s="148">
        <v>1</v>
      </c>
      <c r="AW42" s="148">
        <v>1</v>
      </c>
      <c r="AX42" s="148">
        <v>3</v>
      </c>
      <c r="AY42" s="148">
        <v>5</v>
      </c>
    </row>
    <row r="43" spans="1:51" s="139" customFormat="1" x14ac:dyDescent="0.25">
      <c r="A43" s="123" t="s">
        <v>279</v>
      </c>
      <c r="B43" s="139" t="s">
        <v>41</v>
      </c>
      <c r="C43" s="139" t="s">
        <v>37</v>
      </c>
      <c r="D43" s="139" t="s">
        <v>291</v>
      </c>
      <c r="E43" s="139">
        <v>1</v>
      </c>
      <c r="F43" s="139" t="s">
        <v>47</v>
      </c>
      <c r="G43" s="151">
        <v>2000</v>
      </c>
      <c r="I43" s="139" t="s">
        <v>1986</v>
      </c>
      <c r="J43" s="139" t="b">
        <v>0</v>
      </c>
      <c r="K43" s="140">
        <v>0</v>
      </c>
      <c r="L43" s="140">
        <v>0</v>
      </c>
      <c r="M43" s="140">
        <v>0</v>
      </c>
      <c r="N43" s="140">
        <v>32.435604137658402</v>
      </c>
      <c r="O43" s="140">
        <v>0</v>
      </c>
      <c r="P43" s="140">
        <v>32.435604137658402</v>
      </c>
      <c r="Q43" s="140">
        <v>0</v>
      </c>
      <c r="R43" s="140">
        <v>0</v>
      </c>
      <c r="S43" s="140">
        <v>0</v>
      </c>
      <c r="T43" s="140">
        <v>0</v>
      </c>
      <c r="U43" s="140">
        <v>0</v>
      </c>
      <c r="V43" s="140">
        <v>0</v>
      </c>
      <c r="W43" s="139">
        <v>7.6060308403609455E-3</v>
      </c>
      <c r="X43" s="139">
        <v>0</v>
      </c>
      <c r="Y43" s="139">
        <v>4.8027630306689891E-4</v>
      </c>
      <c r="Z43" s="139">
        <v>0</v>
      </c>
      <c r="AA43" s="139">
        <v>2.3658082643208802</v>
      </c>
      <c r="AB43" s="141">
        <v>1.8527244720567489E-9</v>
      </c>
      <c r="AC43" s="141">
        <v>2.7862259995122399E-9</v>
      </c>
      <c r="AD43" s="139">
        <v>1.0651460590737766E-3</v>
      </c>
      <c r="AE43" s="141">
        <v>8.0300799217739631E-11</v>
      </c>
      <c r="AF43" s="139">
        <v>0.26990680390138833</v>
      </c>
      <c r="AG43" s="139" t="s">
        <v>909</v>
      </c>
      <c r="AH43" s="139" t="s">
        <v>1987</v>
      </c>
      <c r="AI43" s="139">
        <v>2020</v>
      </c>
      <c r="AJ43" s="142">
        <v>44416</v>
      </c>
      <c r="AK43" s="125"/>
      <c r="AL43" s="139" t="s">
        <v>440</v>
      </c>
      <c r="AN43" s="148">
        <v>4</v>
      </c>
      <c r="AO43" s="148">
        <v>1</v>
      </c>
      <c r="AP43" s="148">
        <v>1</v>
      </c>
      <c r="AQ43" s="148">
        <v>5</v>
      </c>
      <c r="AR43" s="148">
        <v>3</v>
      </c>
      <c r="AS43" s="148">
        <v>1</v>
      </c>
      <c r="AT43" s="148">
        <v>2</v>
      </c>
      <c r="AU43" s="148">
        <v>1</v>
      </c>
      <c r="AV43" s="148">
        <v>1</v>
      </c>
      <c r="AW43" s="148">
        <v>1</v>
      </c>
      <c r="AX43" s="148">
        <v>3</v>
      </c>
      <c r="AY43" s="148">
        <v>5</v>
      </c>
    </row>
    <row r="44" spans="1:51" s="139" customFormat="1" x14ac:dyDescent="0.25">
      <c r="A44" s="123" t="s">
        <v>280</v>
      </c>
      <c r="B44" s="139" t="s">
        <v>41</v>
      </c>
      <c r="C44" s="139" t="s">
        <v>1976</v>
      </c>
      <c r="D44" s="139" t="s">
        <v>291</v>
      </c>
      <c r="E44" s="139">
        <v>1</v>
      </c>
      <c r="F44" s="139" t="s">
        <v>47</v>
      </c>
      <c r="G44" s="151">
        <v>2000</v>
      </c>
      <c r="I44" s="139" t="s">
        <v>1988</v>
      </c>
      <c r="J44" s="139" t="b">
        <v>0</v>
      </c>
      <c r="K44" s="140">
        <v>0</v>
      </c>
      <c r="L44" s="140">
        <v>0</v>
      </c>
      <c r="M44" s="140">
        <v>0</v>
      </c>
      <c r="N44" s="140">
        <v>32.435604137658402</v>
      </c>
      <c r="O44" s="140">
        <v>0</v>
      </c>
      <c r="P44" s="140">
        <v>32.435604137658402</v>
      </c>
      <c r="Q44" s="140">
        <v>0</v>
      </c>
      <c r="R44" s="140">
        <v>0</v>
      </c>
      <c r="S44" s="140">
        <v>0</v>
      </c>
      <c r="T44" s="140">
        <v>0</v>
      </c>
      <c r="U44" s="140">
        <v>0</v>
      </c>
      <c r="V44" s="140">
        <v>0</v>
      </c>
      <c r="W44" s="139">
        <v>7.6060308403609455E-3</v>
      </c>
      <c r="X44" s="139">
        <v>0</v>
      </c>
      <c r="Y44" s="139">
        <v>4.8027630306689891E-4</v>
      </c>
      <c r="Z44" s="139">
        <v>0</v>
      </c>
      <c r="AA44" s="139">
        <v>2.3658082643208802</v>
      </c>
      <c r="AB44" s="141">
        <v>1.8527244720567489E-9</v>
      </c>
      <c r="AC44" s="141">
        <v>2.7862259995122399E-9</v>
      </c>
      <c r="AD44" s="139">
        <v>1.0651460590737766E-3</v>
      </c>
      <c r="AE44" s="141">
        <v>8.0300799217739631E-11</v>
      </c>
      <c r="AF44" s="139">
        <v>0.26990680390138833</v>
      </c>
      <c r="AG44" s="139" t="s">
        <v>909</v>
      </c>
      <c r="AH44" s="139" t="s">
        <v>1987</v>
      </c>
      <c r="AI44" s="139">
        <v>2020</v>
      </c>
      <c r="AJ44" s="142">
        <v>44416</v>
      </c>
      <c r="AK44" s="125"/>
      <c r="AL44" s="139" t="s">
        <v>440</v>
      </c>
      <c r="AN44" s="148">
        <v>4</v>
      </c>
      <c r="AO44" s="148">
        <v>1</v>
      </c>
      <c r="AP44" s="148">
        <v>1</v>
      </c>
      <c r="AQ44" s="148">
        <v>5</v>
      </c>
      <c r="AR44" s="148">
        <v>3</v>
      </c>
      <c r="AS44" s="148">
        <v>1</v>
      </c>
      <c r="AT44" s="148">
        <v>2</v>
      </c>
      <c r="AU44" s="148">
        <v>1</v>
      </c>
      <c r="AV44" s="148">
        <v>1</v>
      </c>
      <c r="AW44" s="148">
        <v>1</v>
      </c>
      <c r="AX44" s="148">
        <v>3</v>
      </c>
      <c r="AY44" s="148">
        <v>5</v>
      </c>
    </row>
    <row r="45" spans="1:51" s="139" customFormat="1" x14ac:dyDescent="0.25">
      <c r="A45" s="123" t="s">
        <v>281</v>
      </c>
      <c r="B45" s="139" t="s">
        <v>41</v>
      </c>
      <c r="C45" s="139" t="s">
        <v>39</v>
      </c>
      <c r="D45" s="139" t="s">
        <v>291</v>
      </c>
      <c r="E45" s="139">
        <v>1</v>
      </c>
      <c r="F45" s="139" t="s">
        <v>47</v>
      </c>
      <c r="G45" s="151">
        <v>2000</v>
      </c>
      <c r="I45" s="139" t="s">
        <v>1988</v>
      </c>
      <c r="J45" s="139" t="b">
        <v>0</v>
      </c>
      <c r="K45" s="140">
        <v>0</v>
      </c>
      <c r="L45" s="140">
        <v>0</v>
      </c>
      <c r="M45" s="140">
        <v>0</v>
      </c>
      <c r="N45" s="140">
        <v>32.435604137658402</v>
      </c>
      <c r="O45" s="140">
        <v>0</v>
      </c>
      <c r="P45" s="140">
        <v>32.435604137658402</v>
      </c>
      <c r="Q45" s="140">
        <v>0</v>
      </c>
      <c r="R45" s="140">
        <v>0</v>
      </c>
      <c r="S45" s="140">
        <v>0</v>
      </c>
      <c r="T45" s="140">
        <v>0</v>
      </c>
      <c r="U45" s="140">
        <v>0</v>
      </c>
      <c r="V45" s="140">
        <v>0</v>
      </c>
      <c r="W45" s="139">
        <v>7.6060308403609455E-3</v>
      </c>
      <c r="X45" s="139">
        <v>0</v>
      </c>
      <c r="Y45" s="139">
        <v>4.8027630306689891E-4</v>
      </c>
      <c r="Z45" s="139">
        <v>0</v>
      </c>
      <c r="AA45" s="139">
        <v>2.3658082643208802</v>
      </c>
      <c r="AB45" s="141">
        <v>1.8527244720567489E-9</v>
      </c>
      <c r="AC45" s="141">
        <v>2.7862259995122399E-9</v>
      </c>
      <c r="AD45" s="139">
        <v>1.0651460590737766E-3</v>
      </c>
      <c r="AE45" s="141">
        <v>8.0300799217739631E-11</v>
      </c>
      <c r="AF45" s="139">
        <v>0.26990680390138833</v>
      </c>
      <c r="AG45" s="139" t="s">
        <v>909</v>
      </c>
      <c r="AH45" s="139" t="s">
        <v>1987</v>
      </c>
      <c r="AI45" s="139">
        <v>2020</v>
      </c>
      <c r="AJ45" s="142">
        <v>44416</v>
      </c>
      <c r="AK45" s="125"/>
      <c r="AL45" s="139" t="s">
        <v>440</v>
      </c>
      <c r="AN45" s="148">
        <v>4</v>
      </c>
      <c r="AO45" s="148">
        <v>1</v>
      </c>
      <c r="AP45" s="148">
        <v>1</v>
      </c>
      <c r="AQ45" s="148">
        <v>5</v>
      </c>
      <c r="AR45" s="148">
        <v>3</v>
      </c>
      <c r="AS45" s="148">
        <v>1</v>
      </c>
      <c r="AT45" s="148">
        <v>2</v>
      </c>
      <c r="AU45" s="148">
        <v>1</v>
      </c>
      <c r="AV45" s="148">
        <v>1</v>
      </c>
      <c r="AW45" s="148">
        <v>1</v>
      </c>
      <c r="AX45" s="148">
        <v>3</v>
      </c>
      <c r="AY45" s="148">
        <v>5</v>
      </c>
    </row>
  </sheetData>
  <sortState xmlns:xlrd2="http://schemas.microsoft.com/office/spreadsheetml/2017/richdata2" ref="B6:AY45">
    <sortCondition ref="B6:B45"/>
    <sortCondition ref="C6:C45"/>
  </sortState>
  <conditionalFormatting sqref="G6:G45">
    <cfRule type="cellIs" dxfId="19" priority="5" operator="equal">
      <formula>""</formula>
    </cfRule>
  </conditionalFormatting>
  <conditionalFormatting sqref="K37:AI38">
    <cfRule type="cellIs" dxfId="18" priority="1" operator="equal">
      <formula>""</formula>
    </cfRule>
  </conditionalFormatting>
  <conditionalFormatting sqref="K17:AF18">
    <cfRule type="cellIs" dxfId="17" priority="4" operator="equal">
      <formula>""</formula>
    </cfRule>
  </conditionalFormatting>
  <conditionalFormatting sqref="AG17:AI18">
    <cfRule type="cellIs" dxfId="16" priority="3" operator="equal">
      <formula>""</formula>
    </cfRule>
  </conditionalFormatting>
  <conditionalFormatting sqref="K27:AI28">
    <cfRule type="cellIs" dxfId="15" priority="2" operator="equal">
      <formula>""</formula>
    </cfRule>
  </conditionalFormatting>
  <pageMargins left="0.7" right="0.7" top="0.75" bottom="0.75" header="0.3" footer="0.3"/>
  <pageSetup scale="16"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970A3-697A-4158-937A-396D840F05D0}">
  <sheetPr codeName="Sheet9">
    <tabColor theme="8" tint="0.79998168889431442"/>
    <pageSetUpPr fitToPage="1"/>
  </sheetPr>
  <dimension ref="A1:AX24"/>
  <sheetViews>
    <sheetView zoomScale="70" zoomScaleNormal="70" workbookViewId="0"/>
  </sheetViews>
  <sheetFormatPr defaultColWidth="9.140625" defaultRowHeight="15" x14ac:dyDescent="0.25"/>
  <cols>
    <col min="1" max="1" width="13.28515625" style="84" customWidth="1"/>
    <col min="2" max="2" width="14.7109375" style="57" customWidth="1"/>
    <col min="3" max="3" width="28.28515625" style="57" customWidth="1"/>
    <col min="4" max="9" width="16.140625" style="57" customWidth="1"/>
    <col min="10" max="31" width="16.7109375" style="83" customWidth="1"/>
    <col min="32" max="32" width="16.7109375" style="57" customWidth="1"/>
    <col min="33" max="33" width="9.140625" style="57"/>
    <col min="34" max="34" width="10.85546875" style="57" bestFit="1" customWidth="1"/>
    <col min="35" max="35" width="9.85546875" style="82" bestFit="1" customWidth="1"/>
    <col min="36" max="16384" width="9.140625" style="57"/>
  </cols>
  <sheetData>
    <row r="1" spans="1:50" x14ac:dyDescent="0.25">
      <c r="A1" s="55">
        <v>1</v>
      </c>
      <c r="B1" s="55">
        <f>A1+1</f>
        <v>2</v>
      </c>
      <c r="C1" s="55">
        <f t="shared" ref="C1:M1" si="0">B1+1</f>
        <v>3</v>
      </c>
      <c r="D1" s="55">
        <f t="shared" si="0"/>
        <v>4</v>
      </c>
      <c r="E1" s="55">
        <f t="shared" si="0"/>
        <v>5</v>
      </c>
      <c r="F1" s="55">
        <f t="shared" si="0"/>
        <v>6</v>
      </c>
      <c r="G1" s="55">
        <f t="shared" si="0"/>
        <v>7</v>
      </c>
      <c r="H1" s="55">
        <f t="shared" si="0"/>
        <v>8</v>
      </c>
      <c r="I1" s="55">
        <f t="shared" si="0"/>
        <v>9</v>
      </c>
      <c r="J1" s="55">
        <f t="shared" si="0"/>
        <v>10</v>
      </c>
      <c r="K1" s="55">
        <f t="shared" si="0"/>
        <v>11</v>
      </c>
      <c r="L1" s="55">
        <f t="shared" si="0"/>
        <v>12</v>
      </c>
      <c r="M1" s="55">
        <f t="shared" si="0"/>
        <v>13</v>
      </c>
      <c r="N1" s="55">
        <f t="shared" ref="N1:AX1" si="1">M1+1</f>
        <v>14</v>
      </c>
      <c r="O1" s="55">
        <f t="shared" si="1"/>
        <v>15</v>
      </c>
      <c r="P1" s="55">
        <f t="shared" si="1"/>
        <v>16</v>
      </c>
      <c r="Q1" s="55">
        <f t="shared" si="1"/>
        <v>17</v>
      </c>
      <c r="R1" s="55">
        <f t="shared" si="1"/>
        <v>18</v>
      </c>
      <c r="S1" s="55">
        <f t="shared" si="1"/>
        <v>19</v>
      </c>
      <c r="T1" s="55">
        <f t="shared" si="1"/>
        <v>20</v>
      </c>
      <c r="U1" s="55">
        <f t="shared" si="1"/>
        <v>21</v>
      </c>
      <c r="V1" s="55">
        <f t="shared" si="1"/>
        <v>22</v>
      </c>
      <c r="W1" s="55">
        <f t="shared" si="1"/>
        <v>23</v>
      </c>
      <c r="X1" s="55">
        <f t="shared" si="1"/>
        <v>24</v>
      </c>
      <c r="Y1" s="55">
        <f t="shared" si="1"/>
        <v>25</v>
      </c>
      <c r="Z1" s="55">
        <f t="shared" si="1"/>
        <v>26</v>
      </c>
      <c r="AA1" s="55">
        <f t="shared" si="1"/>
        <v>27</v>
      </c>
      <c r="AB1" s="55">
        <f t="shared" si="1"/>
        <v>28</v>
      </c>
      <c r="AC1" s="55">
        <f t="shared" si="1"/>
        <v>29</v>
      </c>
      <c r="AD1" s="55">
        <f t="shared" si="1"/>
        <v>30</v>
      </c>
      <c r="AE1" s="55">
        <f t="shared" si="1"/>
        <v>31</v>
      </c>
      <c r="AF1" s="55">
        <f t="shared" si="1"/>
        <v>32</v>
      </c>
      <c r="AG1" s="55">
        <f t="shared" si="1"/>
        <v>33</v>
      </c>
      <c r="AH1" s="55">
        <f t="shared" si="1"/>
        <v>34</v>
      </c>
      <c r="AI1" s="56">
        <f t="shared" si="1"/>
        <v>35</v>
      </c>
      <c r="AJ1" s="55">
        <f t="shared" si="1"/>
        <v>36</v>
      </c>
      <c r="AK1" s="55">
        <f t="shared" si="1"/>
        <v>37</v>
      </c>
      <c r="AL1" s="55">
        <f t="shared" si="1"/>
        <v>38</v>
      </c>
      <c r="AM1" s="55">
        <f t="shared" si="1"/>
        <v>39</v>
      </c>
      <c r="AN1" s="55">
        <f t="shared" si="1"/>
        <v>40</v>
      </c>
      <c r="AO1" s="55">
        <f t="shared" si="1"/>
        <v>41</v>
      </c>
      <c r="AP1" s="55">
        <f t="shared" si="1"/>
        <v>42</v>
      </c>
      <c r="AQ1" s="55">
        <f t="shared" si="1"/>
        <v>43</v>
      </c>
      <c r="AR1" s="55">
        <f t="shared" si="1"/>
        <v>44</v>
      </c>
      <c r="AS1" s="55">
        <f t="shared" si="1"/>
        <v>45</v>
      </c>
      <c r="AT1" s="55">
        <f t="shared" si="1"/>
        <v>46</v>
      </c>
      <c r="AU1" s="55">
        <f t="shared" si="1"/>
        <v>47</v>
      </c>
      <c r="AV1" s="55">
        <f t="shared" si="1"/>
        <v>48</v>
      </c>
      <c r="AW1" s="55">
        <f t="shared" si="1"/>
        <v>49</v>
      </c>
      <c r="AX1" s="55">
        <f t="shared" si="1"/>
        <v>50</v>
      </c>
    </row>
    <row r="2" spans="1:50" s="59" customFormat="1" ht="18.75" x14ac:dyDescent="0.3">
      <c r="A2" s="58" t="s">
        <v>83</v>
      </c>
      <c r="C2" s="60"/>
      <c r="D2" s="60"/>
      <c r="E2" s="60"/>
      <c r="F2" s="60"/>
      <c r="G2" s="60"/>
      <c r="H2" s="60"/>
      <c r="I2" s="60"/>
      <c r="J2" s="61"/>
      <c r="K2" s="61"/>
      <c r="L2" s="61"/>
      <c r="M2" s="61"/>
      <c r="N2" s="61"/>
      <c r="O2" s="61"/>
      <c r="P2" s="61"/>
      <c r="Q2" s="61"/>
      <c r="R2" s="61"/>
      <c r="S2" s="61"/>
      <c r="T2" s="61"/>
      <c r="U2" s="61"/>
      <c r="V2" s="61"/>
      <c r="W2" s="61"/>
      <c r="X2" s="61"/>
      <c r="Y2" s="61"/>
      <c r="Z2" s="61"/>
      <c r="AA2" s="61"/>
      <c r="AB2" s="61"/>
      <c r="AC2" s="61"/>
      <c r="AD2" s="61"/>
      <c r="AE2" s="61"/>
      <c r="AF2" s="62" t="s">
        <v>321</v>
      </c>
      <c r="AG2" s="63"/>
      <c r="AH2" s="63"/>
      <c r="AI2" s="64"/>
      <c r="AJ2" s="63"/>
      <c r="AK2" s="63"/>
      <c r="AL2" s="65"/>
      <c r="AM2" s="65"/>
      <c r="AN2" s="65"/>
      <c r="AO2" s="65"/>
      <c r="AP2" s="65"/>
      <c r="AQ2" s="65"/>
      <c r="AR2" s="65"/>
      <c r="AS2" s="65"/>
      <c r="AT2" s="65"/>
      <c r="AU2" s="65"/>
      <c r="AV2" s="65"/>
      <c r="AW2" s="65"/>
      <c r="AX2" s="65"/>
    </row>
    <row r="3" spans="1:50" s="67" customFormat="1" x14ac:dyDescent="0.25">
      <c r="A3" s="66" t="s">
        <v>85</v>
      </c>
      <c r="B3" s="66"/>
      <c r="J3" s="68" t="s">
        <v>317</v>
      </c>
      <c r="K3" s="69"/>
      <c r="L3" s="69"/>
      <c r="M3" s="69"/>
      <c r="N3" s="69"/>
      <c r="O3" s="69"/>
      <c r="P3" s="69"/>
      <c r="Q3" s="69"/>
      <c r="R3" s="69"/>
      <c r="S3" s="69"/>
      <c r="T3" s="69"/>
      <c r="U3" s="69"/>
      <c r="V3" s="69"/>
      <c r="W3" s="69"/>
      <c r="X3" s="69"/>
      <c r="Y3" s="69"/>
      <c r="Z3" s="69"/>
      <c r="AA3" s="69"/>
      <c r="AB3" s="69"/>
      <c r="AC3" s="69"/>
      <c r="AD3" s="69"/>
      <c r="AE3" s="69"/>
      <c r="AF3" s="70"/>
      <c r="AG3" s="62"/>
      <c r="AH3" s="62"/>
      <c r="AI3" s="64"/>
      <c r="AJ3" s="62"/>
      <c r="AK3" s="62"/>
      <c r="AL3" s="62"/>
      <c r="AM3" s="62"/>
      <c r="AN3" s="62"/>
      <c r="AO3" s="62"/>
      <c r="AP3" s="62"/>
      <c r="AQ3" s="62"/>
      <c r="AR3" s="62"/>
      <c r="AS3" s="62"/>
      <c r="AT3" s="62"/>
      <c r="AU3" s="62"/>
      <c r="AV3" s="62"/>
      <c r="AW3" s="62"/>
      <c r="AX3" s="62"/>
    </row>
    <row r="4" spans="1:50" s="67" customFormat="1" ht="15.75" x14ac:dyDescent="0.25">
      <c r="A4" s="71"/>
      <c r="B4" s="72"/>
      <c r="C4" s="72"/>
      <c r="J4" s="73" t="s">
        <v>57</v>
      </c>
      <c r="K4" s="69"/>
      <c r="L4" s="69"/>
      <c r="M4" s="69"/>
      <c r="N4" s="69"/>
      <c r="O4" s="69"/>
      <c r="P4" s="69"/>
      <c r="Q4" s="69"/>
      <c r="R4" s="69"/>
      <c r="S4" s="69"/>
      <c r="T4" s="69"/>
      <c r="U4" s="69"/>
      <c r="V4" s="68" t="s">
        <v>70</v>
      </c>
      <c r="W4" s="69"/>
      <c r="X4" s="69"/>
      <c r="Y4" s="69"/>
      <c r="Z4" s="69"/>
      <c r="AA4" s="69"/>
      <c r="AB4" s="69"/>
      <c r="AC4" s="69"/>
      <c r="AD4" s="69"/>
      <c r="AE4" s="69"/>
      <c r="AF4" s="74" t="s">
        <v>330</v>
      </c>
      <c r="AG4" s="75"/>
      <c r="AH4" s="75"/>
      <c r="AI4" s="76"/>
      <c r="AJ4" s="74" t="s">
        <v>331</v>
      </c>
      <c r="AK4" s="74"/>
      <c r="AL4" s="74"/>
      <c r="AM4" s="62" t="s">
        <v>778</v>
      </c>
      <c r="AN4" s="62"/>
      <c r="AO4" s="62"/>
      <c r="AP4" s="62"/>
      <c r="AQ4" s="62"/>
      <c r="AR4" s="62"/>
      <c r="AS4" s="62"/>
      <c r="AT4" s="62"/>
      <c r="AU4" s="62"/>
      <c r="AV4" s="62"/>
      <c r="AW4" s="62"/>
      <c r="AX4" s="62"/>
    </row>
    <row r="5" spans="1:50" s="81" customFormat="1" ht="151.5" x14ac:dyDescent="0.35">
      <c r="A5" s="77" t="s">
        <v>104</v>
      </c>
      <c r="B5" s="77" t="s">
        <v>71</v>
      </c>
      <c r="C5" s="77" t="s">
        <v>72</v>
      </c>
      <c r="D5" s="77" t="s">
        <v>20</v>
      </c>
      <c r="E5" s="77" t="s">
        <v>18</v>
      </c>
      <c r="F5" s="77" t="s">
        <v>103</v>
      </c>
      <c r="G5" s="77" t="s">
        <v>288</v>
      </c>
      <c r="H5" s="77" t="s">
        <v>15</v>
      </c>
      <c r="I5" s="77" t="s">
        <v>78</v>
      </c>
      <c r="J5" s="77" t="s">
        <v>58</v>
      </c>
      <c r="K5" s="77" t="s">
        <v>59</v>
      </c>
      <c r="L5" s="77" t="s">
        <v>60</v>
      </c>
      <c r="M5" s="77" t="s">
        <v>61</v>
      </c>
      <c r="N5" s="77" t="s">
        <v>62</v>
      </c>
      <c r="O5" s="77" t="s">
        <v>63</v>
      </c>
      <c r="P5" s="77" t="s">
        <v>64</v>
      </c>
      <c r="Q5" s="77" t="s">
        <v>65</v>
      </c>
      <c r="R5" s="77" t="s">
        <v>66</v>
      </c>
      <c r="S5" s="77" t="s">
        <v>67</v>
      </c>
      <c r="T5" s="77" t="s">
        <v>68</v>
      </c>
      <c r="U5" s="77" t="s">
        <v>69</v>
      </c>
      <c r="V5" s="77" t="s">
        <v>27</v>
      </c>
      <c r="W5" s="77" t="s">
        <v>28</v>
      </c>
      <c r="X5" s="77" t="s">
        <v>29</v>
      </c>
      <c r="Y5" s="77" t="s">
        <v>30</v>
      </c>
      <c r="Z5" s="77" t="s">
        <v>31</v>
      </c>
      <c r="AA5" s="77" t="s">
        <v>32</v>
      </c>
      <c r="AB5" s="77" t="s">
        <v>33</v>
      </c>
      <c r="AC5" s="77" t="s">
        <v>34</v>
      </c>
      <c r="AD5" s="77" t="s">
        <v>35</v>
      </c>
      <c r="AE5" s="77" t="s">
        <v>36</v>
      </c>
      <c r="AF5" s="78" t="s">
        <v>326</v>
      </c>
      <c r="AG5" s="78" t="s">
        <v>327</v>
      </c>
      <c r="AH5" s="78" t="s">
        <v>328</v>
      </c>
      <c r="AI5" s="79" t="s">
        <v>848</v>
      </c>
      <c r="AJ5" s="78" t="s">
        <v>332</v>
      </c>
      <c r="AK5" s="78" t="s">
        <v>333</v>
      </c>
      <c r="AL5" s="78" t="s">
        <v>334</v>
      </c>
      <c r="AM5" s="80" t="s">
        <v>770</v>
      </c>
      <c r="AN5" s="80" t="s">
        <v>771</v>
      </c>
      <c r="AO5" s="80" t="s">
        <v>851</v>
      </c>
      <c r="AP5" s="80" t="s">
        <v>852</v>
      </c>
      <c r="AQ5" s="80" t="s">
        <v>853</v>
      </c>
      <c r="AR5" s="80" t="s">
        <v>1797</v>
      </c>
      <c r="AS5" s="80" t="s">
        <v>776</v>
      </c>
      <c r="AT5" s="80" t="s">
        <v>322</v>
      </c>
      <c r="AU5" s="80" t="s">
        <v>854</v>
      </c>
      <c r="AV5" s="80" t="s">
        <v>855</v>
      </c>
      <c r="AW5" s="80" t="s">
        <v>324</v>
      </c>
      <c r="AX5" s="80" t="s">
        <v>856</v>
      </c>
    </row>
    <row r="6" spans="1:50" s="139" customFormat="1" x14ac:dyDescent="0.25">
      <c r="A6" s="123" t="s">
        <v>282</v>
      </c>
      <c r="B6" s="139" t="s">
        <v>25</v>
      </c>
      <c r="C6" s="139" t="s">
        <v>1735</v>
      </c>
      <c r="D6" s="139">
        <v>1</v>
      </c>
      <c r="E6" s="139" t="s">
        <v>299</v>
      </c>
      <c r="F6" s="139" t="s">
        <v>1823</v>
      </c>
      <c r="H6" s="139" t="s">
        <v>1736</v>
      </c>
      <c r="I6" s="139" t="b">
        <v>0</v>
      </c>
      <c r="J6" s="140"/>
      <c r="K6" s="140">
        <v>0</v>
      </c>
      <c r="L6" s="140"/>
      <c r="M6" s="152">
        <v>0.61699999999999999</v>
      </c>
      <c r="N6" s="140">
        <v>0</v>
      </c>
      <c r="O6" s="152">
        <v>0.61699999999999999</v>
      </c>
      <c r="P6" s="140">
        <v>0</v>
      </c>
      <c r="Q6" s="140"/>
      <c r="R6" s="140"/>
      <c r="S6" s="140"/>
      <c r="T6" s="141"/>
      <c r="U6" s="127">
        <v>0</v>
      </c>
      <c r="V6" s="127">
        <v>5.5528200043018208E-4</v>
      </c>
      <c r="W6" s="127">
        <v>7.7640373323466004E-3</v>
      </c>
      <c r="X6" s="127">
        <v>2.7540485946802513E-5</v>
      </c>
      <c r="Y6" s="127"/>
      <c r="Z6" s="127">
        <v>5.3804552834088609E-2</v>
      </c>
      <c r="AA6" s="127">
        <v>7.5642909623460239E-13</v>
      </c>
      <c r="AB6" s="127">
        <v>4.5754337544946223E-10</v>
      </c>
      <c r="AC6" s="127">
        <v>5.1357613929564134E-6</v>
      </c>
      <c r="AD6" s="127">
        <v>3.1492575445318148E-10</v>
      </c>
      <c r="AE6" s="127">
        <v>1.5294125175963557E-2</v>
      </c>
      <c r="AF6" s="139" t="s">
        <v>890</v>
      </c>
      <c r="AG6" s="117" t="s">
        <v>441</v>
      </c>
      <c r="AH6" s="139">
        <v>2000</v>
      </c>
      <c r="AI6" s="142">
        <v>43943.788065243054</v>
      </c>
      <c r="AJ6" s="143" t="s">
        <v>1737</v>
      </c>
      <c r="AK6" s="139" t="s">
        <v>440</v>
      </c>
      <c r="AL6" s="131" t="s">
        <v>1738</v>
      </c>
      <c r="AM6" s="131">
        <v>5</v>
      </c>
      <c r="AN6" s="131">
        <v>3</v>
      </c>
      <c r="AO6" s="131">
        <v>3</v>
      </c>
      <c r="AP6" s="131">
        <v>1</v>
      </c>
      <c r="AQ6" s="131">
        <v>1</v>
      </c>
      <c r="AR6" s="131">
        <v>5</v>
      </c>
      <c r="AS6" s="133">
        <v>4</v>
      </c>
      <c r="AT6" s="131">
        <v>3</v>
      </c>
      <c r="AU6" s="131">
        <v>1</v>
      </c>
      <c r="AV6" s="131">
        <v>2</v>
      </c>
      <c r="AW6" s="131">
        <v>5</v>
      </c>
      <c r="AX6" s="131">
        <v>5</v>
      </c>
    </row>
    <row r="7" spans="1:50" s="139" customFormat="1" x14ac:dyDescent="0.25">
      <c r="A7" s="123" t="s">
        <v>283</v>
      </c>
      <c r="B7" s="139" t="s">
        <v>25</v>
      </c>
      <c r="C7" s="139" t="s">
        <v>1739</v>
      </c>
      <c r="D7" s="139">
        <v>1</v>
      </c>
      <c r="E7" s="139" t="s">
        <v>299</v>
      </c>
      <c r="F7" s="139" t="s">
        <v>87</v>
      </c>
      <c r="H7" s="139" t="s">
        <v>1736</v>
      </c>
      <c r="I7" s="139" t="b">
        <v>0</v>
      </c>
      <c r="J7" s="140"/>
      <c r="K7" s="140">
        <v>0</v>
      </c>
      <c r="L7" s="140"/>
      <c r="M7" s="152">
        <v>0.61699999999999999</v>
      </c>
      <c r="N7" s="140">
        <v>0</v>
      </c>
      <c r="O7" s="152">
        <v>0.61699999999999999</v>
      </c>
      <c r="P7" s="140">
        <v>0</v>
      </c>
      <c r="Q7" s="140"/>
      <c r="R7" s="140"/>
      <c r="S7" s="140"/>
      <c r="T7" s="141"/>
      <c r="U7" s="127">
        <v>0</v>
      </c>
      <c r="V7" s="127">
        <v>5.9239424947246297E-4</v>
      </c>
      <c r="W7" s="127">
        <v>3.5291078783393638E-2</v>
      </c>
      <c r="X7" s="127">
        <v>3.5572223380616465E-5</v>
      </c>
      <c r="Y7" s="127"/>
      <c r="Z7" s="127">
        <v>7.9463354375998774E-2</v>
      </c>
      <c r="AA7" s="127">
        <v>3.4383140737936476E-12</v>
      </c>
      <c r="AB7" s="127">
        <v>2.079742615679374E-9</v>
      </c>
      <c r="AC7" s="127">
        <v>8.6607375501916954E-6</v>
      </c>
      <c r="AD7" s="127">
        <v>1.431480702059916E-9</v>
      </c>
      <c r="AE7" s="127">
        <v>1.90735011177137E-2</v>
      </c>
      <c r="AF7" s="139" t="s">
        <v>890</v>
      </c>
      <c r="AG7" s="117" t="s">
        <v>1740</v>
      </c>
      <c r="AH7" s="139">
        <v>2000</v>
      </c>
      <c r="AI7" s="142">
        <v>43943.788492268519</v>
      </c>
      <c r="AJ7" s="143" t="s">
        <v>1741</v>
      </c>
      <c r="AK7" s="139" t="s">
        <v>440</v>
      </c>
      <c r="AL7" s="131" t="s">
        <v>1742</v>
      </c>
      <c r="AM7" s="131">
        <v>5</v>
      </c>
      <c r="AN7" s="131">
        <v>3</v>
      </c>
      <c r="AO7" s="131">
        <v>3</v>
      </c>
      <c r="AP7" s="131">
        <v>1</v>
      </c>
      <c r="AQ7" s="131">
        <v>1</v>
      </c>
      <c r="AR7" s="131">
        <v>5</v>
      </c>
      <c r="AS7" s="133">
        <v>4</v>
      </c>
      <c r="AT7" s="131">
        <v>3</v>
      </c>
      <c r="AU7" s="131">
        <v>1</v>
      </c>
      <c r="AV7" s="131">
        <v>2</v>
      </c>
      <c r="AW7" s="131">
        <v>5</v>
      </c>
      <c r="AX7" s="131">
        <v>5</v>
      </c>
    </row>
    <row r="8" spans="1:50" s="139" customFormat="1" x14ac:dyDescent="0.25">
      <c r="A8" s="123" t="s">
        <v>284</v>
      </c>
      <c r="B8" s="139" t="s">
        <v>25</v>
      </c>
      <c r="C8" s="139" t="s">
        <v>1743</v>
      </c>
      <c r="D8" s="139">
        <v>1</v>
      </c>
      <c r="E8" s="139" t="s">
        <v>299</v>
      </c>
      <c r="F8" s="139" t="s">
        <v>1824</v>
      </c>
      <c r="H8" s="139" t="s">
        <v>1736</v>
      </c>
      <c r="I8" s="139" t="b">
        <v>0</v>
      </c>
      <c r="J8" s="140"/>
      <c r="K8" s="140">
        <v>0</v>
      </c>
      <c r="L8" s="140"/>
      <c r="M8" s="152">
        <v>0.61699999999999999</v>
      </c>
      <c r="N8" s="140">
        <v>0</v>
      </c>
      <c r="O8" s="152">
        <v>0.61699999999999999</v>
      </c>
      <c r="P8" s="140">
        <v>0</v>
      </c>
      <c r="Q8" s="140"/>
      <c r="R8" s="140"/>
      <c r="S8" s="140"/>
      <c r="T8" s="141"/>
      <c r="U8" s="127">
        <v>0</v>
      </c>
      <c r="V8" s="127">
        <v>5.4481444300800009E-4</v>
      </c>
      <c r="W8" s="127">
        <v>-1.0388260323476533E-19</v>
      </c>
      <c r="X8" s="127">
        <v>2.5275124106496006E-5</v>
      </c>
      <c r="Y8" s="127"/>
      <c r="Z8" s="127">
        <v>4.6567454963293439E-2</v>
      </c>
      <c r="AA8" s="127">
        <v>-1.2490011668247828E-27</v>
      </c>
      <c r="AB8" s="127">
        <v>-2.849055907853288E-26</v>
      </c>
      <c r="AC8" s="127">
        <v>4.1415373486080007E-6</v>
      </c>
      <c r="AD8" s="127">
        <v>-1.0841449760377341E-36</v>
      </c>
      <c r="AE8" s="127">
        <v>1.4228147346239145E-2</v>
      </c>
      <c r="AF8" s="139" t="s">
        <v>890</v>
      </c>
      <c r="AG8" s="117" t="s">
        <v>1744</v>
      </c>
      <c r="AH8" s="139">
        <v>2000</v>
      </c>
      <c r="AI8" s="142">
        <v>43943.789274351853</v>
      </c>
      <c r="AJ8" s="143" t="s">
        <v>1741</v>
      </c>
      <c r="AK8" s="139" t="s">
        <v>440</v>
      </c>
      <c r="AL8" s="131" t="s">
        <v>1742</v>
      </c>
      <c r="AM8" s="131">
        <v>5</v>
      </c>
      <c r="AN8" s="131">
        <v>3</v>
      </c>
      <c r="AO8" s="131">
        <v>3</v>
      </c>
      <c r="AP8" s="131">
        <v>1</v>
      </c>
      <c r="AQ8" s="131">
        <v>1</v>
      </c>
      <c r="AR8" s="131">
        <v>5</v>
      </c>
      <c r="AS8" s="133">
        <v>4</v>
      </c>
      <c r="AT8" s="131">
        <v>3</v>
      </c>
      <c r="AU8" s="131">
        <v>1</v>
      </c>
      <c r="AV8" s="131">
        <v>2</v>
      </c>
      <c r="AW8" s="131">
        <v>5</v>
      </c>
      <c r="AX8" s="131">
        <v>5</v>
      </c>
    </row>
    <row r="9" spans="1:50" s="139" customFormat="1" x14ac:dyDescent="0.25">
      <c r="A9" s="123" t="s">
        <v>285</v>
      </c>
      <c r="B9" s="139" t="s">
        <v>827</v>
      </c>
      <c r="C9" s="139" t="s">
        <v>1745</v>
      </c>
      <c r="D9" s="139">
        <v>1</v>
      </c>
      <c r="E9" s="139" t="s">
        <v>299</v>
      </c>
      <c r="F9" s="139" t="s">
        <v>1823</v>
      </c>
      <c r="H9" s="139" t="s">
        <v>1736</v>
      </c>
      <c r="I9" s="139" t="b">
        <v>0</v>
      </c>
      <c r="J9" s="140"/>
      <c r="K9" s="140">
        <v>0</v>
      </c>
      <c r="L9" s="140"/>
      <c r="M9" s="152">
        <v>1.75</v>
      </c>
      <c r="N9" s="140">
        <v>0</v>
      </c>
      <c r="O9" s="152">
        <v>1.75</v>
      </c>
      <c r="P9" s="140">
        <v>0</v>
      </c>
      <c r="Q9" s="140"/>
      <c r="R9" s="140"/>
      <c r="S9" s="140"/>
      <c r="T9" s="141"/>
      <c r="U9" s="127">
        <v>0</v>
      </c>
      <c r="V9" s="127">
        <v>1.1377471105674226E-3</v>
      </c>
      <c r="W9" s="127">
        <v>0.10014951359793904</v>
      </c>
      <c r="X9" s="127">
        <v>6.6568362443482633E-5</v>
      </c>
      <c r="Y9" s="127"/>
      <c r="Z9" s="127">
        <v>0.22642684662528992</v>
      </c>
      <c r="AA9" s="127">
        <v>9.7572954400423479E-12</v>
      </c>
      <c r="AB9" s="127">
        <v>5.9019224843646385E-9</v>
      </c>
      <c r="AC9" s="127">
        <v>1.8986896295221308E-5</v>
      </c>
      <c r="AD9" s="127">
        <v>4.0622758209249328E-9</v>
      </c>
      <c r="AE9" s="127">
        <v>3.4818826391253256E-2</v>
      </c>
      <c r="AF9" s="139" t="s">
        <v>890</v>
      </c>
      <c r="AG9" s="117" t="s">
        <v>443</v>
      </c>
      <c r="AH9" s="139">
        <v>2000</v>
      </c>
      <c r="AI9" s="142">
        <v>43943.727350231478</v>
      </c>
      <c r="AJ9" s="143" t="s">
        <v>1746</v>
      </c>
      <c r="AK9" s="139" t="s">
        <v>440</v>
      </c>
      <c r="AL9" s="131" t="s">
        <v>1742</v>
      </c>
      <c r="AM9" s="131">
        <v>5</v>
      </c>
      <c r="AN9" s="131">
        <v>3</v>
      </c>
      <c r="AO9" s="131">
        <v>3</v>
      </c>
      <c r="AP9" s="131">
        <v>1</v>
      </c>
      <c r="AQ9" s="131">
        <v>1</v>
      </c>
      <c r="AR9" s="131">
        <v>5</v>
      </c>
      <c r="AS9" s="133">
        <v>4</v>
      </c>
      <c r="AT9" s="131">
        <v>3</v>
      </c>
      <c r="AU9" s="131">
        <v>1</v>
      </c>
      <c r="AV9" s="131">
        <v>2</v>
      </c>
      <c r="AW9" s="131">
        <v>5</v>
      </c>
      <c r="AX9" s="131">
        <v>5</v>
      </c>
    </row>
    <row r="10" spans="1:50" s="139" customFormat="1" x14ac:dyDescent="0.25">
      <c r="A10" s="123" t="s">
        <v>828</v>
      </c>
      <c r="B10" s="139" t="s">
        <v>827</v>
      </c>
      <c r="C10" s="139" t="s">
        <v>1747</v>
      </c>
      <c r="D10" s="139">
        <v>1</v>
      </c>
      <c r="E10" s="139" t="s">
        <v>299</v>
      </c>
      <c r="F10" s="139" t="s">
        <v>87</v>
      </c>
      <c r="H10" s="139" t="s">
        <v>1736</v>
      </c>
      <c r="I10" s="139" t="b">
        <v>0</v>
      </c>
      <c r="J10" s="140"/>
      <c r="K10" s="140">
        <v>0</v>
      </c>
      <c r="L10" s="140"/>
      <c r="M10" s="152">
        <v>1.75</v>
      </c>
      <c r="N10" s="140">
        <v>0</v>
      </c>
      <c r="O10" s="152">
        <v>1.75</v>
      </c>
      <c r="P10" s="140">
        <v>0</v>
      </c>
      <c r="Q10" s="140"/>
      <c r="R10" s="140"/>
      <c r="S10" s="140"/>
      <c r="T10" s="141"/>
      <c r="U10" s="127">
        <v>0</v>
      </c>
      <c r="V10" s="127">
        <v>1.1377471105674226E-3</v>
      </c>
      <c r="W10" s="127">
        <v>0.10014951359793904</v>
      </c>
      <c r="X10" s="127">
        <v>6.6568362443482633E-5</v>
      </c>
      <c r="Y10" s="127"/>
      <c r="Z10" s="127">
        <v>0.22642684662528992</v>
      </c>
      <c r="AA10" s="127">
        <v>9.7572954400423479E-12</v>
      </c>
      <c r="AB10" s="127">
        <v>5.9019224843646385E-9</v>
      </c>
      <c r="AC10" s="127">
        <v>1.8986896295221308E-5</v>
      </c>
      <c r="AD10" s="127">
        <v>4.0622758209249328E-9</v>
      </c>
      <c r="AE10" s="127">
        <v>3.4818826391253256E-2</v>
      </c>
      <c r="AF10" s="139" t="s">
        <v>890</v>
      </c>
      <c r="AG10" s="117" t="s">
        <v>1748</v>
      </c>
      <c r="AH10" s="139">
        <v>2000</v>
      </c>
      <c r="AI10" s="142">
        <v>43943.727807268522</v>
      </c>
      <c r="AJ10" s="143" t="s">
        <v>1749</v>
      </c>
      <c r="AK10" s="139" t="s">
        <v>440</v>
      </c>
      <c r="AL10" s="131" t="s">
        <v>1742</v>
      </c>
      <c r="AM10" s="131">
        <v>5</v>
      </c>
      <c r="AN10" s="131">
        <v>3</v>
      </c>
      <c r="AO10" s="131">
        <v>3</v>
      </c>
      <c r="AP10" s="131">
        <v>1</v>
      </c>
      <c r="AQ10" s="131">
        <v>1</v>
      </c>
      <c r="AR10" s="131">
        <v>5</v>
      </c>
      <c r="AS10" s="133">
        <v>4</v>
      </c>
      <c r="AT10" s="131">
        <v>3</v>
      </c>
      <c r="AU10" s="131">
        <v>1</v>
      </c>
      <c r="AV10" s="131">
        <v>2</v>
      </c>
      <c r="AW10" s="131">
        <v>5</v>
      </c>
      <c r="AX10" s="131">
        <v>5</v>
      </c>
    </row>
    <row r="11" spans="1:50" s="139" customFormat="1" x14ac:dyDescent="0.25">
      <c r="A11" s="123" t="s">
        <v>829</v>
      </c>
      <c r="B11" s="139" t="s">
        <v>827</v>
      </c>
      <c r="C11" s="139" t="s">
        <v>1750</v>
      </c>
      <c r="D11" s="139">
        <v>1</v>
      </c>
      <c r="E11" s="139" t="s">
        <v>299</v>
      </c>
      <c r="F11" s="139" t="s">
        <v>458</v>
      </c>
      <c r="H11" s="139" t="s">
        <v>1736</v>
      </c>
      <c r="I11" s="139" t="b">
        <v>0</v>
      </c>
      <c r="J11" s="140"/>
      <c r="K11" s="140">
        <v>0</v>
      </c>
      <c r="L11" s="140"/>
      <c r="M11" s="152">
        <v>1.56</v>
      </c>
      <c r="N11" s="140">
        <v>0</v>
      </c>
      <c r="O11" s="152">
        <v>1.56</v>
      </c>
      <c r="P11" s="140">
        <v>0</v>
      </c>
      <c r="Q11" s="140"/>
      <c r="R11" s="140"/>
      <c r="S11" s="140"/>
      <c r="T11" s="141"/>
      <c r="U11" s="127">
        <v>0</v>
      </c>
      <c r="V11" s="127">
        <v>4.0480473369600004E-4</v>
      </c>
      <c r="W11" s="127">
        <v>0</v>
      </c>
      <c r="X11" s="127">
        <v>2.4109731328320005E-5</v>
      </c>
      <c r="Y11" s="127"/>
      <c r="Z11" s="127">
        <v>0.10071888668455681</v>
      </c>
      <c r="AA11" s="127">
        <v>0</v>
      </c>
      <c r="AB11" s="127">
        <v>0</v>
      </c>
      <c r="AC11" s="127">
        <v>4.6342830758400004E-6</v>
      </c>
      <c r="AD11" s="127">
        <v>0</v>
      </c>
      <c r="AE11" s="127">
        <v>1.3926690758002239E-2</v>
      </c>
      <c r="AF11" s="139" t="s">
        <v>890</v>
      </c>
      <c r="AG11" s="117" t="s">
        <v>1751</v>
      </c>
      <c r="AH11" s="139">
        <v>2000</v>
      </c>
      <c r="AI11" s="142">
        <v>43943.72906056713</v>
      </c>
      <c r="AJ11" s="143" t="s">
        <v>1752</v>
      </c>
      <c r="AK11" s="139" t="s">
        <v>440</v>
      </c>
      <c r="AL11" s="131" t="s">
        <v>1742</v>
      </c>
      <c r="AM11" s="131">
        <v>5</v>
      </c>
      <c r="AN11" s="131">
        <v>3</v>
      </c>
      <c r="AO11" s="131">
        <v>3</v>
      </c>
      <c r="AP11" s="131">
        <v>1</v>
      </c>
      <c r="AQ11" s="131">
        <v>2</v>
      </c>
      <c r="AR11" s="131">
        <v>5</v>
      </c>
      <c r="AS11" s="133">
        <v>4</v>
      </c>
      <c r="AT11" s="131">
        <v>3</v>
      </c>
      <c r="AU11" s="131">
        <v>1</v>
      </c>
      <c r="AV11" s="131">
        <v>2</v>
      </c>
      <c r="AW11" s="131">
        <v>5</v>
      </c>
      <c r="AX11" s="131">
        <v>5</v>
      </c>
    </row>
    <row r="12" spans="1:50" s="139" customFormat="1" x14ac:dyDescent="0.25">
      <c r="A12" s="123" t="s">
        <v>1753</v>
      </c>
      <c r="B12" s="139" t="s">
        <v>25</v>
      </c>
      <c r="C12" s="139" t="s">
        <v>1754</v>
      </c>
      <c r="D12" s="139">
        <v>1</v>
      </c>
      <c r="E12" s="139" t="s">
        <v>299</v>
      </c>
      <c r="F12" s="139" t="s">
        <v>1823</v>
      </c>
      <c r="H12" s="139" t="s">
        <v>1736</v>
      </c>
      <c r="I12" s="139" t="b">
        <v>0</v>
      </c>
      <c r="J12" s="140"/>
      <c r="K12" s="140">
        <v>0</v>
      </c>
      <c r="L12" s="140"/>
      <c r="M12" s="152">
        <v>0.34200000000000003</v>
      </c>
      <c r="N12" s="140">
        <v>0</v>
      </c>
      <c r="O12" s="152">
        <v>0.34200000000000003</v>
      </c>
      <c r="P12" s="140">
        <v>0</v>
      </c>
      <c r="Q12" s="140"/>
      <c r="R12" s="140"/>
      <c r="S12" s="140"/>
      <c r="T12" s="141"/>
      <c r="U12" s="127">
        <v>0</v>
      </c>
      <c r="V12" s="127">
        <v>5.6819454400142643E-4</v>
      </c>
      <c r="W12" s="127">
        <v>1.8122485631704567E-3</v>
      </c>
      <c r="X12" s="127">
        <v>3.1227393740677301E-5</v>
      </c>
      <c r="Y12" s="127"/>
      <c r="Z12" s="127">
        <v>2.7414635208294701E-2</v>
      </c>
      <c r="AA12" s="127">
        <v>1.7656246152762656E-13</v>
      </c>
      <c r="AB12" s="127">
        <v>1.0679782814694956E-10</v>
      </c>
      <c r="AC12" s="127">
        <v>5.2622897704614148E-6</v>
      </c>
      <c r="AD12" s="127">
        <v>7.3508629799525512E-11</v>
      </c>
      <c r="AE12" s="127">
        <v>1.7530019857714945E-2</v>
      </c>
      <c r="AF12" s="139" t="s">
        <v>890</v>
      </c>
      <c r="AG12" s="117" t="s">
        <v>1755</v>
      </c>
      <c r="AH12" s="139">
        <v>2000</v>
      </c>
      <c r="AI12" s="142">
        <v>43943.789749317133</v>
      </c>
      <c r="AJ12" s="143" t="s">
        <v>1756</v>
      </c>
      <c r="AK12" s="139" t="s">
        <v>440</v>
      </c>
      <c r="AL12" s="131" t="s">
        <v>1742</v>
      </c>
      <c r="AM12" s="131">
        <v>5</v>
      </c>
      <c r="AN12" s="131">
        <v>3</v>
      </c>
      <c r="AO12" s="131">
        <v>3</v>
      </c>
      <c r="AP12" s="131">
        <v>1</v>
      </c>
      <c r="AQ12" s="131">
        <v>1</v>
      </c>
      <c r="AR12" s="131">
        <v>5</v>
      </c>
      <c r="AS12" s="133">
        <v>4</v>
      </c>
      <c r="AT12" s="131">
        <v>2</v>
      </c>
      <c r="AU12" s="131">
        <v>1</v>
      </c>
      <c r="AV12" s="131">
        <v>2</v>
      </c>
      <c r="AW12" s="131">
        <v>5</v>
      </c>
      <c r="AX12" s="131">
        <v>5</v>
      </c>
    </row>
    <row r="13" spans="1:50" s="139" customFormat="1" x14ac:dyDescent="0.25">
      <c r="A13" s="123" t="s">
        <v>1757</v>
      </c>
      <c r="B13" s="139" t="s">
        <v>25</v>
      </c>
      <c r="C13" s="139" t="s">
        <v>1758</v>
      </c>
      <c r="D13" s="139">
        <v>1</v>
      </c>
      <c r="E13" s="139" t="s">
        <v>299</v>
      </c>
      <c r="F13" s="139" t="s">
        <v>87</v>
      </c>
      <c r="H13" s="139" t="s">
        <v>1736</v>
      </c>
      <c r="I13" s="139" t="b">
        <v>0</v>
      </c>
      <c r="J13" s="140"/>
      <c r="K13" s="140">
        <v>0</v>
      </c>
      <c r="L13" s="140"/>
      <c r="M13" s="152">
        <v>0.317</v>
      </c>
      <c r="N13" s="140">
        <v>0</v>
      </c>
      <c r="O13" s="152">
        <v>0.317</v>
      </c>
      <c r="P13" s="140">
        <v>0</v>
      </c>
      <c r="Q13" s="140"/>
      <c r="R13" s="140"/>
      <c r="S13" s="140"/>
      <c r="T13" s="141"/>
      <c r="U13" s="127">
        <v>0</v>
      </c>
      <c r="V13" s="127">
        <v>5.503895522702562E-4</v>
      </c>
      <c r="W13" s="127">
        <v>1.8122485631704634E-2</v>
      </c>
      <c r="X13" s="127">
        <v>3.384342684985705E-5</v>
      </c>
      <c r="Y13" s="127"/>
      <c r="Z13" s="127">
        <v>4.072510872314597E-2</v>
      </c>
      <c r="AA13" s="127">
        <v>1.7656246152762497E-12</v>
      </c>
      <c r="AB13" s="127">
        <v>1.0679782814694947E-9</v>
      </c>
      <c r="AC13" s="127">
        <v>6.9997649392765438E-6</v>
      </c>
      <c r="AD13" s="127">
        <v>7.3508629799524305E-10</v>
      </c>
      <c r="AE13" s="127">
        <v>1.8563054105652097E-2</v>
      </c>
      <c r="AF13" s="139" t="s">
        <v>890</v>
      </c>
      <c r="AG13" s="117" t="s">
        <v>1759</v>
      </c>
      <c r="AH13" s="139">
        <v>2000</v>
      </c>
      <c r="AI13" s="142">
        <v>43943.790201979165</v>
      </c>
      <c r="AJ13" s="143" t="s">
        <v>1760</v>
      </c>
      <c r="AK13" s="139" t="s">
        <v>440</v>
      </c>
      <c r="AL13" s="131" t="s">
        <v>1742</v>
      </c>
      <c r="AM13" s="131">
        <v>5</v>
      </c>
      <c r="AN13" s="131">
        <v>3</v>
      </c>
      <c r="AO13" s="131">
        <v>3</v>
      </c>
      <c r="AP13" s="131">
        <v>1</v>
      </c>
      <c r="AQ13" s="131">
        <v>1</v>
      </c>
      <c r="AR13" s="131">
        <v>5</v>
      </c>
      <c r="AS13" s="133">
        <v>4</v>
      </c>
      <c r="AT13" s="131">
        <v>2</v>
      </c>
      <c r="AU13" s="131">
        <v>1</v>
      </c>
      <c r="AV13" s="131">
        <v>2</v>
      </c>
      <c r="AW13" s="131">
        <v>5</v>
      </c>
      <c r="AX13" s="131">
        <v>5</v>
      </c>
    </row>
    <row r="14" spans="1:50" s="139" customFormat="1" x14ac:dyDescent="0.25">
      <c r="A14" s="123" t="s">
        <v>1761</v>
      </c>
      <c r="B14" s="139" t="s">
        <v>25</v>
      </c>
      <c r="C14" s="139" t="s">
        <v>1762</v>
      </c>
      <c r="D14" s="139">
        <v>1</v>
      </c>
      <c r="E14" s="139" t="s">
        <v>299</v>
      </c>
      <c r="F14" s="139" t="s">
        <v>1824</v>
      </c>
      <c r="H14" s="139" t="s">
        <v>1736</v>
      </c>
      <c r="I14" s="139" t="b">
        <v>0</v>
      </c>
      <c r="J14" s="140"/>
      <c r="K14" s="140">
        <v>0</v>
      </c>
      <c r="L14" s="140"/>
      <c r="M14" s="152">
        <v>0.34499999999999997</v>
      </c>
      <c r="N14" s="140">
        <v>0</v>
      </c>
      <c r="O14" s="152">
        <v>0.34499999999999997</v>
      </c>
      <c r="P14" s="140">
        <v>0</v>
      </c>
      <c r="Q14" s="140"/>
      <c r="R14" s="140"/>
      <c r="S14" s="140"/>
      <c r="T14" s="141"/>
      <c r="U14" s="127">
        <v>0</v>
      </c>
      <c r="V14" s="127">
        <v>5.7017287641600008E-4</v>
      </c>
      <c r="W14" s="127">
        <v>0</v>
      </c>
      <c r="X14" s="127">
        <v>3.0936723395212801E-5</v>
      </c>
      <c r="Y14" s="127"/>
      <c r="Z14" s="127">
        <v>2.5935693706644482E-2</v>
      </c>
      <c r="AA14" s="127">
        <v>0</v>
      </c>
      <c r="AB14" s="127">
        <v>0</v>
      </c>
      <c r="AC14" s="127">
        <v>5.0692369739263998E-6</v>
      </c>
      <c r="AD14" s="127">
        <v>0</v>
      </c>
      <c r="AE14" s="127">
        <v>1.7415238274610782E-2</v>
      </c>
      <c r="AF14" s="139" t="s">
        <v>890</v>
      </c>
      <c r="AG14" s="117" t="s">
        <v>1763</v>
      </c>
      <c r="AH14" s="139">
        <v>2000</v>
      </c>
      <c r="AI14" s="142">
        <v>43943.791282418984</v>
      </c>
      <c r="AJ14" s="143" t="s">
        <v>1764</v>
      </c>
      <c r="AK14" s="139" t="s">
        <v>440</v>
      </c>
      <c r="AL14" s="131" t="s">
        <v>1742</v>
      </c>
      <c r="AM14" s="131">
        <v>5</v>
      </c>
      <c r="AN14" s="131">
        <v>3</v>
      </c>
      <c r="AO14" s="131">
        <v>3</v>
      </c>
      <c r="AP14" s="131">
        <v>1</v>
      </c>
      <c r="AQ14" s="131">
        <v>2</v>
      </c>
      <c r="AR14" s="131">
        <v>5</v>
      </c>
      <c r="AS14" s="133">
        <v>4</v>
      </c>
      <c r="AT14" s="131">
        <v>3</v>
      </c>
      <c r="AU14" s="131">
        <v>1</v>
      </c>
      <c r="AV14" s="131">
        <v>2</v>
      </c>
      <c r="AW14" s="131">
        <v>5</v>
      </c>
      <c r="AX14" s="131">
        <v>5</v>
      </c>
    </row>
    <row r="15" spans="1:50" s="139" customFormat="1" x14ac:dyDescent="0.25">
      <c r="A15" s="123" t="s">
        <v>1765</v>
      </c>
      <c r="B15" s="139" t="s">
        <v>90</v>
      </c>
      <c r="C15" s="139" t="s">
        <v>1766</v>
      </c>
      <c r="D15" s="139">
        <v>1</v>
      </c>
      <c r="E15" s="139" t="s">
        <v>299</v>
      </c>
      <c r="F15" s="139" t="s">
        <v>87</v>
      </c>
      <c r="H15" s="139" t="s">
        <v>1736</v>
      </c>
      <c r="I15" s="139" t="b">
        <v>0</v>
      </c>
      <c r="J15" s="140"/>
      <c r="K15" s="140">
        <v>0</v>
      </c>
      <c r="L15" s="140"/>
      <c r="M15" s="152">
        <v>0.41699999999999998</v>
      </c>
      <c r="N15" s="140">
        <v>0</v>
      </c>
      <c r="O15" s="152">
        <v>0.41699999999999998</v>
      </c>
      <c r="P15" s="140">
        <v>0</v>
      </c>
      <c r="Q15" s="140"/>
      <c r="R15" s="140"/>
      <c r="S15" s="140"/>
      <c r="T15" s="141"/>
      <c r="U15" s="127">
        <v>0</v>
      </c>
      <c r="V15" s="127">
        <v>6.898056670512822E-4</v>
      </c>
      <c r="W15" s="127">
        <v>2.3845472639650332E-2</v>
      </c>
      <c r="X15" s="127">
        <v>4.2354852388879791E-5</v>
      </c>
      <c r="Y15" s="127"/>
      <c r="Z15" s="127">
        <v>5.3824363143063825E-2</v>
      </c>
      <c r="AA15" s="127">
        <v>2.3231997150438767E-12</v>
      </c>
      <c r="AB15" s="127">
        <v>1.4052402859113859E-9</v>
      </c>
      <c r="AC15" s="127">
        <v>8.8536489169634104E-6</v>
      </c>
      <c r="AD15" s="127">
        <v>9.6722273990726592E-10</v>
      </c>
      <c r="AE15" s="127">
        <v>2.3200181731497974E-2</v>
      </c>
      <c r="AF15" s="139" t="s">
        <v>890</v>
      </c>
      <c r="AG15" s="117" t="s">
        <v>442</v>
      </c>
      <c r="AH15" s="139">
        <v>2000</v>
      </c>
      <c r="AI15" s="142">
        <v>43943.729619363425</v>
      </c>
      <c r="AJ15" s="143" t="s">
        <v>1164</v>
      </c>
      <c r="AK15" s="139" t="s">
        <v>440</v>
      </c>
      <c r="AL15" s="131" t="s">
        <v>1767</v>
      </c>
      <c r="AM15" s="131">
        <v>5</v>
      </c>
      <c r="AN15" s="131">
        <v>3</v>
      </c>
      <c r="AO15" s="131">
        <v>3</v>
      </c>
      <c r="AP15" s="131">
        <v>1</v>
      </c>
      <c r="AQ15" s="131">
        <v>1</v>
      </c>
      <c r="AR15" s="131">
        <v>5</v>
      </c>
      <c r="AS15" s="133">
        <v>4</v>
      </c>
      <c r="AT15" s="131">
        <v>3</v>
      </c>
      <c r="AU15" s="131">
        <v>2</v>
      </c>
      <c r="AV15" s="131">
        <v>2</v>
      </c>
      <c r="AW15" s="131">
        <v>5</v>
      </c>
      <c r="AX15" s="131">
        <v>5</v>
      </c>
    </row>
    <row r="16" spans="1:50" s="139" customFormat="1" ht="15.75" x14ac:dyDescent="0.25">
      <c r="A16" s="123" t="s">
        <v>1973</v>
      </c>
      <c r="B16" s="139" t="s">
        <v>827</v>
      </c>
      <c r="C16" s="139" t="s">
        <v>1770</v>
      </c>
      <c r="D16" s="139">
        <v>1</v>
      </c>
      <c r="E16" s="139" t="s">
        <v>299</v>
      </c>
      <c r="F16" s="139" t="s">
        <v>87</v>
      </c>
      <c r="H16" s="139" t="s">
        <v>1771</v>
      </c>
      <c r="I16" s="139" t="b">
        <v>0</v>
      </c>
      <c r="J16" s="140"/>
      <c r="K16" s="140">
        <v>0</v>
      </c>
      <c r="L16" s="140"/>
      <c r="M16" s="154">
        <v>1.3823017418812222</v>
      </c>
      <c r="N16" s="140">
        <v>0</v>
      </c>
      <c r="O16" s="154">
        <v>1.3823017418812222</v>
      </c>
      <c r="P16" s="140">
        <v>0</v>
      </c>
      <c r="Q16" s="140"/>
      <c r="R16" s="140"/>
      <c r="S16" s="140"/>
      <c r="T16" s="141"/>
      <c r="U16" s="127">
        <v>0</v>
      </c>
      <c r="V16" s="127">
        <v>3.2414471562829415E-4</v>
      </c>
      <c r="W16" s="127">
        <v>2.6053195043618103E-4</v>
      </c>
      <c r="X16" s="127">
        <v>2.0467840447678329E-5</v>
      </c>
      <c r="Y16" s="127"/>
      <c r="Z16" s="127">
        <v>0.10082318401866623</v>
      </c>
      <c r="AA16" s="127">
        <v>7.8957193276896726E-11</v>
      </c>
      <c r="AB16" s="127">
        <v>1.1874004368948852E-10</v>
      </c>
      <c r="AC16" s="127">
        <v>4.3046886524809659E-5</v>
      </c>
      <c r="AD16" s="127">
        <v>3.422163316645691E-12</v>
      </c>
      <c r="AE16" s="127">
        <v>1.1502565008348779E-2</v>
      </c>
      <c r="AF16" s="139" t="s">
        <v>1772</v>
      </c>
      <c r="AG16" s="117" t="s">
        <v>1392</v>
      </c>
      <c r="AH16" s="139">
        <v>2015</v>
      </c>
      <c r="AI16" s="144">
        <v>43943.681730636577</v>
      </c>
      <c r="AJ16" s="143" t="s">
        <v>1773</v>
      </c>
      <c r="AK16" s="139" t="s">
        <v>440</v>
      </c>
      <c r="AL16" s="145" t="s">
        <v>1774</v>
      </c>
      <c r="AM16" s="131">
        <v>4</v>
      </c>
      <c r="AN16" s="131">
        <v>1</v>
      </c>
      <c r="AO16" s="131">
        <v>1</v>
      </c>
      <c r="AP16" s="131">
        <v>5</v>
      </c>
      <c r="AQ16" s="131">
        <v>3</v>
      </c>
      <c r="AR16" s="131">
        <v>1</v>
      </c>
      <c r="AS16" s="131">
        <v>2</v>
      </c>
      <c r="AT16" s="131">
        <v>1</v>
      </c>
      <c r="AU16" s="131">
        <v>1</v>
      </c>
      <c r="AV16" s="131">
        <v>1</v>
      </c>
      <c r="AW16" s="131">
        <v>3</v>
      </c>
      <c r="AX16" s="131">
        <v>5</v>
      </c>
    </row>
    <row r="17" spans="1:50" s="139" customFormat="1" ht="15.75" x14ac:dyDescent="0.25">
      <c r="A17" s="123" t="s">
        <v>1768</v>
      </c>
      <c r="B17" s="139" t="s">
        <v>827</v>
      </c>
      <c r="C17" s="139" t="s">
        <v>1776</v>
      </c>
      <c r="D17" s="139">
        <v>1</v>
      </c>
      <c r="E17" s="139" t="s">
        <v>299</v>
      </c>
      <c r="F17" s="139" t="s">
        <v>87</v>
      </c>
      <c r="H17" s="139" t="s">
        <v>1777</v>
      </c>
      <c r="I17" s="139" t="b">
        <v>0</v>
      </c>
      <c r="J17" s="140"/>
      <c r="K17" s="140">
        <v>0</v>
      </c>
      <c r="L17" s="140"/>
      <c r="M17" s="154">
        <v>0.88038188979616305</v>
      </c>
      <c r="N17" s="140">
        <v>0</v>
      </c>
      <c r="O17" s="154">
        <v>0.88038188979616305</v>
      </c>
      <c r="P17" s="140">
        <v>0</v>
      </c>
      <c r="Q17" s="140"/>
      <c r="R17" s="140"/>
      <c r="S17" s="140"/>
      <c r="T17" s="141"/>
      <c r="U17" s="127">
        <v>0</v>
      </c>
      <c r="V17" s="127">
        <v>2.0644634139280329E-4</v>
      </c>
      <c r="W17" s="127">
        <v>1.6593165148235363E-4</v>
      </c>
      <c r="X17" s="127">
        <v>1.3035877411866679E-5</v>
      </c>
      <c r="Y17" s="127"/>
      <c r="Z17" s="127">
        <v>6.4213841733874386E-2</v>
      </c>
      <c r="AA17" s="127">
        <v>5.0287488559128411E-11</v>
      </c>
      <c r="AB17" s="127">
        <v>7.5625010727081486E-11</v>
      </c>
      <c r="AC17" s="127">
        <v>2.7416372388402419E-5</v>
      </c>
      <c r="AD17" s="127">
        <v>2.1795607403340174E-12</v>
      </c>
      <c r="AE17" s="127">
        <v>7.3259329802851936E-3</v>
      </c>
      <c r="AF17" s="139" t="s">
        <v>1772</v>
      </c>
      <c r="AG17" s="117" t="s">
        <v>1392</v>
      </c>
      <c r="AH17" s="139">
        <v>2015</v>
      </c>
      <c r="AI17" s="144">
        <v>43943.681730636577</v>
      </c>
      <c r="AJ17" s="143" t="s">
        <v>1778</v>
      </c>
      <c r="AK17" s="139" t="s">
        <v>440</v>
      </c>
      <c r="AL17" s="145" t="s">
        <v>1779</v>
      </c>
      <c r="AM17" s="131">
        <v>4</v>
      </c>
      <c r="AN17" s="131">
        <v>1</v>
      </c>
      <c r="AO17" s="131">
        <v>1</v>
      </c>
      <c r="AP17" s="131">
        <v>5</v>
      </c>
      <c r="AQ17" s="131">
        <v>3</v>
      </c>
      <c r="AR17" s="131">
        <v>1</v>
      </c>
      <c r="AS17" s="131">
        <v>2</v>
      </c>
      <c r="AT17" s="131">
        <v>1</v>
      </c>
      <c r="AU17" s="131">
        <v>1</v>
      </c>
      <c r="AV17" s="131">
        <v>1</v>
      </c>
      <c r="AW17" s="131">
        <v>3</v>
      </c>
      <c r="AX17" s="131">
        <v>5</v>
      </c>
    </row>
    <row r="18" spans="1:50" s="139" customFormat="1" ht="15.75" x14ac:dyDescent="0.25">
      <c r="A18" s="123" t="s">
        <v>1769</v>
      </c>
      <c r="B18" s="139" t="s">
        <v>827</v>
      </c>
      <c r="C18" s="139" t="s">
        <v>1781</v>
      </c>
      <c r="D18" s="139">
        <v>1</v>
      </c>
      <c r="E18" s="139" t="s">
        <v>299</v>
      </c>
      <c r="F18" s="139" t="s">
        <v>87</v>
      </c>
      <c r="H18" s="139" t="s">
        <v>1777</v>
      </c>
      <c r="I18" s="139" t="b">
        <v>0</v>
      </c>
      <c r="J18" s="140"/>
      <c r="K18" s="140">
        <v>0</v>
      </c>
      <c r="L18" s="140"/>
      <c r="M18" s="154">
        <v>1.8314075525152953</v>
      </c>
      <c r="N18" s="140">
        <v>0</v>
      </c>
      <c r="O18" s="154">
        <v>1.8314075525152953</v>
      </c>
      <c r="P18" s="140">
        <v>0</v>
      </c>
      <c r="Q18" s="140"/>
      <c r="R18" s="140"/>
      <c r="S18" s="140"/>
      <c r="T18" s="141"/>
      <c r="U18" s="127">
        <v>0</v>
      </c>
      <c r="V18" s="127">
        <v>4.2945838981702639E-4</v>
      </c>
      <c r="W18" s="127">
        <v>3.4517802245623009E-4</v>
      </c>
      <c r="X18" s="127">
        <v>2.7117782206178486E-5</v>
      </c>
      <c r="Y18" s="127"/>
      <c r="Z18" s="127">
        <v>0.13358034290626766</v>
      </c>
      <c r="AA18" s="127">
        <v>1.0461015544690236E-10</v>
      </c>
      <c r="AB18" s="127">
        <v>1.5731833810972025E-10</v>
      </c>
      <c r="AC18" s="127">
        <v>5.7032694602926655E-5</v>
      </c>
      <c r="AD18" s="127">
        <v>4.5340142127841216E-12</v>
      </c>
      <c r="AE18" s="127">
        <v>1.5239714883755282E-2</v>
      </c>
      <c r="AF18" s="139" t="s">
        <v>1772</v>
      </c>
      <c r="AG18" s="117" t="s">
        <v>1392</v>
      </c>
      <c r="AH18" s="139">
        <v>2015</v>
      </c>
      <c r="AI18" s="144">
        <v>43943.681730636577</v>
      </c>
      <c r="AJ18" s="143" t="s">
        <v>1782</v>
      </c>
      <c r="AK18" s="139" t="s">
        <v>440</v>
      </c>
      <c r="AL18" s="145" t="s">
        <v>1774</v>
      </c>
      <c r="AM18" s="131">
        <v>4</v>
      </c>
      <c r="AN18" s="131">
        <v>1</v>
      </c>
      <c r="AO18" s="131">
        <v>1</v>
      </c>
      <c r="AP18" s="131">
        <v>5</v>
      </c>
      <c r="AQ18" s="131">
        <v>3</v>
      </c>
      <c r="AR18" s="131">
        <v>1</v>
      </c>
      <c r="AS18" s="131">
        <v>2</v>
      </c>
      <c r="AT18" s="131">
        <v>1</v>
      </c>
      <c r="AU18" s="131">
        <v>1</v>
      </c>
      <c r="AV18" s="131">
        <v>1</v>
      </c>
      <c r="AW18" s="131">
        <v>3</v>
      </c>
      <c r="AX18" s="131">
        <v>5</v>
      </c>
    </row>
    <row r="19" spans="1:50" s="139" customFormat="1" ht="15.75" x14ac:dyDescent="0.25">
      <c r="A19" s="123" t="s">
        <v>1775</v>
      </c>
      <c r="B19" s="139" t="s">
        <v>827</v>
      </c>
      <c r="C19" s="139" t="s">
        <v>1784</v>
      </c>
      <c r="D19" s="139">
        <v>1</v>
      </c>
      <c r="E19" s="139" t="s">
        <v>299</v>
      </c>
      <c r="F19" s="139" t="s">
        <v>87</v>
      </c>
      <c r="H19" s="139" t="s">
        <v>1777</v>
      </c>
      <c r="I19" s="139" t="b">
        <v>0</v>
      </c>
      <c r="J19" s="140"/>
      <c r="K19" s="140">
        <v>0</v>
      </c>
      <c r="L19" s="140"/>
      <c r="M19" s="154">
        <v>1.3823017418812222</v>
      </c>
      <c r="N19" s="140">
        <v>0</v>
      </c>
      <c r="O19" s="154">
        <v>1.3823017418812222</v>
      </c>
      <c r="P19" s="140">
        <v>0</v>
      </c>
      <c r="Q19" s="140"/>
      <c r="R19" s="140"/>
      <c r="S19" s="140"/>
      <c r="T19" s="141"/>
      <c r="U19" s="127">
        <v>0</v>
      </c>
      <c r="V19" s="127">
        <v>3.2414471562829415E-4</v>
      </c>
      <c r="W19" s="127">
        <v>2.6053195043618103E-4</v>
      </c>
      <c r="X19" s="127">
        <v>2.0467840447678329E-5</v>
      </c>
      <c r="Y19" s="127"/>
      <c r="Z19" s="127">
        <v>0.10082318401866623</v>
      </c>
      <c r="AA19" s="127">
        <v>7.8957193276896726E-11</v>
      </c>
      <c r="AB19" s="127">
        <v>1.1874004368948852E-10</v>
      </c>
      <c r="AC19" s="127">
        <v>4.3046886524809659E-5</v>
      </c>
      <c r="AD19" s="127">
        <v>3.422163316645691E-12</v>
      </c>
      <c r="AE19" s="127">
        <v>1.1502565008348779E-2</v>
      </c>
      <c r="AF19" s="139" t="s">
        <v>1772</v>
      </c>
      <c r="AG19" s="117" t="s">
        <v>1392</v>
      </c>
      <c r="AH19" s="139">
        <v>2015</v>
      </c>
      <c r="AI19" s="144">
        <v>43943.681730636577</v>
      </c>
      <c r="AJ19" s="143" t="s">
        <v>1773</v>
      </c>
      <c r="AK19" s="139" t="s">
        <v>440</v>
      </c>
      <c r="AL19" s="145" t="s">
        <v>1774</v>
      </c>
      <c r="AM19" s="131">
        <v>4</v>
      </c>
      <c r="AN19" s="131">
        <v>1</v>
      </c>
      <c r="AO19" s="131">
        <v>1</v>
      </c>
      <c r="AP19" s="131">
        <v>5</v>
      </c>
      <c r="AQ19" s="131">
        <v>3</v>
      </c>
      <c r="AR19" s="131">
        <v>1</v>
      </c>
      <c r="AS19" s="131">
        <v>2</v>
      </c>
      <c r="AT19" s="131">
        <v>1</v>
      </c>
      <c r="AU19" s="131">
        <v>1</v>
      </c>
      <c r="AV19" s="131">
        <v>1</v>
      </c>
      <c r="AW19" s="131">
        <v>3</v>
      </c>
      <c r="AX19" s="131">
        <v>5</v>
      </c>
    </row>
    <row r="20" spans="1:50" s="139" customFormat="1" ht="15.75" x14ac:dyDescent="0.25">
      <c r="A20" s="123" t="s">
        <v>1780</v>
      </c>
      <c r="B20" s="139" t="s">
        <v>827</v>
      </c>
      <c r="C20" s="139" t="s">
        <v>1786</v>
      </c>
      <c r="D20" s="139">
        <v>1</v>
      </c>
      <c r="E20" s="139" t="s">
        <v>299</v>
      </c>
      <c r="F20" s="139" t="s">
        <v>87</v>
      </c>
      <c r="H20" s="139" t="s">
        <v>1777</v>
      </c>
      <c r="I20" s="139" t="b">
        <v>0</v>
      </c>
      <c r="J20" s="140"/>
      <c r="K20" s="140">
        <v>0</v>
      </c>
      <c r="L20" s="140"/>
      <c r="M20" s="154">
        <v>1.7472294017378649</v>
      </c>
      <c r="N20" s="140">
        <v>0</v>
      </c>
      <c r="O20" s="154">
        <v>1.7472294017378649</v>
      </c>
      <c r="P20" s="140">
        <v>0</v>
      </c>
      <c r="Q20" s="140"/>
      <c r="R20" s="140"/>
      <c r="S20" s="140"/>
      <c r="T20" s="141"/>
      <c r="U20" s="127">
        <v>0</v>
      </c>
      <c r="V20" s="127">
        <v>4.0971892055416376E-4</v>
      </c>
      <c r="W20" s="127">
        <v>3.2931238535133283E-4</v>
      </c>
      <c r="X20" s="127">
        <v>2.5871350325865407E-5</v>
      </c>
      <c r="Y20" s="127"/>
      <c r="Z20" s="127">
        <v>0.12744050459959411</v>
      </c>
      <c r="AA20" s="127">
        <v>9.9801892301997464E-11</v>
      </c>
      <c r="AB20" s="127">
        <v>1.5008741522351346E-10</v>
      </c>
      <c r="AC20" s="127">
        <v>5.4411264567359406E-5</v>
      </c>
      <c r="AD20" s="127">
        <v>4.3256144322401531E-12</v>
      </c>
      <c r="AE20" s="127">
        <v>1.4539242170552857E-2</v>
      </c>
      <c r="AF20" s="139" t="s">
        <v>1772</v>
      </c>
      <c r="AG20" s="117" t="s">
        <v>1392</v>
      </c>
      <c r="AH20" s="139">
        <v>2015</v>
      </c>
      <c r="AI20" s="144">
        <v>43943.681730636577</v>
      </c>
      <c r="AJ20" s="143" t="s">
        <v>1787</v>
      </c>
      <c r="AK20" s="139" t="s">
        <v>440</v>
      </c>
      <c r="AL20" s="145" t="s">
        <v>1774</v>
      </c>
      <c r="AM20" s="131">
        <v>4</v>
      </c>
      <c r="AN20" s="131">
        <v>1</v>
      </c>
      <c r="AO20" s="131">
        <v>1</v>
      </c>
      <c r="AP20" s="131">
        <v>5</v>
      </c>
      <c r="AQ20" s="131">
        <v>3</v>
      </c>
      <c r="AR20" s="131">
        <v>1</v>
      </c>
      <c r="AS20" s="131">
        <v>2</v>
      </c>
      <c r="AT20" s="131">
        <v>1</v>
      </c>
      <c r="AU20" s="131">
        <v>1</v>
      </c>
      <c r="AV20" s="131">
        <v>1</v>
      </c>
      <c r="AW20" s="131">
        <v>3</v>
      </c>
      <c r="AX20" s="131">
        <v>5</v>
      </c>
    </row>
    <row r="21" spans="1:50" s="139" customFormat="1" ht="15.75" x14ac:dyDescent="0.25">
      <c r="A21" s="123" t="s">
        <v>1783</v>
      </c>
      <c r="B21" s="139" t="s">
        <v>827</v>
      </c>
      <c r="C21" s="139" t="s">
        <v>1789</v>
      </c>
      <c r="D21" s="139">
        <v>1</v>
      </c>
      <c r="E21" s="139" t="s">
        <v>299</v>
      </c>
      <c r="F21" s="139" t="s">
        <v>87</v>
      </c>
      <c r="H21" s="139" t="s">
        <v>1777</v>
      </c>
      <c r="I21" s="139" t="b">
        <v>0</v>
      </c>
      <c r="J21" s="140"/>
      <c r="K21" s="140">
        <v>0</v>
      </c>
      <c r="L21" s="140"/>
      <c r="M21" s="154">
        <v>0.88038188979616305</v>
      </c>
      <c r="N21" s="140">
        <v>0</v>
      </c>
      <c r="O21" s="154">
        <v>0.88038188979616305</v>
      </c>
      <c r="P21" s="140">
        <v>0</v>
      </c>
      <c r="Q21" s="140"/>
      <c r="R21" s="140"/>
      <c r="S21" s="140"/>
      <c r="T21" s="141"/>
      <c r="U21" s="127">
        <v>0</v>
      </c>
      <c r="V21" s="127">
        <v>2.0644634139280329E-4</v>
      </c>
      <c r="W21" s="127">
        <v>1.6593165148235363E-4</v>
      </c>
      <c r="X21" s="127">
        <v>1.3035877411866679E-5</v>
      </c>
      <c r="Y21" s="127"/>
      <c r="Z21" s="127">
        <v>6.4213841733874386E-2</v>
      </c>
      <c r="AA21" s="127">
        <v>5.0287488559128411E-11</v>
      </c>
      <c r="AB21" s="127">
        <v>7.5625010727081486E-11</v>
      </c>
      <c r="AC21" s="127">
        <v>2.7416372388402419E-5</v>
      </c>
      <c r="AD21" s="127">
        <v>2.1795607403340174E-12</v>
      </c>
      <c r="AE21" s="127">
        <v>7.3259329802851936E-3</v>
      </c>
      <c r="AF21" s="139" t="s">
        <v>1772</v>
      </c>
      <c r="AG21" s="117" t="s">
        <v>1392</v>
      </c>
      <c r="AH21" s="139">
        <v>2015</v>
      </c>
      <c r="AI21" s="144">
        <v>43943.681730636577</v>
      </c>
      <c r="AJ21" s="143" t="s">
        <v>1778</v>
      </c>
      <c r="AK21" s="139" t="s">
        <v>440</v>
      </c>
      <c r="AL21" s="145" t="s">
        <v>1779</v>
      </c>
      <c r="AM21" s="131">
        <v>4</v>
      </c>
      <c r="AN21" s="131">
        <v>1</v>
      </c>
      <c r="AO21" s="131">
        <v>1</v>
      </c>
      <c r="AP21" s="131">
        <v>5</v>
      </c>
      <c r="AQ21" s="131">
        <v>3</v>
      </c>
      <c r="AR21" s="131">
        <v>1</v>
      </c>
      <c r="AS21" s="131">
        <v>2</v>
      </c>
      <c r="AT21" s="131">
        <v>1</v>
      </c>
      <c r="AU21" s="131">
        <v>1</v>
      </c>
      <c r="AV21" s="131">
        <v>1</v>
      </c>
      <c r="AW21" s="131">
        <v>3</v>
      </c>
      <c r="AX21" s="131">
        <v>5</v>
      </c>
    </row>
    <row r="22" spans="1:50" s="139" customFormat="1" ht="15.75" x14ac:dyDescent="0.25">
      <c r="A22" s="123" t="s">
        <v>1785</v>
      </c>
      <c r="B22" s="139" t="s">
        <v>827</v>
      </c>
      <c r="C22" s="139" t="s">
        <v>1791</v>
      </c>
      <c r="D22" s="139">
        <v>1</v>
      </c>
      <c r="E22" s="139" t="s">
        <v>299</v>
      </c>
      <c r="F22" s="139" t="s">
        <v>87</v>
      </c>
      <c r="H22" s="139" t="s">
        <v>1777</v>
      </c>
      <c r="I22" s="139" t="b">
        <v>0</v>
      </c>
      <c r="J22" s="140"/>
      <c r="K22" s="140">
        <v>0</v>
      </c>
      <c r="L22" s="140"/>
      <c r="M22" s="154">
        <v>1.4394490277948258</v>
      </c>
      <c r="N22" s="140">
        <v>0</v>
      </c>
      <c r="O22" s="154">
        <v>1.4394490277948258</v>
      </c>
      <c r="P22" s="140">
        <v>0</v>
      </c>
      <c r="Q22" s="140"/>
      <c r="R22" s="140"/>
      <c r="S22" s="140"/>
      <c r="T22" s="141"/>
      <c r="U22" s="127">
        <v>0</v>
      </c>
      <c r="V22" s="127">
        <v>3.375455456932146E-4</v>
      </c>
      <c r="W22" s="127">
        <v>2.7130289386344074E-4</v>
      </c>
      <c r="X22" s="127">
        <v>2.1314024384700381E-5</v>
      </c>
      <c r="Y22" s="127"/>
      <c r="Z22" s="127">
        <v>0.10499142829505206</v>
      </c>
      <c r="AA22" s="127">
        <v>8.222145111758329E-11</v>
      </c>
      <c r="AB22" s="127">
        <v>1.2364900894687298E-10</v>
      </c>
      <c r="AC22" s="127">
        <v>4.4826536117506997E-5</v>
      </c>
      <c r="AD22" s="127">
        <v>3.5636428066687898E-12</v>
      </c>
      <c r="AE22" s="127">
        <v>1.1978105443085786E-2</v>
      </c>
      <c r="AF22" s="139" t="s">
        <v>1772</v>
      </c>
      <c r="AG22" s="117" t="s">
        <v>1392</v>
      </c>
      <c r="AH22" s="139">
        <v>2015</v>
      </c>
      <c r="AI22" s="144">
        <v>43943.681730636577</v>
      </c>
      <c r="AJ22" s="143" t="s">
        <v>1792</v>
      </c>
      <c r="AK22" s="139" t="s">
        <v>440</v>
      </c>
      <c r="AL22" s="146" t="s">
        <v>1774</v>
      </c>
      <c r="AM22" s="131">
        <v>4</v>
      </c>
      <c r="AN22" s="131">
        <v>1</v>
      </c>
      <c r="AO22" s="131">
        <v>1</v>
      </c>
      <c r="AP22" s="131">
        <v>5</v>
      </c>
      <c r="AQ22" s="131">
        <v>3</v>
      </c>
      <c r="AR22" s="131">
        <v>1</v>
      </c>
      <c r="AS22" s="131">
        <v>2</v>
      </c>
      <c r="AT22" s="131">
        <v>1</v>
      </c>
      <c r="AU22" s="131">
        <v>1</v>
      </c>
      <c r="AV22" s="131">
        <v>1</v>
      </c>
      <c r="AW22" s="131">
        <v>3</v>
      </c>
      <c r="AX22" s="131">
        <v>5</v>
      </c>
    </row>
    <row r="23" spans="1:50" s="139" customFormat="1" ht="15.75" x14ac:dyDescent="0.25">
      <c r="A23" s="123" t="s">
        <v>1788</v>
      </c>
      <c r="B23" s="139" t="s">
        <v>827</v>
      </c>
      <c r="C23" s="139" t="s">
        <v>1793</v>
      </c>
      <c r="D23" s="139">
        <v>1</v>
      </c>
      <c r="E23" s="139" t="s">
        <v>299</v>
      </c>
      <c r="F23" s="139" t="s">
        <v>87</v>
      </c>
      <c r="H23" s="139" t="s">
        <v>1777</v>
      </c>
      <c r="I23" s="139" t="b">
        <v>0</v>
      </c>
      <c r="J23" s="140"/>
      <c r="K23" s="140">
        <v>0</v>
      </c>
      <c r="L23" s="140"/>
      <c r="M23" s="154">
        <v>3.4314776112161289</v>
      </c>
      <c r="N23" s="140">
        <v>0</v>
      </c>
      <c r="O23" s="154">
        <v>3.4314776112161289</v>
      </c>
      <c r="P23" s="140">
        <v>0</v>
      </c>
      <c r="Q23" s="140"/>
      <c r="R23" s="140"/>
      <c r="S23" s="140"/>
      <c r="T23" s="141"/>
      <c r="U23" s="127">
        <v>0</v>
      </c>
      <c r="V23" s="127">
        <v>8.0466898128823093E-4</v>
      </c>
      <c r="W23" s="127">
        <v>6.4675427067865574E-4</v>
      </c>
      <c r="X23" s="127">
        <v>5.0810133647496488E-5</v>
      </c>
      <c r="Y23" s="127"/>
      <c r="Z23" s="127">
        <v>0.2502872478339867</v>
      </c>
      <c r="AA23" s="127">
        <v>1.9600629353574017E-10</v>
      </c>
      <c r="AB23" s="127">
        <v>2.9476473126684107E-10</v>
      </c>
      <c r="AC23" s="127">
        <v>1.0686120321415203E-4</v>
      </c>
      <c r="AD23" s="127">
        <v>8.4953063771830754E-12</v>
      </c>
      <c r="AE23" s="127">
        <v>2.8554398147534514E-2</v>
      </c>
      <c r="AF23" s="139" t="s">
        <v>1772</v>
      </c>
      <c r="AG23" s="117" t="s">
        <v>1392</v>
      </c>
      <c r="AH23" s="139">
        <v>2015</v>
      </c>
      <c r="AI23" s="144">
        <v>43943.681730636577</v>
      </c>
      <c r="AJ23" s="143" t="s">
        <v>1794</v>
      </c>
      <c r="AK23" s="139" t="s">
        <v>440</v>
      </c>
      <c r="AL23" s="146" t="s">
        <v>1795</v>
      </c>
      <c r="AM23" s="131">
        <v>4</v>
      </c>
      <c r="AN23" s="131">
        <v>1</v>
      </c>
      <c r="AO23" s="131">
        <v>1</v>
      </c>
      <c r="AP23" s="131">
        <v>5</v>
      </c>
      <c r="AQ23" s="131">
        <v>3</v>
      </c>
      <c r="AR23" s="131">
        <v>1</v>
      </c>
      <c r="AS23" s="131">
        <v>2</v>
      </c>
      <c r="AT23" s="131">
        <v>1</v>
      </c>
      <c r="AU23" s="131">
        <v>1</v>
      </c>
      <c r="AV23" s="131">
        <v>1</v>
      </c>
      <c r="AW23" s="131">
        <v>3</v>
      </c>
      <c r="AX23" s="131">
        <v>5</v>
      </c>
    </row>
    <row r="24" spans="1:50" s="139" customFormat="1" ht="15.75" x14ac:dyDescent="0.25">
      <c r="A24" s="123" t="s">
        <v>1790</v>
      </c>
      <c r="B24" s="139" t="s">
        <v>827</v>
      </c>
      <c r="C24" s="139" t="s">
        <v>1796</v>
      </c>
      <c r="D24" s="139">
        <v>1</v>
      </c>
      <c r="E24" s="139" t="s">
        <v>299</v>
      </c>
      <c r="F24" s="139" t="s">
        <v>87</v>
      </c>
      <c r="H24" s="139" t="s">
        <v>1777</v>
      </c>
      <c r="I24" s="139" t="b">
        <v>0</v>
      </c>
      <c r="J24" s="140"/>
      <c r="K24" s="140">
        <v>0</v>
      </c>
      <c r="L24" s="140"/>
      <c r="M24" s="154">
        <v>3.4314776112161289</v>
      </c>
      <c r="N24" s="140">
        <v>0</v>
      </c>
      <c r="O24" s="154">
        <v>3.4314776112161289</v>
      </c>
      <c r="P24" s="140">
        <v>0</v>
      </c>
      <c r="Q24" s="140"/>
      <c r="R24" s="140"/>
      <c r="S24" s="140"/>
      <c r="T24" s="141"/>
      <c r="U24" s="127">
        <v>0</v>
      </c>
      <c r="V24" s="127">
        <v>8.0466898128823093E-4</v>
      </c>
      <c r="W24" s="127">
        <v>6.4675427067865574E-4</v>
      </c>
      <c r="X24" s="127">
        <v>5.0810133647496488E-5</v>
      </c>
      <c r="Y24" s="127"/>
      <c r="Z24" s="127">
        <v>0.2502872478339867</v>
      </c>
      <c r="AA24" s="127">
        <v>1.9600629353574017E-10</v>
      </c>
      <c r="AB24" s="127">
        <v>2.9476473126684107E-10</v>
      </c>
      <c r="AC24" s="127">
        <v>1.0686120321415203E-4</v>
      </c>
      <c r="AD24" s="127">
        <v>8.4953063771830754E-12</v>
      </c>
      <c r="AE24" s="127">
        <v>2.8554398147534514E-2</v>
      </c>
      <c r="AF24" s="139" t="s">
        <v>1772</v>
      </c>
      <c r="AG24" s="117" t="s">
        <v>1392</v>
      </c>
      <c r="AH24" s="139">
        <v>2015</v>
      </c>
      <c r="AI24" s="144">
        <v>43943.681730636577</v>
      </c>
      <c r="AJ24" s="143" t="s">
        <v>1794</v>
      </c>
      <c r="AK24" s="139" t="s">
        <v>440</v>
      </c>
      <c r="AL24" s="146" t="s">
        <v>1795</v>
      </c>
      <c r="AM24" s="131">
        <v>4</v>
      </c>
      <c r="AN24" s="131">
        <v>1</v>
      </c>
      <c r="AO24" s="131">
        <v>1</v>
      </c>
      <c r="AP24" s="131">
        <v>5</v>
      </c>
      <c r="AQ24" s="131">
        <v>3</v>
      </c>
      <c r="AR24" s="131">
        <v>1</v>
      </c>
      <c r="AS24" s="131">
        <v>2</v>
      </c>
      <c r="AT24" s="131">
        <v>1</v>
      </c>
      <c r="AU24" s="131">
        <v>1</v>
      </c>
      <c r="AV24" s="131">
        <v>1</v>
      </c>
      <c r="AW24" s="131">
        <v>3</v>
      </c>
      <c r="AX24" s="131">
        <v>5</v>
      </c>
    </row>
  </sheetData>
  <phoneticPr fontId="6" type="noConversion"/>
  <conditionalFormatting sqref="M6:M14">
    <cfRule type="cellIs" dxfId="14" priority="3" operator="equal">
      <formula>""</formula>
    </cfRule>
  </conditionalFormatting>
  <conditionalFormatting sqref="M15">
    <cfRule type="cellIs" dxfId="13" priority="2" operator="equal">
      <formula>""</formula>
    </cfRule>
  </conditionalFormatting>
  <conditionalFormatting sqref="O6:O15">
    <cfRule type="cellIs" dxfId="12" priority="1" operator="equal">
      <formula>""</formula>
    </cfRule>
  </conditionalFormatting>
  <hyperlinks>
    <hyperlink ref="AG6" r:id="rId1" xr:uid="{3DB10AE0-9111-4CB6-8417-C1FA758FE95D}"/>
    <hyperlink ref="AG7" r:id="rId2" xr:uid="{2D70024B-DCED-4D9F-99AE-C4FEB7AC88F0}"/>
    <hyperlink ref="AG8" r:id="rId3" xr:uid="{6F197197-328B-4D2E-B634-DDABAC9A398E}"/>
    <hyperlink ref="AG9" r:id="rId4" xr:uid="{EC9E4798-5B22-4109-ADC1-9BE51518BC38}"/>
    <hyperlink ref="AG10" r:id="rId5" xr:uid="{E7D47F1A-EE78-4D43-BF3F-4E8053DB1FE1}"/>
    <hyperlink ref="AG11" r:id="rId6" xr:uid="{F713D395-0EC1-438D-9522-54575412E893}"/>
    <hyperlink ref="AG12" r:id="rId7" xr:uid="{D90251DA-3534-48C0-8657-DD0CA347ACEA}"/>
    <hyperlink ref="AG13" r:id="rId8" xr:uid="{98B61977-86A9-49C4-975B-C31BD5ED5415}"/>
    <hyperlink ref="AG14" r:id="rId9" xr:uid="{20A2D6F8-5A9E-4DF8-BB48-19DBF11BE8BC}"/>
    <hyperlink ref="AG15" r:id="rId10" xr:uid="{8FAAA0FC-8E5A-4D36-BC36-F45851D73457}"/>
  </hyperlinks>
  <pageMargins left="0.7" right="0.7" top="0.75" bottom="0.75" header="0.3" footer="0.3"/>
  <pageSetup scale="16" orientation="landscape" r:id="rId1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48FE-30DF-479E-AE22-7DF4C8AED823}">
  <sheetPr codeName="Sheet30">
    <tabColor theme="8" tint="0.79998168889431442"/>
  </sheetPr>
  <dimension ref="A1:F5"/>
  <sheetViews>
    <sheetView zoomScale="70" zoomScaleNormal="70" workbookViewId="0"/>
  </sheetViews>
  <sheetFormatPr defaultColWidth="8.7109375" defaultRowHeight="15" x14ac:dyDescent="0.25"/>
  <cols>
    <col min="1" max="1" width="12.85546875" style="4" customWidth="1"/>
    <col min="2" max="2" width="16" style="4" customWidth="1"/>
    <col min="3" max="3" width="36.42578125" style="4" bestFit="1" customWidth="1"/>
    <col min="4" max="4" width="20.42578125" customWidth="1"/>
    <col min="5" max="6" width="16.140625" customWidth="1"/>
    <col min="7" max="16384" width="8.7109375" style="4"/>
  </cols>
  <sheetData>
    <row r="1" spans="1:6" customFormat="1" x14ac:dyDescent="0.25">
      <c r="A1" s="4">
        <v>1</v>
      </c>
      <c r="B1" s="4">
        <f>A1+1</f>
        <v>2</v>
      </c>
      <c r="C1" s="4">
        <f>B1+1</f>
        <v>3</v>
      </c>
      <c r="D1" s="4">
        <f>C1+1</f>
        <v>4</v>
      </c>
      <c r="E1" s="4">
        <f>D1+1</f>
        <v>5</v>
      </c>
      <c r="F1" s="4">
        <f>E1+1</f>
        <v>6</v>
      </c>
    </row>
    <row r="2" spans="1:6" ht="18.75" x14ac:dyDescent="0.3">
      <c r="A2" s="2" t="s">
        <v>2</v>
      </c>
      <c r="D2" s="7"/>
      <c r="E2" s="7"/>
      <c r="F2" s="7"/>
    </row>
    <row r="3" spans="1:6" x14ac:dyDescent="0.25">
      <c r="D3" s="6"/>
      <c r="E3" s="6"/>
      <c r="F3" s="6"/>
    </row>
    <row r="4" spans="1:6" ht="15.75" x14ac:dyDescent="0.25">
      <c r="D4" s="3"/>
      <c r="E4" s="6"/>
      <c r="F4" s="6"/>
    </row>
    <row r="5" spans="1:6" s="29" customFormat="1" ht="45" x14ac:dyDescent="0.25">
      <c r="A5" s="15" t="s">
        <v>132</v>
      </c>
      <c r="B5" s="15" t="s">
        <v>76</v>
      </c>
      <c r="C5" s="15" t="s">
        <v>300</v>
      </c>
      <c r="D5" s="15" t="s">
        <v>289</v>
      </c>
      <c r="E5" s="15" t="s">
        <v>20</v>
      </c>
      <c r="F5" s="15" t="s">
        <v>18</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519AF-80AC-43FA-AC1F-317846CC2569}">
  <sheetPr codeName="Sheet31">
    <tabColor theme="8" tint="0.79998168889431442"/>
  </sheetPr>
  <dimension ref="A1:D5"/>
  <sheetViews>
    <sheetView zoomScale="70" zoomScaleNormal="70" workbookViewId="0"/>
  </sheetViews>
  <sheetFormatPr defaultColWidth="8.7109375" defaultRowHeight="15" x14ac:dyDescent="0.25"/>
  <cols>
    <col min="1" max="2" width="13.28515625" style="16" customWidth="1"/>
    <col min="3" max="3" width="19.85546875" style="16" customWidth="1"/>
    <col min="4" max="4" width="23.42578125" style="16" customWidth="1"/>
    <col min="5" max="16384" width="8.7109375" style="16"/>
  </cols>
  <sheetData>
    <row r="1" spans="1:4" s="17" customFormat="1" x14ac:dyDescent="0.25">
      <c r="A1" s="16">
        <v>1</v>
      </c>
      <c r="B1" s="16">
        <f>A1+1</f>
        <v>2</v>
      </c>
      <c r="C1" s="16">
        <f>B1+1</f>
        <v>3</v>
      </c>
      <c r="D1" s="16">
        <f>C1+1</f>
        <v>4</v>
      </c>
    </row>
    <row r="2" spans="1:4" ht="18.75" x14ac:dyDescent="0.3">
      <c r="A2" s="18" t="s">
        <v>79</v>
      </c>
      <c r="B2" s="18"/>
    </row>
    <row r="3" spans="1:4" ht="18.75" x14ac:dyDescent="0.3">
      <c r="A3" s="16" t="s">
        <v>302</v>
      </c>
      <c r="B3" s="18"/>
    </row>
    <row r="4" spans="1:4" ht="15.75" x14ac:dyDescent="0.25">
      <c r="A4" s="4"/>
      <c r="B4" s="19"/>
    </row>
    <row r="5" spans="1:4" s="20" customFormat="1" ht="60" x14ac:dyDescent="0.25">
      <c r="A5" s="22" t="s">
        <v>133</v>
      </c>
      <c r="B5" s="22" t="s">
        <v>134</v>
      </c>
      <c r="C5" s="22" t="s">
        <v>91</v>
      </c>
      <c r="D5" s="15" t="s">
        <v>314</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112EE-EDA6-4203-833B-990C9F38F6DB}">
  <sheetPr codeName="Sheet36">
    <tabColor theme="8" tint="0.79998168889431442"/>
  </sheetPr>
  <dimension ref="A1:BD11"/>
  <sheetViews>
    <sheetView zoomScale="70" zoomScaleNormal="70" workbookViewId="0">
      <selection activeCell="A6" sqref="A6:BD11"/>
    </sheetView>
  </sheetViews>
  <sheetFormatPr defaultColWidth="8.7109375" defaultRowHeight="15" x14ac:dyDescent="0.25"/>
  <cols>
    <col min="1" max="1" width="8.7109375" style="4"/>
    <col min="2" max="2" width="13.28515625" style="4" customWidth="1"/>
    <col min="3" max="5" width="19.85546875" style="4" customWidth="1"/>
    <col min="6" max="6" width="20.42578125" style="44" customWidth="1"/>
    <col min="7" max="7" width="17.42578125" style="4" customWidth="1"/>
    <col min="8" max="8" width="23.42578125" style="4" customWidth="1"/>
    <col min="9" max="13" width="16.140625" style="44" customWidth="1"/>
    <col min="14" max="37" width="16.42578125" style="4" customWidth="1"/>
    <col min="38" max="38" width="16.7109375" style="44" customWidth="1"/>
    <col min="39" max="51" width="8.7109375" style="44"/>
    <col min="52" max="16384" width="8.7109375" style="4"/>
  </cols>
  <sheetData>
    <row r="1" spans="1:56" s="44" customFormat="1" x14ac:dyDescent="0.25">
      <c r="A1" s="4">
        <v>1</v>
      </c>
      <c r="B1" s="4">
        <f>A1+1</f>
        <v>2</v>
      </c>
      <c r="C1" s="4">
        <f>B1+1</f>
        <v>3</v>
      </c>
      <c r="D1" s="4">
        <f t="shared" ref="D1:T1" si="0">C1+1</f>
        <v>4</v>
      </c>
      <c r="E1" s="4">
        <f t="shared" si="0"/>
        <v>5</v>
      </c>
      <c r="F1" s="4">
        <f t="shared" si="0"/>
        <v>6</v>
      </c>
      <c r="G1" s="4">
        <f t="shared" si="0"/>
        <v>7</v>
      </c>
      <c r="H1" s="4">
        <f t="shared" si="0"/>
        <v>8</v>
      </c>
      <c r="I1" s="4">
        <f t="shared" si="0"/>
        <v>9</v>
      </c>
      <c r="J1" s="4">
        <f t="shared" si="0"/>
        <v>10</v>
      </c>
      <c r="K1" s="4">
        <f t="shared" si="0"/>
        <v>11</v>
      </c>
      <c r="L1" s="4">
        <f t="shared" si="0"/>
        <v>12</v>
      </c>
      <c r="M1" s="4">
        <f t="shared" si="0"/>
        <v>13</v>
      </c>
      <c r="N1" s="4">
        <f t="shared" si="0"/>
        <v>14</v>
      </c>
      <c r="O1" s="4">
        <f t="shared" si="0"/>
        <v>15</v>
      </c>
      <c r="P1" s="4">
        <f t="shared" si="0"/>
        <v>16</v>
      </c>
      <c r="Q1" s="4">
        <f t="shared" si="0"/>
        <v>17</v>
      </c>
      <c r="R1" s="4">
        <f t="shared" si="0"/>
        <v>18</v>
      </c>
      <c r="S1" s="4">
        <f t="shared" si="0"/>
        <v>19</v>
      </c>
      <c r="T1" s="4">
        <f t="shared" si="0"/>
        <v>20</v>
      </c>
      <c r="U1" s="4">
        <f t="shared" ref="U1:BD1" si="1">T1+1</f>
        <v>21</v>
      </c>
      <c r="V1" s="4">
        <f t="shared" si="1"/>
        <v>22</v>
      </c>
      <c r="W1" s="4">
        <f t="shared" si="1"/>
        <v>23</v>
      </c>
      <c r="X1" s="4">
        <f t="shared" si="1"/>
        <v>24</v>
      </c>
      <c r="Y1" s="4">
        <f t="shared" si="1"/>
        <v>25</v>
      </c>
      <c r="Z1" s="4">
        <f t="shared" si="1"/>
        <v>26</v>
      </c>
      <c r="AA1" s="4">
        <f t="shared" si="1"/>
        <v>27</v>
      </c>
      <c r="AB1" s="4">
        <f t="shared" si="1"/>
        <v>28</v>
      </c>
      <c r="AC1" s="4">
        <f t="shared" si="1"/>
        <v>29</v>
      </c>
      <c r="AD1" s="4">
        <f t="shared" si="1"/>
        <v>30</v>
      </c>
      <c r="AE1" s="4">
        <f t="shared" si="1"/>
        <v>31</v>
      </c>
      <c r="AF1" s="4">
        <f t="shared" si="1"/>
        <v>32</v>
      </c>
      <c r="AG1" s="4">
        <f t="shared" si="1"/>
        <v>33</v>
      </c>
      <c r="AH1" s="4">
        <f t="shared" si="1"/>
        <v>34</v>
      </c>
      <c r="AI1" s="4">
        <f t="shared" si="1"/>
        <v>35</v>
      </c>
      <c r="AJ1" s="4">
        <f t="shared" si="1"/>
        <v>36</v>
      </c>
      <c r="AK1" s="4">
        <f t="shared" si="1"/>
        <v>37</v>
      </c>
      <c r="AL1" s="4">
        <f t="shared" si="1"/>
        <v>38</v>
      </c>
      <c r="AM1" s="4">
        <f t="shared" si="1"/>
        <v>39</v>
      </c>
      <c r="AN1" s="4">
        <f t="shared" si="1"/>
        <v>40</v>
      </c>
      <c r="AO1" s="4">
        <f t="shared" si="1"/>
        <v>41</v>
      </c>
      <c r="AP1" s="4">
        <f t="shared" si="1"/>
        <v>42</v>
      </c>
      <c r="AQ1" s="4">
        <f t="shared" si="1"/>
        <v>43</v>
      </c>
      <c r="AR1" s="4">
        <f t="shared" si="1"/>
        <v>44</v>
      </c>
      <c r="AS1" s="4">
        <f t="shared" si="1"/>
        <v>45</v>
      </c>
      <c r="AT1" s="4">
        <f t="shared" si="1"/>
        <v>46</v>
      </c>
      <c r="AU1" s="4">
        <f t="shared" si="1"/>
        <v>47</v>
      </c>
      <c r="AV1" s="4">
        <f t="shared" si="1"/>
        <v>48</v>
      </c>
      <c r="AW1" s="4">
        <f t="shared" si="1"/>
        <v>49</v>
      </c>
      <c r="AX1" s="4">
        <f t="shared" si="1"/>
        <v>50</v>
      </c>
      <c r="AY1" s="4">
        <f t="shared" si="1"/>
        <v>51</v>
      </c>
      <c r="AZ1" s="4">
        <f t="shared" si="1"/>
        <v>52</v>
      </c>
      <c r="BA1" s="4">
        <f t="shared" si="1"/>
        <v>53</v>
      </c>
      <c r="BB1" s="4">
        <f t="shared" si="1"/>
        <v>54</v>
      </c>
      <c r="BC1" s="4">
        <f t="shared" si="1"/>
        <v>55</v>
      </c>
      <c r="BD1" s="4">
        <f t="shared" si="1"/>
        <v>56</v>
      </c>
    </row>
    <row r="2" spans="1:56" ht="18.75" x14ac:dyDescent="0.3">
      <c r="A2" s="2" t="s">
        <v>292</v>
      </c>
      <c r="F2" s="7"/>
      <c r="I2" s="7"/>
      <c r="J2" s="7"/>
      <c r="K2" s="7"/>
      <c r="L2" s="7"/>
      <c r="M2" s="7"/>
      <c r="AL2" s="25" t="s">
        <v>321</v>
      </c>
      <c r="AM2" s="26"/>
      <c r="AN2" s="26"/>
      <c r="AO2" s="26"/>
      <c r="AP2" s="26"/>
      <c r="AQ2" s="26"/>
      <c r="AR2" s="65"/>
      <c r="AS2" s="65"/>
      <c r="AT2" s="65"/>
      <c r="AU2" s="65"/>
      <c r="AV2" s="65"/>
      <c r="AW2" s="65"/>
      <c r="AX2" s="65"/>
      <c r="AY2" s="65"/>
      <c r="AZ2" s="65"/>
      <c r="BA2" s="65"/>
      <c r="BB2" s="65"/>
      <c r="BC2" s="65"/>
      <c r="BD2" s="65"/>
    </row>
    <row r="3" spans="1:56" ht="15.75" x14ac:dyDescent="0.25">
      <c r="A3" s="5" t="s">
        <v>77</v>
      </c>
      <c r="F3" s="6"/>
      <c r="I3" s="6"/>
      <c r="J3" s="6"/>
      <c r="K3" s="6"/>
      <c r="L3" s="6"/>
      <c r="M3" s="6"/>
      <c r="N3" s="24" t="s">
        <v>317</v>
      </c>
      <c r="O3" s="8"/>
      <c r="P3" s="24"/>
      <c r="Q3" s="8"/>
      <c r="R3" s="8"/>
      <c r="S3" s="8"/>
      <c r="T3" s="8"/>
      <c r="U3" s="8"/>
      <c r="V3" s="8"/>
      <c r="W3" s="8"/>
      <c r="X3" s="8"/>
      <c r="Y3" s="8"/>
      <c r="Z3" s="8"/>
      <c r="AA3" s="8"/>
      <c r="AB3" s="8"/>
      <c r="AC3" s="8"/>
      <c r="AD3" s="8"/>
      <c r="AE3" s="8"/>
      <c r="AF3" s="8"/>
      <c r="AG3" s="8"/>
      <c r="AH3" s="8"/>
      <c r="AI3" s="8"/>
      <c r="AJ3" s="8"/>
      <c r="AK3" s="8"/>
      <c r="AL3" s="28"/>
      <c r="AM3" s="25"/>
      <c r="AN3" s="25"/>
      <c r="AO3" s="25"/>
      <c r="AP3" s="25"/>
      <c r="AQ3" s="25"/>
      <c r="AR3" s="62"/>
      <c r="AS3" s="62"/>
      <c r="AT3" s="62"/>
      <c r="AU3" s="62"/>
      <c r="AV3" s="62"/>
      <c r="AW3" s="62"/>
      <c r="AX3" s="62"/>
      <c r="AY3" s="62"/>
      <c r="AZ3" s="62"/>
      <c r="BA3" s="62"/>
      <c r="BB3" s="62"/>
      <c r="BC3" s="62"/>
      <c r="BD3" s="62"/>
    </row>
    <row r="4" spans="1:56" ht="15.75" x14ac:dyDescent="0.25">
      <c r="B4" s="3"/>
      <c r="F4" s="3"/>
      <c r="G4" s="6"/>
      <c r="I4" s="6"/>
      <c r="J4" s="6"/>
      <c r="K4" s="6"/>
      <c r="L4" s="6"/>
      <c r="M4" s="6"/>
      <c r="N4" s="8"/>
      <c r="O4" s="8"/>
      <c r="P4" s="23" t="s">
        <v>57</v>
      </c>
      <c r="Q4" s="8"/>
      <c r="R4" s="8"/>
      <c r="S4" s="8"/>
      <c r="T4" s="8"/>
      <c r="U4" s="8"/>
      <c r="V4" s="8"/>
      <c r="W4" s="8"/>
      <c r="X4" s="8"/>
      <c r="Y4" s="8"/>
      <c r="Z4" s="8"/>
      <c r="AA4" s="8"/>
      <c r="AB4" s="24" t="s">
        <v>70</v>
      </c>
      <c r="AC4" s="8"/>
      <c r="AD4" s="8"/>
      <c r="AE4" s="8"/>
      <c r="AF4" s="8"/>
      <c r="AG4" s="8"/>
      <c r="AH4" s="8"/>
      <c r="AI4" s="8"/>
      <c r="AJ4" s="8"/>
      <c r="AK4" s="8"/>
      <c r="AL4" s="38" t="s">
        <v>330</v>
      </c>
      <c r="AM4" s="45"/>
      <c r="AN4" s="45"/>
      <c r="AO4" s="45"/>
      <c r="AP4" s="38" t="s">
        <v>331</v>
      </c>
      <c r="AQ4" s="38"/>
      <c r="AR4" s="38"/>
      <c r="AS4" s="25" t="s">
        <v>778</v>
      </c>
      <c r="AT4" s="25"/>
      <c r="AU4" s="25"/>
      <c r="AV4" s="25"/>
      <c r="AW4" s="25"/>
      <c r="AX4" s="25"/>
      <c r="AY4" s="25"/>
      <c r="AZ4" s="25"/>
      <c r="BA4" s="25"/>
      <c r="BB4" s="25"/>
      <c r="BC4" s="25"/>
      <c r="BD4" s="25"/>
    </row>
    <row r="5" spans="1:56" s="29" customFormat="1" ht="151.5" x14ac:dyDescent="0.35">
      <c r="A5" s="22" t="s">
        <v>135</v>
      </c>
      <c r="B5" s="15" t="s">
        <v>296</v>
      </c>
      <c r="C5" s="15" t="s">
        <v>295</v>
      </c>
      <c r="D5" s="15" t="s">
        <v>24</v>
      </c>
      <c r="E5" s="15" t="s">
        <v>5</v>
      </c>
      <c r="F5" s="15" t="s">
        <v>289</v>
      </c>
      <c r="G5" s="15" t="s">
        <v>20</v>
      </c>
      <c r="H5" s="15" t="s">
        <v>48</v>
      </c>
      <c r="I5" s="15" t="s">
        <v>303</v>
      </c>
      <c r="J5" s="15" t="s">
        <v>288</v>
      </c>
      <c r="K5" s="15" t="s">
        <v>15</v>
      </c>
      <c r="L5" s="15" t="s">
        <v>78</v>
      </c>
      <c r="M5" s="15" t="s">
        <v>315</v>
      </c>
      <c r="N5" s="15" t="s">
        <v>318</v>
      </c>
      <c r="O5" s="15" t="s">
        <v>319</v>
      </c>
      <c r="P5" s="15" t="s">
        <v>58</v>
      </c>
      <c r="Q5" s="15" t="s">
        <v>59</v>
      </c>
      <c r="R5" s="15" t="s">
        <v>60</v>
      </c>
      <c r="S5" s="15" t="s">
        <v>61</v>
      </c>
      <c r="T5" s="15" t="s">
        <v>62</v>
      </c>
      <c r="U5" s="15" t="s">
        <v>63</v>
      </c>
      <c r="V5" s="15" t="s">
        <v>64</v>
      </c>
      <c r="W5" s="15" t="s">
        <v>65</v>
      </c>
      <c r="X5" s="15" t="s">
        <v>66</v>
      </c>
      <c r="Y5" s="15" t="s">
        <v>67</v>
      </c>
      <c r="Z5" s="15" t="s">
        <v>68</v>
      </c>
      <c r="AA5" s="15" t="s">
        <v>69</v>
      </c>
      <c r="AB5" s="15" t="s">
        <v>27</v>
      </c>
      <c r="AC5" s="15" t="s">
        <v>28</v>
      </c>
      <c r="AD5" s="15" t="s">
        <v>29</v>
      </c>
      <c r="AE5" s="15" t="s">
        <v>30</v>
      </c>
      <c r="AF5" s="15" t="s">
        <v>31</v>
      </c>
      <c r="AG5" s="15" t="s">
        <v>32</v>
      </c>
      <c r="AH5" s="15" t="s">
        <v>33</v>
      </c>
      <c r="AI5" s="15" t="s">
        <v>34</v>
      </c>
      <c r="AJ5" s="15" t="s">
        <v>35</v>
      </c>
      <c r="AK5" s="15" t="s">
        <v>36</v>
      </c>
      <c r="AL5" s="40" t="s">
        <v>326</v>
      </c>
      <c r="AM5" s="40" t="s">
        <v>327</v>
      </c>
      <c r="AN5" s="40" t="s">
        <v>328</v>
      </c>
      <c r="AO5" s="42" t="s">
        <v>848</v>
      </c>
      <c r="AP5" s="40" t="s">
        <v>332</v>
      </c>
      <c r="AQ5" s="40" t="s">
        <v>333</v>
      </c>
      <c r="AR5" s="40" t="s">
        <v>334</v>
      </c>
      <c r="AS5" s="41" t="s">
        <v>770</v>
      </c>
      <c r="AT5" s="41" t="s">
        <v>771</v>
      </c>
      <c r="AU5" s="41" t="s">
        <v>851</v>
      </c>
      <c r="AV5" s="41" t="s">
        <v>852</v>
      </c>
      <c r="AW5" s="41" t="s">
        <v>853</v>
      </c>
      <c r="AX5" s="41" t="s">
        <v>1797</v>
      </c>
      <c r="AY5" s="41" t="s">
        <v>776</v>
      </c>
      <c r="AZ5" s="41" t="s">
        <v>322</v>
      </c>
      <c r="BA5" s="41" t="s">
        <v>854</v>
      </c>
      <c r="BB5" s="41" t="s">
        <v>855</v>
      </c>
      <c r="BC5" s="41" t="s">
        <v>324</v>
      </c>
      <c r="BD5" s="41" t="s">
        <v>856</v>
      </c>
    </row>
    <row r="6" spans="1:56" s="93" customFormat="1" x14ac:dyDescent="0.25">
      <c r="A6" s="94"/>
      <c r="B6" s="94" t="s">
        <v>294</v>
      </c>
      <c r="C6" s="151" t="s">
        <v>293</v>
      </c>
      <c r="D6" s="151" t="s">
        <v>93</v>
      </c>
      <c r="E6" s="151" t="s">
        <v>637</v>
      </c>
      <c r="F6" s="151" t="s">
        <v>291</v>
      </c>
      <c r="G6" s="94">
        <v>1</v>
      </c>
      <c r="H6" s="151" t="s">
        <v>47</v>
      </c>
      <c r="I6" s="151">
        <v>2000</v>
      </c>
      <c r="J6" s="151"/>
      <c r="K6" s="151" t="s">
        <v>638</v>
      </c>
      <c r="L6" s="151" t="b">
        <v>0</v>
      </c>
      <c r="M6" s="151" t="b">
        <v>1</v>
      </c>
      <c r="N6" s="94">
        <v>1</v>
      </c>
      <c r="O6" s="151" t="s">
        <v>47</v>
      </c>
      <c r="P6" s="97">
        <v>924.75</v>
      </c>
      <c r="Q6" s="97">
        <v>0</v>
      </c>
      <c r="R6" s="97">
        <v>924.75</v>
      </c>
      <c r="S6" s="97">
        <v>617</v>
      </c>
      <c r="T6" s="97">
        <v>2230</v>
      </c>
      <c r="U6" s="97">
        <v>2847</v>
      </c>
      <c r="V6" s="97">
        <v>0</v>
      </c>
      <c r="W6" s="97"/>
      <c r="X6" s="97"/>
      <c r="Y6" s="97"/>
      <c r="Z6" s="97">
        <v>1.34E-4</v>
      </c>
      <c r="AA6" s="97">
        <v>0</v>
      </c>
      <c r="AB6" s="151">
        <v>0.16900000000000001</v>
      </c>
      <c r="AC6" s="151"/>
      <c r="AD6" s="151">
        <v>9.7999999999999997E-3</v>
      </c>
      <c r="AE6" s="151"/>
      <c r="AF6" s="109">
        <v>40.56</v>
      </c>
      <c r="AG6" s="151"/>
      <c r="AH6" s="151"/>
      <c r="AI6" s="151"/>
      <c r="AJ6" s="151">
        <v>4.5258999999999998E-9</v>
      </c>
      <c r="AK6" s="151">
        <v>3.42</v>
      </c>
      <c r="AL6" s="151" t="s">
        <v>859</v>
      </c>
      <c r="AM6" s="103" t="s">
        <v>639</v>
      </c>
      <c r="AN6" s="151">
        <v>2019</v>
      </c>
      <c r="AO6" s="156">
        <v>43845</v>
      </c>
      <c r="AP6" s="157" t="s">
        <v>1798</v>
      </c>
      <c r="AQ6" s="97" t="s">
        <v>640</v>
      </c>
      <c r="AR6" s="157" t="s">
        <v>1799</v>
      </c>
      <c r="AS6" s="109">
        <v>4</v>
      </c>
      <c r="AT6" s="109">
        <v>1</v>
      </c>
      <c r="AU6" s="109">
        <v>1</v>
      </c>
      <c r="AV6" s="109">
        <v>5</v>
      </c>
      <c r="AW6" s="109">
        <v>3</v>
      </c>
      <c r="AX6" s="109">
        <v>1</v>
      </c>
      <c r="AY6" s="109">
        <v>2</v>
      </c>
      <c r="AZ6" s="109">
        <v>1</v>
      </c>
      <c r="BA6" s="109">
        <v>1</v>
      </c>
      <c r="BB6" s="109">
        <v>1</v>
      </c>
      <c r="BC6" s="109">
        <v>3</v>
      </c>
      <c r="BD6" s="109">
        <v>5</v>
      </c>
    </row>
    <row r="7" spans="1:56" s="93" customFormat="1" x14ac:dyDescent="0.25">
      <c r="A7" s="94"/>
      <c r="B7" s="94" t="s">
        <v>641</v>
      </c>
      <c r="C7" s="151" t="s">
        <v>293</v>
      </c>
      <c r="D7" s="151" t="s">
        <v>93</v>
      </c>
      <c r="E7" s="151" t="s">
        <v>642</v>
      </c>
      <c r="F7" s="151" t="s">
        <v>291</v>
      </c>
      <c r="G7" s="94">
        <v>1</v>
      </c>
      <c r="H7" s="151" t="s">
        <v>47</v>
      </c>
      <c r="I7" s="151">
        <v>2000</v>
      </c>
      <c r="J7" s="151"/>
      <c r="K7" s="151" t="s">
        <v>638</v>
      </c>
      <c r="L7" s="151" t="b">
        <v>0</v>
      </c>
      <c r="M7" s="151" t="b">
        <v>1</v>
      </c>
      <c r="N7" s="94">
        <v>1</v>
      </c>
      <c r="O7" s="151" t="s">
        <v>47</v>
      </c>
      <c r="P7" s="97">
        <v>189.71</v>
      </c>
      <c r="Q7" s="97">
        <v>0</v>
      </c>
      <c r="R7" s="97">
        <v>189.71</v>
      </c>
      <c r="S7" s="97">
        <v>652</v>
      </c>
      <c r="T7" s="97">
        <v>1930</v>
      </c>
      <c r="U7" s="97">
        <v>2582</v>
      </c>
      <c r="V7" s="97">
        <v>0</v>
      </c>
      <c r="W7" s="97"/>
      <c r="X7" s="97"/>
      <c r="Y7" s="97"/>
      <c r="Z7" s="97">
        <v>1.18E-2</v>
      </c>
      <c r="AA7" s="97">
        <v>0</v>
      </c>
      <c r="AB7" s="97">
        <v>0.14649999999999999</v>
      </c>
      <c r="AC7" s="97"/>
      <c r="AD7" s="97">
        <v>8.7559999999999999E-3</v>
      </c>
      <c r="AE7" s="97"/>
      <c r="AF7" s="109">
        <v>25.27</v>
      </c>
      <c r="AG7" s="97"/>
      <c r="AH7" s="97"/>
      <c r="AI7" s="97"/>
      <c r="AJ7" s="97">
        <v>4.0957999999999999E-9</v>
      </c>
      <c r="AK7" s="97">
        <v>3.024</v>
      </c>
      <c r="AL7" s="151" t="s">
        <v>859</v>
      </c>
      <c r="AM7" s="151" t="s">
        <v>643</v>
      </c>
      <c r="AN7" s="151">
        <v>2019</v>
      </c>
      <c r="AO7" s="156">
        <v>43845</v>
      </c>
      <c r="AP7" s="157" t="s">
        <v>1800</v>
      </c>
      <c r="AQ7" s="97" t="s">
        <v>644</v>
      </c>
      <c r="AR7" s="157" t="s">
        <v>1801</v>
      </c>
      <c r="AS7" s="109">
        <v>4</v>
      </c>
      <c r="AT7" s="109">
        <v>1</v>
      </c>
      <c r="AU7" s="109">
        <v>1</v>
      </c>
      <c r="AV7" s="109">
        <v>5</v>
      </c>
      <c r="AW7" s="109">
        <v>3</v>
      </c>
      <c r="AX7" s="109">
        <v>1</v>
      </c>
      <c r="AY7" s="109">
        <v>2</v>
      </c>
      <c r="AZ7" s="109">
        <v>1</v>
      </c>
      <c r="BA7" s="109">
        <v>1</v>
      </c>
      <c r="BB7" s="109">
        <v>1</v>
      </c>
      <c r="BC7" s="109">
        <v>3</v>
      </c>
      <c r="BD7" s="109">
        <v>5</v>
      </c>
    </row>
    <row r="8" spans="1:56" s="93" customFormat="1" x14ac:dyDescent="0.25">
      <c r="A8" s="94"/>
      <c r="B8" s="94" t="s">
        <v>645</v>
      </c>
      <c r="C8" s="151" t="s">
        <v>293</v>
      </c>
      <c r="D8" s="151" t="s">
        <v>93</v>
      </c>
      <c r="E8" s="151" t="s">
        <v>646</v>
      </c>
      <c r="F8" s="151" t="s">
        <v>291</v>
      </c>
      <c r="G8" s="94">
        <v>1</v>
      </c>
      <c r="H8" s="151" t="s">
        <v>47</v>
      </c>
      <c r="I8" s="151">
        <v>2000</v>
      </c>
      <c r="J8" s="151"/>
      <c r="K8" s="151" t="s">
        <v>638</v>
      </c>
      <c r="L8" s="151" t="b">
        <v>0</v>
      </c>
      <c r="M8" s="151" t="b">
        <v>1</v>
      </c>
      <c r="N8" s="94">
        <v>1</v>
      </c>
      <c r="O8" s="151" t="s">
        <v>47</v>
      </c>
      <c r="P8" s="97">
        <v>579.95000000000005</v>
      </c>
      <c r="Q8" s="97">
        <v>0</v>
      </c>
      <c r="R8" s="97">
        <v>579.95000000000005</v>
      </c>
      <c r="S8" s="97">
        <v>586</v>
      </c>
      <c r="T8" s="97">
        <v>1750</v>
      </c>
      <c r="U8" s="97">
        <v>2336</v>
      </c>
      <c r="V8" s="97">
        <v>0</v>
      </c>
      <c r="W8" s="97"/>
      <c r="X8" s="97"/>
      <c r="Y8" s="97"/>
      <c r="Z8" s="97">
        <v>4.0899999999999999E-3</v>
      </c>
      <c r="AA8" s="97">
        <v>0</v>
      </c>
      <c r="AB8" s="97">
        <v>0.15132999999999999</v>
      </c>
      <c r="AC8" s="97"/>
      <c r="AD8" s="97">
        <v>9.11E-3</v>
      </c>
      <c r="AE8" s="97"/>
      <c r="AF8" s="109">
        <v>28.1</v>
      </c>
      <c r="AG8" s="97"/>
      <c r="AH8" s="97"/>
      <c r="AI8" s="97"/>
      <c r="AJ8" s="97">
        <v>4.9598999999999998E-9</v>
      </c>
      <c r="AK8" s="97">
        <v>2.9929999999999999</v>
      </c>
      <c r="AL8" s="151" t="s">
        <v>859</v>
      </c>
      <c r="AM8" s="151" t="s">
        <v>647</v>
      </c>
      <c r="AN8" s="151">
        <v>2019</v>
      </c>
      <c r="AO8" s="156">
        <v>43845</v>
      </c>
      <c r="AP8" s="157" t="s">
        <v>1802</v>
      </c>
      <c r="AQ8" s="97" t="s">
        <v>406</v>
      </c>
      <c r="AR8" s="157" t="s">
        <v>1803</v>
      </c>
      <c r="AS8" s="109">
        <v>4</v>
      </c>
      <c r="AT8" s="109">
        <v>1</v>
      </c>
      <c r="AU8" s="109">
        <v>1</v>
      </c>
      <c r="AV8" s="109">
        <v>5</v>
      </c>
      <c r="AW8" s="109">
        <v>3</v>
      </c>
      <c r="AX8" s="109">
        <v>1</v>
      </c>
      <c r="AY8" s="109">
        <v>2</v>
      </c>
      <c r="AZ8" s="109">
        <v>1</v>
      </c>
      <c r="BA8" s="109">
        <v>1</v>
      </c>
      <c r="BB8" s="109">
        <v>1</v>
      </c>
      <c r="BC8" s="109">
        <v>3</v>
      </c>
      <c r="BD8" s="109">
        <v>5</v>
      </c>
    </row>
    <row r="9" spans="1:56" s="93" customFormat="1" x14ac:dyDescent="0.25">
      <c r="A9" s="94"/>
      <c r="B9" s="94" t="s">
        <v>313</v>
      </c>
      <c r="C9" s="151" t="s">
        <v>293</v>
      </c>
      <c r="D9" s="151" t="s">
        <v>93</v>
      </c>
      <c r="E9" s="151" t="s">
        <v>648</v>
      </c>
      <c r="F9" s="151" t="s">
        <v>291</v>
      </c>
      <c r="G9" s="94">
        <v>1</v>
      </c>
      <c r="H9" s="151" t="s">
        <v>47</v>
      </c>
      <c r="I9" s="151">
        <v>2000</v>
      </c>
      <c r="J9" s="151"/>
      <c r="K9" s="151" t="s">
        <v>649</v>
      </c>
      <c r="L9" s="151" t="b">
        <v>0</v>
      </c>
      <c r="M9" s="151" t="b">
        <v>1</v>
      </c>
      <c r="N9" s="94">
        <v>1</v>
      </c>
      <c r="O9" s="151" t="s">
        <v>47</v>
      </c>
      <c r="P9" s="97">
        <v>4.67</v>
      </c>
      <c r="Q9" s="97">
        <v>0</v>
      </c>
      <c r="R9" s="97">
        <v>4.67</v>
      </c>
      <c r="S9" s="97">
        <v>1900</v>
      </c>
      <c r="T9" s="97">
        <v>1823</v>
      </c>
      <c r="U9" s="97">
        <v>3723</v>
      </c>
      <c r="V9" s="97">
        <v>0</v>
      </c>
      <c r="W9" s="97"/>
      <c r="X9" s="97"/>
      <c r="Y9" s="97"/>
      <c r="Z9" s="97">
        <v>1.8000000000000001E-4</v>
      </c>
      <c r="AA9" s="97">
        <v>0</v>
      </c>
      <c r="AB9" s="97">
        <v>0.26800000000000002</v>
      </c>
      <c r="AC9" s="97"/>
      <c r="AD9" s="97">
        <v>1.24E-2</v>
      </c>
      <c r="AE9" s="97"/>
      <c r="AF9" s="109">
        <v>58.6</v>
      </c>
      <c r="AG9" s="97"/>
      <c r="AH9" s="97"/>
      <c r="AI9" s="97"/>
      <c r="AJ9" s="97">
        <v>5.28E-9</v>
      </c>
      <c r="AK9" s="97">
        <v>4.68</v>
      </c>
      <c r="AL9" s="151" t="s">
        <v>859</v>
      </c>
      <c r="AM9" s="149" t="s">
        <v>650</v>
      </c>
      <c r="AN9" s="151">
        <v>2016</v>
      </c>
      <c r="AO9" s="156">
        <v>43846</v>
      </c>
      <c r="AP9" s="157" t="s">
        <v>1804</v>
      </c>
      <c r="AQ9" s="97" t="s">
        <v>400</v>
      </c>
      <c r="AR9" s="157" t="s">
        <v>1805</v>
      </c>
      <c r="AS9" s="109">
        <v>2</v>
      </c>
      <c r="AT9" s="109">
        <v>1</v>
      </c>
      <c r="AU9" s="109">
        <v>1</v>
      </c>
      <c r="AV9" s="109">
        <v>3</v>
      </c>
      <c r="AW9" s="109">
        <v>3</v>
      </c>
      <c r="AX9" s="109">
        <v>2</v>
      </c>
      <c r="AY9" s="109">
        <v>1</v>
      </c>
      <c r="AZ9" s="109">
        <v>1</v>
      </c>
      <c r="BA9" s="109">
        <v>1</v>
      </c>
      <c r="BB9" s="109">
        <v>1</v>
      </c>
      <c r="BC9" s="109">
        <v>3</v>
      </c>
      <c r="BD9" s="109">
        <v>1</v>
      </c>
    </row>
    <row r="10" spans="1:56" s="93" customFormat="1" x14ac:dyDescent="0.25">
      <c r="A10" s="94"/>
      <c r="B10" s="94" t="s">
        <v>651</v>
      </c>
      <c r="C10" s="151" t="s">
        <v>293</v>
      </c>
      <c r="D10" s="151" t="s">
        <v>297</v>
      </c>
      <c r="E10" s="151" t="s">
        <v>652</v>
      </c>
      <c r="F10" s="151" t="s">
        <v>290</v>
      </c>
      <c r="G10" s="94">
        <v>1.3079499999999999</v>
      </c>
      <c r="H10" s="94" t="s">
        <v>46</v>
      </c>
      <c r="I10" s="151">
        <v>4900</v>
      </c>
      <c r="J10" s="151"/>
      <c r="K10" s="151" t="s">
        <v>653</v>
      </c>
      <c r="L10" s="151" t="b">
        <v>0</v>
      </c>
      <c r="M10" s="151" t="b">
        <v>1</v>
      </c>
      <c r="N10" s="94">
        <v>1.3079499999999999</v>
      </c>
      <c r="O10" s="94" t="s">
        <v>46</v>
      </c>
      <c r="P10" s="151">
        <v>60</v>
      </c>
      <c r="Q10" s="97">
        <v>0</v>
      </c>
      <c r="R10" s="97">
        <v>60</v>
      </c>
      <c r="S10" s="151">
        <v>5089</v>
      </c>
      <c r="T10" s="97">
        <v>0</v>
      </c>
      <c r="U10" s="97">
        <v>5089</v>
      </c>
      <c r="V10" s="97">
        <v>0</v>
      </c>
      <c r="W10" s="151">
        <v>2.9499999999999998E-2</v>
      </c>
      <c r="X10" s="151">
        <v>0</v>
      </c>
      <c r="Y10" s="151"/>
      <c r="Z10" s="97">
        <v>0.192</v>
      </c>
      <c r="AA10" s="151"/>
      <c r="AB10" s="151">
        <v>2.4</v>
      </c>
      <c r="AC10" s="151"/>
      <c r="AD10" s="151">
        <v>6.6</v>
      </c>
      <c r="AE10" s="151"/>
      <c r="AF10" s="109">
        <v>375</v>
      </c>
      <c r="AG10" s="151"/>
      <c r="AH10" s="151"/>
      <c r="AI10" s="151"/>
      <c r="AJ10" s="153">
        <v>8.3799999999999996E-9</v>
      </c>
      <c r="AK10" s="151">
        <v>3</v>
      </c>
      <c r="AL10" s="157" t="s">
        <v>859</v>
      </c>
      <c r="AM10" s="157" t="s">
        <v>654</v>
      </c>
      <c r="AN10" s="157">
        <v>2014</v>
      </c>
      <c r="AO10" s="158">
        <v>43744</v>
      </c>
      <c r="AP10" s="157" t="s">
        <v>653</v>
      </c>
      <c r="AQ10" s="147" t="s">
        <v>400</v>
      </c>
      <c r="AR10" s="157" t="s">
        <v>655</v>
      </c>
      <c r="AS10" s="106">
        <v>4</v>
      </c>
      <c r="AT10" s="106">
        <v>1</v>
      </c>
      <c r="AU10" s="106">
        <v>1</v>
      </c>
      <c r="AV10" s="106">
        <v>5</v>
      </c>
      <c r="AW10" s="106">
        <v>3</v>
      </c>
      <c r="AX10" s="106">
        <v>1</v>
      </c>
      <c r="AY10" s="106">
        <v>2</v>
      </c>
      <c r="AZ10" s="109">
        <v>1</v>
      </c>
      <c r="BA10" s="109">
        <v>1</v>
      </c>
      <c r="BB10" s="109">
        <v>1</v>
      </c>
      <c r="BC10" s="109">
        <v>3</v>
      </c>
      <c r="BD10" s="109">
        <v>5</v>
      </c>
    </row>
    <row r="11" spans="1:56" s="93" customFormat="1" x14ac:dyDescent="0.25">
      <c r="A11" s="94"/>
      <c r="B11" s="94" t="s">
        <v>316</v>
      </c>
      <c r="C11" s="151" t="s">
        <v>293</v>
      </c>
      <c r="D11" s="151" t="s">
        <v>297</v>
      </c>
      <c r="E11" s="151" t="s">
        <v>656</v>
      </c>
      <c r="F11" s="151" t="s">
        <v>290</v>
      </c>
      <c r="G11" s="94">
        <v>1</v>
      </c>
      <c r="H11" s="94" t="s">
        <v>46</v>
      </c>
      <c r="I11" s="151">
        <v>3700</v>
      </c>
      <c r="J11" s="151"/>
      <c r="K11" s="151" t="s">
        <v>657</v>
      </c>
      <c r="L11" s="151" t="b">
        <v>0</v>
      </c>
      <c r="M11" s="151" t="b">
        <v>1</v>
      </c>
      <c r="N11" s="94">
        <v>1</v>
      </c>
      <c r="O11" s="94" t="s">
        <v>46</v>
      </c>
      <c r="P11" s="151">
        <v>60.87</v>
      </c>
      <c r="Q11" s="151">
        <v>0</v>
      </c>
      <c r="R11" s="97">
        <v>60.87</v>
      </c>
      <c r="S11" s="151">
        <v>1553.83</v>
      </c>
      <c r="T11" s="151">
        <v>0</v>
      </c>
      <c r="U11" s="97">
        <v>1553</v>
      </c>
      <c r="V11" s="97">
        <v>0</v>
      </c>
      <c r="W11" s="151">
        <v>8.0999999999999996E-3</v>
      </c>
      <c r="X11" s="151">
        <v>1.1E-4</v>
      </c>
      <c r="Y11" s="151"/>
      <c r="Z11" s="97">
        <v>1.49</v>
      </c>
      <c r="AA11" s="159">
        <v>0.100909090909091</v>
      </c>
      <c r="AB11" s="151">
        <v>0.86</v>
      </c>
      <c r="AC11" s="151"/>
      <c r="AD11" s="151">
        <v>0.28000000000000003</v>
      </c>
      <c r="AE11" s="151">
        <v>118.07</v>
      </c>
      <c r="AF11" s="109">
        <v>199.7</v>
      </c>
      <c r="AG11" s="151"/>
      <c r="AH11" s="151"/>
      <c r="AI11" s="151"/>
      <c r="AJ11" s="151">
        <v>6.4899999999999997E-6</v>
      </c>
      <c r="AK11" s="151">
        <v>16.97</v>
      </c>
      <c r="AL11" s="157" t="s">
        <v>859</v>
      </c>
      <c r="AM11" s="150" t="s">
        <v>658</v>
      </c>
      <c r="AN11" s="157">
        <v>2019</v>
      </c>
      <c r="AO11" s="158">
        <v>43845</v>
      </c>
      <c r="AP11" s="157" t="s">
        <v>657</v>
      </c>
      <c r="AQ11" s="147" t="s">
        <v>400</v>
      </c>
      <c r="AR11" s="157" t="s">
        <v>659</v>
      </c>
      <c r="AS11" s="106">
        <v>4</v>
      </c>
      <c r="AT11" s="106">
        <v>1</v>
      </c>
      <c r="AU11" s="106">
        <v>1</v>
      </c>
      <c r="AV11" s="106">
        <v>5</v>
      </c>
      <c r="AW11" s="106">
        <v>4</v>
      </c>
      <c r="AX11" s="106">
        <v>2</v>
      </c>
      <c r="AY11" s="106">
        <v>2</v>
      </c>
      <c r="AZ11" s="109">
        <v>1</v>
      </c>
      <c r="BA11" s="109">
        <v>1</v>
      </c>
      <c r="BB11" s="109">
        <v>1</v>
      </c>
      <c r="BC11" s="109">
        <v>3</v>
      </c>
      <c r="BD11" s="109">
        <v>5</v>
      </c>
    </row>
  </sheetData>
  <hyperlinks>
    <hyperlink ref="AM9" r:id="rId1" xr:uid="{7E991A88-75A9-44B4-A3E7-81BDE4357E61}"/>
  </hyperlinks>
  <pageMargins left="0.7" right="0.7" top="0.75" bottom="0.75" header="0.3" footer="0.3"/>
  <pageSetup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4B268-529F-489C-83D5-83B0C5635963}">
  <sheetPr codeName="Sheet32">
    <tabColor theme="8" tint="0.79998168889431442"/>
  </sheetPr>
  <dimension ref="A1:BB5"/>
  <sheetViews>
    <sheetView zoomScale="70" zoomScaleNormal="70" workbookViewId="0"/>
  </sheetViews>
  <sheetFormatPr defaultColWidth="8.7109375" defaultRowHeight="15" x14ac:dyDescent="0.25"/>
  <cols>
    <col min="1" max="2" width="13.28515625" style="4" customWidth="1"/>
    <col min="3" max="4" width="17.42578125" style="4" customWidth="1"/>
    <col min="5" max="6" width="26.42578125" style="4" customWidth="1"/>
    <col min="7" max="9" width="17.42578125" style="4" customWidth="1"/>
    <col min="10" max="11" width="16.140625" customWidth="1"/>
    <col min="12" max="35" width="16.42578125" style="4" customWidth="1"/>
    <col min="36" max="36" width="16.7109375" customWidth="1"/>
    <col min="50" max="16384" width="8.7109375" style="4"/>
  </cols>
  <sheetData>
    <row r="1" spans="1:54" customFormat="1" x14ac:dyDescent="0.25">
      <c r="A1" s="4">
        <v>1</v>
      </c>
      <c r="B1" s="4">
        <f>A1+1</f>
        <v>2</v>
      </c>
      <c r="C1" s="4">
        <f t="shared" ref="C1:T1" si="0">B1+1</f>
        <v>3</v>
      </c>
      <c r="D1" s="4">
        <f t="shared" si="0"/>
        <v>4</v>
      </c>
      <c r="E1" s="4">
        <f t="shared" si="0"/>
        <v>5</v>
      </c>
      <c r="F1" s="4">
        <f t="shared" si="0"/>
        <v>6</v>
      </c>
      <c r="G1" s="4">
        <f t="shared" si="0"/>
        <v>7</v>
      </c>
      <c r="H1" s="4">
        <f t="shared" si="0"/>
        <v>8</v>
      </c>
      <c r="I1" s="4">
        <f t="shared" si="0"/>
        <v>9</v>
      </c>
      <c r="J1" s="4">
        <f t="shared" si="0"/>
        <v>10</v>
      </c>
      <c r="K1" s="4">
        <f t="shared" si="0"/>
        <v>11</v>
      </c>
      <c r="L1" s="4">
        <f t="shared" si="0"/>
        <v>12</v>
      </c>
      <c r="M1" s="4">
        <f t="shared" si="0"/>
        <v>13</v>
      </c>
      <c r="N1" s="4">
        <f t="shared" si="0"/>
        <v>14</v>
      </c>
      <c r="O1" s="4">
        <f t="shared" si="0"/>
        <v>15</v>
      </c>
      <c r="P1" s="4">
        <f t="shared" si="0"/>
        <v>16</v>
      </c>
      <c r="Q1" s="4">
        <f t="shared" si="0"/>
        <v>17</v>
      </c>
      <c r="R1" s="4">
        <f t="shared" si="0"/>
        <v>18</v>
      </c>
      <c r="S1" s="4">
        <f t="shared" si="0"/>
        <v>19</v>
      </c>
      <c r="T1" s="4">
        <f t="shared" si="0"/>
        <v>20</v>
      </c>
      <c r="U1" s="4">
        <f t="shared" ref="U1:BB1" si="1">T1+1</f>
        <v>21</v>
      </c>
      <c r="V1" s="4">
        <f t="shared" si="1"/>
        <v>22</v>
      </c>
      <c r="W1" s="4">
        <f t="shared" si="1"/>
        <v>23</v>
      </c>
      <c r="X1" s="4">
        <f t="shared" si="1"/>
        <v>24</v>
      </c>
      <c r="Y1" s="4">
        <f t="shared" si="1"/>
        <v>25</v>
      </c>
      <c r="Z1" s="4">
        <f t="shared" si="1"/>
        <v>26</v>
      </c>
      <c r="AA1" s="4">
        <f t="shared" si="1"/>
        <v>27</v>
      </c>
      <c r="AB1" s="4">
        <f t="shared" si="1"/>
        <v>28</v>
      </c>
      <c r="AC1" s="4">
        <f t="shared" si="1"/>
        <v>29</v>
      </c>
      <c r="AD1" s="4">
        <f t="shared" si="1"/>
        <v>30</v>
      </c>
      <c r="AE1" s="4">
        <f t="shared" si="1"/>
        <v>31</v>
      </c>
      <c r="AF1" s="4">
        <f t="shared" si="1"/>
        <v>32</v>
      </c>
      <c r="AG1" s="4">
        <f t="shared" si="1"/>
        <v>33</v>
      </c>
      <c r="AH1" s="4">
        <f t="shared" si="1"/>
        <v>34</v>
      </c>
      <c r="AI1" s="4">
        <f t="shared" si="1"/>
        <v>35</v>
      </c>
      <c r="AJ1" s="4">
        <f t="shared" si="1"/>
        <v>36</v>
      </c>
      <c r="AK1" s="4">
        <f t="shared" si="1"/>
        <v>37</v>
      </c>
      <c r="AL1" s="4">
        <f t="shared" si="1"/>
        <v>38</v>
      </c>
      <c r="AM1" s="4">
        <f t="shared" si="1"/>
        <v>39</v>
      </c>
      <c r="AN1" s="4">
        <f t="shared" si="1"/>
        <v>40</v>
      </c>
      <c r="AO1" s="4">
        <f t="shared" si="1"/>
        <v>41</v>
      </c>
      <c r="AP1" s="4">
        <f t="shared" si="1"/>
        <v>42</v>
      </c>
      <c r="AQ1" s="4">
        <f t="shared" si="1"/>
        <v>43</v>
      </c>
      <c r="AR1" s="4">
        <f t="shared" si="1"/>
        <v>44</v>
      </c>
      <c r="AS1" s="4">
        <f t="shared" si="1"/>
        <v>45</v>
      </c>
      <c r="AT1" s="4">
        <f t="shared" si="1"/>
        <v>46</v>
      </c>
      <c r="AU1" s="4">
        <f t="shared" si="1"/>
        <v>47</v>
      </c>
      <c r="AV1" s="4">
        <f t="shared" si="1"/>
        <v>48</v>
      </c>
      <c r="AW1" s="4">
        <f t="shared" si="1"/>
        <v>49</v>
      </c>
      <c r="AX1" s="4">
        <f t="shared" si="1"/>
        <v>50</v>
      </c>
      <c r="AY1" s="4">
        <f t="shared" si="1"/>
        <v>51</v>
      </c>
      <c r="AZ1" s="4">
        <f t="shared" si="1"/>
        <v>52</v>
      </c>
      <c r="BA1" s="4">
        <f t="shared" si="1"/>
        <v>53</v>
      </c>
      <c r="BB1" s="4">
        <f t="shared" si="1"/>
        <v>54</v>
      </c>
    </row>
    <row r="2" spans="1:54" ht="18.75" x14ac:dyDescent="0.3">
      <c r="A2" s="2" t="s">
        <v>105</v>
      </c>
      <c r="B2" s="2"/>
      <c r="J2" s="7"/>
      <c r="K2" s="7"/>
      <c r="AJ2" s="25" t="s">
        <v>321</v>
      </c>
      <c r="AK2" s="26"/>
      <c r="AL2" s="26"/>
      <c r="AM2" s="26"/>
      <c r="AN2" s="26"/>
      <c r="AO2" s="26"/>
      <c r="AP2" s="27"/>
      <c r="AQ2" s="27"/>
      <c r="AR2" s="27"/>
      <c r="AS2" s="27"/>
      <c r="AT2" s="27"/>
      <c r="AU2" s="27"/>
      <c r="AV2" s="27"/>
      <c r="AW2" s="27"/>
      <c r="AX2" s="27"/>
      <c r="AY2" s="27"/>
      <c r="AZ2" s="27"/>
      <c r="BA2" s="27"/>
      <c r="BB2" s="27"/>
    </row>
    <row r="3" spans="1:54" ht="18.75" x14ac:dyDescent="0.3">
      <c r="A3" s="5" t="s">
        <v>77</v>
      </c>
      <c r="B3" s="2"/>
      <c r="J3" s="6"/>
      <c r="K3" s="6"/>
      <c r="L3" s="24" t="s">
        <v>317</v>
      </c>
      <c r="M3" s="8"/>
      <c r="N3" s="24"/>
      <c r="O3" s="8"/>
      <c r="P3" s="8"/>
      <c r="Q3" s="8"/>
      <c r="R3" s="8"/>
      <c r="S3" s="8"/>
      <c r="T3" s="8"/>
      <c r="U3" s="8"/>
      <c r="V3" s="8"/>
      <c r="W3" s="8"/>
      <c r="X3" s="8"/>
      <c r="Y3" s="8"/>
      <c r="Z3" s="8"/>
      <c r="AA3" s="8"/>
      <c r="AB3" s="8"/>
      <c r="AC3" s="8"/>
      <c r="AD3" s="8"/>
      <c r="AE3" s="8"/>
      <c r="AF3" s="8"/>
      <c r="AG3" s="8"/>
      <c r="AH3" s="8"/>
      <c r="AI3" s="8"/>
      <c r="AJ3" s="28"/>
      <c r="AK3" s="25"/>
      <c r="AL3" s="25"/>
      <c r="AM3" s="25"/>
      <c r="AN3" s="25"/>
      <c r="AO3" s="25"/>
      <c r="AP3" s="25"/>
      <c r="AQ3" s="25"/>
      <c r="AR3" s="25"/>
      <c r="AS3" s="25"/>
      <c r="AT3" s="25"/>
      <c r="AU3" s="25"/>
      <c r="AV3" s="25"/>
      <c r="AW3" s="25"/>
      <c r="AX3" s="25"/>
      <c r="AY3" s="25"/>
      <c r="AZ3" s="25"/>
      <c r="BA3" s="25"/>
      <c r="BB3" s="25"/>
    </row>
    <row r="4" spans="1:54" ht="15.75" x14ac:dyDescent="0.25">
      <c r="B4" s="3"/>
      <c r="J4" s="6"/>
      <c r="K4" s="6"/>
      <c r="L4" s="8"/>
      <c r="M4" s="8"/>
      <c r="N4" s="23" t="s">
        <v>57</v>
      </c>
      <c r="O4" s="8"/>
      <c r="P4" s="8"/>
      <c r="Q4" s="8"/>
      <c r="R4" s="8"/>
      <c r="S4" s="8"/>
      <c r="T4" s="8"/>
      <c r="U4" s="8"/>
      <c r="V4" s="8"/>
      <c r="W4" s="8"/>
      <c r="X4" s="8"/>
      <c r="Y4" s="8"/>
      <c r="Z4" s="24" t="s">
        <v>70</v>
      </c>
      <c r="AA4" s="8"/>
      <c r="AB4" s="8"/>
      <c r="AC4" s="8"/>
      <c r="AD4" s="8"/>
      <c r="AE4" s="8"/>
      <c r="AF4" s="8"/>
      <c r="AG4" s="8"/>
      <c r="AH4" s="8"/>
      <c r="AI4" s="8"/>
      <c r="AJ4" s="38" t="s">
        <v>330</v>
      </c>
      <c r="AK4" s="39"/>
      <c r="AL4" s="39"/>
      <c r="AM4" s="39"/>
      <c r="AN4" s="38" t="s">
        <v>331</v>
      </c>
      <c r="AO4" s="38"/>
      <c r="AP4" s="38"/>
      <c r="AQ4" s="25" t="s">
        <v>778</v>
      </c>
      <c r="AR4" s="25"/>
      <c r="AS4" s="25"/>
      <c r="AT4" s="25"/>
      <c r="AU4" s="25"/>
      <c r="AV4" s="25"/>
      <c r="AW4" s="25"/>
      <c r="AX4" s="25"/>
      <c r="AY4" s="25"/>
      <c r="AZ4" s="25"/>
      <c r="BA4" s="25"/>
      <c r="BB4" s="25"/>
    </row>
    <row r="5" spans="1:54" s="29" customFormat="1" ht="151.5" x14ac:dyDescent="0.35">
      <c r="A5" s="15" t="s">
        <v>135</v>
      </c>
      <c r="B5" s="15" t="s">
        <v>136</v>
      </c>
      <c r="C5" s="15" t="s">
        <v>106</v>
      </c>
      <c r="D5" s="15" t="s">
        <v>121</v>
      </c>
      <c r="E5" s="15" t="s">
        <v>122</v>
      </c>
      <c r="F5" s="15" t="s">
        <v>289</v>
      </c>
      <c r="G5" s="15" t="s">
        <v>20</v>
      </c>
      <c r="H5" s="15" t="s">
        <v>18</v>
      </c>
      <c r="I5" s="15" t="s">
        <v>303</v>
      </c>
      <c r="J5" s="15" t="s">
        <v>315</v>
      </c>
      <c r="K5" s="15" t="s">
        <v>320</v>
      </c>
      <c r="L5" s="15" t="s">
        <v>318</v>
      </c>
      <c r="M5" s="15" t="s">
        <v>319</v>
      </c>
      <c r="N5" s="15" t="s">
        <v>58</v>
      </c>
      <c r="O5" s="15" t="s">
        <v>59</v>
      </c>
      <c r="P5" s="15" t="s">
        <v>60</v>
      </c>
      <c r="Q5" s="15" t="s">
        <v>61</v>
      </c>
      <c r="R5" s="15" t="s">
        <v>62</v>
      </c>
      <c r="S5" s="15" t="s">
        <v>63</v>
      </c>
      <c r="T5" s="15" t="s">
        <v>64</v>
      </c>
      <c r="U5" s="15" t="s">
        <v>65</v>
      </c>
      <c r="V5" s="15" t="s">
        <v>66</v>
      </c>
      <c r="W5" s="15" t="s">
        <v>67</v>
      </c>
      <c r="X5" s="15" t="s">
        <v>68</v>
      </c>
      <c r="Y5" s="15" t="s">
        <v>69</v>
      </c>
      <c r="Z5" s="15" t="s">
        <v>27</v>
      </c>
      <c r="AA5" s="15" t="s">
        <v>28</v>
      </c>
      <c r="AB5" s="15" t="s">
        <v>29</v>
      </c>
      <c r="AC5" s="15" t="s">
        <v>30</v>
      </c>
      <c r="AD5" s="15" t="s">
        <v>31</v>
      </c>
      <c r="AE5" s="15" t="s">
        <v>32</v>
      </c>
      <c r="AF5" s="15" t="s">
        <v>33</v>
      </c>
      <c r="AG5" s="15" t="s">
        <v>34</v>
      </c>
      <c r="AH5" s="15" t="s">
        <v>35</v>
      </c>
      <c r="AI5" s="15" t="s">
        <v>36</v>
      </c>
      <c r="AJ5" s="40" t="s">
        <v>326</v>
      </c>
      <c r="AK5" s="40" t="s">
        <v>327</v>
      </c>
      <c r="AL5" s="40" t="s">
        <v>328</v>
      </c>
      <c r="AM5" s="40" t="s">
        <v>329</v>
      </c>
      <c r="AN5" s="40" t="s">
        <v>332</v>
      </c>
      <c r="AO5" s="40" t="s">
        <v>333</v>
      </c>
      <c r="AP5" s="40" t="s">
        <v>334</v>
      </c>
      <c r="AQ5" s="41" t="s">
        <v>770</v>
      </c>
      <c r="AR5" s="41" t="s">
        <v>771</v>
      </c>
      <c r="AS5" s="41" t="s">
        <v>772</v>
      </c>
      <c r="AT5" s="41" t="s">
        <v>773</v>
      </c>
      <c r="AU5" s="41" t="s">
        <v>774</v>
      </c>
      <c r="AV5" s="41" t="s">
        <v>775</v>
      </c>
      <c r="AW5" s="41" t="s">
        <v>776</v>
      </c>
      <c r="AX5" s="41" t="s">
        <v>777</v>
      </c>
      <c r="AY5" s="41" t="s">
        <v>322</v>
      </c>
      <c r="AZ5" s="41" t="s">
        <v>323</v>
      </c>
      <c r="BA5" s="41" t="s">
        <v>324</v>
      </c>
      <c r="BB5" s="41" t="s">
        <v>325</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BABEB-E6D7-4E3C-8FD8-F8B39F4EC50A}">
  <sheetPr codeName="Sheet33">
    <tabColor theme="8" tint="0.79998168889431442"/>
  </sheetPr>
  <dimension ref="A1:BC5"/>
  <sheetViews>
    <sheetView zoomScale="70" zoomScaleNormal="70" workbookViewId="0"/>
  </sheetViews>
  <sheetFormatPr defaultColWidth="8.7109375" defaultRowHeight="15" x14ac:dyDescent="0.25"/>
  <cols>
    <col min="1" max="2" width="13.28515625" style="16" customWidth="1"/>
    <col min="3" max="4" width="17.42578125" style="16" customWidth="1"/>
    <col min="5" max="5" width="26.42578125" style="16" customWidth="1"/>
    <col min="6" max="7" width="17.42578125" style="16" customWidth="1"/>
    <col min="8" max="12" width="16.140625" customWidth="1"/>
    <col min="13" max="14" width="16.42578125" style="4" customWidth="1"/>
    <col min="15" max="36" width="16.42578125" style="16" customWidth="1"/>
    <col min="37" max="37" width="16.7109375" customWidth="1"/>
    <col min="51" max="16384" width="8.7109375" style="16"/>
  </cols>
  <sheetData>
    <row r="1" spans="1:55" s="17" customFormat="1" x14ac:dyDescent="0.25">
      <c r="A1" s="16">
        <v>1</v>
      </c>
      <c r="B1" s="16">
        <f>A1+1</f>
        <v>2</v>
      </c>
      <c r="C1" s="16">
        <f t="shared" ref="C1:S1" si="0">B1+1</f>
        <v>3</v>
      </c>
      <c r="D1" s="16">
        <f t="shared" si="0"/>
        <v>4</v>
      </c>
      <c r="E1" s="16">
        <f t="shared" si="0"/>
        <v>5</v>
      </c>
      <c r="F1" s="16">
        <f t="shared" si="0"/>
        <v>6</v>
      </c>
      <c r="G1" s="16">
        <f t="shared" si="0"/>
        <v>7</v>
      </c>
      <c r="H1" s="16">
        <f t="shared" si="0"/>
        <v>8</v>
      </c>
      <c r="I1" s="16">
        <f t="shared" si="0"/>
        <v>9</v>
      </c>
      <c r="J1" s="16">
        <f t="shared" si="0"/>
        <v>10</v>
      </c>
      <c r="K1" s="16">
        <f t="shared" si="0"/>
        <v>11</v>
      </c>
      <c r="L1" s="16">
        <f t="shared" si="0"/>
        <v>12</v>
      </c>
      <c r="M1" s="16">
        <f t="shared" si="0"/>
        <v>13</v>
      </c>
      <c r="N1" s="16">
        <f t="shared" si="0"/>
        <v>14</v>
      </c>
      <c r="O1" s="16">
        <f t="shared" si="0"/>
        <v>15</v>
      </c>
      <c r="P1" s="16">
        <f t="shared" si="0"/>
        <v>16</v>
      </c>
      <c r="Q1" s="16">
        <f t="shared" si="0"/>
        <v>17</v>
      </c>
      <c r="R1" s="16">
        <f t="shared" si="0"/>
        <v>18</v>
      </c>
      <c r="S1" s="16">
        <f t="shared" si="0"/>
        <v>19</v>
      </c>
      <c r="T1" s="16">
        <f t="shared" ref="T1:BC1" si="1">S1+1</f>
        <v>20</v>
      </c>
      <c r="U1" s="16">
        <f t="shared" si="1"/>
        <v>21</v>
      </c>
      <c r="V1" s="16">
        <f t="shared" si="1"/>
        <v>22</v>
      </c>
      <c r="W1" s="16">
        <f t="shared" si="1"/>
        <v>23</v>
      </c>
      <c r="X1" s="16">
        <f t="shared" si="1"/>
        <v>24</v>
      </c>
      <c r="Y1" s="16">
        <f t="shared" si="1"/>
        <v>25</v>
      </c>
      <c r="Z1" s="16">
        <f t="shared" si="1"/>
        <v>26</v>
      </c>
      <c r="AA1" s="16">
        <f t="shared" si="1"/>
        <v>27</v>
      </c>
      <c r="AB1" s="16">
        <f t="shared" si="1"/>
        <v>28</v>
      </c>
      <c r="AC1" s="16">
        <f t="shared" si="1"/>
        <v>29</v>
      </c>
      <c r="AD1" s="16">
        <f t="shared" si="1"/>
        <v>30</v>
      </c>
      <c r="AE1" s="16">
        <f t="shared" si="1"/>
        <v>31</v>
      </c>
      <c r="AF1" s="16">
        <f t="shared" si="1"/>
        <v>32</v>
      </c>
      <c r="AG1" s="16">
        <f t="shared" si="1"/>
        <v>33</v>
      </c>
      <c r="AH1" s="16">
        <f t="shared" si="1"/>
        <v>34</v>
      </c>
      <c r="AI1" s="16">
        <f t="shared" si="1"/>
        <v>35</v>
      </c>
      <c r="AJ1" s="16">
        <f t="shared" si="1"/>
        <v>36</v>
      </c>
      <c r="AK1" s="16">
        <f t="shared" si="1"/>
        <v>37</v>
      </c>
      <c r="AL1" s="16">
        <f t="shared" si="1"/>
        <v>38</v>
      </c>
      <c r="AM1" s="16">
        <f t="shared" si="1"/>
        <v>39</v>
      </c>
      <c r="AN1" s="16">
        <f t="shared" si="1"/>
        <v>40</v>
      </c>
      <c r="AO1" s="16">
        <f t="shared" si="1"/>
        <v>41</v>
      </c>
      <c r="AP1" s="16">
        <f t="shared" si="1"/>
        <v>42</v>
      </c>
      <c r="AQ1" s="16">
        <f t="shared" si="1"/>
        <v>43</v>
      </c>
      <c r="AR1" s="16">
        <f t="shared" si="1"/>
        <v>44</v>
      </c>
      <c r="AS1" s="16">
        <f t="shared" si="1"/>
        <v>45</v>
      </c>
      <c r="AT1" s="16">
        <f t="shared" si="1"/>
        <v>46</v>
      </c>
      <c r="AU1" s="16">
        <f t="shared" si="1"/>
        <v>47</v>
      </c>
      <c r="AV1" s="16">
        <f t="shared" si="1"/>
        <v>48</v>
      </c>
      <c r="AW1" s="16">
        <f t="shared" si="1"/>
        <v>49</v>
      </c>
      <c r="AX1" s="16">
        <f t="shared" si="1"/>
        <v>50</v>
      </c>
      <c r="AY1" s="16">
        <f t="shared" si="1"/>
        <v>51</v>
      </c>
      <c r="AZ1" s="16">
        <f t="shared" si="1"/>
        <v>52</v>
      </c>
      <c r="BA1" s="16">
        <f t="shared" si="1"/>
        <v>53</v>
      </c>
      <c r="BB1" s="16">
        <f t="shared" si="1"/>
        <v>54</v>
      </c>
      <c r="BC1" s="16">
        <f t="shared" si="1"/>
        <v>55</v>
      </c>
    </row>
    <row r="2" spans="1:55" ht="18.75" x14ac:dyDescent="0.3">
      <c r="A2" s="18" t="s">
        <v>107</v>
      </c>
      <c r="B2" s="18"/>
      <c r="H2" s="7"/>
      <c r="I2" s="7"/>
      <c r="J2" s="7"/>
      <c r="K2" s="7"/>
      <c r="L2" s="7"/>
      <c r="AK2" s="25" t="s">
        <v>321</v>
      </c>
      <c r="AL2" s="26"/>
      <c r="AM2" s="26"/>
      <c r="AN2" s="26"/>
      <c r="AO2" s="26"/>
      <c r="AP2" s="26"/>
      <c r="AQ2" s="27"/>
      <c r="AR2" s="27"/>
      <c r="AS2" s="27"/>
      <c r="AT2" s="27"/>
      <c r="AU2" s="27"/>
      <c r="AV2" s="27"/>
      <c r="AW2" s="27"/>
      <c r="AX2" s="27"/>
      <c r="AY2" s="27"/>
      <c r="AZ2" s="27"/>
      <c r="BA2" s="27"/>
      <c r="BB2" s="27"/>
      <c r="BC2" s="27"/>
    </row>
    <row r="3" spans="1:55" ht="18.75" x14ac:dyDescent="0.3">
      <c r="A3" s="21" t="s">
        <v>77</v>
      </c>
      <c r="B3" s="18"/>
      <c r="H3" s="6"/>
      <c r="I3" s="6"/>
      <c r="J3" s="6"/>
      <c r="K3" s="6"/>
      <c r="L3" s="6"/>
      <c r="M3" s="24" t="s">
        <v>317</v>
      </c>
      <c r="N3" s="8"/>
      <c r="O3" s="24"/>
      <c r="P3" s="8"/>
      <c r="Q3" s="8"/>
      <c r="R3" s="8"/>
      <c r="S3" s="8"/>
      <c r="T3" s="8"/>
      <c r="U3" s="8"/>
      <c r="V3" s="8"/>
      <c r="W3" s="8"/>
      <c r="X3" s="8"/>
      <c r="Y3" s="8"/>
      <c r="Z3" s="8"/>
      <c r="AA3" s="8"/>
      <c r="AB3" s="8"/>
      <c r="AC3" s="8"/>
      <c r="AD3" s="8"/>
      <c r="AE3" s="8"/>
      <c r="AF3" s="8"/>
      <c r="AG3" s="8"/>
      <c r="AH3" s="8"/>
      <c r="AI3" s="8"/>
      <c r="AJ3" s="8"/>
      <c r="AK3" s="28"/>
      <c r="AL3" s="25"/>
      <c r="AM3" s="25"/>
      <c r="AN3" s="25"/>
      <c r="AO3" s="25"/>
      <c r="AP3" s="25"/>
      <c r="AQ3" s="25"/>
      <c r="AR3" s="25"/>
      <c r="AS3" s="25"/>
      <c r="AT3" s="25"/>
      <c r="AU3" s="25"/>
      <c r="AV3" s="25"/>
      <c r="AW3" s="25"/>
      <c r="AX3" s="25"/>
      <c r="AY3" s="25"/>
      <c r="AZ3" s="25"/>
      <c r="BA3" s="25"/>
      <c r="BB3" s="25"/>
      <c r="BC3" s="25"/>
    </row>
    <row r="4" spans="1:55" ht="15.75" x14ac:dyDescent="0.25">
      <c r="B4" s="19"/>
      <c r="H4" s="6"/>
      <c r="I4" s="6"/>
      <c r="J4" s="6"/>
      <c r="K4" s="6"/>
      <c r="L4" s="6"/>
      <c r="M4" s="8"/>
      <c r="N4" s="8"/>
      <c r="O4" s="23" t="s">
        <v>57</v>
      </c>
      <c r="P4" s="8"/>
      <c r="Q4" s="8"/>
      <c r="R4" s="8"/>
      <c r="S4" s="8"/>
      <c r="T4" s="8"/>
      <c r="U4" s="8"/>
      <c r="V4" s="8"/>
      <c r="W4" s="8"/>
      <c r="X4" s="8"/>
      <c r="Y4" s="8"/>
      <c r="Z4" s="8"/>
      <c r="AA4" s="24" t="s">
        <v>70</v>
      </c>
      <c r="AB4" s="8"/>
      <c r="AC4" s="8"/>
      <c r="AD4" s="8"/>
      <c r="AE4" s="8"/>
      <c r="AF4" s="8"/>
      <c r="AG4" s="8"/>
      <c r="AH4" s="8"/>
      <c r="AI4" s="8"/>
      <c r="AJ4" s="8"/>
      <c r="AK4" s="38" t="s">
        <v>330</v>
      </c>
      <c r="AL4" s="39"/>
      <c r="AM4" s="39"/>
      <c r="AN4" s="39"/>
      <c r="AO4" s="38" t="s">
        <v>331</v>
      </c>
      <c r="AP4" s="38"/>
      <c r="AQ4" s="38"/>
      <c r="AR4" s="25" t="s">
        <v>778</v>
      </c>
      <c r="AS4" s="25"/>
      <c r="AT4" s="25"/>
      <c r="AU4" s="25"/>
      <c r="AV4" s="25"/>
      <c r="AW4" s="25"/>
      <c r="AX4" s="25"/>
      <c r="AY4" s="25"/>
      <c r="AZ4" s="25"/>
      <c r="BA4" s="25"/>
      <c r="BB4" s="25"/>
      <c r="BC4" s="25"/>
    </row>
    <row r="5" spans="1:55" s="20" customFormat="1" ht="151.5" x14ac:dyDescent="0.35">
      <c r="A5" s="22" t="s">
        <v>135</v>
      </c>
      <c r="B5" s="22" t="s">
        <v>136</v>
      </c>
      <c r="C5" s="22" t="s">
        <v>106</v>
      </c>
      <c r="D5" s="22" t="s">
        <v>123</v>
      </c>
      <c r="E5" s="22" t="s">
        <v>124</v>
      </c>
      <c r="F5" s="22" t="s">
        <v>20</v>
      </c>
      <c r="G5" s="22" t="s">
        <v>18</v>
      </c>
      <c r="H5" s="15" t="s">
        <v>103</v>
      </c>
      <c r="I5" s="15" t="s">
        <v>388</v>
      </c>
      <c r="J5" s="15" t="s">
        <v>389</v>
      </c>
      <c r="K5" s="15" t="s">
        <v>305</v>
      </c>
      <c r="L5" s="15" t="s">
        <v>315</v>
      </c>
      <c r="M5" s="15" t="s">
        <v>318</v>
      </c>
      <c r="N5" s="15" t="s">
        <v>319</v>
      </c>
      <c r="O5" s="15" t="s">
        <v>58</v>
      </c>
      <c r="P5" s="15" t="s">
        <v>59</v>
      </c>
      <c r="Q5" s="15" t="s">
        <v>60</v>
      </c>
      <c r="R5" s="15" t="s">
        <v>61</v>
      </c>
      <c r="S5" s="15" t="s">
        <v>62</v>
      </c>
      <c r="T5" s="15" t="s">
        <v>63</v>
      </c>
      <c r="U5" s="15" t="s">
        <v>64</v>
      </c>
      <c r="V5" s="15" t="s">
        <v>65</v>
      </c>
      <c r="W5" s="15" t="s">
        <v>66</v>
      </c>
      <c r="X5" s="15" t="s">
        <v>67</v>
      </c>
      <c r="Y5" s="15" t="s">
        <v>68</v>
      </c>
      <c r="Z5" s="15" t="s">
        <v>69</v>
      </c>
      <c r="AA5" s="15" t="s">
        <v>27</v>
      </c>
      <c r="AB5" s="15" t="s">
        <v>28</v>
      </c>
      <c r="AC5" s="15" t="s">
        <v>29</v>
      </c>
      <c r="AD5" s="15" t="s">
        <v>30</v>
      </c>
      <c r="AE5" s="15" t="s">
        <v>31</v>
      </c>
      <c r="AF5" s="15" t="s">
        <v>32</v>
      </c>
      <c r="AG5" s="15" t="s">
        <v>33</v>
      </c>
      <c r="AH5" s="15" t="s">
        <v>34</v>
      </c>
      <c r="AI5" s="15" t="s">
        <v>35</v>
      </c>
      <c r="AJ5" s="15" t="s">
        <v>36</v>
      </c>
      <c r="AK5" s="40" t="s">
        <v>326</v>
      </c>
      <c r="AL5" s="40" t="s">
        <v>327</v>
      </c>
      <c r="AM5" s="40" t="s">
        <v>328</v>
      </c>
      <c r="AN5" s="40" t="s">
        <v>329</v>
      </c>
      <c r="AO5" s="40" t="s">
        <v>332</v>
      </c>
      <c r="AP5" s="40" t="s">
        <v>333</v>
      </c>
      <c r="AQ5" s="40" t="s">
        <v>334</v>
      </c>
      <c r="AR5" s="41" t="s">
        <v>770</v>
      </c>
      <c r="AS5" s="41" t="s">
        <v>771</v>
      </c>
      <c r="AT5" s="41" t="s">
        <v>772</v>
      </c>
      <c r="AU5" s="41" t="s">
        <v>773</v>
      </c>
      <c r="AV5" s="41" t="s">
        <v>774</v>
      </c>
      <c r="AW5" s="41" t="s">
        <v>775</v>
      </c>
      <c r="AX5" s="41" t="s">
        <v>776</v>
      </c>
      <c r="AY5" s="41" t="s">
        <v>777</v>
      </c>
      <c r="AZ5" s="41" t="s">
        <v>322</v>
      </c>
      <c r="BA5" s="41" t="s">
        <v>323</v>
      </c>
      <c r="BB5" s="41" t="s">
        <v>324</v>
      </c>
      <c r="BC5" s="41" t="s">
        <v>325</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63389-C24E-4771-820A-DD0B6AB91D43}">
  <sheetPr codeName="Sheet34">
    <tabColor theme="8" tint="0.79998168889431442"/>
  </sheetPr>
  <dimension ref="A1:BA5"/>
  <sheetViews>
    <sheetView zoomScale="70" zoomScaleNormal="70" workbookViewId="0"/>
  </sheetViews>
  <sheetFormatPr defaultColWidth="8.7109375" defaultRowHeight="15" x14ac:dyDescent="0.25"/>
  <cols>
    <col min="1" max="2" width="13.28515625" style="4" customWidth="1"/>
    <col min="3" max="9" width="17.42578125" style="4" customWidth="1"/>
    <col min="10" max="10" width="16.140625" customWidth="1"/>
    <col min="11" max="32" width="16.42578125" style="4" customWidth="1"/>
    <col min="33" max="34" width="8.7109375" style="4"/>
    <col min="35" max="35" width="16.7109375" customWidth="1"/>
    <col min="49" max="16384" width="8.7109375" style="4"/>
  </cols>
  <sheetData>
    <row r="1" spans="1:53" customFormat="1" x14ac:dyDescent="0.25">
      <c r="A1" s="4">
        <v>1</v>
      </c>
      <c r="B1" s="4">
        <f>A1+1</f>
        <v>2</v>
      </c>
      <c r="C1" s="4">
        <f t="shared" ref="C1:R1" si="0">B1+1</f>
        <v>3</v>
      </c>
      <c r="D1" s="4">
        <f t="shared" si="0"/>
        <v>4</v>
      </c>
      <c r="E1" s="4">
        <f t="shared" si="0"/>
        <v>5</v>
      </c>
      <c r="F1" s="4">
        <f t="shared" si="0"/>
        <v>6</v>
      </c>
      <c r="G1" s="4">
        <f t="shared" si="0"/>
        <v>7</v>
      </c>
      <c r="H1" s="4">
        <f t="shared" si="0"/>
        <v>8</v>
      </c>
      <c r="I1" s="4">
        <f t="shared" si="0"/>
        <v>9</v>
      </c>
      <c r="J1" s="4">
        <f t="shared" si="0"/>
        <v>10</v>
      </c>
      <c r="K1" s="4">
        <f t="shared" si="0"/>
        <v>11</v>
      </c>
      <c r="L1" s="4">
        <f t="shared" si="0"/>
        <v>12</v>
      </c>
      <c r="M1" s="4">
        <f t="shared" si="0"/>
        <v>13</v>
      </c>
      <c r="N1" s="4">
        <f t="shared" si="0"/>
        <v>14</v>
      </c>
      <c r="O1" s="4">
        <f t="shared" si="0"/>
        <v>15</v>
      </c>
      <c r="P1" s="4">
        <f t="shared" si="0"/>
        <v>16</v>
      </c>
      <c r="Q1" s="4">
        <f t="shared" si="0"/>
        <v>17</v>
      </c>
      <c r="R1" s="4">
        <f t="shared" si="0"/>
        <v>18</v>
      </c>
      <c r="S1" s="4">
        <f t="shared" ref="S1:BA1" si="1">R1+1</f>
        <v>19</v>
      </c>
      <c r="T1" s="4">
        <f t="shared" si="1"/>
        <v>20</v>
      </c>
      <c r="U1" s="4">
        <f t="shared" si="1"/>
        <v>21</v>
      </c>
      <c r="V1" s="4">
        <f t="shared" si="1"/>
        <v>22</v>
      </c>
      <c r="W1" s="4">
        <f t="shared" si="1"/>
        <v>23</v>
      </c>
      <c r="X1" s="4">
        <f t="shared" si="1"/>
        <v>24</v>
      </c>
      <c r="Y1" s="4">
        <f t="shared" si="1"/>
        <v>25</v>
      </c>
      <c r="Z1" s="4">
        <f t="shared" si="1"/>
        <v>26</v>
      </c>
      <c r="AA1" s="4">
        <f t="shared" si="1"/>
        <v>27</v>
      </c>
      <c r="AB1" s="4">
        <f t="shared" si="1"/>
        <v>28</v>
      </c>
      <c r="AC1" s="4">
        <f t="shared" si="1"/>
        <v>29</v>
      </c>
      <c r="AD1" s="4">
        <f t="shared" si="1"/>
        <v>30</v>
      </c>
      <c r="AE1" s="4">
        <f t="shared" si="1"/>
        <v>31</v>
      </c>
      <c r="AF1" s="4">
        <f t="shared" si="1"/>
        <v>32</v>
      </c>
      <c r="AG1" s="4">
        <f t="shared" si="1"/>
        <v>33</v>
      </c>
      <c r="AH1" s="4">
        <f t="shared" si="1"/>
        <v>34</v>
      </c>
      <c r="AI1" s="4">
        <f t="shared" si="1"/>
        <v>35</v>
      </c>
      <c r="AJ1" s="4">
        <f t="shared" si="1"/>
        <v>36</v>
      </c>
      <c r="AK1" s="4">
        <f t="shared" si="1"/>
        <v>37</v>
      </c>
      <c r="AL1" s="4">
        <f t="shared" si="1"/>
        <v>38</v>
      </c>
      <c r="AM1" s="4">
        <f t="shared" si="1"/>
        <v>39</v>
      </c>
      <c r="AN1" s="4">
        <f t="shared" si="1"/>
        <v>40</v>
      </c>
      <c r="AO1" s="4">
        <f t="shared" si="1"/>
        <v>41</v>
      </c>
      <c r="AP1" s="4">
        <f t="shared" si="1"/>
        <v>42</v>
      </c>
      <c r="AQ1" s="4">
        <f t="shared" si="1"/>
        <v>43</v>
      </c>
      <c r="AR1" s="4">
        <f t="shared" si="1"/>
        <v>44</v>
      </c>
      <c r="AS1" s="4">
        <f t="shared" si="1"/>
        <v>45</v>
      </c>
      <c r="AT1" s="4">
        <f t="shared" si="1"/>
        <v>46</v>
      </c>
      <c r="AU1" s="4">
        <f t="shared" si="1"/>
        <v>47</v>
      </c>
      <c r="AV1" s="4">
        <f t="shared" si="1"/>
        <v>48</v>
      </c>
      <c r="AW1" s="4">
        <f t="shared" si="1"/>
        <v>49</v>
      </c>
      <c r="AX1" s="4">
        <f t="shared" si="1"/>
        <v>50</v>
      </c>
      <c r="AY1" s="4">
        <f t="shared" si="1"/>
        <v>51</v>
      </c>
      <c r="AZ1" s="4">
        <f t="shared" si="1"/>
        <v>52</v>
      </c>
      <c r="BA1" s="4">
        <f t="shared" si="1"/>
        <v>53</v>
      </c>
    </row>
    <row r="2" spans="1:53" ht="18.75" x14ac:dyDescent="0.3">
      <c r="A2" s="2" t="s">
        <v>1974</v>
      </c>
      <c r="B2" s="2"/>
      <c r="J2" s="7"/>
      <c r="AI2" s="25" t="s">
        <v>321</v>
      </c>
      <c r="AJ2" s="26"/>
      <c r="AK2" s="26"/>
      <c r="AL2" s="26"/>
      <c r="AM2" s="26"/>
      <c r="AN2" s="26"/>
      <c r="AO2" s="27"/>
      <c r="AP2" s="27"/>
      <c r="AQ2" s="27"/>
      <c r="AR2" s="27"/>
      <c r="AS2" s="27"/>
      <c r="AT2" s="27"/>
      <c r="AU2" s="27"/>
      <c r="AV2" s="27"/>
      <c r="AW2" s="27"/>
      <c r="AX2" s="27"/>
      <c r="AY2" s="27"/>
      <c r="AZ2" s="27"/>
      <c r="BA2" s="27"/>
    </row>
    <row r="3" spans="1:53" ht="18.75" x14ac:dyDescent="0.3">
      <c r="A3" s="5" t="s">
        <v>77</v>
      </c>
      <c r="B3" s="2"/>
      <c r="J3" s="6"/>
      <c r="K3" s="24" t="s">
        <v>317</v>
      </c>
      <c r="L3" s="8"/>
      <c r="M3" s="24"/>
      <c r="N3" s="8"/>
      <c r="O3" s="8"/>
      <c r="P3" s="8"/>
      <c r="Q3" s="8"/>
      <c r="R3" s="8"/>
      <c r="S3" s="8"/>
      <c r="T3" s="8"/>
      <c r="U3" s="8"/>
      <c r="V3" s="8"/>
      <c r="W3" s="8"/>
      <c r="X3" s="8"/>
      <c r="Y3" s="8"/>
      <c r="Z3" s="8"/>
      <c r="AA3" s="8"/>
      <c r="AB3" s="8"/>
      <c r="AC3" s="8"/>
      <c r="AD3" s="8"/>
      <c r="AE3" s="8"/>
      <c r="AF3" s="8"/>
      <c r="AG3" s="8"/>
      <c r="AH3" s="8"/>
      <c r="AI3" s="28"/>
      <c r="AJ3" s="25"/>
      <c r="AK3" s="25"/>
      <c r="AL3" s="25"/>
      <c r="AM3" s="25"/>
      <c r="AN3" s="25"/>
      <c r="AO3" s="25"/>
      <c r="AP3" s="25"/>
      <c r="AQ3" s="25"/>
      <c r="AR3" s="25"/>
      <c r="AS3" s="25"/>
      <c r="AT3" s="25"/>
      <c r="AU3" s="25"/>
      <c r="AV3" s="25"/>
      <c r="AW3" s="25"/>
      <c r="AX3" s="25"/>
      <c r="AY3" s="25"/>
      <c r="AZ3" s="25"/>
      <c r="BA3" s="25"/>
    </row>
    <row r="4" spans="1:53" x14ac:dyDescent="0.25">
      <c r="B4" s="6"/>
      <c r="J4" s="6"/>
      <c r="K4" s="8"/>
      <c r="L4" s="8"/>
      <c r="M4" s="23" t="s">
        <v>57</v>
      </c>
      <c r="N4" s="8"/>
      <c r="O4" s="8"/>
      <c r="P4" s="8"/>
      <c r="Q4" s="8"/>
      <c r="R4" s="8"/>
      <c r="S4" s="8"/>
      <c r="T4" s="8"/>
      <c r="U4" s="8"/>
      <c r="V4" s="8"/>
      <c r="W4" s="8"/>
      <c r="X4" s="8"/>
      <c r="Y4" s="24" t="s">
        <v>70</v>
      </c>
      <c r="Z4" s="8"/>
      <c r="AA4" s="8"/>
      <c r="AB4" s="8"/>
      <c r="AC4" s="8"/>
      <c r="AD4" s="8"/>
      <c r="AE4" s="8"/>
      <c r="AF4" s="8"/>
      <c r="AG4" s="8"/>
      <c r="AH4" s="8"/>
      <c r="AI4" s="38" t="s">
        <v>330</v>
      </c>
      <c r="AJ4" s="39"/>
      <c r="AK4" s="39"/>
      <c r="AL4" s="39"/>
      <c r="AM4" s="38" t="s">
        <v>331</v>
      </c>
      <c r="AN4" s="38"/>
      <c r="AO4" s="38"/>
      <c r="AP4" s="25" t="s">
        <v>778</v>
      </c>
      <c r="AQ4" s="25"/>
      <c r="AR4" s="25"/>
      <c r="AS4" s="25"/>
      <c r="AT4" s="25"/>
      <c r="AU4" s="25"/>
      <c r="AV4" s="25"/>
      <c r="AW4" s="25"/>
      <c r="AX4" s="25"/>
      <c r="AY4" s="25"/>
      <c r="AZ4" s="25"/>
      <c r="BA4" s="25"/>
    </row>
    <row r="5" spans="1:53" s="29" customFormat="1" ht="151.5" x14ac:dyDescent="0.35">
      <c r="A5" s="15" t="s">
        <v>135</v>
      </c>
      <c r="B5" s="15" t="s">
        <v>136</v>
      </c>
      <c r="C5" s="15" t="s">
        <v>106</v>
      </c>
      <c r="D5" s="15" t="s">
        <v>112</v>
      </c>
      <c r="E5" s="15" t="s">
        <v>113</v>
      </c>
      <c r="F5" s="15" t="s">
        <v>289</v>
      </c>
      <c r="G5" s="15" t="s">
        <v>20</v>
      </c>
      <c r="H5" s="15" t="s">
        <v>18</v>
      </c>
      <c r="I5" s="15" t="s">
        <v>303</v>
      </c>
      <c r="J5" s="15" t="s">
        <v>315</v>
      </c>
      <c r="K5" s="15" t="s">
        <v>318</v>
      </c>
      <c r="L5" s="15" t="s">
        <v>319</v>
      </c>
      <c r="M5" s="15" t="s">
        <v>58</v>
      </c>
      <c r="N5" s="15" t="s">
        <v>59</v>
      </c>
      <c r="O5" s="15" t="s">
        <v>60</v>
      </c>
      <c r="P5" s="15" t="s">
        <v>61</v>
      </c>
      <c r="Q5" s="15" t="s">
        <v>62</v>
      </c>
      <c r="R5" s="15" t="s">
        <v>63</v>
      </c>
      <c r="S5" s="15" t="s">
        <v>64</v>
      </c>
      <c r="T5" s="15" t="s">
        <v>65</v>
      </c>
      <c r="U5" s="15" t="s">
        <v>66</v>
      </c>
      <c r="V5" s="15" t="s">
        <v>67</v>
      </c>
      <c r="W5" s="15" t="s">
        <v>68</v>
      </c>
      <c r="X5" s="15" t="s">
        <v>69</v>
      </c>
      <c r="Y5" s="15" t="s">
        <v>27</v>
      </c>
      <c r="Z5" s="15" t="s">
        <v>28</v>
      </c>
      <c r="AA5" s="15" t="s">
        <v>29</v>
      </c>
      <c r="AB5" s="15" t="s">
        <v>30</v>
      </c>
      <c r="AC5" s="15" t="s">
        <v>31</v>
      </c>
      <c r="AD5" s="15" t="s">
        <v>32</v>
      </c>
      <c r="AE5" s="15" t="s">
        <v>33</v>
      </c>
      <c r="AF5" s="15" t="s">
        <v>34</v>
      </c>
      <c r="AG5" s="15" t="s">
        <v>35</v>
      </c>
      <c r="AH5" s="15" t="s">
        <v>36</v>
      </c>
      <c r="AI5" s="40" t="s">
        <v>326</v>
      </c>
      <c r="AJ5" s="40" t="s">
        <v>327</v>
      </c>
      <c r="AK5" s="40" t="s">
        <v>328</v>
      </c>
      <c r="AL5" s="40" t="s">
        <v>329</v>
      </c>
      <c r="AM5" s="40" t="s">
        <v>332</v>
      </c>
      <c r="AN5" s="40" t="s">
        <v>333</v>
      </c>
      <c r="AO5" s="40" t="s">
        <v>334</v>
      </c>
      <c r="AP5" s="41" t="s">
        <v>770</v>
      </c>
      <c r="AQ5" s="41" t="s">
        <v>771</v>
      </c>
      <c r="AR5" s="41" t="s">
        <v>772</v>
      </c>
      <c r="AS5" s="41" t="s">
        <v>773</v>
      </c>
      <c r="AT5" s="41" t="s">
        <v>774</v>
      </c>
      <c r="AU5" s="41" t="s">
        <v>775</v>
      </c>
      <c r="AV5" s="41" t="s">
        <v>776</v>
      </c>
      <c r="AW5" s="41" t="s">
        <v>777</v>
      </c>
      <c r="AX5" s="41" t="s">
        <v>322</v>
      </c>
      <c r="AY5" s="41" t="s">
        <v>323</v>
      </c>
      <c r="AZ5" s="41" t="s">
        <v>324</v>
      </c>
      <c r="BA5" s="41" t="s">
        <v>325</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47F3E-29E4-409D-8277-AFE783EB82AA}">
  <sheetPr codeName="Sheet35">
    <tabColor theme="8" tint="0.79998168889431442"/>
  </sheetPr>
  <dimension ref="A1:BC5"/>
  <sheetViews>
    <sheetView zoomScale="70" zoomScaleNormal="70" workbookViewId="0"/>
  </sheetViews>
  <sheetFormatPr defaultColWidth="8.7109375" defaultRowHeight="15" x14ac:dyDescent="0.25"/>
  <cols>
    <col min="1" max="4" width="13.28515625" style="4" customWidth="1"/>
    <col min="5" max="10" width="17.42578125" style="4" customWidth="1"/>
    <col min="11" max="12" width="8.7109375" style="4"/>
    <col min="13" max="34" width="16.42578125" style="4" customWidth="1"/>
    <col min="35" max="36" width="8.7109375" style="4"/>
    <col min="37" max="37" width="16.7109375" customWidth="1"/>
    <col min="51" max="16384" width="8.7109375" style="4"/>
  </cols>
  <sheetData>
    <row r="1" spans="1:55" customFormat="1" x14ac:dyDescent="0.25">
      <c r="A1" s="4">
        <v>1</v>
      </c>
      <c r="B1" s="4">
        <f t="shared" ref="B1:R1" si="0">A1+1</f>
        <v>2</v>
      </c>
      <c r="C1" s="4">
        <f t="shared" si="0"/>
        <v>3</v>
      </c>
      <c r="D1" s="4">
        <f t="shared" si="0"/>
        <v>4</v>
      </c>
      <c r="E1" s="4">
        <f t="shared" si="0"/>
        <v>5</v>
      </c>
      <c r="F1" s="4">
        <f t="shared" si="0"/>
        <v>6</v>
      </c>
      <c r="G1" s="4">
        <f t="shared" si="0"/>
        <v>7</v>
      </c>
      <c r="H1" s="4">
        <f t="shared" si="0"/>
        <v>8</v>
      </c>
      <c r="I1" s="4">
        <f t="shared" si="0"/>
        <v>9</v>
      </c>
      <c r="J1" s="4">
        <f t="shared" si="0"/>
        <v>10</v>
      </c>
      <c r="K1" s="4">
        <f t="shared" si="0"/>
        <v>11</v>
      </c>
      <c r="L1" s="4">
        <f t="shared" si="0"/>
        <v>12</v>
      </c>
      <c r="M1" s="4">
        <f t="shared" si="0"/>
        <v>13</v>
      </c>
      <c r="N1" s="4">
        <f t="shared" si="0"/>
        <v>14</v>
      </c>
      <c r="O1" s="4">
        <f t="shared" si="0"/>
        <v>15</v>
      </c>
      <c r="P1" s="4">
        <f t="shared" si="0"/>
        <v>16</v>
      </c>
      <c r="Q1" s="4">
        <f t="shared" si="0"/>
        <v>17</v>
      </c>
      <c r="R1" s="4">
        <f t="shared" si="0"/>
        <v>18</v>
      </c>
      <c r="S1" s="4">
        <f t="shared" ref="S1:BC1" si="1">R1+1</f>
        <v>19</v>
      </c>
      <c r="T1" s="4">
        <f t="shared" si="1"/>
        <v>20</v>
      </c>
      <c r="U1" s="4">
        <f t="shared" si="1"/>
        <v>21</v>
      </c>
      <c r="V1" s="4">
        <f t="shared" si="1"/>
        <v>22</v>
      </c>
      <c r="W1" s="4">
        <f t="shared" si="1"/>
        <v>23</v>
      </c>
      <c r="X1" s="4">
        <f t="shared" si="1"/>
        <v>24</v>
      </c>
      <c r="Y1" s="4">
        <f t="shared" si="1"/>
        <v>25</v>
      </c>
      <c r="Z1" s="4">
        <f t="shared" si="1"/>
        <v>26</v>
      </c>
      <c r="AA1" s="4">
        <f t="shared" si="1"/>
        <v>27</v>
      </c>
      <c r="AB1" s="4">
        <f t="shared" si="1"/>
        <v>28</v>
      </c>
      <c r="AC1" s="4">
        <f t="shared" si="1"/>
        <v>29</v>
      </c>
      <c r="AD1" s="4">
        <f t="shared" si="1"/>
        <v>30</v>
      </c>
      <c r="AE1" s="4">
        <f t="shared" si="1"/>
        <v>31</v>
      </c>
      <c r="AF1" s="4">
        <f t="shared" si="1"/>
        <v>32</v>
      </c>
      <c r="AG1" s="4">
        <f t="shared" si="1"/>
        <v>33</v>
      </c>
      <c r="AH1" s="4">
        <f t="shared" si="1"/>
        <v>34</v>
      </c>
      <c r="AI1" s="4">
        <f t="shared" si="1"/>
        <v>35</v>
      </c>
      <c r="AJ1" s="4">
        <f t="shared" si="1"/>
        <v>36</v>
      </c>
      <c r="AK1" s="4">
        <f t="shared" si="1"/>
        <v>37</v>
      </c>
      <c r="AL1" s="4">
        <f t="shared" si="1"/>
        <v>38</v>
      </c>
      <c r="AM1" s="4">
        <f t="shared" si="1"/>
        <v>39</v>
      </c>
      <c r="AN1" s="4">
        <f t="shared" si="1"/>
        <v>40</v>
      </c>
      <c r="AO1" s="4">
        <f t="shared" si="1"/>
        <v>41</v>
      </c>
      <c r="AP1" s="4">
        <f t="shared" si="1"/>
        <v>42</v>
      </c>
      <c r="AQ1" s="4">
        <f t="shared" si="1"/>
        <v>43</v>
      </c>
      <c r="AR1" s="4">
        <f t="shared" si="1"/>
        <v>44</v>
      </c>
      <c r="AS1" s="4">
        <f t="shared" si="1"/>
        <v>45</v>
      </c>
      <c r="AT1" s="4">
        <f t="shared" si="1"/>
        <v>46</v>
      </c>
      <c r="AU1" s="4">
        <f t="shared" si="1"/>
        <v>47</v>
      </c>
      <c r="AV1" s="4">
        <f t="shared" si="1"/>
        <v>48</v>
      </c>
      <c r="AW1" s="4">
        <f t="shared" si="1"/>
        <v>49</v>
      </c>
      <c r="AX1" s="4">
        <f t="shared" si="1"/>
        <v>50</v>
      </c>
      <c r="AY1" s="4">
        <f t="shared" si="1"/>
        <v>51</v>
      </c>
      <c r="AZ1" s="4">
        <f t="shared" si="1"/>
        <v>52</v>
      </c>
      <c r="BA1" s="4">
        <f t="shared" si="1"/>
        <v>53</v>
      </c>
      <c r="BB1" s="4">
        <f t="shared" si="1"/>
        <v>54</v>
      </c>
      <c r="BC1" s="4">
        <f t="shared" si="1"/>
        <v>55</v>
      </c>
    </row>
    <row r="2" spans="1:55" ht="18.75" x14ac:dyDescent="0.3">
      <c r="A2" s="2" t="s">
        <v>108</v>
      </c>
      <c r="B2" s="2"/>
      <c r="C2" s="2"/>
      <c r="D2" s="2"/>
      <c r="AK2" s="25" t="s">
        <v>321</v>
      </c>
      <c r="AL2" s="26"/>
      <c r="AM2" s="26"/>
      <c r="AN2" s="26"/>
      <c r="AO2" s="26"/>
      <c r="AP2" s="26"/>
      <c r="AQ2" s="27"/>
      <c r="AR2" s="27"/>
      <c r="AS2" s="27"/>
      <c r="AT2" s="27"/>
      <c r="AU2" s="27"/>
      <c r="AV2" s="27"/>
      <c r="AW2" s="27"/>
      <c r="AX2" s="27"/>
      <c r="AY2" s="27"/>
      <c r="AZ2" s="27"/>
      <c r="BA2" s="27"/>
      <c r="BB2" s="27"/>
      <c r="BC2" s="27"/>
    </row>
    <row r="3" spans="1:55" ht="18.75" x14ac:dyDescent="0.3">
      <c r="A3" s="5" t="s">
        <v>77</v>
      </c>
      <c r="B3" s="2"/>
      <c r="C3" s="2"/>
      <c r="D3" s="2"/>
      <c r="M3" s="24" t="s">
        <v>317</v>
      </c>
      <c r="N3" s="8"/>
      <c r="O3" s="24"/>
      <c r="P3" s="8"/>
      <c r="Q3" s="8"/>
      <c r="R3" s="8"/>
      <c r="S3" s="8"/>
      <c r="T3" s="8"/>
      <c r="U3" s="8"/>
      <c r="V3" s="8"/>
      <c r="W3" s="8"/>
      <c r="X3" s="8"/>
      <c r="Y3" s="8"/>
      <c r="Z3" s="8"/>
      <c r="AA3" s="8"/>
      <c r="AB3" s="8"/>
      <c r="AC3" s="8"/>
      <c r="AD3" s="8"/>
      <c r="AE3" s="8"/>
      <c r="AF3" s="8"/>
      <c r="AG3" s="8"/>
      <c r="AH3" s="8"/>
      <c r="AI3" s="8"/>
      <c r="AJ3" s="8"/>
      <c r="AK3" s="28"/>
      <c r="AL3" s="25"/>
      <c r="AM3" s="25"/>
      <c r="AN3" s="25"/>
      <c r="AO3" s="25"/>
      <c r="AP3" s="25"/>
      <c r="AQ3" s="25"/>
      <c r="AR3" s="25"/>
      <c r="AS3" s="25"/>
      <c r="AT3" s="25"/>
      <c r="AU3" s="25"/>
      <c r="AV3" s="25"/>
      <c r="AW3" s="25"/>
      <c r="AX3" s="25"/>
      <c r="AY3" s="25"/>
      <c r="AZ3" s="25"/>
      <c r="BA3" s="25"/>
      <c r="BB3" s="25"/>
      <c r="BC3" s="25"/>
    </row>
    <row r="4" spans="1:55" ht="15.75" x14ac:dyDescent="0.25">
      <c r="B4" s="3"/>
      <c r="C4" s="10" t="s">
        <v>110</v>
      </c>
      <c r="D4" s="10"/>
      <c r="E4" s="14"/>
      <c r="F4" s="14"/>
      <c r="G4" s="14"/>
      <c r="H4" s="12" t="s">
        <v>109</v>
      </c>
      <c r="I4" s="12"/>
      <c r="J4" s="12"/>
      <c r="K4" s="14" t="s">
        <v>111</v>
      </c>
      <c r="L4" s="14"/>
      <c r="M4" s="8"/>
      <c r="N4" s="8"/>
      <c r="O4" s="23" t="s">
        <v>57</v>
      </c>
      <c r="P4" s="8"/>
      <c r="Q4" s="8"/>
      <c r="R4" s="8"/>
      <c r="S4" s="8"/>
      <c r="T4" s="8"/>
      <c r="U4" s="8"/>
      <c r="V4" s="8"/>
      <c r="W4" s="8"/>
      <c r="X4" s="8"/>
      <c r="Y4" s="8"/>
      <c r="Z4" s="8"/>
      <c r="AA4" s="24" t="s">
        <v>70</v>
      </c>
      <c r="AB4" s="8"/>
      <c r="AC4" s="8"/>
      <c r="AD4" s="8"/>
      <c r="AE4" s="8"/>
      <c r="AF4" s="8"/>
      <c r="AG4" s="8"/>
      <c r="AH4" s="8"/>
      <c r="AI4" s="8"/>
      <c r="AJ4" s="8"/>
      <c r="AK4" s="38" t="s">
        <v>330</v>
      </c>
      <c r="AL4" s="39"/>
      <c r="AM4" s="39"/>
      <c r="AN4" s="39"/>
      <c r="AO4" s="38" t="s">
        <v>331</v>
      </c>
      <c r="AP4" s="38"/>
      <c r="AQ4" s="38"/>
      <c r="AR4" s="25" t="s">
        <v>778</v>
      </c>
      <c r="AS4" s="25"/>
      <c r="AT4" s="25"/>
      <c r="AU4" s="25"/>
      <c r="AV4" s="25"/>
      <c r="AW4" s="25"/>
      <c r="AX4" s="25"/>
      <c r="AY4" s="25"/>
      <c r="AZ4" s="25"/>
      <c r="BA4" s="25"/>
      <c r="BB4" s="25"/>
      <c r="BC4" s="25"/>
    </row>
    <row r="5" spans="1:55" s="29" customFormat="1" ht="151.5" x14ac:dyDescent="0.35">
      <c r="A5" s="15" t="s">
        <v>135</v>
      </c>
      <c r="B5" s="15" t="s">
        <v>136</v>
      </c>
      <c r="C5" s="11" t="s">
        <v>145</v>
      </c>
      <c r="D5" s="11" t="s">
        <v>146</v>
      </c>
      <c r="E5" s="11" t="s">
        <v>20</v>
      </c>
      <c r="F5" s="11" t="s">
        <v>147</v>
      </c>
      <c r="G5" s="11" t="s">
        <v>306</v>
      </c>
      <c r="H5" s="13" t="s">
        <v>148</v>
      </c>
      <c r="I5" s="13" t="s">
        <v>149</v>
      </c>
      <c r="J5" s="13" t="s">
        <v>150</v>
      </c>
      <c r="K5" s="11" t="s">
        <v>102</v>
      </c>
      <c r="L5" s="11" t="s">
        <v>151</v>
      </c>
      <c r="M5" s="15" t="s">
        <v>318</v>
      </c>
      <c r="N5" s="15" t="s">
        <v>319</v>
      </c>
      <c r="O5" s="15" t="s">
        <v>58</v>
      </c>
      <c r="P5" s="15" t="s">
        <v>59</v>
      </c>
      <c r="Q5" s="15" t="s">
        <v>60</v>
      </c>
      <c r="R5" s="15" t="s">
        <v>61</v>
      </c>
      <c r="S5" s="15" t="s">
        <v>62</v>
      </c>
      <c r="T5" s="15" t="s">
        <v>63</v>
      </c>
      <c r="U5" s="15" t="s">
        <v>64</v>
      </c>
      <c r="V5" s="15" t="s">
        <v>65</v>
      </c>
      <c r="W5" s="15" t="s">
        <v>66</v>
      </c>
      <c r="X5" s="15" t="s">
        <v>67</v>
      </c>
      <c r="Y5" s="15" t="s">
        <v>68</v>
      </c>
      <c r="Z5" s="15" t="s">
        <v>69</v>
      </c>
      <c r="AA5" s="15" t="s">
        <v>27</v>
      </c>
      <c r="AB5" s="15" t="s">
        <v>28</v>
      </c>
      <c r="AC5" s="15" t="s">
        <v>29</v>
      </c>
      <c r="AD5" s="15" t="s">
        <v>30</v>
      </c>
      <c r="AE5" s="15" t="s">
        <v>31</v>
      </c>
      <c r="AF5" s="15" t="s">
        <v>32</v>
      </c>
      <c r="AG5" s="15" t="s">
        <v>33</v>
      </c>
      <c r="AH5" s="15" t="s">
        <v>34</v>
      </c>
      <c r="AI5" s="15" t="s">
        <v>35</v>
      </c>
      <c r="AJ5" s="15" t="s">
        <v>36</v>
      </c>
      <c r="AK5" s="40" t="s">
        <v>326</v>
      </c>
      <c r="AL5" s="40" t="s">
        <v>327</v>
      </c>
      <c r="AM5" s="40" t="s">
        <v>328</v>
      </c>
      <c r="AN5" s="40" t="s">
        <v>329</v>
      </c>
      <c r="AO5" s="40" t="s">
        <v>332</v>
      </c>
      <c r="AP5" s="40" t="s">
        <v>333</v>
      </c>
      <c r="AQ5" s="40" t="s">
        <v>334</v>
      </c>
      <c r="AR5" s="41" t="s">
        <v>770</v>
      </c>
      <c r="AS5" s="41" t="s">
        <v>771</v>
      </c>
      <c r="AT5" s="41" t="s">
        <v>772</v>
      </c>
      <c r="AU5" s="41" t="s">
        <v>773</v>
      </c>
      <c r="AV5" s="41" t="s">
        <v>774</v>
      </c>
      <c r="AW5" s="41" t="s">
        <v>775</v>
      </c>
      <c r="AX5" s="41" t="s">
        <v>776</v>
      </c>
      <c r="AY5" s="41" t="s">
        <v>777</v>
      </c>
      <c r="AZ5" s="41" t="s">
        <v>322</v>
      </c>
      <c r="BA5" s="41" t="s">
        <v>323</v>
      </c>
      <c r="BB5" s="41" t="s">
        <v>324</v>
      </c>
      <c r="BC5" s="41" t="s">
        <v>325</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A93B5-AAB4-44D6-BAB3-D1BA25144944}">
  <sheetPr codeName="Sheet43">
    <pageSetUpPr fitToPage="1"/>
  </sheetPr>
  <dimension ref="A1:AE44"/>
  <sheetViews>
    <sheetView workbookViewId="0">
      <pane ySplit="8" topLeftCell="A9" activePane="bottomLeft" state="frozenSplit"/>
      <selection pane="bottomLeft"/>
    </sheetView>
  </sheetViews>
  <sheetFormatPr defaultRowHeight="15" x14ac:dyDescent="0.25"/>
  <cols>
    <col min="1" max="1" width="35.7109375" customWidth="1"/>
    <col min="2" max="2" width="85.7109375" customWidth="1"/>
  </cols>
  <sheetData>
    <row r="1" spans="1:31" ht="20.25" x14ac:dyDescent="0.25">
      <c r="A1" s="47" t="s">
        <v>686</v>
      </c>
    </row>
    <row r="3" spans="1:31" ht="79.5" customHeight="1" x14ac:dyDescent="0.25">
      <c r="A3" s="170" t="s">
        <v>687</v>
      </c>
      <c r="B3" s="170"/>
      <c r="C3" s="51"/>
      <c r="D3" s="51"/>
      <c r="E3" s="51"/>
      <c r="F3" s="51"/>
      <c r="G3" s="51"/>
      <c r="H3" s="51"/>
      <c r="I3" s="51"/>
      <c r="J3" s="51"/>
      <c r="K3" s="51"/>
      <c r="L3" s="51"/>
      <c r="M3" s="51"/>
      <c r="U3" s="51"/>
      <c r="V3" s="51"/>
      <c r="W3" s="51"/>
      <c r="X3" s="51"/>
      <c r="Y3" s="51"/>
      <c r="Z3" s="51"/>
      <c r="AA3" s="51"/>
      <c r="AB3" s="51"/>
      <c r="AC3" s="51"/>
      <c r="AD3" s="51"/>
      <c r="AE3" s="51"/>
    </row>
    <row r="5" spans="1:31" ht="15.75" x14ac:dyDescent="0.25">
      <c r="A5" s="48" t="s">
        <v>685</v>
      </c>
    </row>
    <row r="7" spans="1:31" s="43" customFormat="1" x14ac:dyDescent="0.25">
      <c r="A7" s="52" t="s">
        <v>688</v>
      </c>
      <c r="B7" s="52" t="s">
        <v>689</v>
      </c>
    </row>
    <row r="8" spans="1:31" s="43" customFormat="1" x14ac:dyDescent="0.25">
      <c r="A8" s="53" t="s">
        <v>662</v>
      </c>
      <c r="B8" s="52" t="s">
        <v>690</v>
      </c>
    </row>
    <row r="9" spans="1:31" s="43" customFormat="1" x14ac:dyDescent="0.25">
      <c r="A9" s="53" t="s">
        <v>663</v>
      </c>
      <c r="B9" s="52" t="s">
        <v>691</v>
      </c>
    </row>
    <row r="10" spans="1:31" s="43" customFormat="1" x14ac:dyDescent="0.25">
      <c r="A10" s="53" t="s">
        <v>708</v>
      </c>
      <c r="B10" s="52" t="s">
        <v>692</v>
      </c>
    </row>
    <row r="11" spans="1:31" s="43" customFormat="1" x14ac:dyDescent="0.25">
      <c r="A11" s="53" t="s">
        <v>679</v>
      </c>
      <c r="B11" s="52" t="s">
        <v>830</v>
      </c>
    </row>
    <row r="12" spans="1:31" s="43" customFormat="1" ht="30" x14ac:dyDescent="0.25">
      <c r="A12" s="53" t="s">
        <v>378</v>
      </c>
      <c r="B12" s="52" t="s">
        <v>693</v>
      </c>
    </row>
    <row r="13" spans="1:31" s="43" customFormat="1" x14ac:dyDescent="0.25">
      <c r="A13" s="53" t="s">
        <v>832</v>
      </c>
      <c r="B13" s="52" t="s">
        <v>833</v>
      </c>
    </row>
    <row r="14" spans="1:31" s="43" customFormat="1" ht="30" x14ac:dyDescent="0.25">
      <c r="A14" s="53" t="s">
        <v>694</v>
      </c>
      <c r="B14" s="52" t="s">
        <v>695</v>
      </c>
    </row>
    <row r="15" spans="1:31" s="43" customFormat="1" ht="30" x14ac:dyDescent="0.25">
      <c r="A15" s="53" t="s">
        <v>696</v>
      </c>
      <c r="B15" s="52" t="s">
        <v>697</v>
      </c>
    </row>
    <row r="16" spans="1:31" s="43" customFormat="1" x14ac:dyDescent="0.25">
      <c r="A16" s="53" t="s">
        <v>698</v>
      </c>
      <c r="B16" s="52" t="s">
        <v>699</v>
      </c>
    </row>
    <row r="17" spans="1:2" s="43" customFormat="1" x14ac:dyDescent="0.25">
      <c r="A17" s="53" t="s">
        <v>709</v>
      </c>
      <c r="B17" s="52" t="s">
        <v>700</v>
      </c>
    </row>
    <row r="18" spans="1:2" s="43" customFormat="1" x14ac:dyDescent="0.25">
      <c r="A18" s="53" t="s">
        <v>680</v>
      </c>
      <c r="B18" s="52" t="s">
        <v>831</v>
      </c>
    </row>
    <row r="19" spans="1:2" s="43" customFormat="1" ht="30" x14ac:dyDescent="0.25">
      <c r="A19" s="53" t="s">
        <v>380</v>
      </c>
      <c r="B19" s="52" t="s">
        <v>701</v>
      </c>
    </row>
    <row r="20" spans="1:2" s="43" customFormat="1" x14ac:dyDescent="0.25">
      <c r="A20" s="53" t="s">
        <v>834</v>
      </c>
      <c r="B20" s="52" t="s">
        <v>835</v>
      </c>
    </row>
    <row r="21" spans="1:2" s="43" customFormat="1" ht="30" x14ac:dyDescent="0.25">
      <c r="A21" s="53" t="s">
        <v>702</v>
      </c>
      <c r="B21" s="52" t="s">
        <v>703</v>
      </c>
    </row>
    <row r="22" spans="1:2" s="43" customFormat="1" ht="30" x14ac:dyDescent="0.25">
      <c r="A22" s="53" t="s">
        <v>704</v>
      </c>
      <c r="B22" s="52" t="s">
        <v>705</v>
      </c>
    </row>
    <row r="23" spans="1:2" s="43" customFormat="1" x14ac:dyDescent="0.25">
      <c r="A23" s="53" t="s">
        <v>706</v>
      </c>
      <c r="B23" s="52" t="s">
        <v>707</v>
      </c>
    </row>
    <row r="24" spans="1:2" s="43" customFormat="1" x14ac:dyDescent="0.25">
      <c r="A24" s="53" t="s">
        <v>836</v>
      </c>
      <c r="B24" s="52" t="s">
        <v>837</v>
      </c>
    </row>
    <row r="25" spans="1:2" s="43" customFormat="1" x14ac:dyDescent="0.25">
      <c r="A25" s="53" t="s">
        <v>681</v>
      </c>
      <c r="B25" s="52" t="s">
        <v>838</v>
      </c>
    </row>
    <row r="26" spans="1:2" s="43" customFormat="1" ht="30" x14ac:dyDescent="0.25">
      <c r="A26" s="53" t="s">
        <v>382</v>
      </c>
      <c r="B26" s="52" t="s">
        <v>839</v>
      </c>
    </row>
    <row r="27" spans="1:2" s="43" customFormat="1" x14ac:dyDescent="0.25">
      <c r="A27" s="53" t="s">
        <v>840</v>
      </c>
      <c r="B27" s="52" t="s">
        <v>841</v>
      </c>
    </row>
    <row r="28" spans="1:2" s="43" customFormat="1" ht="30" x14ac:dyDescent="0.25">
      <c r="A28" s="53" t="s">
        <v>842</v>
      </c>
      <c r="B28" s="52" t="s">
        <v>843</v>
      </c>
    </row>
    <row r="29" spans="1:2" s="43" customFormat="1" ht="30" x14ac:dyDescent="0.25">
      <c r="A29" s="53" t="s">
        <v>844</v>
      </c>
      <c r="B29" s="52" t="s">
        <v>845</v>
      </c>
    </row>
    <row r="30" spans="1:2" s="43" customFormat="1" x14ac:dyDescent="0.25">
      <c r="A30" s="53" t="s">
        <v>846</v>
      </c>
      <c r="B30" s="52" t="s">
        <v>847</v>
      </c>
    </row>
    <row r="31" spans="1:2" s="43" customFormat="1" x14ac:dyDescent="0.25">
      <c r="A31"/>
      <c r="B31"/>
    </row>
    <row r="32" spans="1:2" s="43" customFormat="1" x14ac:dyDescent="0.25">
      <c r="A32"/>
      <c r="B32"/>
    </row>
    <row r="33" spans="1:2" s="43" customFormat="1" x14ac:dyDescent="0.25">
      <c r="A33"/>
      <c r="B33"/>
    </row>
    <row r="34" spans="1:2" s="43" customFormat="1" x14ac:dyDescent="0.25">
      <c r="A34"/>
      <c r="B34"/>
    </row>
    <row r="35" spans="1:2" s="43" customFormat="1" x14ac:dyDescent="0.25">
      <c r="A35"/>
      <c r="B35"/>
    </row>
    <row r="36" spans="1:2" s="43" customFormat="1" x14ac:dyDescent="0.25">
      <c r="A36"/>
      <c r="B36"/>
    </row>
    <row r="37" spans="1:2" s="43" customFormat="1" x14ac:dyDescent="0.25">
      <c r="A37"/>
      <c r="B37"/>
    </row>
    <row r="38" spans="1:2" s="43" customFormat="1" x14ac:dyDescent="0.25">
      <c r="A38"/>
      <c r="B38"/>
    </row>
    <row r="39" spans="1:2" s="43" customFormat="1" x14ac:dyDescent="0.25">
      <c r="A39"/>
      <c r="B39"/>
    </row>
    <row r="40" spans="1:2" s="43" customFormat="1" x14ac:dyDescent="0.25">
      <c r="A40"/>
      <c r="B40"/>
    </row>
    <row r="41" spans="1:2" s="43" customFormat="1" x14ac:dyDescent="0.25">
      <c r="A41"/>
      <c r="B41"/>
    </row>
    <row r="42" spans="1:2" s="43" customFormat="1" x14ac:dyDescent="0.25">
      <c r="A42"/>
      <c r="B42"/>
    </row>
    <row r="43" spans="1:2" s="43" customFormat="1" x14ac:dyDescent="0.25">
      <c r="A43"/>
      <c r="B43"/>
    </row>
    <row r="44" spans="1:2" s="43" customFormat="1" x14ac:dyDescent="0.25">
      <c r="A44"/>
      <c r="B44"/>
    </row>
  </sheetData>
  <mergeCells count="1">
    <mergeCell ref="A3:B3"/>
  </mergeCells>
  <hyperlinks>
    <hyperlink ref="A8" location="'Session Summary'!A1" display="Session Summary" xr:uid="{560E21E8-3F78-4883-BE88-A5E2FC8DA734}"/>
    <hyperlink ref="A9" location="'Alternative Comparison Summary'!A1" display="Alternative Comparison Summary" xr:uid="{657308A2-331D-4581-86D5-87F3810A2296}"/>
    <hyperlink ref="A10" location="'Alternative 1 Definition'!A1" display="Alternative 1 Definition" xr:uid="{91C5440A-7E92-457D-911E-17412CC5F41F}"/>
    <hyperlink ref="A11" location="'Alternative 1 Definition 508'!A1" display="Alternative 1 Definition 508" xr:uid="{0EDA3656-40E5-4A27-A227-2971D62E7672}"/>
    <hyperlink ref="A12" location="'Alternative 1 Details'!A1" display="Alternative 1 Details" xr:uid="{CB46DEBC-D737-4F33-A84B-05225C4F68DB}"/>
    <hyperlink ref="A13" location="'Alternative 1 Details 508'!A1" display="Alternative 1 Details 508" xr:uid="{852658F3-DFE4-417F-84B1-719D39AFD951}"/>
    <hyperlink ref="A14" location="'Alternative 1 By Category Data'!A1" display="Alternative 1 By Category Data" xr:uid="{EDBE301C-4AE1-4131-96D4-EE90CBE568C9}"/>
    <hyperlink ref="A15" location="'Alternative 1 Pct of Catg Data'!A1" display="Alternative 1 Pct of Catg Data" xr:uid="{852418DF-4393-4628-9B16-67AEB6CB336C}"/>
    <hyperlink ref="A16" location="'Alternative 1 Summary Charts'!A1" display="Alternative 1 Summary Charts" xr:uid="{0666F387-9442-445E-AA2A-BCE2CBD0600F}"/>
    <hyperlink ref="A17" location="'Alternative 2 Definition'!A1" display="Alternative 2 Definition" xr:uid="{60CAABB0-755A-4572-8182-234ADBB8523E}"/>
    <hyperlink ref="A18" location="'Alternative 2 Definition 508'!A1" display="Alternative 2 Definition 508" xr:uid="{3193DCD4-626B-4B51-90C0-32FEACEF4183}"/>
    <hyperlink ref="A19" location="'Alternative 2 Details'!A1" display="Alternative 2 Details" xr:uid="{2FCEA438-BC27-4728-A9F1-575308CF3E02}"/>
    <hyperlink ref="A20" location="'Alternative 2 Details 508'!A1" display="Alternative 2 Details 508" xr:uid="{CFC703B4-6631-4A16-85D7-BC256A1BCA11}"/>
    <hyperlink ref="A21" location="'Alternative 2 By Category Data'!A1" display="Alternative 2 By Category Data" xr:uid="{7EC252A4-F7A9-4505-996E-E53520CD71EC}"/>
    <hyperlink ref="A22" location="'Alternative 2 Pct of Catg Data'!A1" display="Alternative 2 Pct of Catg Data" xr:uid="{53DFAB21-6438-4BDD-89E8-2D1AAE129248}"/>
    <hyperlink ref="A23" location="'Alternative 2 Summary Charts'!A1" display="Alternative 2 Summary Charts" xr:uid="{22D4147F-805F-4F62-82FF-3A0674D9127F}"/>
    <hyperlink ref="A24" location="'Alternative 3 Definition'!A1" display="Alternative 3 Definition" xr:uid="{77EC9959-7BDE-4F86-B06C-DE3DDD62C0CD}"/>
    <hyperlink ref="A25" location="'Alternative 3 Definition 508'!A1" display="Alternative 3 Definition 508" xr:uid="{1A7C7B91-3BEA-4B2F-B507-E4B7DEC364D2}"/>
    <hyperlink ref="A26" location="'Alternative 3 Details'!A1" display="Alternative 3 Details" xr:uid="{9F9FB4E1-FA8D-48F3-8714-0BACFAC10F35}"/>
    <hyperlink ref="A27" location="'Alternative 3 Details 508'!A1" display="Alternative 3 Details 508" xr:uid="{93356C09-7769-413B-8E0E-DA13492E39E7}"/>
    <hyperlink ref="A28" location="'Alternative 3 By Category Data'!A1" display="Alternative 3 By Category Data" xr:uid="{A9BADA17-DD17-4554-BB43-42168F32E229}"/>
    <hyperlink ref="A29" location="'Alternative 3 Pct of Catg Data'!A1" display="Alternative 3 Pct of Catg Data" xr:uid="{9F15B4EE-9217-49D0-BFF7-7CFEB45C7F76}"/>
    <hyperlink ref="A30" location="'Alternative 3 Summary Charts'!A1" display="Alternative 3 Summary Charts" xr:uid="{712379CC-B17F-4C2F-8C94-AC9FCE46C2E9}"/>
  </hyperlinks>
  <pageMargins left="0.7" right="0.7" top="0.75" bottom="0.75" header="0.3" footer="0.3"/>
  <pageSetup scale="74" fitToHeight="0" orientation="portrait" horizontalDpi="4294967295" verticalDpi="4294967295" r:id="rId1"/>
  <drawing r:id="rId2"/>
  <legacyDrawing r:id="rId3"/>
  <controls>
    <mc:AlternateContent xmlns:mc="http://schemas.openxmlformats.org/markup-compatibility/2006">
      <mc:Choice Requires="x14">
        <control shapeId="72707" r:id="rId4" name="cmdExportToNewWorkbook">
          <controlPr defaultSize="0" autoLine="0" r:id="rId5">
            <anchor moveWithCells="1">
              <from>
                <xdr:col>2</xdr:col>
                <xdr:colOff>47625</xdr:colOff>
                <xdr:row>2</xdr:row>
                <xdr:rowOff>228600</xdr:rowOff>
              </from>
              <to>
                <xdr:col>3</xdr:col>
                <xdr:colOff>581025</xdr:colOff>
                <xdr:row>2</xdr:row>
                <xdr:rowOff>800100</xdr:rowOff>
              </to>
            </anchor>
          </controlPr>
        </control>
      </mc:Choice>
      <mc:Fallback>
        <control shapeId="72707" r:id="rId4" name="cmdExportToNewWorkbook"/>
      </mc:Fallback>
    </mc:AlternateContent>
    <mc:AlternateContent xmlns:mc="http://schemas.openxmlformats.org/markup-compatibility/2006">
      <mc:Choice Requires="x14">
        <control shapeId="72705" r:id="rId6" name="cmdReturnToForms">
          <controlPr defaultSize="0" autoLine="0" r:id="rId7">
            <anchor moveWithCells="1">
              <from>
                <xdr:col>2</xdr:col>
                <xdr:colOff>47625</xdr:colOff>
                <xdr:row>0</xdr:row>
                <xdr:rowOff>47625</xdr:rowOff>
              </from>
              <to>
                <xdr:col>3</xdr:col>
                <xdr:colOff>581025</xdr:colOff>
                <xdr:row>2</xdr:row>
                <xdr:rowOff>171450</xdr:rowOff>
              </to>
            </anchor>
          </controlPr>
        </control>
      </mc:Choice>
      <mc:Fallback>
        <control shapeId="72705" r:id="rId6" name="cmdReturnToForms"/>
      </mc:Fallback>
    </mc:AlternateContent>
  </controls>
  <tableParts count="1">
    <tablePart r:id="rId8"/>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904F2-3DE9-4C0A-A7B3-B87E87D3AD2A}">
  <sheetPr codeName="Sheet44">
    <pageSetUpPr fitToPage="1"/>
  </sheetPr>
  <dimension ref="A1:T17"/>
  <sheetViews>
    <sheetView zoomScale="70" zoomScaleNormal="70" workbookViewId="0">
      <pane ySplit="5" topLeftCell="A12" activePane="bottomLeft" state="frozenSplit"/>
      <selection pane="bottomLeft" activeCell="G17" sqref="G17"/>
    </sheetView>
  </sheetViews>
  <sheetFormatPr defaultRowHeight="15" x14ac:dyDescent="0.25"/>
  <cols>
    <col min="1" max="1" width="25.7109375" customWidth="1"/>
    <col min="2" max="2" width="30.7109375" customWidth="1"/>
    <col min="3" max="7" width="30.7109375" style="43" customWidth="1"/>
  </cols>
  <sheetData>
    <row r="1" spans="1:20" ht="20.25" x14ac:dyDescent="0.25">
      <c r="A1" s="47" t="s">
        <v>767</v>
      </c>
    </row>
    <row r="3" spans="1:20" ht="33.75" customHeight="1" x14ac:dyDescent="0.25">
      <c r="A3" s="170" t="s">
        <v>768</v>
      </c>
      <c r="B3" s="170"/>
      <c r="C3" s="170"/>
      <c r="D3" s="170"/>
      <c r="E3" s="170"/>
      <c r="F3" s="170"/>
      <c r="G3" s="51"/>
      <c r="J3" s="51"/>
      <c r="K3" s="51"/>
      <c r="L3" s="51"/>
      <c r="M3" s="51"/>
      <c r="N3" s="51"/>
      <c r="O3" s="51"/>
      <c r="P3" s="51"/>
      <c r="Q3" s="51"/>
      <c r="R3" s="51"/>
      <c r="S3" s="51"/>
      <c r="T3" s="51"/>
    </row>
    <row r="4" spans="1:20" x14ac:dyDescent="0.25">
      <c r="A4" s="54"/>
      <c r="B4" s="54"/>
      <c r="C4" s="51"/>
      <c r="D4" s="51"/>
      <c r="E4" s="51"/>
      <c r="F4" s="51"/>
      <c r="G4" s="51"/>
      <c r="J4" s="51"/>
      <c r="K4" s="51"/>
      <c r="L4" s="51"/>
      <c r="M4" s="51"/>
      <c r="N4" s="51"/>
      <c r="O4" s="51"/>
      <c r="P4" s="51"/>
      <c r="Q4" s="51"/>
      <c r="R4" s="51"/>
      <c r="S4" s="51"/>
      <c r="T4" s="51"/>
    </row>
    <row r="5" spans="1:20" s="43" customFormat="1" x14ac:dyDescent="0.25">
      <c r="A5" s="33" t="s">
        <v>761</v>
      </c>
      <c r="B5" s="33" t="s">
        <v>760</v>
      </c>
      <c r="C5" s="33" t="s">
        <v>766</v>
      </c>
      <c r="D5" s="33" t="s">
        <v>762</v>
      </c>
      <c r="E5" s="33" t="s">
        <v>763</v>
      </c>
      <c r="F5" s="33" t="s">
        <v>764</v>
      </c>
      <c r="G5" s="33" t="s">
        <v>765</v>
      </c>
    </row>
    <row r="6" spans="1:20" ht="45" x14ac:dyDescent="0.25">
      <c r="A6" s="54" t="s">
        <v>770</v>
      </c>
      <c r="B6" s="54" t="s">
        <v>1932</v>
      </c>
      <c r="C6" s="54" t="s">
        <v>710</v>
      </c>
      <c r="D6" s="54" t="s">
        <v>711</v>
      </c>
      <c r="E6" s="54" t="s">
        <v>712</v>
      </c>
      <c r="F6" s="54" t="s">
        <v>713</v>
      </c>
      <c r="G6" s="54" t="s">
        <v>714</v>
      </c>
    </row>
    <row r="7" spans="1:20" ht="45" x14ac:dyDescent="0.25">
      <c r="A7" s="91" t="s">
        <v>771</v>
      </c>
      <c r="B7" s="54" t="s">
        <v>1933</v>
      </c>
      <c r="C7" s="54" t="s">
        <v>769</v>
      </c>
      <c r="D7" s="54" t="s">
        <v>715</v>
      </c>
      <c r="E7" s="54" t="s">
        <v>716</v>
      </c>
      <c r="F7" s="54" t="s">
        <v>717</v>
      </c>
      <c r="G7" s="54" t="s">
        <v>718</v>
      </c>
    </row>
    <row r="8" spans="1:20" ht="90" x14ac:dyDescent="0.25">
      <c r="A8" s="91" t="s">
        <v>851</v>
      </c>
      <c r="B8" s="54" t="s">
        <v>1934</v>
      </c>
      <c r="C8" s="54" t="s">
        <v>1935</v>
      </c>
      <c r="D8" s="54" t="s">
        <v>1936</v>
      </c>
      <c r="E8" s="54" t="s">
        <v>1937</v>
      </c>
      <c r="F8" s="54" t="s">
        <v>719</v>
      </c>
      <c r="G8" s="54" t="s">
        <v>719</v>
      </c>
    </row>
    <row r="9" spans="1:20" ht="90" x14ac:dyDescent="0.25">
      <c r="A9" s="91" t="s">
        <v>852</v>
      </c>
      <c r="B9" s="54" t="s">
        <v>1938</v>
      </c>
      <c r="C9" s="54" t="s">
        <v>720</v>
      </c>
      <c r="D9" s="54" t="s">
        <v>721</v>
      </c>
      <c r="E9" s="54" t="s">
        <v>722</v>
      </c>
      <c r="F9" s="54" t="s">
        <v>723</v>
      </c>
      <c r="G9" s="54" t="s">
        <v>724</v>
      </c>
    </row>
    <row r="10" spans="1:20" ht="75" x14ac:dyDescent="0.25">
      <c r="A10" s="91" t="s">
        <v>853</v>
      </c>
      <c r="B10" s="54" t="s">
        <v>1939</v>
      </c>
      <c r="C10" s="54" t="s">
        <v>725</v>
      </c>
      <c r="D10" s="54" t="s">
        <v>726</v>
      </c>
      <c r="E10" s="54" t="s">
        <v>727</v>
      </c>
      <c r="F10" s="54" t="s">
        <v>728</v>
      </c>
      <c r="G10" s="54" t="s">
        <v>719</v>
      </c>
    </row>
    <row r="11" spans="1:20" ht="45" x14ac:dyDescent="0.25">
      <c r="A11" s="91" t="s">
        <v>1797</v>
      </c>
      <c r="B11" s="54" t="s">
        <v>1941</v>
      </c>
      <c r="C11" s="54" t="s">
        <v>733</v>
      </c>
      <c r="D11" s="54" t="s">
        <v>734</v>
      </c>
      <c r="E11" s="54" t="s">
        <v>735</v>
      </c>
      <c r="F11" s="54" t="s">
        <v>736</v>
      </c>
      <c r="G11" s="54" t="s">
        <v>737</v>
      </c>
    </row>
    <row r="12" spans="1:20" ht="30" x14ac:dyDescent="0.25">
      <c r="A12" s="91" t="s">
        <v>776</v>
      </c>
      <c r="B12" s="54" t="s">
        <v>1940</v>
      </c>
      <c r="C12" s="54" t="s">
        <v>729</v>
      </c>
      <c r="D12" s="54" t="s">
        <v>730</v>
      </c>
      <c r="E12" s="54" t="s">
        <v>731</v>
      </c>
      <c r="F12" s="54" t="s">
        <v>732</v>
      </c>
      <c r="G12" s="54" t="s">
        <v>719</v>
      </c>
    </row>
    <row r="13" spans="1:20" ht="45" x14ac:dyDescent="0.25">
      <c r="A13" s="91" t="s">
        <v>322</v>
      </c>
      <c r="B13" s="54" t="s">
        <v>1942</v>
      </c>
      <c r="C13" s="54" t="s">
        <v>738</v>
      </c>
      <c r="D13" s="54" t="s">
        <v>739</v>
      </c>
      <c r="E13" s="54" t="s">
        <v>740</v>
      </c>
      <c r="F13" s="54" t="s">
        <v>741</v>
      </c>
      <c r="G13" s="54" t="s">
        <v>742</v>
      </c>
    </row>
    <row r="14" spans="1:20" ht="45" x14ac:dyDescent="0.25">
      <c r="A14" s="91" t="s">
        <v>854</v>
      </c>
      <c r="B14" s="54" t="s">
        <v>1943</v>
      </c>
      <c r="C14" s="54" t="s">
        <v>743</v>
      </c>
      <c r="D14" s="54" t="s">
        <v>744</v>
      </c>
      <c r="E14" s="54" t="s">
        <v>745</v>
      </c>
      <c r="F14" s="54" t="s">
        <v>746</v>
      </c>
      <c r="G14" s="54" t="s">
        <v>747</v>
      </c>
    </row>
    <row r="15" spans="1:20" ht="45" x14ac:dyDescent="0.25">
      <c r="A15" s="91" t="s">
        <v>1931</v>
      </c>
      <c r="B15" s="54" t="s">
        <v>1944</v>
      </c>
      <c r="C15" s="54" t="s">
        <v>1945</v>
      </c>
      <c r="D15" s="54" t="s">
        <v>1946</v>
      </c>
      <c r="E15" s="54" t="s">
        <v>1947</v>
      </c>
      <c r="F15" s="54" t="s">
        <v>1948</v>
      </c>
      <c r="G15" s="54" t="s">
        <v>1948</v>
      </c>
    </row>
    <row r="16" spans="1:20" ht="60" x14ac:dyDescent="0.25">
      <c r="A16" s="91" t="s">
        <v>324</v>
      </c>
      <c r="B16" s="54" t="s">
        <v>748</v>
      </c>
      <c r="C16" s="54" t="s">
        <v>749</v>
      </c>
      <c r="D16" s="54" t="s">
        <v>750</v>
      </c>
      <c r="E16" s="54" t="s">
        <v>751</v>
      </c>
      <c r="F16" s="54" t="s">
        <v>752</v>
      </c>
      <c r="G16" s="54" t="s">
        <v>753</v>
      </c>
    </row>
    <row r="17" spans="1:7" ht="45" x14ac:dyDescent="0.25">
      <c r="A17" s="54" t="s">
        <v>325</v>
      </c>
      <c r="B17" s="54" t="s">
        <v>754</v>
      </c>
      <c r="C17" s="54" t="s">
        <v>755</v>
      </c>
      <c r="D17" s="54" t="s">
        <v>756</v>
      </c>
      <c r="E17" s="54" t="s">
        <v>757</v>
      </c>
      <c r="F17" s="54" t="s">
        <v>758</v>
      </c>
      <c r="G17" s="54" t="s">
        <v>759</v>
      </c>
    </row>
  </sheetData>
  <mergeCells count="1">
    <mergeCell ref="A3:F3"/>
  </mergeCells>
  <phoneticPr fontId="6" type="noConversion"/>
  <pageMargins left="0.7" right="0.7" top="0.75" bottom="0.75" header="0.3" footer="0.3"/>
  <pageSetup scale="58" fitToHeight="0" orientation="landscape" horizontalDpi="4294967295" verticalDpi="4294967295" r:id="rId1"/>
  <drawing r:id="rId2"/>
  <legacyDrawing r:id="rId3"/>
  <controls>
    <mc:AlternateContent xmlns:mc="http://schemas.openxmlformats.org/markup-compatibility/2006">
      <mc:Choice Requires="x14">
        <control shapeId="113665" r:id="rId4" name="cmdReturnToForms">
          <controlPr defaultSize="0" autoLine="0" r:id="rId5">
            <anchor moveWithCells="1">
              <from>
                <xdr:col>6</xdr:col>
                <xdr:colOff>314325</xdr:colOff>
                <xdr:row>0</xdr:row>
                <xdr:rowOff>104775</xdr:rowOff>
              </from>
              <to>
                <xdr:col>6</xdr:col>
                <xdr:colOff>1457325</xdr:colOff>
                <xdr:row>2</xdr:row>
                <xdr:rowOff>228600</xdr:rowOff>
              </to>
            </anchor>
          </controlPr>
        </control>
      </mc:Choice>
      <mc:Fallback>
        <control shapeId="113665" r:id="rId4" name="cmdReturnToForms"/>
      </mc:Fallback>
    </mc:AlternateContent>
  </controls>
  <tableParts count="1">
    <tablePart r:id="rId6"/>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FBB8D-5354-4B10-8F4D-4FEB560BCC47}">
  <sheetPr codeName="Sheet50">
    <pageSetUpPr fitToPage="1"/>
  </sheetPr>
  <dimension ref="A1:F30"/>
  <sheetViews>
    <sheetView workbookViewId="0">
      <pane ySplit="6" topLeftCell="A7" activePane="bottomLeft" state="frozenSplit"/>
      <selection pane="bottomLeft" activeCell="D20" sqref="D20"/>
    </sheetView>
  </sheetViews>
  <sheetFormatPr defaultRowHeight="15" x14ac:dyDescent="0.25"/>
  <cols>
    <col min="1" max="1" width="35.7109375" customWidth="1"/>
    <col min="2" max="5" width="15.7109375" customWidth="1"/>
    <col min="6" max="6" width="25.7109375" customWidth="1"/>
    <col min="7" max="7" width="15.7109375" customWidth="1"/>
    <col min="8" max="8" width="25.7109375" customWidth="1"/>
    <col min="9" max="11" width="15.7109375" customWidth="1"/>
  </cols>
  <sheetData>
    <row r="1" spans="1:6" ht="54" customHeight="1" x14ac:dyDescent="0.25"/>
    <row r="2" spans="1:6" ht="20.25" x14ac:dyDescent="0.25">
      <c r="A2" s="50" t="s">
        <v>782</v>
      </c>
    </row>
    <row r="4" spans="1:6" ht="15.75" x14ac:dyDescent="0.25">
      <c r="A4" s="48" t="s">
        <v>783</v>
      </c>
    </row>
    <row r="6" spans="1:6" s="43" customFormat="1" ht="30" x14ac:dyDescent="0.25">
      <c r="A6" s="49" t="s">
        <v>784</v>
      </c>
      <c r="B6" s="49" t="s">
        <v>779</v>
      </c>
      <c r="C6" s="49" t="s">
        <v>780</v>
      </c>
      <c r="D6" s="49" t="s">
        <v>1950</v>
      </c>
      <c r="E6" s="49" t="s">
        <v>18</v>
      </c>
      <c r="F6" s="49" t="s">
        <v>19</v>
      </c>
    </row>
    <row r="7" spans="1:6" s="43" customFormat="1" x14ac:dyDescent="0.25">
      <c r="A7" s="43" t="s">
        <v>785</v>
      </c>
      <c r="B7" s="43">
        <v>0</v>
      </c>
      <c r="C7" s="43">
        <v>0</v>
      </c>
      <c r="D7" s="43">
        <v>0</v>
      </c>
      <c r="E7" s="43" t="s">
        <v>684</v>
      </c>
      <c r="F7" s="43" t="s">
        <v>781</v>
      </c>
    </row>
    <row r="8" spans="1:6" s="43" customFormat="1" x14ac:dyDescent="0.25">
      <c r="A8" s="43" t="s">
        <v>786</v>
      </c>
      <c r="B8" s="43">
        <v>0</v>
      </c>
      <c r="C8" s="43">
        <v>0</v>
      </c>
      <c r="D8" s="43">
        <v>0</v>
      </c>
      <c r="E8" s="43" t="s">
        <v>684</v>
      </c>
      <c r="F8" s="43" t="s">
        <v>781</v>
      </c>
    </row>
    <row r="9" spans="1:6" s="43" customFormat="1" x14ac:dyDescent="0.25">
      <c r="A9" s="43" t="s">
        <v>787</v>
      </c>
      <c r="B9" s="43">
        <v>0</v>
      </c>
      <c r="C9" s="43">
        <v>0</v>
      </c>
      <c r="D9" s="43">
        <v>0</v>
      </c>
      <c r="E9" s="43" t="s">
        <v>684</v>
      </c>
      <c r="F9" s="43" t="s">
        <v>781</v>
      </c>
    </row>
    <row r="10" spans="1:6" s="43" customFormat="1" x14ac:dyDescent="0.25">
      <c r="A10" s="43" t="s">
        <v>788</v>
      </c>
      <c r="B10" s="43">
        <v>0</v>
      </c>
      <c r="C10" s="43">
        <v>0</v>
      </c>
      <c r="D10" s="43">
        <v>0</v>
      </c>
      <c r="E10" s="43" t="s">
        <v>684</v>
      </c>
      <c r="F10" s="43" t="s">
        <v>781</v>
      </c>
    </row>
    <row r="11" spans="1:6" s="43" customFormat="1" x14ac:dyDescent="0.25">
      <c r="A11" s="43" t="s">
        <v>789</v>
      </c>
      <c r="B11" s="43">
        <v>0</v>
      </c>
      <c r="C11" s="43">
        <v>0</v>
      </c>
      <c r="D11" s="43">
        <v>0</v>
      </c>
      <c r="E11" s="43" t="s">
        <v>684</v>
      </c>
      <c r="F11" s="43" t="s">
        <v>781</v>
      </c>
    </row>
    <row r="12" spans="1:6" s="43" customFormat="1" x14ac:dyDescent="0.25">
      <c r="A12" s="43" t="s">
        <v>790</v>
      </c>
      <c r="B12" s="43">
        <v>0</v>
      </c>
      <c r="C12" s="43">
        <v>0</v>
      </c>
      <c r="D12" s="43">
        <v>0</v>
      </c>
      <c r="E12" s="43" t="s">
        <v>684</v>
      </c>
      <c r="F12" s="43" t="s">
        <v>781</v>
      </c>
    </row>
    <row r="13" spans="1:6" s="43" customFormat="1" x14ac:dyDescent="0.25">
      <c r="A13" s="43" t="s">
        <v>791</v>
      </c>
      <c r="B13" s="43">
        <v>0</v>
      </c>
      <c r="C13" s="43">
        <v>0</v>
      </c>
      <c r="D13" s="43">
        <v>0</v>
      </c>
      <c r="E13" s="43" t="s">
        <v>792</v>
      </c>
      <c r="F13" s="43" t="s">
        <v>781</v>
      </c>
    </row>
    <row r="14" spans="1:6" s="43" customFormat="1" x14ac:dyDescent="0.25">
      <c r="A14" s="43" t="s">
        <v>793</v>
      </c>
      <c r="B14" s="43">
        <v>0</v>
      </c>
      <c r="C14" s="43">
        <v>0</v>
      </c>
      <c r="D14" s="43">
        <v>0</v>
      </c>
      <c r="E14" s="43" t="s">
        <v>792</v>
      </c>
      <c r="F14" s="43" t="s">
        <v>781</v>
      </c>
    </row>
    <row r="15" spans="1:6" s="43" customFormat="1" x14ac:dyDescent="0.25">
      <c r="A15" s="43" t="s">
        <v>794</v>
      </c>
      <c r="B15" s="43">
        <v>0</v>
      </c>
      <c r="C15" s="43">
        <v>0</v>
      </c>
      <c r="D15" s="43">
        <v>0</v>
      </c>
      <c r="E15" s="43" t="s">
        <v>792</v>
      </c>
      <c r="F15" s="43" t="s">
        <v>781</v>
      </c>
    </row>
    <row r="16" spans="1:6" s="43" customFormat="1" x14ac:dyDescent="0.25">
      <c r="A16" s="43" t="s">
        <v>795</v>
      </c>
      <c r="B16" s="43">
        <v>0</v>
      </c>
      <c r="C16" s="43">
        <v>0</v>
      </c>
      <c r="D16" s="43">
        <v>0</v>
      </c>
      <c r="E16" s="43" t="s">
        <v>792</v>
      </c>
      <c r="F16" s="43" t="s">
        <v>781</v>
      </c>
    </row>
    <row r="17" spans="1:6" s="43" customFormat="1" x14ac:dyDescent="0.25">
      <c r="A17" s="43" t="s">
        <v>796</v>
      </c>
      <c r="B17" s="43">
        <v>0</v>
      </c>
      <c r="C17" s="43">
        <v>0</v>
      </c>
      <c r="D17" s="43">
        <v>0</v>
      </c>
      <c r="E17" s="43" t="s">
        <v>797</v>
      </c>
      <c r="F17" s="43" t="s">
        <v>781</v>
      </c>
    </row>
    <row r="18" spans="1:6" s="43" customFormat="1" x14ac:dyDescent="0.25">
      <c r="A18" s="43" t="s">
        <v>798</v>
      </c>
      <c r="B18" s="43">
        <v>0</v>
      </c>
      <c r="C18" s="43">
        <v>0</v>
      </c>
      <c r="D18" s="43">
        <v>0</v>
      </c>
      <c r="E18" s="43" t="s">
        <v>792</v>
      </c>
      <c r="F18" s="43" t="s">
        <v>781</v>
      </c>
    </row>
    <row r="19" spans="1:6" s="43" customFormat="1" x14ac:dyDescent="0.25">
      <c r="A19" s="43" t="s">
        <v>799</v>
      </c>
      <c r="B19" s="43">
        <v>0</v>
      </c>
      <c r="C19" s="43">
        <v>0</v>
      </c>
      <c r="D19" s="43">
        <v>0</v>
      </c>
      <c r="E19" s="43" t="s">
        <v>800</v>
      </c>
      <c r="F19" s="43" t="s">
        <v>781</v>
      </c>
    </row>
    <row r="20" spans="1:6" s="43" customFormat="1" x14ac:dyDescent="0.25">
      <c r="A20" s="43" t="s">
        <v>801</v>
      </c>
      <c r="B20" s="43">
        <v>0</v>
      </c>
      <c r="C20" s="43">
        <v>0</v>
      </c>
      <c r="D20" s="43">
        <v>0</v>
      </c>
      <c r="E20" s="43" t="s">
        <v>802</v>
      </c>
      <c r="F20" s="43" t="s">
        <v>781</v>
      </c>
    </row>
    <row r="21" spans="1:6" s="43" customFormat="1" x14ac:dyDescent="0.25">
      <c r="A21" s="43" t="s">
        <v>803</v>
      </c>
      <c r="B21" s="43">
        <v>0</v>
      </c>
      <c r="C21" s="43">
        <v>0</v>
      </c>
      <c r="D21" s="43">
        <v>0</v>
      </c>
      <c r="E21" s="43" t="s">
        <v>804</v>
      </c>
      <c r="F21" s="43" t="s">
        <v>781</v>
      </c>
    </row>
    <row r="22" spans="1:6" s="43" customFormat="1" x14ac:dyDescent="0.25">
      <c r="A22" s="43" t="s">
        <v>805</v>
      </c>
      <c r="B22" s="43">
        <v>0</v>
      </c>
      <c r="C22" s="43">
        <v>0</v>
      </c>
      <c r="D22" s="43">
        <v>0</v>
      </c>
      <c r="E22" s="43" t="s">
        <v>806</v>
      </c>
      <c r="F22" s="43" t="s">
        <v>781</v>
      </c>
    </row>
    <row r="23" spans="1:6" s="43" customFormat="1" x14ac:dyDescent="0.25">
      <c r="A23" s="43" t="s">
        <v>807</v>
      </c>
      <c r="B23" s="43">
        <v>0</v>
      </c>
      <c r="C23" s="43">
        <v>0</v>
      </c>
      <c r="D23" s="43">
        <v>0</v>
      </c>
      <c r="E23" s="43" t="s">
        <v>808</v>
      </c>
      <c r="F23" s="43" t="s">
        <v>781</v>
      </c>
    </row>
    <row r="24" spans="1:6" s="43" customFormat="1" x14ac:dyDescent="0.25">
      <c r="A24" s="43" t="s">
        <v>809</v>
      </c>
      <c r="B24" s="43">
        <v>0</v>
      </c>
      <c r="C24" s="43">
        <v>0</v>
      </c>
      <c r="D24" s="43">
        <v>0</v>
      </c>
      <c r="E24" s="43" t="s">
        <v>810</v>
      </c>
      <c r="F24" s="43" t="s">
        <v>781</v>
      </c>
    </row>
    <row r="25" spans="1:6" s="43" customFormat="1" x14ac:dyDescent="0.25">
      <c r="A25" s="43" t="s">
        <v>811</v>
      </c>
      <c r="B25" s="43">
        <v>0</v>
      </c>
      <c r="C25" s="43">
        <v>0</v>
      </c>
      <c r="D25" s="43">
        <v>0</v>
      </c>
      <c r="E25" s="43" t="s">
        <v>810</v>
      </c>
      <c r="F25" s="43" t="s">
        <v>781</v>
      </c>
    </row>
    <row r="26" spans="1:6" s="43" customFormat="1" x14ac:dyDescent="0.25">
      <c r="A26" s="43" t="s">
        <v>812</v>
      </c>
      <c r="B26" s="43">
        <v>0</v>
      </c>
      <c r="C26" s="43">
        <v>0</v>
      </c>
      <c r="D26" s="43">
        <v>0</v>
      </c>
      <c r="E26" s="43" t="s">
        <v>813</v>
      </c>
      <c r="F26" s="43" t="s">
        <v>781</v>
      </c>
    </row>
    <row r="27" spans="1:6" s="43" customFormat="1" x14ac:dyDescent="0.25">
      <c r="A27" s="43" t="s">
        <v>814</v>
      </c>
      <c r="B27" s="43">
        <v>0</v>
      </c>
      <c r="C27" s="43">
        <v>0</v>
      </c>
      <c r="D27" s="43">
        <v>0</v>
      </c>
      <c r="E27" s="43" t="s">
        <v>815</v>
      </c>
      <c r="F27" s="43" t="s">
        <v>781</v>
      </c>
    </row>
    <row r="28" spans="1:6" s="43" customFormat="1" x14ac:dyDescent="0.25">
      <c r="A28" s="43" t="s">
        <v>816</v>
      </c>
      <c r="B28" s="43">
        <v>0</v>
      </c>
      <c r="C28" s="43">
        <v>0</v>
      </c>
      <c r="D28" s="43">
        <v>0</v>
      </c>
      <c r="E28" s="43" t="s">
        <v>817</v>
      </c>
      <c r="F28" s="43" t="s">
        <v>781</v>
      </c>
    </row>
    <row r="29" spans="1:6" s="43" customFormat="1" x14ac:dyDescent="0.25">
      <c r="A29"/>
      <c r="B29"/>
      <c r="C29"/>
      <c r="D29"/>
      <c r="E29"/>
    </row>
    <row r="30" spans="1:6" s="43" customFormat="1" x14ac:dyDescent="0.25">
      <c r="A30"/>
      <c r="B30"/>
      <c r="C30"/>
      <c r="D30"/>
      <c r="E30"/>
    </row>
  </sheetData>
  <pageMargins left="0.7" right="0.7" top="0.75" bottom="0.75" header="0.3" footer="0.3"/>
  <pageSetup scale="72" fitToHeight="0" orientation="portrait" horizontalDpi="4294967295" verticalDpi="4294967295" r:id="rId1"/>
  <drawing r:id="rId2"/>
  <legacyDrawing r:id="rId3"/>
  <controls>
    <mc:AlternateContent xmlns:mc="http://schemas.openxmlformats.org/markup-compatibility/2006">
      <mc:Choice Requires="x14">
        <control shapeId="75777" r:id="rId4" name="cmdReturnToForms">
          <controlPr defaultSize="0" autoLine="0" r:id="rId5">
            <anchor moveWithCells="1">
              <from>
                <xdr:col>0</xdr:col>
                <xdr:colOff>47625</xdr:colOff>
                <xdr:row>0</xdr:row>
                <xdr:rowOff>38100</xdr:rowOff>
              </from>
              <to>
                <xdr:col>0</xdr:col>
                <xdr:colOff>1190625</xdr:colOff>
                <xdr:row>0</xdr:row>
                <xdr:rowOff>609600</xdr:rowOff>
              </to>
            </anchor>
          </controlPr>
        </control>
      </mc:Choice>
      <mc:Fallback>
        <control shapeId="75777" r:id="rId4" name="cmdReturnToForms"/>
      </mc:Fallback>
    </mc:AlternateContent>
  </controls>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vt:i4>
      </vt:variant>
    </vt:vector>
  </HeadingPairs>
  <TitlesOfParts>
    <vt:vector size="7" baseType="lpstr">
      <vt:lpstr>Home</vt:lpstr>
      <vt:lpstr>'Data Table'!Print_Area</vt:lpstr>
      <vt:lpstr>'Output Control Panel'!Print_Area</vt:lpstr>
      <vt:lpstr>'Rating Details'!Print_Area</vt:lpstr>
      <vt:lpstr>'Data Table'!Print_Titles</vt:lpstr>
      <vt:lpstr>'Output Control Panel'!Print_Titles</vt:lpstr>
      <vt:lpstr>'Rating Details'!Print_Titles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Pavement LCA Tool v1.01.01</dc:title>
  <dc:subject>Life-Cycle Assessment</dc:subject>
  <dc:creator>FHWA</dc:creator>
  <cp:keywords>accessibility</cp:keywords>
  <dc:description>A tool for determining environmental impacts of pavement systems.</dc:description>
  <cp:lastModifiedBy>Prashant Ram</cp:lastModifiedBy>
  <cp:lastPrinted>2020-08-31T15:57:29Z</cp:lastPrinted>
  <dcterms:created xsi:type="dcterms:W3CDTF">2018-12-11T14:13:59Z</dcterms:created>
  <dcterms:modified xsi:type="dcterms:W3CDTF">2021-09-13T20:43:20Z</dcterms:modified>
  <cp:contentStatus>Version v1.01.01</cp:contentStatus>
</cp:coreProperties>
</file>