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wsrrw\OneDrive - McGill University\P57\P57 data submitted\"/>
    </mc:Choice>
  </mc:AlternateContent>
  <xr:revisionPtr revIDLastSave="0" documentId="13_ncr:1_{6AD96350-B035-4E3E-BD0B-0F5F2AAA2B8E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BMI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06" i="1" l="1"/>
  <c r="F206" i="1" s="1"/>
  <c r="E214" i="1" l="1"/>
  <c r="F214" i="1" s="1"/>
  <c r="E213" i="1"/>
  <c r="F213" i="1" s="1"/>
  <c r="E212" i="1"/>
  <c r="F212" i="1" s="1"/>
  <c r="E211" i="1"/>
  <c r="F211" i="1" s="1"/>
  <c r="E210" i="1"/>
  <c r="F210" i="1" s="1"/>
  <c r="E209" i="1"/>
  <c r="F209" i="1" s="1"/>
  <c r="E208" i="1"/>
  <c r="F208" i="1" s="1"/>
  <c r="E207" i="1"/>
  <c r="F207" i="1" s="1"/>
  <c r="E205" i="1"/>
  <c r="F205" i="1" s="1"/>
  <c r="E204" i="1"/>
  <c r="F204" i="1" s="1"/>
  <c r="E203" i="1"/>
  <c r="F203" i="1" s="1"/>
  <c r="E202" i="1"/>
  <c r="F202" i="1" s="1"/>
  <c r="E201" i="1"/>
  <c r="F201" i="1" s="1"/>
  <c r="E200" i="1"/>
  <c r="F200" i="1" s="1"/>
  <c r="E199" i="1"/>
  <c r="F199" i="1" s="1"/>
  <c r="E198" i="1"/>
  <c r="F198" i="1" s="1"/>
  <c r="E197" i="1"/>
  <c r="F197" i="1" s="1"/>
  <c r="E196" i="1"/>
  <c r="F196" i="1" s="1"/>
  <c r="E195" i="1"/>
  <c r="F195" i="1" s="1"/>
  <c r="E194" i="1"/>
  <c r="F194" i="1" s="1"/>
  <c r="E193" i="1"/>
  <c r="F193" i="1" s="1"/>
  <c r="E192" i="1"/>
  <c r="F192" i="1" s="1"/>
  <c r="E191" i="1"/>
  <c r="F191" i="1" s="1"/>
  <c r="E190" i="1"/>
  <c r="F190" i="1" s="1"/>
  <c r="E189" i="1"/>
  <c r="F189" i="1" s="1"/>
  <c r="E188" i="1"/>
  <c r="F188" i="1" s="1"/>
  <c r="E187" i="1"/>
  <c r="F187" i="1" s="1"/>
  <c r="E186" i="1"/>
  <c r="F186" i="1" s="1"/>
  <c r="E185" i="1"/>
  <c r="F185" i="1" s="1"/>
  <c r="E184" i="1"/>
  <c r="F184" i="1" s="1"/>
  <c r="E183" i="1"/>
  <c r="F183" i="1" s="1"/>
  <c r="E182" i="1"/>
  <c r="F182" i="1" s="1"/>
  <c r="E181" i="1"/>
  <c r="F181" i="1" s="1"/>
  <c r="E180" i="1"/>
  <c r="F180" i="1" s="1"/>
  <c r="E179" i="1"/>
  <c r="F179" i="1" s="1"/>
  <c r="E178" i="1"/>
  <c r="F178" i="1" s="1"/>
  <c r="E177" i="1"/>
  <c r="F177" i="1" s="1"/>
  <c r="E176" i="1"/>
  <c r="F176" i="1" s="1"/>
  <c r="E175" i="1"/>
  <c r="F175" i="1" s="1"/>
  <c r="E174" i="1"/>
  <c r="F174" i="1" s="1"/>
  <c r="E173" i="1"/>
  <c r="F173" i="1" s="1"/>
  <c r="E172" i="1"/>
  <c r="F172" i="1" s="1"/>
  <c r="E171" i="1"/>
  <c r="F171" i="1" s="1"/>
  <c r="E170" i="1"/>
  <c r="F170" i="1" s="1"/>
  <c r="E169" i="1"/>
  <c r="F169" i="1" s="1"/>
  <c r="E168" i="1"/>
  <c r="F168" i="1" s="1"/>
  <c r="E167" i="1"/>
  <c r="F167" i="1" s="1"/>
  <c r="E166" i="1"/>
  <c r="F166" i="1" s="1"/>
  <c r="E165" i="1"/>
  <c r="F165" i="1" s="1"/>
  <c r="E164" i="1"/>
  <c r="F164" i="1" s="1"/>
  <c r="E163" i="1"/>
  <c r="F163" i="1" s="1"/>
  <c r="E162" i="1"/>
  <c r="F162" i="1" s="1"/>
  <c r="E161" i="1"/>
  <c r="F161" i="1" s="1"/>
  <c r="E160" i="1"/>
  <c r="F160" i="1" s="1"/>
  <c r="E159" i="1"/>
  <c r="F159" i="1" s="1"/>
  <c r="E158" i="1"/>
  <c r="F158" i="1" s="1"/>
  <c r="E157" i="1"/>
  <c r="F157" i="1" s="1"/>
  <c r="E156" i="1"/>
  <c r="F156" i="1" s="1"/>
  <c r="E155" i="1"/>
  <c r="F155" i="1" s="1"/>
  <c r="E154" i="1"/>
  <c r="F154" i="1" s="1"/>
  <c r="E153" i="1"/>
  <c r="F153" i="1" s="1"/>
  <c r="E152" i="1"/>
  <c r="F152" i="1" s="1"/>
  <c r="E151" i="1"/>
  <c r="F151" i="1" s="1"/>
  <c r="E150" i="1"/>
  <c r="F150" i="1" s="1"/>
  <c r="E149" i="1"/>
  <c r="F149" i="1" s="1"/>
  <c r="E148" i="1"/>
  <c r="F148" i="1" s="1"/>
  <c r="E147" i="1"/>
  <c r="F147" i="1" s="1"/>
  <c r="E146" i="1"/>
  <c r="F146" i="1" s="1"/>
  <c r="E145" i="1"/>
  <c r="F145" i="1" s="1"/>
  <c r="E144" i="1"/>
  <c r="F144" i="1" s="1"/>
  <c r="E143" i="1"/>
  <c r="F143" i="1" s="1"/>
  <c r="E142" i="1"/>
  <c r="F142" i="1" s="1"/>
  <c r="E141" i="1"/>
  <c r="F141" i="1" s="1"/>
  <c r="E140" i="1"/>
  <c r="F140" i="1" s="1"/>
  <c r="E139" i="1"/>
  <c r="F139" i="1" s="1"/>
  <c r="E138" i="1"/>
  <c r="F138" i="1" s="1"/>
  <c r="E137" i="1"/>
  <c r="F137" i="1" s="1"/>
  <c r="E136" i="1"/>
  <c r="F136" i="1" s="1"/>
  <c r="E135" i="1"/>
  <c r="F135" i="1" s="1"/>
  <c r="E134" i="1"/>
  <c r="F134" i="1" s="1"/>
  <c r="E133" i="1"/>
  <c r="F133" i="1" s="1"/>
  <c r="E132" i="1"/>
  <c r="F132" i="1" s="1"/>
  <c r="E131" i="1"/>
  <c r="F131" i="1" s="1"/>
  <c r="E130" i="1"/>
  <c r="F130" i="1" s="1"/>
  <c r="E129" i="1"/>
  <c r="F129" i="1" s="1"/>
  <c r="E128" i="1"/>
  <c r="F128" i="1" s="1"/>
  <c r="E127" i="1"/>
  <c r="F127" i="1" s="1"/>
  <c r="E126" i="1"/>
  <c r="F126" i="1" s="1"/>
  <c r="E125" i="1"/>
  <c r="F125" i="1" s="1"/>
  <c r="E124" i="1"/>
  <c r="F124" i="1" s="1"/>
  <c r="E123" i="1"/>
  <c r="F123" i="1" s="1"/>
  <c r="E122" i="1"/>
  <c r="F122" i="1" s="1"/>
  <c r="E121" i="1"/>
  <c r="F121" i="1" s="1"/>
  <c r="E120" i="1"/>
  <c r="F120" i="1" s="1"/>
  <c r="E119" i="1"/>
  <c r="F119" i="1" s="1"/>
  <c r="E118" i="1"/>
  <c r="F118" i="1" s="1"/>
  <c r="E117" i="1"/>
  <c r="F117" i="1" s="1"/>
  <c r="E116" i="1"/>
  <c r="F116" i="1" s="1"/>
  <c r="E115" i="1"/>
  <c r="F115" i="1" s="1"/>
  <c r="E114" i="1"/>
  <c r="F114" i="1" s="1"/>
  <c r="E113" i="1"/>
  <c r="F113" i="1" s="1"/>
  <c r="E112" i="1"/>
  <c r="F112" i="1" s="1"/>
  <c r="E111" i="1"/>
  <c r="F111" i="1" s="1"/>
  <c r="E110" i="1"/>
  <c r="F110" i="1" s="1"/>
  <c r="E109" i="1"/>
  <c r="F109" i="1" s="1"/>
  <c r="E108" i="1"/>
  <c r="F108" i="1" s="1"/>
  <c r="E107" i="1"/>
  <c r="F107" i="1" s="1"/>
  <c r="E106" i="1"/>
  <c r="F106" i="1" s="1"/>
  <c r="E105" i="1"/>
  <c r="F105" i="1" s="1"/>
  <c r="E104" i="1"/>
  <c r="F104" i="1" s="1"/>
  <c r="E103" i="1"/>
  <c r="F103" i="1" s="1"/>
  <c r="E102" i="1"/>
  <c r="F102" i="1" s="1"/>
  <c r="E101" i="1"/>
  <c r="F101" i="1" s="1"/>
  <c r="E100" i="1"/>
  <c r="F100" i="1" s="1"/>
  <c r="E99" i="1"/>
  <c r="F99" i="1" s="1"/>
  <c r="E98" i="1"/>
  <c r="F98" i="1" s="1"/>
  <c r="E97" i="1"/>
  <c r="F97" i="1" s="1"/>
  <c r="E96" i="1"/>
  <c r="F96" i="1" s="1"/>
  <c r="E95" i="1"/>
  <c r="F95" i="1" s="1"/>
  <c r="E94" i="1"/>
  <c r="F94" i="1" s="1"/>
  <c r="E93" i="1"/>
  <c r="F93" i="1" s="1"/>
  <c r="E92" i="1"/>
  <c r="F92" i="1" s="1"/>
  <c r="E91" i="1"/>
  <c r="F91" i="1" s="1"/>
  <c r="E90" i="1"/>
  <c r="F90" i="1" s="1"/>
  <c r="E89" i="1"/>
  <c r="F89" i="1" s="1"/>
  <c r="E88" i="1"/>
  <c r="F88" i="1" s="1"/>
  <c r="E87" i="1"/>
  <c r="F87" i="1" s="1"/>
  <c r="E86" i="1"/>
  <c r="F86" i="1" s="1"/>
  <c r="E85" i="1"/>
  <c r="F85" i="1" s="1"/>
  <c r="E84" i="1"/>
  <c r="F84" i="1" s="1"/>
  <c r="E83" i="1"/>
  <c r="F83" i="1" s="1"/>
  <c r="E82" i="1"/>
  <c r="F82" i="1" s="1"/>
  <c r="E81" i="1"/>
  <c r="F81" i="1" s="1"/>
  <c r="E80" i="1"/>
  <c r="F80" i="1" s="1"/>
  <c r="E79" i="1"/>
  <c r="F79" i="1" s="1"/>
  <c r="E78" i="1"/>
  <c r="F78" i="1" s="1"/>
  <c r="E77" i="1"/>
  <c r="F77" i="1" s="1"/>
  <c r="E76" i="1"/>
  <c r="F76" i="1" s="1"/>
  <c r="E75" i="1"/>
  <c r="F75" i="1" s="1"/>
  <c r="E74" i="1"/>
  <c r="F74" i="1" s="1"/>
  <c r="E73" i="1"/>
  <c r="F73" i="1" s="1"/>
  <c r="E72" i="1"/>
  <c r="F72" i="1" s="1"/>
  <c r="E71" i="1"/>
  <c r="F71" i="1" s="1"/>
  <c r="E70" i="1"/>
  <c r="F70" i="1" s="1"/>
  <c r="E69" i="1"/>
  <c r="F69" i="1" s="1"/>
  <c r="E68" i="1"/>
  <c r="F68" i="1" s="1"/>
  <c r="E67" i="1"/>
  <c r="F67" i="1" s="1"/>
  <c r="E66" i="1"/>
  <c r="F66" i="1" s="1"/>
  <c r="E65" i="1"/>
  <c r="F65" i="1" s="1"/>
  <c r="E64" i="1"/>
  <c r="F64" i="1" s="1"/>
  <c r="E63" i="1"/>
  <c r="F63" i="1" s="1"/>
  <c r="E62" i="1"/>
  <c r="F62" i="1" s="1"/>
  <c r="E61" i="1"/>
  <c r="F61" i="1" s="1"/>
  <c r="E60" i="1"/>
  <c r="F60" i="1" s="1"/>
  <c r="E59" i="1"/>
  <c r="F59" i="1" s="1"/>
  <c r="E58" i="1"/>
  <c r="F58" i="1" s="1"/>
  <c r="E57" i="1"/>
  <c r="F57" i="1" s="1"/>
  <c r="E56" i="1"/>
  <c r="F56" i="1" s="1"/>
  <c r="E55" i="1"/>
  <c r="F55" i="1" s="1"/>
  <c r="E54" i="1"/>
  <c r="F54" i="1" s="1"/>
  <c r="E53" i="1"/>
  <c r="F53" i="1" s="1"/>
  <c r="E52" i="1"/>
  <c r="F52" i="1" s="1"/>
  <c r="E51" i="1"/>
  <c r="F51" i="1" s="1"/>
  <c r="E50" i="1"/>
  <c r="F50" i="1" s="1"/>
  <c r="E49" i="1"/>
  <c r="F49" i="1" s="1"/>
  <c r="E48" i="1"/>
  <c r="F48" i="1" s="1"/>
  <c r="E47" i="1"/>
  <c r="F47" i="1" s="1"/>
  <c r="E46" i="1"/>
  <c r="F46" i="1" s="1"/>
  <c r="E45" i="1"/>
  <c r="F45" i="1" s="1"/>
  <c r="E44" i="1"/>
  <c r="F44" i="1" s="1"/>
  <c r="E43" i="1"/>
  <c r="F43" i="1" s="1"/>
  <c r="E42" i="1"/>
  <c r="F42" i="1" s="1"/>
  <c r="E41" i="1"/>
  <c r="F41" i="1" s="1"/>
  <c r="E40" i="1"/>
  <c r="F40" i="1" s="1"/>
  <c r="E39" i="1"/>
  <c r="F39" i="1" s="1"/>
  <c r="E38" i="1"/>
  <c r="F38" i="1" s="1"/>
  <c r="E37" i="1"/>
  <c r="F37" i="1" s="1"/>
  <c r="E36" i="1"/>
  <c r="F36" i="1" s="1"/>
  <c r="E35" i="1"/>
  <c r="F35" i="1" s="1"/>
  <c r="E34" i="1"/>
  <c r="F34" i="1" s="1"/>
  <c r="E33" i="1"/>
  <c r="F33" i="1" s="1"/>
  <c r="E32" i="1"/>
  <c r="F32" i="1" s="1"/>
  <c r="E31" i="1"/>
  <c r="F31" i="1" s="1"/>
  <c r="E30" i="1"/>
  <c r="F30" i="1" s="1"/>
  <c r="E29" i="1"/>
  <c r="F29" i="1" s="1"/>
  <c r="E28" i="1"/>
  <c r="F28" i="1" s="1"/>
  <c r="E27" i="1"/>
  <c r="F27" i="1" s="1"/>
  <c r="E26" i="1"/>
  <c r="F26" i="1" s="1"/>
  <c r="E25" i="1"/>
  <c r="F25" i="1" s="1"/>
  <c r="E24" i="1"/>
  <c r="F24" i="1" s="1"/>
  <c r="E23" i="1"/>
  <c r="F23" i="1" s="1"/>
  <c r="E22" i="1"/>
  <c r="F22" i="1" s="1"/>
  <c r="E21" i="1"/>
  <c r="F21" i="1" s="1"/>
  <c r="E20" i="1"/>
  <c r="F20" i="1" s="1"/>
  <c r="E19" i="1"/>
  <c r="F19" i="1" s="1"/>
  <c r="E18" i="1"/>
  <c r="F18" i="1" s="1"/>
  <c r="E17" i="1"/>
  <c r="F17" i="1" s="1"/>
  <c r="E16" i="1"/>
  <c r="F16" i="1" s="1"/>
  <c r="E15" i="1"/>
  <c r="F15" i="1" s="1"/>
  <c r="E14" i="1"/>
  <c r="F14" i="1" s="1"/>
  <c r="E13" i="1"/>
  <c r="F13" i="1" s="1"/>
  <c r="E12" i="1"/>
  <c r="F12" i="1" s="1"/>
  <c r="E11" i="1"/>
  <c r="F11" i="1" s="1"/>
  <c r="E10" i="1"/>
  <c r="F10" i="1" s="1"/>
  <c r="E9" i="1"/>
  <c r="F9" i="1" s="1"/>
  <c r="E8" i="1"/>
  <c r="F8" i="1" s="1"/>
  <c r="E7" i="1"/>
  <c r="F7" i="1" s="1"/>
  <c r="E6" i="1"/>
  <c r="F6" i="1" s="1"/>
  <c r="E5" i="1"/>
  <c r="F5" i="1" s="1"/>
  <c r="E4" i="1"/>
  <c r="F4" i="1" s="1"/>
  <c r="E3" i="1"/>
  <c r="F3" i="1" s="1"/>
  <c r="E2" i="1"/>
  <c r="F2" i="1" s="1"/>
</calcChain>
</file>

<file path=xl/sharedStrings.xml><?xml version="1.0" encoding="utf-8"?>
<sst xmlns="http://schemas.openxmlformats.org/spreadsheetml/2006/main" count="219" uniqueCount="9">
  <si>
    <t>Group</t>
  </si>
  <si>
    <t>Weight (kg)</t>
  </si>
  <si>
    <t>Height (cm)</t>
  </si>
  <si>
    <t>Converted Height (m)</t>
  </si>
  <si>
    <t>Body Mass Index (BMI)  kg/m2</t>
  </si>
  <si>
    <t>MDD</t>
  </si>
  <si>
    <t>Excluded</t>
  </si>
  <si>
    <t>HC</t>
  </si>
  <si>
    <t xml:space="preserve">Subject #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</si>
</sst>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color indexed="8"/>
      <name val="Arial"/>
      <family val="2"/>
    </font>
    <font>
      <b/>
      <sz val="11"/>
      <name val="Calibri"/>
      <family val="2"/>
    </font>
    <font>
      <b/>
      <sz val="11"/>
      <color rgb="FF000000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indexed="8"/>
      <name val="Calibri"/>
      <family val="2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 tint="-0.249977111117893"/>
        <bgColor indexed="0"/>
      </patternFill>
    </fill>
    <fill>
      <patternFill patternType="solid">
        <fgColor theme="0" tint="-0.249977111117893"/>
        <bgColor rgb="FFC0C0C0"/>
      </patternFill>
    </fill>
    <fill>
      <patternFill patternType="solid">
        <fgColor theme="0"/>
        <bgColor rgb="FF000000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0D7E5"/>
      </left>
      <right style="thin">
        <color rgb="FFD0D7E5"/>
      </right>
      <top/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0" borderId="0"/>
  </cellStyleXfs>
  <cellXfs count="45">
    <xf numFmtId="0" fontId="0" fillId="0" borderId="0" xfId="0"/>
    <xf numFmtId="0" fontId="4" fillId="4" borderId="1" xfId="3" applyFont="1" applyFill="1" applyBorder="1" applyAlignment="1">
      <alignment horizontal="center" vertical="center"/>
    </xf>
    <xf numFmtId="0" fontId="4" fillId="4" borderId="1" xfId="3" applyFont="1" applyFill="1" applyBorder="1" applyAlignment="1">
      <alignment horizontal="center" vertical="center" wrapText="1"/>
    </xf>
    <xf numFmtId="0" fontId="5" fillId="5" borderId="1" xfId="0" applyFont="1" applyFill="1" applyBorder="1" applyAlignment="1" applyProtection="1">
      <alignment horizontal="center" vertical="center" wrapText="1"/>
    </xf>
    <xf numFmtId="2" fontId="5" fillId="5" borderId="1" xfId="0" applyNumberFormat="1" applyFont="1" applyFill="1" applyBorder="1" applyAlignment="1" applyProtection="1">
      <alignment horizontal="center" vertical="center"/>
    </xf>
    <xf numFmtId="0" fontId="5" fillId="5" borderId="1" xfId="0" applyFont="1" applyFill="1" applyBorder="1" applyAlignment="1" applyProtection="1">
      <alignment horizontal="center" vertical="center"/>
    </xf>
    <xf numFmtId="2" fontId="5" fillId="5" borderId="1" xfId="0" applyNumberFormat="1" applyFont="1" applyFill="1" applyBorder="1" applyAlignment="1" applyProtection="1">
      <alignment horizontal="center" vertical="center" wrapText="1"/>
    </xf>
    <xf numFmtId="0" fontId="1" fillId="2" borderId="0" xfId="1" applyFont="1" applyBorder="1" applyAlignment="1">
      <alignment horizontal="center" vertical="center"/>
    </xf>
    <xf numFmtId="0" fontId="1" fillId="2" borderId="0" xfId="1" applyFont="1" applyBorder="1" applyAlignment="1">
      <alignment horizontal="center" vertical="center" wrapText="1"/>
    </xf>
    <xf numFmtId="0" fontId="6" fillId="0" borderId="0" xfId="3" applyFont="1" applyFill="1" applyBorder="1" applyAlignment="1">
      <alignment horizontal="center" vertical="center" wrapText="1"/>
    </xf>
    <xf numFmtId="0" fontId="7" fillId="0" borderId="2" xfId="0" applyNumberFormat="1" applyFont="1" applyFill="1" applyBorder="1" applyAlignment="1" applyProtection="1">
      <alignment horizontal="center" vertical="center"/>
    </xf>
    <xf numFmtId="0" fontId="7" fillId="0" borderId="2" xfId="0" applyFont="1" applyFill="1" applyBorder="1" applyAlignment="1" applyProtection="1">
      <alignment horizontal="center" vertical="center"/>
    </xf>
    <xf numFmtId="2" fontId="7" fillId="0" borderId="2" xfId="0" applyNumberFormat="1" applyFont="1" applyFill="1" applyBorder="1" applyAlignment="1" applyProtection="1">
      <alignment horizontal="center" vertical="center"/>
    </xf>
    <xf numFmtId="164" fontId="8" fillId="0" borderId="0" xfId="0" applyNumberFormat="1" applyFont="1" applyFill="1" applyAlignment="1">
      <alignment horizontal="center" vertical="center"/>
    </xf>
    <xf numFmtId="0" fontId="7" fillId="6" borderId="3" xfId="0" applyNumberFormat="1" applyFont="1" applyFill="1" applyBorder="1" applyAlignment="1" applyProtection="1">
      <alignment horizontal="center" vertical="center"/>
    </xf>
    <xf numFmtId="0" fontId="7" fillId="6" borderId="3" xfId="0" applyFont="1" applyFill="1" applyBorder="1" applyAlignment="1" applyProtection="1">
      <alignment horizontal="center" vertical="center"/>
    </xf>
    <xf numFmtId="2" fontId="7" fillId="0" borderId="3" xfId="0" applyNumberFormat="1" applyFont="1" applyFill="1" applyBorder="1" applyAlignment="1" applyProtection="1">
      <alignment horizontal="center" vertical="center"/>
    </xf>
    <xf numFmtId="164" fontId="8" fillId="0" borderId="0" xfId="0" applyNumberFormat="1" applyFont="1" applyAlignment="1">
      <alignment horizontal="center" vertical="center"/>
    </xf>
    <xf numFmtId="0" fontId="10" fillId="0" borderId="0" xfId="1" applyFont="1" applyFill="1" applyBorder="1" applyAlignment="1">
      <alignment horizontal="center" vertical="center" wrapText="1"/>
    </xf>
    <xf numFmtId="0" fontId="10" fillId="0" borderId="3" xfId="1" applyNumberFormat="1" applyFont="1" applyFill="1" applyBorder="1" applyAlignment="1" applyProtection="1">
      <alignment horizontal="center" vertical="center"/>
    </xf>
    <xf numFmtId="0" fontId="10" fillId="0" borderId="3" xfId="1" applyFont="1" applyFill="1" applyBorder="1" applyAlignment="1" applyProtection="1">
      <alignment horizontal="center" vertical="center"/>
    </xf>
    <xf numFmtId="2" fontId="10" fillId="0" borderId="3" xfId="1" applyNumberFormat="1" applyFont="1" applyFill="1" applyBorder="1" applyAlignment="1" applyProtection="1">
      <alignment horizontal="center" vertical="center"/>
    </xf>
    <xf numFmtId="164" fontId="10" fillId="0" borderId="0" xfId="1" applyNumberFormat="1" applyFont="1" applyFill="1" applyAlignment="1">
      <alignment horizontal="center" vertical="center"/>
    </xf>
    <xf numFmtId="0" fontId="1" fillId="2" borderId="3" xfId="1" applyNumberFormat="1" applyFont="1" applyBorder="1" applyAlignment="1" applyProtection="1">
      <alignment horizontal="center" vertical="center"/>
    </xf>
    <xf numFmtId="2" fontId="1" fillId="2" borderId="3" xfId="1" applyNumberFormat="1" applyFont="1" applyBorder="1" applyAlignment="1" applyProtection="1">
      <alignment horizontal="center" vertical="center"/>
    </xf>
    <xf numFmtId="164" fontId="1" fillId="2" borderId="0" xfId="1" applyNumberFormat="1" applyFont="1" applyAlignment="1">
      <alignment horizontal="center" vertical="center"/>
    </xf>
    <xf numFmtId="0" fontId="1" fillId="2" borderId="3" xfId="1" applyFont="1" applyBorder="1" applyAlignment="1" applyProtection="1">
      <alignment horizontal="center" vertical="center"/>
    </xf>
    <xf numFmtId="1" fontId="7" fillId="6" borderId="3" xfId="0" applyNumberFormat="1" applyFont="1" applyFill="1" applyBorder="1" applyAlignment="1" applyProtection="1">
      <alignment horizontal="center" vertical="center"/>
    </xf>
    <xf numFmtId="0" fontId="1" fillId="2" borderId="0" xfId="1" applyFont="1" applyAlignment="1">
      <alignment horizontal="center" vertical="center"/>
    </xf>
    <xf numFmtId="0" fontId="9" fillId="0" borderId="0" xfId="3" applyFont="1" applyAlignment="1">
      <alignment horizontal="center" vertical="center"/>
    </xf>
    <xf numFmtId="164" fontId="9" fillId="0" borderId="0" xfId="3" applyNumberFormat="1" applyFont="1" applyAlignment="1">
      <alignment horizontal="center" vertical="center"/>
    </xf>
    <xf numFmtId="0" fontId="10" fillId="0" borderId="0" xfId="2" applyFont="1" applyFill="1" applyAlignment="1">
      <alignment horizontal="center" vertical="center"/>
    </xf>
    <xf numFmtId="2" fontId="10" fillId="0" borderId="0" xfId="2" applyNumberFormat="1" applyFont="1" applyFill="1" applyAlignment="1">
      <alignment horizontal="center" vertical="center"/>
    </xf>
    <xf numFmtId="164" fontId="10" fillId="0" borderId="0" xfId="2" applyNumberFormat="1" applyFont="1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6" fillId="0" borderId="0" xfId="3" applyFont="1" applyFill="1" applyAlignment="1">
      <alignment horizontal="center" vertical="center"/>
    </xf>
    <xf numFmtId="2" fontId="6" fillId="0" borderId="3" xfId="0" applyNumberFormat="1" applyFont="1" applyFill="1" applyBorder="1" applyAlignment="1" applyProtection="1">
      <alignment horizontal="center" vertical="center"/>
    </xf>
    <xf numFmtId="164" fontId="6" fillId="0" borderId="0" xfId="0" applyNumberFormat="1" applyFont="1" applyFill="1" applyAlignment="1">
      <alignment horizontal="center" vertical="center"/>
    </xf>
    <xf numFmtId="0" fontId="10" fillId="0" borderId="0" xfId="0" applyFont="1" applyFill="1" applyAlignment="1">
      <alignment horizontal="center"/>
    </xf>
    <xf numFmtId="164" fontId="10" fillId="0" borderId="0" xfId="0" applyNumberFormat="1" applyFont="1" applyFill="1" applyAlignment="1">
      <alignment horizontal="center"/>
    </xf>
    <xf numFmtId="0" fontId="11" fillId="0" borderId="0" xfId="3" applyFont="1" applyAlignment="1">
      <alignment horizontal="center" vertical="center"/>
    </xf>
    <xf numFmtId="164" fontId="11" fillId="0" borderId="0" xfId="3" applyNumberFormat="1" applyFont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2" fontId="8" fillId="0" borderId="0" xfId="0" applyNumberFormat="1" applyFont="1" applyAlignment="1">
      <alignment horizontal="center" vertical="center"/>
    </xf>
  </cellXfs>
  <cellStyles count="4">
    <cellStyle name="Bad" xfId="1" builtinId="27"/>
    <cellStyle name="Neutral" xfId="2" builtinId="28"/>
    <cellStyle name="Normal" xfId="0" builtinId="0"/>
    <cellStyle name="Normal_Feuil1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19"/>
  <sheetViews>
    <sheetView tabSelected="1" workbookViewId="0">
      <pane ySplit="1" topLeftCell="A110" activePane="bottomLeft" state="frozen"/>
      <selection pane="bottomLeft" activeCell="J122" sqref="J122"/>
    </sheetView>
  </sheetViews>
  <sheetFormatPr defaultRowHeight="15" x14ac:dyDescent="0.25"/>
  <cols>
    <col min="1" max="1" width="14.140625" customWidth="1"/>
    <col min="2" max="2" width="13.5703125" customWidth="1"/>
    <col min="3" max="3" width="14.42578125" customWidth="1"/>
    <col min="4" max="4" width="14.5703125" customWidth="1"/>
    <col min="5" max="5" width="18" customWidth="1"/>
    <col min="6" max="6" width="22.5703125" customWidth="1"/>
  </cols>
  <sheetData>
    <row r="1" spans="1:6" ht="34.5" customHeight="1" x14ac:dyDescent="0.25">
      <c r="A1" s="1" t="s">
        <v>0</v>
      </c>
      <c r="B1" s="2" t="s">
        <v>8</v>
      </c>
      <c r="C1" s="4" t="s">
        <v>1</v>
      </c>
      <c r="D1" s="5" t="s">
        <v>2</v>
      </c>
      <c r="E1" s="6" t="s">
        <v>3</v>
      </c>
      <c r="F1" s="3" t="s">
        <v>4</v>
      </c>
    </row>
    <row r="2" spans="1:6" x14ac:dyDescent="0.25">
      <c r="A2" s="9" t="s">
        <v>5</v>
      </c>
      <c r="B2" s="9">
        <v>57002</v>
      </c>
      <c r="C2" s="10">
        <v>75</v>
      </c>
      <c r="D2" s="11">
        <v>170.5</v>
      </c>
      <c r="E2" s="12">
        <f>D2/100</f>
        <v>1.7050000000000001</v>
      </c>
      <c r="F2" s="13">
        <f>C2/(E2^2)</f>
        <v>25.799571727109328</v>
      </c>
    </row>
    <row r="3" spans="1:6" x14ac:dyDescent="0.25">
      <c r="A3" s="9" t="s">
        <v>5</v>
      </c>
      <c r="B3" s="9">
        <v>57003</v>
      </c>
      <c r="C3" s="14">
        <v>82</v>
      </c>
      <c r="D3" s="15">
        <v>177.5</v>
      </c>
      <c r="E3" s="16">
        <f>D3/100</f>
        <v>1.7749999999999999</v>
      </c>
      <c r="F3" s="17">
        <f>C3/(E3^2)</f>
        <v>26.026582027375522</v>
      </c>
    </row>
    <row r="4" spans="1:6" x14ac:dyDescent="0.25">
      <c r="A4" s="9" t="s">
        <v>5</v>
      </c>
      <c r="B4" s="9">
        <v>57004</v>
      </c>
      <c r="C4" s="14">
        <v>108</v>
      </c>
      <c r="D4" s="15">
        <v>173</v>
      </c>
      <c r="E4" s="16">
        <f t="shared" ref="E4:E66" si="0">D4/100</f>
        <v>1.73</v>
      </c>
      <c r="F4" s="17">
        <f>C4/(E4^2)</f>
        <v>36.085402118346749</v>
      </c>
    </row>
    <row r="5" spans="1:6" x14ac:dyDescent="0.25">
      <c r="A5" s="9" t="s">
        <v>5</v>
      </c>
      <c r="B5" s="9">
        <v>57005</v>
      </c>
      <c r="C5" s="14">
        <v>167</v>
      </c>
      <c r="D5" s="15">
        <v>181</v>
      </c>
      <c r="E5" s="16">
        <f t="shared" si="0"/>
        <v>1.81</v>
      </c>
      <c r="F5" s="17">
        <f t="shared" ref="F5:F65" si="1">C5/(E5^2)</f>
        <v>50.975244955892677</v>
      </c>
    </row>
    <row r="6" spans="1:6" x14ac:dyDescent="0.25">
      <c r="A6" s="9" t="s">
        <v>5</v>
      </c>
      <c r="B6" s="9">
        <v>57006</v>
      </c>
      <c r="C6" s="14">
        <v>58</v>
      </c>
      <c r="D6" s="15">
        <v>175</v>
      </c>
      <c r="E6" s="16">
        <f t="shared" si="0"/>
        <v>1.75</v>
      </c>
      <c r="F6" s="17">
        <f t="shared" si="1"/>
        <v>18.938775510204081</v>
      </c>
    </row>
    <row r="7" spans="1:6" x14ac:dyDescent="0.25">
      <c r="A7" s="9" t="s">
        <v>5</v>
      </c>
      <c r="B7" s="9">
        <v>57007</v>
      </c>
      <c r="C7" s="14">
        <v>57</v>
      </c>
      <c r="D7" s="15">
        <v>177.5</v>
      </c>
      <c r="E7" s="16">
        <f t="shared" si="0"/>
        <v>1.7749999999999999</v>
      </c>
      <c r="F7" s="17">
        <f t="shared" si="1"/>
        <v>18.091648482443961</v>
      </c>
    </row>
    <row r="8" spans="1:6" x14ac:dyDescent="0.25">
      <c r="A8" s="9" t="s">
        <v>5</v>
      </c>
      <c r="B8" s="9">
        <v>57008</v>
      </c>
      <c r="C8" s="14">
        <v>104</v>
      </c>
      <c r="D8" s="15">
        <v>173</v>
      </c>
      <c r="E8" s="16">
        <f t="shared" si="0"/>
        <v>1.73</v>
      </c>
      <c r="F8" s="17">
        <f t="shared" si="1"/>
        <v>34.74890574359317</v>
      </c>
    </row>
    <row r="9" spans="1:6" x14ac:dyDescent="0.25">
      <c r="A9" s="9" t="s">
        <v>5</v>
      </c>
      <c r="B9" s="9">
        <v>57009</v>
      </c>
      <c r="C9" s="14">
        <v>65</v>
      </c>
      <c r="D9" s="15">
        <v>169.5</v>
      </c>
      <c r="E9" s="16">
        <f t="shared" si="0"/>
        <v>1.6950000000000001</v>
      </c>
      <c r="F9" s="17">
        <f t="shared" si="1"/>
        <v>22.624237519687437</v>
      </c>
    </row>
    <row r="10" spans="1:6" x14ac:dyDescent="0.25">
      <c r="A10" s="9" t="s">
        <v>5</v>
      </c>
      <c r="B10" s="9">
        <v>57010</v>
      </c>
      <c r="C10" s="14">
        <v>114</v>
      </c>
      <c r="D10" s="15">
        <v>172.5</v>
      </c>
      <c r="E10" s="16">
        <f t="shared" si="0"/>
        <v>1.7250000000000001</v>
      </c>
      <c r="F10" s="17">
        <f t="shared" si="1"/>
        <v>38.311279143037169</v>
      </c>
    </row>
    <row r="11" spans="1:6" x14ac:dyDescent="0.25">
      <c r="A11" s="9" t="s">
        <v>5</v>
      </c>
      <c r="B11" s="9">
        <v>57012</v>
      </c>
      <c r="C11" s="14">
        <v>60</v>
      </c>
      <c r="D11" s="15">
        <v>172.5</v>
      </c>
      <c r="E11" s="16">
        <f t="shared" si="0"/>
        <v>1.7250000000000001</v>
      </c>
      <c r="F11" s="17">
        <f t="shared" si="1"/>
        <v>20.1638311279143</v>
      </c>
    </row>
    <row r="12" spans="1:6" x14ac:dyDescent="0.25">
      <c r="A12" s="9" t="s">
        <v>5</v>
      </c>
      <c r="B12" s="9">
        <v>57013</v>
      </c>
      <c r="C12" s="14">
        <v>85</v>
      </c>
      <c r="D12" s="14">
        <v>174.5</v>
      </c>
      <c r="E12" s="16">
        <f t="shared" si="0"/>
        <v>1.7450000000000001</v>
      </c>
      <c r="F12" s="17">
        <f t="shared" si="1"/>
        <v>27.914384939368311</v>
      </c>
    </row>
    <row r="13" spans="1:6" x14ac:dyDescent="0.25">
      <c r="A13" s="9" t="s">
        <v>5</v>
      </c>
      <c r="B13" s="9">
        <v>57014</v>
      </c>
      <c r="C13" s="14">
        <v>54</v>
      </c>
      <c r="D13" s="15">
        <v>168</v>
      </c>
      <c r="E13" s="16">
        <f t="shared" si="0"/>
        <v>1.68</v>
      </c>
      <c r="F13" s="17">
        <f t="shared" si="1"/>
        <v>19.132653061224492</v>
      </c>
    </row>
    <row r="14" spans="1:6" x14ac:dyDescent="0.25">
      <c r="A14" s="18" t="s">
        <v>5</v>
      </c>
      <c r="B14" s="18">
        <v>57015</v>
      </c>
      <c r="C14" s="19">
        <v>69</v>
      </c>
      <c r="D14" s="20">
        <v>162</v>
      </c>
      <c r="E14" s="21">
        <f t="shared" si="0"/>
        <v>1.62</v>
      </c>
      <c r="F14" s="22">
        <f t="shared" si="1"/>
        <v>26.291723822588015</v>
      </c>
    </row>
    <row r="15" spans="1:6" x14ac:dyDescent="0.25">
      <c r="A15" s="8" t="s">
        <v>5</v>
      </c>
      <c r="B15" s="8">
        <v>57016</v>
      </c>
      <c r="C15" s="23">
        <v>88</v>
      </c>
      <c r="D15" s="23">
        <v>195</v>
      </c>
      <c r="E15" s="24">
        <f t="shared" si="0"/>
        <v>1.95</v>
      </c>
      <c r="F15" s="25">
        <f t="shared" si="1"/>
        <v>23.14266929651545</v>
      </c>
    </row>
    <row r="16" spans="1:6" x14ac:dyDescent="0.25">
      <c r="A16" s="9" t="s">
        <v>5</v>
      </c>
      <c r="B16" s="9">
        <v>57017</v>
      </c>
      <c r="C16" s="14">
        <v>60</v>
      </c>
      <c r="D16" s="14">
        <v>173</v>
      </c>
      <c r="E16" s="16">
        <f t="shared" si="0"/>
        <v>1.73</v>
      </c>
      <c r="F16" s="17">
        <f t="shared" si="1"/>
        <v>20.047445621303751</v>
      </c>
    </row>
    <row r="17" spans="1:6" x14ac:dyDescent="0.25">
      <c r="A17" s="9" t="s">
        <v>5</v>
      </c>
      <c r="B17" s="9">
        <v>57018</v>
      </c>
      <c r="C17" s="14">
        <v>80</v>
      </c>
      <c r="D17" s="14">
        <v>181</v>
      </c>
      <c r="E17" s="16">
        <f t="shared" si="0"/>
        <v>1.81</v>
      </c>
      <c r="F17" s="17">
        <f t="shared" si="1"/>
        <v>24.419279020786909</v>
      </c>
    </row>
    <row r="18" spans="1:6" x14ac:dyDescent="0.25">
      <c r="A18" s="9" t="s">
        <v>5</v>
      </c>
      <c r="B18" s="9">
        <v>57019</v>
      </c>
      <c r="C18" s="14">
        <v>89</v>
      </c>
      <c r="D18" s="14">
        <v>181</v>
      </c>
      <c r="E18" s="16">
        <f t="shared" si="0"/>
        <v>1.81</v>
      </c>
      <c r="F18" s="17">
        <f t="shared" si="1"/>
        <v>27.16644791062544</v>
      </c>
    </row>
    <row r="19" spans="1:6" x14ac:dyDescent="0.25">
      <c r="A19" s="9" t="s">
        <v>5</v>
      </c>
      <c r="B19" s="9">
        <v>57020</v>
      </c>
      <c r="C19" s="14">
        <v>80</v>
      </c>
      <c r="D19" s="14">
        <v>150</v>
      </c>
      <c r="E19" s="16">
        <f t="shared" si="0"/>
        <v>1.5</v>
      </c>
      <c r="F19" s="17">
        <f t="shared" si="1"/>
        <v>35.555555555555557</v>
      </c>
    </row>
    <row r="20" spans="1:6" x14ac:dyDescent="0.25">
      <c r="A20" s="8" t="s">
        <v>5</v>
      </c>
      <c r="B20" s="8">
        <v>57021</v>
      </c>
      <c r="C20" s="23">
        <v>77</v>
      </c>
      <c r="D20" s="26">
        <v>178.5</v>
      </c>
      <c r="E20" s="24">
        <f t="shared" si="0"/>
        <v>1.7849999999999999</v>
      </c>
      <c r="F20" s="25">
        <f t="shared" si="1"/>
        <v>24.166529356840776</v>
      </c>
    </row>
    <row r="21" spans="1:6" x14ac:dyDescent="0.25">
      <c r="A21" s="9" t="s">
        <v>5</v>
      </c>
      <c r="B21" s="9">
        <v>57022</v>
      </c>
      <c r="C21" s="14">
        <v>58</v>
      </c>
      <c r="D21" s="14">
        <v>170</v>
      </c>
      <c r="E21" s="16">
        <f t="shared" si="0"/>
        <v>1.7</v>
      </c>
      <c r="F21" s="17">
        <f t="shared" si="1"/>
        <v>20.069204152249139</v>
      </c>
    </row>
    <row r="22" spans="1:6" x14ac:dyDescent="0.25">
      <c r="A22" s="9" t="s">
        <v>5</v>
      </c>
      <c r="B22" s="9">
        <v>57023</v>
      </c>
      <c r="C22" s="14">
        <v>60</v>
      </c>
      <c r="D22" s="15">
        <v>152.5</v>
      </c>
      <c r="E22" s="16">
        <f t="shared" si="0"/>
        <v>1.5249999999999999</v>
      </c>
      <c r="F22" s="17">
        <f t="shared" si="1"/>
        <v>25.799516259070145</v>
      </c>
    </row>
    <row r="23" spans="1:6" x14ac:dyDescent="0.25">
      <c r="A23" s="9" t="s">
        <v>5</v>
      </c>
      <c r="B23" s="9">
        <v>57024</v>
      </c>
      <c r="C23" s="14">
        <v>92</v>
      </c>
      <c r="D23" s="15">
        <v>189.5</v>
      </c>
      <c r="E23" s="16">
        <f t="shared" si="0"/>
        <v>1.895</v>
      </c>
      <c r="F23" s="17">
        <f t="shared" si="1"/>
        <v>25.61942620839454</v>
      </c>
    </row>
    <row r="24" spans="1:6" x14ac:dyDescent="0.25">
      <c r="A24" s="9" t="s">
        <v>5</v>
      </c>
      <c r="B24" s="9">
        <v>57025</v>
      </c>
      <c r="C24" s="14">
        <v>89</v>
      </c>
      <c r="D24" s="14">
        <v>162.5</v>
      </c>
      <c r="E24" s="16">
        <f t="shared" si="0"/>
        <v>1.625</v>
      </c>
      <c r="F24" s="17">
        <f t="shared" si="1"/>
        <v>33.704142011834321</v>
      </c>
    </row>
    <row r="25" spans="1:6" x14ac:dyDescent="0.25">
      <c r="A25" s="8" t="s">
        <v>5</v>
      </c>
      <c r="B25" s="7">
        <v>57026</v>
      </c>
      <c r="C25" s="23">
        <v>70</v>
      </c>
      <c r="D25" s="23">
        <v>163</v>
      </c>
      <c r="E25" s="24">
        <f t="shared" si="0"/>
        <v>1.63</v>
      </c>
      <c r="F25" s="25">
        <f t="shared" si="1"/>
        <v>26.346494034400994</v>
      </c>
    </row>
    <row r="26" spans="1:6" x14ac:dyDescent="0.25">
      <c r="A26" s="9" t="s">
        <v>5</v>
      </c>
      <c r="B26" s="9">
        <v>57027</v>
      </c>
      <c r="C26" s="14">
        <v>106</v>
      </c>
      <c r="D26" s="14">
        <v>159</v>
      </c>
      <c r="E26" s="16">
        <f t="shared" si="0"/>
        <v>1.59</v>
      </c>
      <c r="F26" s="17">
        <f t="shared" si="1"/>
        <v>41.928721174004188</v>
      </c>
    </row>
    <row r="27" spans="1:6" x14ac:dyDescent="0.25">
      <c r="A27" s="9" t="s">
        <v>5</v>
      </c>
      <c r="B27" s="9">
        <v>57028</v>
      </c>
      <c r="C27" s="14">
        <v>62</v>
      </c>
      <c r="D27" s="14">
        <v>161</v>
      </c>
      <c r="E27" s="16">
        <f t="shared" si="0"/>
        <v>1.61</v>
      </c>
      <c r="F27" s="17">
        <f t="shared" si="1"/>
        <v>23.9188302920412</v>
      </c>
    </row>
    <row r="28" spans="1:6" x14ac:dyDescent="0.25">
      <c r="A28" s="9" t="s">
        <v>5</v>
      </c>
      <c r="B28" s="9">
        <v>57029</v>
      </c>
      <c r="C28" s="14">
        <v>64</v>
      </c>
      <c r="D28" s="14">
        <v>169</v>
      </c>
      <c r="E28" s="16">
        <f t="shared" si="0"/>
        <v>1.69</v>
      </c>
      <c r="F28" s="17">
        <f t="shared" si="1"/>
        <v>22.408178985329648</v>
      </c>
    </row>
    <row r="29" spans="1:6" x14ac:dyDescent="0.25">
      <c r="A29" s="9" t="s">
        <v>5</v>
      </c>
      <c r="B29" s="9">
        <v>57030</v>
      </c>
      <c r="C29" s="14">
        <v>77</v>
      </c>
      <c r="D29" s="15">
        <v>175.5</v>
      </c>
      <c r="E29" s="16">
        <f t="shared" si="0"/>
        <v>1.7549999999999999</v>
      </c>
      <c r="F29" s="17">
        <f t="shared" si="1"/>
        <v>24.999797079569163</v>
      </c>
    </row>
    <row r="30" spans="1:6" x14ac:dyDescent="0.25">
      <c r="A30" s="9" t="s">
        <v>5</v>
      </c>
      <c r="B30" s="9">
        <v>57031</v>
      </c>
      <c r="C30" s="14">
        <v>68</v>
      </c>
      <c r="D30" s="14">
        <v>157.19999999999999</v>
      </c>
      <c r="E30" s="16">
        <f t="shared" si="0"/>
        <v>1.5719999999999998</v>
      </c>
      <c r="F30" s="17">
        <f t="shared" si="1"/>
        <v>27.517173953861796</v>
      </c>
    </row>
    <row r="31" spans="1:6" x14ac:dyDescent="0.25">
      <c r="A31" s="9" t="s">
        <v>5</v>
      </c>
      <c r="B31" s="9">
        <v>57032</v>
      </c>
      <c r="C31" s="14">
        <v>74</v>
      </c>
      <c r="D31" s="14">
        <v>162.30000000000001</v>
      </c>
      <c r="E31" s="16">
        <f t="shared" si="0"/>
        <v>1.6230000000000002</v>
      </c>
      <c r="F31" s="17">
        <f t="shared" si="1"/>
        <v>28.09277753671137</v>
      </c>
    </row>
    <row r="32" spans="1:6" x14ac:dyDescent="0.25">
      <c r="A32" s="9" t="s">
        <v>5</v>
      </c>
      <c r="B32" s="9">
        <v>57033</v>
      </c>
      <c r="C32" s="14">
        <v>74</v>
      </c>
      <c r="D32" s="15">
        <v>174.2</v>
      </c>
      <c r="E32" s="16">
        <f t="shared" si="0"/>
        <v>1.742</v>
      </c>
      <c r="F32" s="17">
        <f t="shared" si="1"/>
        <v>24.38571076437999</v>
      </c>
    </row>
    <row r="33" spans="1:6" x14ac:dyDescent="0.25">
      <c r="A33" s="9" t="s">
        <v>5</v>
      </c>
      <c r="B33" s="9">
        <v>57034</v>
      </c>
      <c r="C33" s="27">
        <v>50</v>
      </c>
      <c r="D33" s="14">
        <v>154.5</v>
      </c>
      <c r="E33" s="16">
        <f t="shared" si="0"/>
        <v>1.5449999999999999</v>
      </c>
      <c r="F33" s="17">
        <f t="shared" si="1"/>
        <v>20.946575758527874</v>
      </c>
    </row>
    <row r="34" spans="1:6" x14ac:dyDescent="0.25">
      <c r="A34" s="9" t="s">
        <v>5</v>
      </c>
      <c r="B34" s="9">
        <v>57035</v>
      </c>
      <c r="C34" s="14">
        <v>55</v>
      </c>
      <c r="D34" s="14">
        <v>168.5</v>
      </c>
      <c r="E34" s="16">
        <f t="shared" si="0"/>
        <v>1.6850000000000001</v>
      </c>
      <c r="F34" s="17">
        <f t="shared" si="1"/>
        <v>19.37148341536863</v>
      </c>
    </row>
    <row r="35" spans="1:6" x14ac:dyDescent="0.25">
      <c r="A35" s="9" t="s">
        <v>5</v>
      </c>
      <c r="B35" s="9">
        <v>57036</v>
      </c>
      <c r="C35" s="14">
        <v>92</v>
      </c>
      <c r="D35" s="14">
        <v>177</v>
      </c>
      <c r="E35" s="16">
        <f t="shared" si="0"/>
        <v>1.77</v>
      </c>
      <c r="F35" s="17">
        <f t="shared" si="1"/>
        <v>29.365763350250564</v>
      </c>
    </row>
    <row r="36" spans="1:6" x14ac:dyDescent="0.25">
      <c r="A36" s="9" t="s">
        <v>5</v>
      </c>
      <c r="B36" s="9">
        <v>57037</v>
      </c>
      <c r="C36" s="14">
        <v>75</v>
      </c>
      <c r="D36" s="14">
        <v>170</v>
      </c>
      <c r="E36" s="16">
        <f t="shared" si="0"/>
        <v>1.7</v>
      </c>
      <c r="F36" s="17">
        <f t="shared" si="1"/>
        <v>25.95155709342561</v>
      </c>
    </row>
    <row r="37" spans="1:6" x14ac:dyDescent="0.25">
      <c r="A37" s="9" t="s">
        <v>5</v>
      </c>
      <c r="B37" s="9">
        <v>57038</v>
      </c>
      <c r="C37" s="14">
        <v>60</v>
      </c>
      <c r="D37" s="14">
        <v>156</v>
      </c>
      <c r="E37" s="16">
        <f t="shared" si="0"/>
        <v>1.56</v>
      </c>
      <c r="F37" s="17">
        <f t="shared" si="1"/>
        <v>24.654832347140037</v>
      </c>
    </row>
    <row r="38" spans="1:6" x14ac:dyDescent="0.25">
      <c r="A38" s="9" t="s">
        <v>5</v>
      </c>
      <c r="B38" s="9">
        <v>57039</v>
      </c>
      <c r="C38" s="14">
        <v>67</v>
      </c>
      <c r="D38" s="14">
        <v>164</v>
      </c>
      <c r="E38" s="16">
        <f t="shared" si="0"/>
        <v>1.64</v>
      </c>
      <c r="F38" s="17">
        <f t="shared" si="1"/>
        <v>24.910767400356935</v>
      </c>
    </row>
    <row r="39" spans="1:6" x14ac:dyDescent="0.25">
      <c r="A39" s="9" t="s">
        <v>5</v>
      </c>
      <c r="B39" s="9">
        <v>57040</v>
      </c>
      <c r="C39" s="14">
        <v>85</v>
      </c>
      <c r="D39" s="14">
        <v>181</v>
      </c>
      <c r="E39" s="16">
        <f t="shared" si="0"/>
        <v>1.81</v>
      </c>
      <c r="F39" s="17">
        <f t="shared" si="1"/>
        <v>25.945483959586092</v>
      </c>
    </row>
    <row r="40" spans="1:6" x14ac:dyDescent="0.25">
      <c r="A40" s="9" t="s">
        <v>5</v>
      </c>
      <c r="B40" s="9">
        <v>57041</v>
      </c>
      <c r="C40" s="14">
        <v>87</v>
      </c>
      <c r="D40" s="15">
        <v>178.5</v>
      </c>
      <c r="E40" s="16">
        <f t="shared" si="0"/>
        <v>1.7849999999999999</v>
      </c>
      <c r="F40" s="17">
        <f t="shared" si="1"/>
        <v>27.305039662923996</v>
      </c>
    </row>
    <row r="41" spans="1:6" x14ac:dyDescent="0.25">
      <c r="A41" s="8" t="s">
        <v>5</v>
      </c>
      <c r="B41" s="8">
        <v>57043</v>
      </c>
      <c r="C41" s="23">
        <v>87</v>
      </c>
      <c r="D41" s="23">
        <v>163.6</v>
      </c>
      <c r="E41" s="24">
        <f t="shared" si="0"/>
        <v>1.6359999999999999</v>
      </c>
      <c r="F41" s="25">
        <f t="shared" si="1"/>
        <v>32.505185884828528</v>
      </c>
    </row>
    <row r="42" spans="1:6" x14ac:dyDescent="0.25">
      <c r="A42" s="9" t="s">
        <v>5</v>
      </c>
      <c r="B42" s="9">
        <v>57044</v>
      </c>
      <c r="C42" s="14">
        <v>52</v>
      </c>
      <c r="D42" s="14">
        <v>146</v>
      </c>
      <c r="E42" s="16">
        <f t="shared" si="0"/>
        <v>1.46</v>
      </c>
      <c r="F42" s="17">
        <f t="shared" si="1"/>
        <v>24.394820791893416</v>
      </c>
    </row>
    <row r="43" spans="1:6" x14ac:dyDescent="0.25">
      <c r="A43" s="9" t="s">
        <v>5</v>
      </c>
      <c r="B43" s="9">
        <v>57045</v>
      </c>
      <c r="C43" s="14">
        <v>71</v>
      </c>
      <c r="D43" s="15">
        <v>182.5</v>
      </c>
      <c r="E43" s="16">
        <f t="shared" si="0"/>
        <v>1.825</v>
      </c>
      <c r="F43" s="17">
        <f t="shared" si="1"/>
        <v>21.317320322762246</v>
      </c>
    </row>
    <row r="44" spans="1:6" x14ac:dyDescent="0.25">
      <c r="A44" s="9" t="s">
        <v>5</v>
      </c>
      <c r="B44" s="9">
        <v>57046</v>
      </c>
      <c r="C44" s="14">
        <v>53</v>
      </c>
      <c r="D44" s="15">
        <v>161.6</v>
      </c>
      <c r="E44" s="16">
        <f t="shared" si="0"/>
        <v>1.6159999999999999</v>
      </c>
      <c r="F44" s="17">
        <f t="shared" si="1"/>
        <v>20.295191647877662</v>
      </c>
    </row>
    <row r="45" spans="1:6" x14ac:dyDescent="0.25">
      <c r="A45" s="8" t="s">
        <v>5</v>
      </c>
      <c r="B45" s="8">
        <v>57047</v>
      </c>
      <c r="C45" s="23">
        <v>84</v>
      </c>
      <c r="D45" s="23">
        <v>166.5</v>
      </c>
      <c r="E45" s="24">
        <f t="shared" si="0"/>
        <v>1.665</v>
      </c>
      <c r="F45" s="25">
        <f t="shared" si="1"/>
        <v>30.30057084111138</v>
      </c>
    </row>
    <row r="46" spans="1:6" x14ac:dyDescent="0.25">
      <c r="A46" s="9" t="s">
        <v>5</v>
      </c>
      <c r="B46" s="9">
        <v>57048</v>
      </c>
      <c r="C46" s="14">
        <v>58</v>
      </c>
      <c r="D46" s="14">
        <v>160</v>
      </c>
      <c r="E46" s="16">
        <f t="shared" si="0"/>
        <v>1.6</v>
      </c>
      <c r="F46" s="17">
        <f t="shared" si="1"/>
        <v>22.656249999999996</v>
      </c>
    </row>
    <row r="47" spans="1:6" x14ac:dyDescent="0.25">
      <c r="A47" s="9" t="s">
        <v>5</v>
      </c>
      <c r="B47" s="9">
        <v>57049</v>
      </c>
      <c r="C47" s="14">
        <v>118</v>
      </c>
      <c r="D47" s="15">
        <v>168.5</v>
      </c>
      <c r="E47" s="16">
        <f t="shared" si="0"/>
        <v>1.6850000000000001</v>
      </c>
      <c r="F47" s="17">
        <f t="shared" si="1"/>
        <v>41.560637145699964</v>
      </c>
    </row>
    <row r="48" spans="1:6" x14ac:dyDescent="0.25">
      <c r="A48" s="9" t="s">
        <v>5</v>
      </c>
      <c r="B48" s="9">
        <v>57050</v>
      </c>
      <c r="C48" s="14">
        <v>51</v>
      </c>
      <c r="D48" s="15">
        <v>158.80000000000001</v>
      </c>
      <c r="E48" s="16">
        <f t="shared" si="0"/>
        <v>1.5880000000000001</v>
      </c>
      <c r="F48" s="17">
        <f t="shared" si="1"/>
        <v>20.224098877602163</v>
      </c>
    </row>
    <row r="49" spans="1:6" x14ac:dyDescent="0.25">
      <c r="A49" s="9" t="s">
        <v>5</v>
      </c>
      <c r="B49" s="9">
        <v>57051</v>
      </c>
      <c r="C49" s="14">
        <v>68</v>
      </c>
      <c r="D49" s="15">
        <v>166.5</v>
      </c>
      <c r="E49" s="16">
        <f t="shared" si="0"/>
        <v>1.665</v>
      </c>
      <c r="F49" s="17">
        <f t="shared" si="1"/>
        <v>24.529033538042544</v>
      </c>
    </row>
    <row r="50" spans="1:6" x14ac:dyDescent="0.25">
      <c r="A50" s="9" t="s">
        <v>5</v>
      </c>
      <c r="B50" s="9">
        <v>57052</v>
      </c>
      <c r="C50" s="14">
        <v>119</v>
      </c>
      <c r="D50" s="15">
        <v>182</v>
      </c>
      <c r="E50" s="16">
        <f t="shared" si="0"/>
        <v>1.82</v>
      </c>
      <c r="F50" s="17">
        <f t="shared" si="1"/>
        <v>35.925612848689767</v>
      </c>
    </row>
    <row r="51" spans="1:6" x14ac:dyDescent="0.25">
      <c r="A51" s="9" t="s">
        <v>5</v>
      </c>
      <c r="B51" s="9">
        <v>57053</v>
      </c>
      <c r="C51" s="14">
        <v>92</v>
      </c>
      <c r="D51" s="14">
        <v>172.5</v>
      </c>
      <c r="E51" s="16">
        <f t="shared" si="0"/>
        <v>1.7250000000000001</v>
      </c>
      <c r="F51" s="17">
        <f t="shared" si="1"/>
        <v>30.917874396135261</v>
      </c>
    </row>
    <row r="52" spans="1:6" x14ac:dyDescent="0.25">
      <c r="A52" s="9" t="s">
        <v>5</v>
      </c>
      <c r="B52" s="9">
        <v>57054</v>
      </c>
      <c r="C52" s="14">
        <v>73</v>
      </c>
      <c r="D52" s="14">
        <v>173.5</v>
      </c>
      <c r="E52" s="16">
        <f t="shared" si="0"/>
        <v>1.7350000000000001</v>
      </c>
      <c r="F52" s="17">
        <f t="shared" si="1"/>
        <v>24.250678935959936</v>
      </c>
    </row>
    <row r="53" spans="1:6" x14ac:dyDescent="0.25">
      <c r="A53" s="9" t="s">
        <v>5</v>
      </c>
      <c r="B53" s="9">
        <v>57055</v>
      </c>
      <c r="C53" s="14">
        <v>90</v>
      </c>
      <c r="D53" s="14">
        <v>152.5</v>
      </c>
      <c r="E53" s="16">
        <f t="shared" si="0"/>
        <v>1.5249999999999999</v>
      </c>
      <c r="F53" s="17">
        <f t="shared" si="1"/>
        <v>38.699274388605218</v>
      </c>
    </row>
    <row r="54" spans="1:6" x14ac:dyDescent="0.25">
      <c r="A54" s="9" t="s">
        <v>5</v>
      </c>
      <c r="B54" s="9">
        <v>57056</v>
      </c>
      <c r="C54" s="14">
        <v>78</v>
      </c>
      <c r="D54" s="14">
        <v>157.30000000000001</v>
      </c>
      <c r="E54" s="16">
        <f t="shared" si="0"/>
        <v>1.5730000000000002</v>
      </c>
      <c r="F54" s="17">
        <f t="shared" si="1"/>
        <v>31.523697939926333</v>
      </c>
    </row>
    <row r="55" spans="1:6" x14ac:dyDescent="0.25">
      <c r="A55" s="9" t="s">
        <v>5</v>
      </c>
      <c r="B55" s="9">
        <v>57057</v>
      </c>
      <c r="C55" s="14">
        <v>82</v>
      </c>
      <c r="D55" s="14">
        <v>165.2</v>
      </c>
      <c r="E55" s="16">
        <f t="shared" si="0"/>
        <v>1.6519999999999999</v>
      </c>
      <c r="F55" s="17">
        <f t="shared" si="1"/>
        <v>30.046491449208244</v>
      </c>
    </row>
    <row r="56" spans="1:6" x14ac:dyDescent="0.25">
      <c r="A56" s="9" t="s">
        <v>5</v>
      </c>
      <c r="B56" s="9">
        <v>57058</v>
      </c>
      <c r="C56" s="14">
        <v>81</v>
      </c>
      <c r="D56" s="14">
        <v>166</v>
      </c>
      <c r="E56" s="16">
        <f t="shared" si="0"/>
        <v>1.66</v>
      </c>
      <c r="F56" s="17">
        <f t="shared" si="1"/>
        <v>29.3946871824648</v>
      </c>
    </row>
    <row r="57" spans="1:6" x14ac:dyDescent="0.25">
      <c r="A57" s="9" t="s">
        <v>5</v>
      </c>
      <c r="B57" s="9">
        <v>57059</v>
      </c>
      <c r="C57" s="14">
        <v>110</v>
      </c>
      <c r="D57" s="14">
        <v>169</v>
      </c>
      <c r="E57" s="16">
        <f t="shared" si="0"/>
        <v>1.69</v>
      </c>
      <c r="F57" s="17">
        <f t="shared" si="1"/>
        <v>38.514057631035335</v>
      </c>
    </row>
    <row r="58" spans="1:6" x14ac:dyDescent="0.25">
      <c r="A58" s="9" t="s">
        <v>5</v>
      </c>
      <c r="B58" s="9">
        <v>57060</v>
      </c>
      <c r="C58" s="14">
        <v>77</v>
      </c>
      <c r="D58" s="14">
        <v>162</v>
      </c>
      <c r="E58" s="16">
        <f t="shared" si="0"/>
        <v>1.62</v>
      </c>
      <c r="F58" s="17">
        <f t="shared" si="1"/>
        <v>29.340039628105465</v>
      </c>
    </row>
    <row r="59" spans="1:6" x14ac:dyDescent="0.25">
      <c r="A59" s="9" t="s">
        <v>5</v>
      </c>
      <c r="B59" s="9">
        <v>57061</v>
      </c>
      <c r="C59" s="14">
        <v>45</v>
      </c>
      <c r="D59" s="14">
        <v>142.69999999999999</v>
      </c>
      <c r="E59" s="16">
        <f t="shared" si="0"/>
        <v>1.4269999999999998</v>
      </c>
      <c r="F59" s="17">
        <f t="shared" si="1"/>
        <v>22.098590159055838</v>
      </c>
    </row>
    <row r="60" spans="1:6" x14ac:dyDescent="0.25">
      <c r="A60" s="9" t="s">
        <v>5</v>
      </c>
      <c r="B60" s="9">
        <v>57062</v>
      </c>
      <c r="C60" s="14">
        <v>94</v>
      </c>
      <c r="D60" s="14">
        <v>157</v>
      </c>
      <c r="E60" s="16">
        <f t="shared" si="0"/>
        <v>1.57</v>
      </c>
      <c r="F60" s="17">
        <f t="shared" si="1"/>
        <v>38.135421315266335</v>
      </c>
    </row>
    <row r="61" spans="1:6" x14ac:dyDescent="0.25">
      <c r="A61" s="9" t="s">
        <v>5</v>
      </c>
      <c r="B61" s="9">
        <v>57063</v>
      </c>
      <c r="C61" s="14">
        <v>66</v>
      </c>
      <c r="D61" s="14">
        <v>163</v>
      </c>
      <c r="E61" s="16">
        <f t="shared" si="0"/>
        <v>1.63</v>
      </c>
      <c r="F61" s="17">
        <f t="shared" si="1"/>
        <v>24.840980089578082</v>
      </c>
    </row>
    <row r="62" spans="1:6" x14ac:dyDescent="0.25">
      <c r="A62" s="8" t="s">
        <v>5</v>
      </c>
      <c r="B62" s="8">
        <v>57064</v>
      </c>
      <c r="C62" s="28">
        <v>94</v>
      </c>
      <c r="D62" s="28">
        <v>163.4</v>
      </c>
      <c r="E62" s="28">
        <f t="shared" si="0"/>
        <v>1.6340000000000001</v>
      </c>
      <c r="F62" s="25">
        <f>C62/(E62^2)</f>
        <v>35.206572692583691</v>
      </c>
    </row>
    <row r="63" spans="1:6" x14ac:dyDescent="0.25">
      <c r="A63" s="9" t="s">
        <v>5</v>
      </c>
      <c r="B63" s="9">
        <v>57065</v>
      </c>
      <c r="C63" s="14">
        <v>101</v>
      </c>
      <c r="D63" s="14">
        <v>167.7</v>
      </c>
      <c r="E63" s="16">
        <f t="shared" si="0"/>
        <v>1.6769999999999998</v>
      </c>
      <c r="F63" s="17">
        <f t="shared" si="1"/>
        <v>35.913294639425196</v>
      </c>
    </row>
    <row r="64" spans="1:6" x14ac:dyDescent="0.25">
      <c r="A64" s="9" t="s">
        <v>5</v>
      </c>
      <c r="B64" s="9">
        <v>57066</v>
      </c>
      <c r="C64" s="14">
        <v>79</v>
      </c>
      <c r="D64" s="15">
        <v>178.2</v>
      </c>
      <c r="E64" s="16">
        <f t="shared" si="0"/>
        <v>1.7819999999999998</v>
      </c>
      <c r="F64" s="17">
        <f t="shared" si="1"/>
        <v>24.877783949987471</v>
      </c>
    </row>
    <row r="65" spans="1:6" x14ac:dyDescent="0.25">
      <c r="A65" s="9" t="s">
        <v>5</v>
      </c>
      <c r="B65" s="9">
        <v>57067</v>
      </c>
      <c r="C65" s="14">
        <v>110</v>
      </c>
      <c r="D65" s="14">
        <v>185.2</v>
      </c>
      <c r="E65" s="16">
        <f t="shared" si="0"/>
        <v>1.8519999999999999</v>
      </c>
      <c r="F65" s="17">
        <f t="shared" si="1"/>
        <v>32.070868455793516</v>
      </c>
    </row>
    <row r="66" spans="1:6" x14ac:dyDescent="0.25">
      <c r="A66" s="9" t="s">
        <v>5</v>
      </c>
      <c r="B66" s="9">
        <v>57068</v>
      </c>
      <c r="C66" s="29">
        <v>103</v>
      </c>
      <c r="D66" s="29">
        <v>172.5</v>
      </c>
      <c r="E66" s="29">
        <f t="shared" si="0"/>
        <v>1.7250000000000001</v>
      </c>
      <c r="F66" s="30">
        <f>C66/(E66^2)</f>
        <v>34.614576769586215</v>
      </c>
    </row>
    <row r="67" spans="1:6" x14ac:dyDescent="0.25">
      <c r="A67" s="9" t="s">
        <v>5</v>
      </c>
      <c r="B67" s="9">
        <v>57069</v>
      </c>
      <c r="C67" s="14">
        <v>89</v>
      </c>
      <c r="D67" s="14">
        <v>174</v>
      </c>
      <c r="E67" s="16">
        <f t="shared" ref="E67:E107" si="2">D67/100</f>
        <v>1.74</v>
      </c>
      <c r="F67" s="17">
        <f t="shared" ref="F67:F107" si="3">C67/(E67^2)</f>
        <v>29.396221429515126</v>
      </c>
    </row>
    <row r="68" spans="1:6" x14ac:dyDescent="0.25">
      <c r="A68" s="9" t="s">
        <v>5</v>
      </c>
      <c r="B68" s="9">
        <v>57070</v>
      </c>
      <c r="C68" s="14">
        <v>56</v>
      </c>
      <c r="D68" s="14">
        <v>163.5</v>
      </c>
      <c r="E68" s="16">
        <f t="shared" si="2"/>
        <v>1.635</v>
      </c>
      <c r="F68" s="17">
        <f t="shared" si="3"/>
        <v>20.948479832412161</v>
      </c>
    </row>
    <row r="69" spans="1:6" x14ac:dyDescent="0.25">
      <c r="A69" s="8" t="s">
        <v>5</v>
      </c>
      <c r="B69" s="8">
        <v>57071</v>
      </c>
      <c r="C69" s="23">
        <v>104</v>
      </c>
      <c r="D69" s="23">
        <v>185.2</v>
      </c>
      <c r="E69" s="24">
        <f t="shared" si="2"/>
        <v>1.8519999999999999</v>
      </c>
      <c r="F69" s="25">
        <f t="shared" si="3"/>
        <v>30.32154835820478</v>
      </c>
    </row>
    <row r="70" spans="1:6" x14ac:dyDescent="0.25">
      <c r="A70" s="9" t="s">
        <v>5</v>
      </c>
      <c r="B70" s="9">
        <v>57072</v>
      </c>
      <c r="C70" s="14">
        <v>88</v>
      </c>
      <c r="D70" s="14">
        <v>182</v>
      </c>
      <c r="E70" s="16">
        <f t="shared" si="2"/>
        <v>1.82</v>
      </c>
      <c r="F70" s="17">
        <f t="shared" si="3"/>
        <v>26.566839753652939</v>
      </c>
    </row>
    <row r="71" spans="1:6" x14ac:dyDescent="0.25">
      <c r="A71" s="9" t="s">
        <v>5</v>
      </c>
      <c r="B71" s="9">
        <v>57073</v>
      </c>
      <c r="C71" s="14">
        <v>77</v>
      </c>
      <c r="D71" s="14">
        <v>174.2</v>
      </c>
      <c r="E71" s="16">
        <f t="shared" si="2"/>
        <v>1.742</v>
      </c>
      <c r="F71" s="17">
        <f t="shared" si="3"/>
        <v>25.374320660233234</v>
      </c>
    </row>
    <row r="72" spans="1:6" x14ac:dyDescent="0.25">
      <c r="A72" s="9" t="s">
        <v>5</v>
      </c>
      <c r="B72" s="9">
        <v>57074</v>
      </c>
      <c r="C72" s="14">
        <v>57</v>
      </c>
      <c r="D72" s="14">
        <v>162.5</v>
      </c>
      <c r="E72" s="16">
        <f t="shared" si="2"/>
        <v>1.625</v>
      </c>
      <c r="F72" s="17">
        <f t="shared" si="3"/>
        <v>21.585798816568047</v>
      </c>
    </row>
    <row r="73" spans="1:6" x14ac:dyDescent="0.25">
      <c r="A73" s="9" t="s">
        <v>5</v>
      </c>
      <c r="B73" s="9">
        <v>57075</v>
      </c>
      <c r="C73" s="14">
        <v>87</v>
      </c>
      <c r="D73" s="14">
        <v>167</v>
      </c>
      <c r="E73" s="16">
        <f t="shared" si="2"/>
        <v>1.67</v>
      </c>
      <c r="F73" s="17">
        <f t="shared" si="3"/>
        <v>31.1950948402596</v>
      </c>
    </row>
    <row r="74" spans="1:6" x14ac:dyDescent="0.25">
      <c r="A74" s="9" t="s">
        <v>5</v>
      </c>
      <c r="B74" s="9">
        <v>57076</v>
      </c>
      <c r="C74" s="14">
        <v>103</v>
      </c>
      <c r="D74" s="14">
        <v>159</v>
      </c>
      <c r="E74" s="16">
        <f t="shared" si="2"/>
        <v>1.59</v>
      </c>
      <c r="F74" s="17">
        <f t="shared" si="3"/>
        <v>40.742059253985204</v>
      </c>
    </row>
    <row r="75" spans="1:6" x14ac:dyDescent="0.25">
      <c r="A75" s="9" t="s">
        <v>5</v>
      </c>
      <c r="B75" s="9">
        <v>57077</v>
      </c>
      <c r="C75" s="14">
        <v>83</v>
      </c>
      <c r="D75" s="14">
        <v>172.3</v>
      </c>
      <c r="E75" s="16">
        <f t="shared" si="2"/>
        <v>1.7230000000000001</v>
      </c>
      <c r="F75" s="17">
        <f t="shared" si="3"/>
        <v>27.958092503559602</v>
      </c>
    </row>
    <row r="76" spans="1:6" x14ac:dyDescent="0.25">
      <c r="A76" s="9" t="s">
        <v>5</v>
      </c>
      <c r="B76" s="9">
        <v>57078</v>
      </c>
      <c r="C76" s="14">
        <v>80</v>
      </c>
      <c r="D76" s="14">
        <v>173.2</v>
      </c>
      <c r="E76" s="16">
        <f t="shared" si="2"/>
        <v>1.732</v>
      </c>
      <c r="F76" s="17">
        <f t="shared" si="3"/>
        <v>26.668231202897239</v>
      </c>
    </row>
    <row r="77" spans="1:6" x14ac:dyDescent="0.25">
      <c r="A77" s="9" t="s">
        <v>5</v>
      </c>
      <c r="B77" s="9">
        <v>57079</v>
      </c>
      <c r="C77" s="31">
        <v>77.099999999999994</v>
      </c>
      <c r="D77" s="31">
        <v>155.4</v>
      </c>
      <c r="E77" s="32">
        <f t="shared" si="2"/>
        <v>1.554</v>
      </c>
      <c r="F77" s="33">
        <f t="shared" si="3"/>
        <v>31.926576328120724</v>
      </c>
    </row>
    <row r="78" spans="1:6" x14ac:dyDescent="0.25">
      <c r="A78" s="9" t="s">
        <v>5</v>
      </c>
      <c r="B78" s="9">
        <v>57080</v>
      </c>
      <c r="C78" s="29">
        <v>126</v>
      </c>
      <c r="D78" s="29">
        <v>165.5</v>
      </c>
      <c r="E78" s="16">
        <f t="shared" si="2"/>
        <v>1.655</v>
      </c>
      <c r="F78" s="17">
        <f t="shared" si="3"/>
        <v>46.001770703078648</v>
      </c>
    </row>
    <row r="79" spans="1:6" x14ac:dyDescent="0.25">
      <c r="A79" s="9" t="s">
        <v>5</v>
      </c>
      <c r="B79" s="9">
        <v>57081</v>
      </c>
      <c r="C79" s="14">
        <v>63</v>
      </c>
      <c r="D79" s="14">
        <v>155</v>
      </c>
      <c r="E79" s="16">
        <f t="shared" si="2"/>
        <v>1.55</v>
      </c>
      <c r="F79" s="17">
        <f t="shared" si="3"/>
        <v>26.22268470343392</v>
      </c>
    </row>
    <row r="80" spans="1:6" x14ac:dyDescent="0.25">
      <c r="A80" s="9" t="s">
        <v>5</v>
      </c>
      <c r="B80" s="9">
        <v>57082</v>
      </c>
      <c r="C80" s="14">
        <v>116</v>
      </c>
      <c r="D80" s="14">
        <v>166.7</v>
      </c>
      <c r="E80" s="16">
        <f t="shared" si="2"/>
        <v>1.6669999999999998</v>
      </c>
      <c r="F80" s="17">
        <f t="shared" si="3"/>
        <v>41.74330100986402</v>
      </c>
    </row>
    <row r="81" spans="1:6" x14ac:dyDescent="0.25">
      <c r="A81" s="8" t="s">
        <v>5</v>
      </c>
      <c r="B81" s="8">
        <v>57083</v>
      </c>
      <c r="C81" s="23">
        <v>79</v>
      </c>
      <c r="D81" s="23">
        <v>184.3</v>
      </c>
      <c r="E81" s="24">
        <f t="shared" si="2"/>
        <v>1.8430000000000002</v>
      </c>
      <c r="F81" s="25">
        <f t="shared" si="3"/>
        <v>23.258217142836948</v>
      </c>
    </row>
    <row r="82" spans="1:6" x14ac:dyDescent="0.25">
      <c r="A82" s="8" t="s">
        <v>5</v>
      </c>
      <c r="B82" s="8">
        <v>57084</v>
      </c>
      <c r="C82" s="23">
        <v>139</v>
      </c>
      <c r="D82" s="23">
        <v>165.5</v>
      </c>
      <c r="E82" s="24">
        <f t="shared" si="2"/>
        <v>1.655</v>
      </c>
      <c r="F82" s="25">
        <f t="shared" si="3"/>
        <v>50.747985140697871</v>
      </c>
    </row>
    <row r="83" spans="1:6" x14ac:dyDescent="0.25">
      <c r="A83" s="9" t="s">
        <v>5</v>
      </c>
      <c r="B83" s="9">
        <v>57085</v>
      </c>
      <c r="C83" s="14">
        <v>50</v>
      </c>
      <c r="D83" s="14">
        <v>169.7</v>
      </c>
      <c r="E83" s="16">
        <f t="shared" si="2"/>
        <v>1.6969999999999998</v>
      </c>
      <c r="F83" s="17">
        <f t="shared" si="3"/>
        <v>17.362262566718837</v>
      </c>
    </row>
    <row r="84" spans="1:6" x14ac:dyDescent="0.25">
      <c r="A84" s="8" t="s">
        <v>5</v>
      </c>
      <c r="B84" s="8">
        <v>57086</v>
      </c>
      <c r="C84" s="23">
        <v>89</v>
      </c>
      <c r="D84" s="23">
        <v>192.5</v>
      </c>
      <c r="E84" s="24">
        <f t="shared" si="2"/>
        <v>1.925</v>
      </c>
      <c r="F84" s="25">
        <f t="shared" si="3"/>
        <v>24.017540900657782</v>
      </c>
    </row>
    <row r="85" spans="1:6" x14ac:dyDescent="0.25">
      <c r="A85" s="9" t="s">
        <v>5</v>
      </c>
      <c r="B85" s="9">
        <v>57087</v>
      </c>
      <c r="C85" s="14">
        <v>71</v>
      </c>
      <c r="D85" s="14">
        <v>177</v>
      </c>
      <c r="E85" s="16">
        <f t="shared" si="2"/>
        <v>1.77</v>
      </c>
      <c r="F85" s="17">
        <f t="shared" si="3"/>
        <v>22.662708672475979</v>
      </c>
    </row>
    <row r="86" spans="1:6" x14ac:dyDescent="0.25">
      <c r="A86" s="8" t="s">
        <v>5</v>
      </c>
      <c r="B86" s="8">
        <v>57088</v>
      </c>
      <c r="C86" s="23">
        <v>76</v>
      </c>
      <c r="D86" s="23">
        <v>158</v>
      </c>
      <c r="E86" s="24">
        <f t="shared" si="2"/>
        <v>1.58</v>
      </c>
      <c r="F86" s="25">
        <f t="shared" si="3"/>
        <v>30.443839128344813</v>
      </c>
    </row>
    <row r="87" spans="1:6" x14ac:dyDescent="0.25">
      <c r="A87" s="9" t="s">
        <v>5</v>
      </c>
      <c r="B87" s="9">
        <v>57089</v>
      </c>
      <c r="C87" s="14">
        <v>124</v>
      </c>
      <c r="D87" s="14">
        <v>180.5</v>
      </c>
      <c r="E87" s="16">
        <f t="shared" si="2"/>
        <v>1.8049999999999999</v>
      </c>
      <c r="F87" s="17">
        <f t="shared" si="3"/>
        <v>38.059867557799585</v>
      </c>
    </row>
    <row r="88" spans="1:6" x14ac:dyDescent="0.25">
      <c r="A88" s="8" t="s">
        <v>5</v>
      </c>
      <c r="B88" s="8">
        <v>57090</v>
      </c>
      <c r="C88" s="23">
        <v>79</v>
      </c>
      <c r="D88" s="23">
        <v>166.5</v>
      </c>
      <c r="E88" s="24">
        <f t="shared" si="2"/>
        <v>1.665</v>
      </c>
      <c r="F88" s="25">
        <f t="shared" si="3"/>
        <v>28.496965433902368</v>
      </c>
    </row>
    <row r="89" spans="1:6" x14ac:dyDescent="0.25">
      <c r="A89" s="8" t="s">
        <v>5</v>
      </c>
      <c r="B89" s="8">
        <v>57091</v>
      </c>
      <c r="C89" s="23">
        <v>72</v>
      </c>
      <c r="D89" s="26">
        <v>175</v>
      </c>
      <c r="E89" s="24">
        <f t="shared" si="2"/>
        <v>1.75</v>
      </c>
      <c r="F89" s="25">
        <f t="shared" si="3"/>
        <v>23.510204081632654</v>
      </c>
    </row>
    <row r="90" spans="1:6" x14ac:dyDescent="0.25">
      <c r="A90" s="9" t="s">
        <v>5</v>
      </c>
      <c r="B90" s="9">
        <v>57092</v>
      </c>
      <c r="C90" s="14">
        <v>89</v>
      </c>
      <c r="D90" s="14">
        <v>160.30000000000001</v>
      </c>
      <c r="E90" s="16">
        <f t="shared" si="2"/>
        <v>1.6030000000000002</v>
      </c>
      <c r="F90" s="17">
        <f t="shared" si="3"/>
        <v>34.635619660423032</v>
      </c>
    </row>
    <row r="91" spans="1:6" x14ac:dyDescent="0.25">
      <c r="A91" s="9" t="s">
        <v>5</v>
      </c>
      <c r="B91" s="9">
        <v>57093</v>
      </c>
      <c r="C91" s="14">
        <v>76</v>
      </c>
      <c r="D91" s="14">
        <v>159.30000000000001</v>
      </c>
      <c r="E91" s="16">
        <f t="shared" si="2"/>
        <v>1.5930000000000002</v>
      </c>
      <c r="F91" s="17">
        <f t="shared" si="3"/>
        <v>29.948980335735946</v>
      </c>
    </row>
    <row r="92" spans="1:6" x14ac:dyDescent="0.25">
      <c r="A92" s="9" t="s">
        <v>5</v>
      </c>
      <c r="B92" s="9">
        <v>57094</v>
      </c>
      <c r="C92" s="14">
        <v>58</v>
      </c>
      <c r="D92" s="14">
        <v>154</v>
      </c>
      <c r="E92" s="16">
        <f t="shared" si="2"/>
        <v>1.54</v>
      </c>
      <c r="F92" s="17">
        <f t="shared" si="3"/>
        <v>24.456063417102378</v>
      </c>
    </row>
    <row r="93" spans="1:6" x14ac:dyDescent="0.25">
      <c r="A93" s="9" t="s">
        <v>5</v>
      </c>
      <c r="B93" s="9">
        <v>57095</v>
      </c>
      <c r="C93" s="14">
        <v>122</v>
      </c>
      <c r="D93" s="14">
        <v>175.5</v>
      </c>
      <c r="E93" s="16">
        <f t="shared" si="2"/>
        <v>1.7549999999999999</v>
      </c>
      <c r="F93" s="17">
        <f t="shared" si="3"/>
        <v>39.610068100096598</v>
      </c>
    </row>
    <row r="94" spans="1:6" x14ac:dyDescent="0.25">
      <c r="A94" s="9" t="s">
        <v>5</v>
      </c>
      <c r="B94" s="9">
        <v>57096</v>
      </c>
      <c r="C94" s="14">
        <v>78</v>
      </c>
      <c r="D94" s="14">
        <v>185</v>
      </c>
      <c r="E94" s="16">
        <f t="shared" si="2"/>
        <v>1.85</v>
      </c>
      <c r="F94" s="17">
        <f t="shared" si="3"/>
        <v>22.790357925493058</v>
      </c>
    </row>
    <row r="95" spans="1:6" x14ac:dyDescent="0.25">
      <c r="A95" s="8" t="s">
        <v>5</v>
      </c>
      <c r="B95" s="8">
        <v>57097</v>
      </c>
      <c r="C95" s="23">
        <v>92</v>
      </c>
      <c r="D95" s="23">
        <v>191.7</v>
      </c>
      <c r="E95" s="24">
        <f t="shared" si="2"/>
        <v>1.9169999999999998</v>
      </c>
      <c r="F95" s="25">
        <f t="shared" si="3"/>
        <v>25.034769757671597</v>
      </c>
    </row>
    <row r="96" spans="1:6" x14ac:dyDescent="0.25">
      <c r="A96" s="9" t="s">
        <v>5</v>
      </c>
      <c r="B96" s="9">
        <v>57098</v>
      </c>
      <c r="C96" s="14">
        <v>137</v>
      </c>
      <c r="D96" s="14">
        <v>187.7</v>
      </c>
      <c r="E96" s="16">
        <f t="shared" si="2"/>
        <v>1.8769999999999998</v>
      </c>
      <c r="F96" s="17">
        <f t="shared" si="3"/>
        <v>38.885888084143396</v>
      </c>
    </row>
    <row r="97" spans="1:6" x14ac:dyDescent="0.25">
      <c r="A97" s="9" t="s">
        <v>5</v>
      </c>
      <c r="B97" s="9">
        <v>57099</v>
      </c>
      <c r="C97" s="14">
        <v>127</v>
      </c>
      <c r="D97" s="14">
        <v>167.5</v>
      </c>
      <c r="E97" s="16">
        <f t="shared" si="2"/>
        <v>1.675</v>
      </c>
      <c r="F97" s="17">
        <f t="shared" si="3"/>
        <v>45.266206282022722</v>
      </c>
    </row>
    <row r="98" spans="1:6" x14ac:dyDescent="0.25">
      <c r="A98" s="9" t="s">
        <v>5</v>
      </c>
      <c r="B98" s="9">
        <v>57100</v>
      </c>
      <c r="C98" s="14">
        <v>49</v>
      </c>
      <c r="D98" s="14">
        <v>161.5</v>
      </c>
      <c r="E98" s="16">
        <f t="shared" si="2"/>
        <v>1.615</v>
      </c>
      <c r="F98" s="17">
        <f t="shared" si="3"/>
        <v>18.786722771233311</v>
      </c>
    </row>
    <row r="99" spans="1:6" x14ac:dyDescent="0.25">
      <c r="A99" s="9" t="s">
        <v>5</v>
      </c>
      <c r="B99" s="9">
        <v>57101</v>
      </c>
      <c r="C99" s="14">
        <v>82</v>
      </c>
      <c r="D99" s="14">
        <v>164</v>
      </c>
      <c r="E99" s="16">
        <f t="shared" si="2"/>
        <v>1.64</v>
      </c>
      <c r="F99" s="17">
        <f t="shared" si="3"/>
        <v>30.487804878048784</v>
      </c>
    </row>
    <row r="100" spans="1:6" x14ac:dyDescent="0.25">
      <c r="A100" s="9" t="s">
        <v>5</v>
      </c>
      <c r="B100" s="9">
        <v>57102</v>
      </c>
      <c r="C100" s="14">
        <v>87</v>
      </c>
      <c r="D100" s="14">
        <v>161</v>
      </c>
      <c r="E100" s="16">
        <f t="shared" si="2"/>
        <v>1.61</v>
      </c>
      <c r="F100" s="17">
        <f t="shared" si="3"/>
        <v>33.56351992592878</v>
      </c>
    </row>
    <row r="101" spans="1:6" x14ac:dyDescent="0.25">
      <c r="A101" s="9" t="s">
        <v>5</v>
      </c>
      <c r="B101" s="9">
        <v>57103</v>
      </c>
      <c r="C101" s="14">
        <v>102</v>
      </c>
      <c r="D101" s="14">
        <v>167.8</v>
      </c>
      <c r="E101" s="16">
        <f t="shared" si="2"/>
        <v>1.6780000000000002</v>
      </c>
      <c r="F101" s="17">
        <f t="shared" si="3"/>
        <v>36.22565600401181</v>
      </c>
    </row>
    <row r="102" spans="1:6" x14ac:dyDescent="0.25">
      <c r="A102" s="9" t="s">
        <v>5</v>
      </c>
      <c r="B102" s="9">
        <v>57104</v>
      </c>
      <c r="C102" s="14">
        <v>74</v>
      </c>
      <c r="D102" s="14">
        <v>174.8</v>
      </c>
      <c r="E102" s="16">
        <f t="shared" si="2"/>
        <v>1.7480000000000002</v>
      </c>
      <c r="F102" s="17">
        <f t="shared" si="3"/>
        <v>24.218590451853434</v>
      </c>
    </row>
    <row r="103" spans="1:6" x14ac:dyDescent="0.25">
      <c r="A103" s="9" t="s">
        <v>5</v>
      </c>
      <c r="B103" s="9">
        <v>57105</v>
      </c>
      <c r="C103" s="14">
        <v>64</v>
      </c>
      <c r="D103" s="14">
        <v>155</v>
      </c>
      <c r="E103" s="16">
        <f t="shared" si="2"/>
        <v>1.55</v>
      </c>
      <c r="F103" s="17">
        <f t="shared" si="3"/>
        <v>26.638917793964616</v>
      </c>
    </row>
    <row r="104" spans="1:6" x14ac:dyDescent="0.25">
      <c r="A104" s="9" t="s">
        <v>5</v>
      </c>
      <c r="B104" s="9">
        <v>57106</v>
      </c>
      <c r="C104" s="14">
        <v>59</v>
      </c>
      <c r="D104" s="14">
        <v>168</v>
      </c>
      <c r="E104" s="16">
        <f t="shared" si="2"/>
        <v>1.68</v>
      </c>
      <c r="F104" s="17">
        <f t="shared" si="3"/>
        <v>20.904195011337873</v>
      </c>
    </row>
    <row r="105" spans="1:6" x14ac:dyDescent="0.25">
      <c r="A105" s="9" t="s">
        <v>5</v>
      </c>
      <c r="B105" s="9">
        <v>57107</v>
      </c>
      <c r="C105" s="14">
        <v>79</v>
      </c>
      <c r="D105" s="14">
        <v>178</v>
      </c>
      <c r="E105" s="16">
        <f t="shared" si="2"/>
        <v>1.78</v>
      </c>
      <c r="F105" s="17">
        <f t="shared" si="3"/>
        <v>24.933720489837143</v>
      </c>
    </row>
    <row r="106" spans="1:6" x14ac:dyDescent="0.25">
      <c r="A106" s="9" t="s">
        <v>5</v>
      </c>
      <c r="B106" s="9">
        <v>57108</v>
      </c>
      <c r="C106" s="14">
        <v>61</v>
      </c>
      <c r="D106" s="34">
        <v>175</v>
      </c>
      <c r="E106" s="16">
        <f t="shared" si="2"/>
        <v>1.75</v>
      </c>
      <c r="F106" s="17">
        <f t="shared" si="3"/>
        <v>19.918367346938776</v>
      </c>
    </row>
    <row r="107" spans="1:6" x14ac:dyDescent="0.25">
      <c r="A107" s="9" t="s">
        <v>5</v>
      </c>
      <c r="B107" s="9">
        <v>57109</v>
      </c>
      <c r="C107" s="14">
        <v>98</v>
      </c>
      <c r="D107" s="14">
        <v>168.3</v>
      </c>
      <c r="E107" s="16">
        <f t="shared" si="2"/>
        <v>1.6830000000000001</v>
      </c>
      <c r="F107" s="17">
        <f t="shared" si="3"/>
        <v>34.59854566072454</v>
      </c>
    </row>
    <row r="108" spans="1:6" x14ac:dyDescent="0.25">
      <c r="A108" s="9" t="s">
        <v>5</v>
      </c>
      <c r="B108" s="9">
        <v>57111</v>
      </c>
      <c r="C108" s="14">
        <v>66</v>
      </c>
      <c r="D108" s="14">
        <v>161.19999999999999</v>
      </c>
      <c r="E108" s="16">
        <f t="shared" ref="E108:E171" si="4">D108/100</f>
        <v>1.6119999999999999</v>
      </c>
      <c r="F108" s="17">
        <f t="shared" ref="F108:F171" si="5">C108/(E108^2)</f>
        <v>25.398838734306601</v>
      </c>
    </row>
    <row r="109" spans="1:6" x14ac:dyDescent="0.25">
      <c r="A109" s="9" t="s">
        <v>5</v>
      </c>
      <c r="B109" s="9">
        <v>57112</v>
      </c>
      <c r="C109" s="14">
        <v>90</v>
      </c>
      <c r="D109" s="15">
        <v>160</v>
      </c>
      <c r="E109" s="16">
        <f t="shared" si="4"/>
        <v>1.6</v>
      </c>
      <c r="F109" s="17">
        <f t="shared" si="5"/>
        <v>35.156249999999993</v>
      </c>
    </row>
    <row r="110" spans="1:6" x14ac:dyDescent="0.25">
      <c r="A110" s="9" t="s">
        <v>5</v>
      </c>
      <c r="B110" s="9">
        <v>57113</v>
      </c>
      <c r="C110" s="14">
        <v>108</v>
      </c>
      <c r="D110" s="14">
        <v>172.5</v>
      </c>
      <c r="E110" s="16">
        <f t="shared" si="4"/>
        <v>1.7250000000000001</v>
      </c>
      <c r="F110" s="17">
        <f t="shared" si="5"/>
        <v>36.294896030245745</v>
      </c>
    </row>
    <row r="111" spans="1:6" x14ac:dyDescent="0.25">
      <c r="A111" s="9" t="s">
        <v>5</v>
      </c>
      <c r="B111" s="9">
        <v>57114</v>
      </c>
      <c r="C111" s="14">
        <v>77</v>
      </c>
      <c r="D111" s="14">
        <v>166.3</v>
      </c>
      <c r="E111" s="16">
        <f t="shared" si="4"/>
        <v>1.663</v>
      </c>
      <c r="F111" s="17">
        <f t="shared" si="5"/>
        <v>27.842371678305621</v>
      </c>
    </row>
    <row r="112" spans="1:6" x14ac:dyDescent="0.25">
      <c r="A112" s="9" t="s">
        <v>5</v>
      </c>
      <c r="B112" s="9">
        <v>57115</v>
      </c>
      <c r="C112" s="14">
        <v>116</v>
      </c>
      <c r="D112" s="14">
        <v>163</v>
      </c>
      <c r="E112" s="16">
        <f t="shared" si="4"/>
        <v>1.63</v>
      </c>
      <c r="F112" s="17">
        <f t="shared" si="5"/>
        <v>43.659904399864509</v>
      </c>
    </row>
    <row r="113" spans="1:6" x14ac:dyDescent="0.25">
      <c r="A113" s="9" t="s">
        <v>5</v>
      </c>
      <c r="B113" s="9">
        <v>57116</v>
      </c>
      <c r="C113" s="14">
        <v>95</v>
      </c>
      <c r="D113" s="14">
        <v>164</v>
      </c>
      <c r="E113" s="16">
        <f t="shared" si="4"/>
        <v>1.64</v>
      </c>
      <c r="F113" s="17">
        <f t="shared" si="5"/>
        <v>35.321237358715059</v>
      </c>
    </row>
    <row r="114" spans="1:6" x14ac:dyDescent="0.25">
      <c r="A114" s="9" t="s">
        <v>5</v>
      </c>
      <c r="B114" s="9">
        <v>57117</v>
      </c>
      <c r="C114" s="14">
        <v>55</v>
      </c>
      <c r="D114" s="14">
        <v>173</v>
      </c>
      <c r="E114" s="16">
        <f t="shared" si="4"/>
        <v>1.73</v>
      </c>
      <c r="F114" s="17">
        <f t="shared" si="5"/>
        <v>18.376825152861773</v>
      </c>
    </row>
    <row r="115" spans="1:6" x14ac:dyDescent="0.25">
      <c r="A115" s="8" t="s">
        <v>5</v>
      </c>
      <c r="B115" s="8">
        <v>57118</v>
      </c>
      <c r="C115" s="23">
        <v>105</v>
      </c>
      <c r="D115" s="23">
        <v>167.8</v>
      </c>
      <c r="E115" s="24">
        <f t="shared" si="4"/>
        <v>1.6780000000000002</v>
      </c>
      <c r="F115" s="25">
        <f t="shared" si="5"/>
        <v>37.291116474718038</v>
      </c>
    </row>
    <row r="116" spans="1:6" x14ac:dyDescent="0.25">
      <c r="A116" s="9" t="s">
        <v>5</v>
      </c>
      <c r="B116" s="9">
        <v>57119</v>
      </c>
      <c r="C116" s="14">
        <v>110</v>
      </c>
      <c r="D116" s="14">
        <v>172.5</v>
      </c>
      <c r="E116" s="16">
        <f t="shared" si="4"/>
        <v>1.7250000000000001</v>
      </c>
      <c r="F116" s="17">
        <f t="shared" si="5"/>
        <v>36.967023734509553</v>
      </c>
    </row>
    <row r="117" spans="1:6" x14ac:dyDescent="0.25">
      <c r="A117" s="9" t="s">
        <v>5</v>
      </c>
      <c r="B117" s="9">
        <v>57120</v>
      </c>
      <c r="C117" s="14">
        <v>53</v>
      </c>
      <c r="D117" s="14">
        <v>173</v>
      </c>
      <c r="E117" s="16">
        <f t="shared" si="4"/>
        <v>1.73</v>
      </c>
      <c r="F117" s="17">
        <f t="shared" si="5"/>
        <v>17.70857696548498</v>
      </c>
    </row>
    <row r="118" spans="1:6" x14ac:dyDescent="0.25">
      <c r="A118" s="9" t="s">
        <v>5</v>
      </c>
      <c r="B118" s="9">
        <v>57121</v>
      </c>
      <c r="C118" s="14">
        <v>104</v>
      </c>
      <c r="D118" s="14">
        <v>171</v>
      </c>
      <c r="E118" s="16">
        <f t="shared" si="4"/>
        <v>1.71</v>
      </c>
      <c r="F118" s="17">
        <f t="shared" si="5"/>
        <v>35.566499093738251</v>
      </c>
    </row>
    <row r="119" spans="1:6" x14ac:dyDescent="0.25">
      <c r="A119" s="9" t="s">
        <v>5</v>
      </c>
      <c r="B119" s="9">
        <v>57122</v>
      </c>
      <c r="C119" s="14">
        <v>59</v>
      </c>
      <c r="D119" s="14">
        <v>163</v>
      </c>
      <c r="E119" s="16">
        <f t="shared" si="4"/>
        <v>1.63</v>
      </c>
      <c r="F119" s="17">
        <f t="shared" si="5"/>
        <v>22.206330686137981</v>
      </c>
    </row>
    <row r="120" spans="1:6" x14ac:dyDescent="0.25">
      <c r="A120" s="8" t="s">
        <v>5</v>
      </c>
      <c r="B120" s="8">
        <v>57123</v>
      </c>
      <c r="C120" s="23">
        <v>75</v>
      </c>
      <c r="D120" s="23">
        <v>185</v>
      </c>
      <c r="E120" s="24">
        <f>D120/100</f>
        <v>1.85</v>
      </c>
      <c r="F120" s="25">
        <f>C120/(E120^2)</f>
        <v>21.913805697589478</v>
      </c>
    </row>
    <row r="121" spans="1:6" x14ac:dyDescent="0.25">
      <c r="A121" s="9" t="s">
        <v>5</v>
      </c>
      <c r="B121" s="9">
        <v>57124</v>
      </c>
      <c r="C121" s="14">
        <v>87</v>
      </c>
      <c r="D121" s="14">
        <v>185.5</v>
      </c>
      <c r="E121" s="16">
        <f t="shared" si="4"/>
        <v>1.855</v>
      </c>
      <c r="F121" s="17">
        <f t="shared" si="5"/>
        <v>25.283164173465757</v>
      </c>
    </row>
    <row r="122" spans="1:6" x14ac:dyDescent="0.25">
      <c r="A122" s="9" t="s">
        <v>5</v>
      </c>
      <c r="B122" s="9">
        <v>57125</v>
      </c>
      <c r="C122" s="14">
        <v>96</v>
      </c>
      <c r="D122" s="14">
        <v>175</v>
      </c>
      <c r="E122" s="16">
        <f t="shared" si="4"/>
        <v>1.75</v>
      </c>
      <c r="F122" s="17">
        <f t="shared" si="5"/>
        <v>31.346938775510203</v>
      </c>
    </row>
    <row r="123" spans="1:6" x14ac:dyDescent="0.25">
      <c r="A123" s="9" t="s">
        <v>5</v>
      </c>
      <c r="B123" s="9">
        <v>57126</v>
      </c>
      <c r="C123" s="14">
        <v>60</v>
      </c>
      <c r="D123" s="14">
        <v>164</v>
      </c>
      <c r="E123" s="16">
        <f t="shared" si="4"/>
        <v>1.64</v>
      </c>
      <c r="F123" s="17">
        <f t="shared" si="5"/>
        <v>22.308149910767405</v>
      </c>
    </row>
    <row r="124" spans="1:6" x14ac:dyDescent="0.25">
      <c r="A124" s="9" t="s">
        <v>5</v>
      </c>
      <c r="B124" s="9">
        <v>57127</v>
      </c>
      <c r="C124" s="14">
        <v>55</v>
      </c>
      <c r="D124" s="14">
        <v>162</v>
      </c>
      <c r="E124" s="16">
        <f t="shared" si="4"/>
        <v>1.62</v>
      </c>
      <c r="F124" s="17">
        <f t="shared" si="5"/>
        <v>20.957171162932475</v>
      </c>
    </row>
    <row r="125" spans="1:6" x14ac:dyDescent="0.25">
      <c r="A125" s="9" t="s">
        <v>5</v>
      </c>
      <c r="B125" s="9">
        <v>57128</v>
      </c>
      <c r="C125" s="14">
        <v>77</v>
      </c>
      <c r="D125" s="14">
        <v>172.5</v>
      </c>
      <c r="E125" s="16">
        <f t="shared" si="4"/>
        <v>1.7250000000000001</v>
      </c>
      <c r="F125" s="17">
        <f t="shared" si="5"/>
        <v>25.876916614156688</v>
      </c>
    </row>
    <row r="126" spans="1:6" x14ac:dyDescent="0.25">
      <c r="A126" s="9" t="s">
        <v>5</v>
      </c>
      <c r="B126" s="9">
        <v>57129</v>
      </c>
      <c r="C126" s="14">
        <v>60</v>
      </c>
      <c r="D126" s="14">
        <v>164.7</v>
      </c>
      <c r="E126" s="16">
        <f t="shared" si="4"/>
        <v>1.6469999999999998</v>
      </c>
      <c r="F126" s="17">
        <f t="shared" si="5"/>
        <v>22.118926833907878</v>
      </c>
    </row>
    <row r="127" spans="1:6" x14ac:dyDescent="0.25">
      <c r="A127" s="9" t="s">
        <v>5</v>
      </c>
      <c r="B127" s="9">
        <v>57130</v>
      </c>
      <c r="C127" s="14">
        <v>79</v>
      </c>
      <c r="D127" s="14">
        <v>168.5</v>
      </c>
      <c r="E127" s="16">
        <f t="shared" si="4"/>
        <v>1.6850000000000001</v>
      </c>
      <c r="F127" s="17">
        <f t="shared" si="5"/>
        <v>27.824494360256757</v>
      </c>
    </row>
    <row r="128" spans="1:6" x14ac:dyDescent="0.25">
      <c r="A128" s="9" t="s">
        <v>5</v>
      </c>
      <c r="B128" s="9">
        <v>57131</v>
      </c>
      <c r="C128" s="14">
        <v>98</v>
      </c>
      <c r="D128" s="14">
        <v>171.5</v>
      </c>
      <c r="E128" s="16">
        <f t="shared" si="4"/>
        <v>1.7150000000000001</v>
      </c>
      <c r="F128" s="17">
        <f t="shared" si="5"/>
        <v>33.319450229071215</v>
      </c>
    </row>
    <row r="129" spans="1:6" x14ac:dyDescent="0.25">
      <c r="A129" s="9" t="s">
        <v>5</v>
      </c>
      <c r="B129" s="9">
        <v>57132</v>
      </c>
      <c r="C129" s="14">
        <v>162</v>
      </c>
      <c r="D129" s="15">
        <v>170</v>
      </c>
      <c r="E129" s="16">
        <f t="shared" si="4"/>
        <v>1.7</v>
      </c>
      <c r="F129" s="17">
        <f t="shared" si="5"/>
        <v>56.055363321799312</v>
      </c>
    </row>
    <row r="130" spans="1:6" x14ac:dyDescent="0.25">
      <c r="A130" s="9" t="s">
        <v>5</v>
      </c>
      <c r="B130" s="9">
        <v>57133</v>
      </c>
      <c r="C130" s="14">
        <v>80</v>
      </c>
      <c r="D130" s="14">
        <v>163.5</v>
      </c>
      <c r="E130" s="16">
        <f t="shared" si="4"/>
        <v>1.635</v>
      </c>
      <c r="F130" s="17">
        <f t="shared" si="5"/>
        <v>29.926399760588801</v>
      </c>
    </row>
    <row r="131" spans="1:6" x14ac:dyDescent="0.25">
      <c r="A131" s="9" t="s">
        <v>5</v>
      </c>
      <c r="B131" s="9">
        <v>57134</v>
      </c>
      <c r="C131" s="14">
        <v>92</v>
      </c>
      <c r="D131" s="14">
        <v>168.2</v>
      </c>
      <c r="E131" s="16">
        <f t="shared" si="4"/>
        <v>1.6819999999999999</v>
      </c>
      <c r="F131" s="17">
        <f t="shared" si="5"/>
        <v>32.518899843202348</v>
      </c>
    </row>
    <row r="132" spans="1:6" x14ac:dyDescent="0.25">
      <c r="A132" s="9" t="s">
        <v>5</v>
      </c>
      <c r="B132" s="9">
        <v>57135</v>
      </c>
      <c r="C132" s="14">
        <v>63</v>
      </c>
      <c r="D132" s="14">
        <v>161</v>
      </c>
      <c r="E132" s="16">
        <f t="shared" si="4"/>
        <v>1.61</v>
      </c>
      <c r="F132" s="17">
        <f t="shared" si="5"/>
        <v>24.304617877396701</v>
      </c>
    </row>
    <row r="133" spans="1:6" x14ac:dyDescent="0.25">
      <c r="A133" s="9" t="s">
        <v>5</v>
      </c>
      <c r="B133" s="9">
        <v>57136</v>
      </c>
      <c r="C133" s="14">
        <v>79</v>
      </c>
      <c r="D133" s="15">
        <v>183</v>
      </c>
      <c r="E133" s="16">
        <f t="shared" si="4"/>
        <v>1.83</v>
      </c>
      <c r="F133" s="17">
        <f t="shared" si="5"/>
        <v>23.589835468362743</v>
      </c>
    </row>
    <row r="134" spans="1:6" x14ac:dyDescent="0.25">
      <c r="A134" s="9" t="s">
        <v>5</v>
      </c>
      <c r="B134" s="9">
        <v>57137</v>
      </c>
      <c r="C134" s="31">
        <v>121</v>
      </c>
      <c r="D134" s="31">
        <v>169</v>
      </c>
      <c r="E134" s="32">
        <f t="shared" si="4"/>
        <v>1.69</v>
      </c>
      <c r="F134" s="33">
        <f t="shared" si="5"/>
        <v>42.365463394138864</v>
      </c>
    </row>
    <row r="135" spans="1:6" x14ac:dyDescent="0.25">
      <c r="A135" s="9" t="s">
        <v>5</v>
      </c>
      <c r="B135" s="9">
        <v>57138</v>
      </c>
      <c r="C135" s="35">
        <v>65</v>
      </c>
      <c r="D135" s="35">
        <v>180.7</v>
      </c>
      <c r="E135" s="36">
        <f t="shared" si="4"/>
        <v>1.8069999999999999</v>
      </c>
      <c r="F135" s="37">
        <f t="shared" si="5"/>
        <v>19.906598241052979</v>
      </c>
    </row>
    <row r="136" spans="1:6" x14ac:dyDescent="0.25">
      <c r="A136" s="9" t="s">
        <v>5</v>
      </c>
      <c r="B136" s="9">
        <v>57139</v>
      </c>
      <c r="C136" s="35">
        <v>51</v>
      </c>
      <c r="D136" s="35">
        <v>170.5</v>
      </c>
      <c r="E136" s="36">
        <f t="shared" si="4"/>
        <v>1.7050000000000001</v>
      </c>
      <c r="F136" s="37">
        <f t="shared" si="5"/>
        <v>17.543708774434343</v>
      </c>
    </row>
    <row r="137" spans="1:6" x14ac:dyDescent="0.25">
      <c r="A137" s="9" t="s">
        <v>5</v>
      </c>
      <c r="B137" s="9">
        <v>57140</v>
      </c>
      <c r="C137" s="38">
        <v>61</v>
      </c>
      <c r="D137" s="38">
        <v>157</v>
      </c>
      <c r="E137" s="38">
        <f t="shared" si="4"/>
        <v>1.57</v>
      </c>
      <c r="F137" s="39">
        <f t="shared" si="5"/>
        <v>24.747454257779218</v>
      </c>
    </row>
    <row r="138" spans="1:6" x14ac:dyDescent="0.25">
      <c r="A138" s="9" t="s">
        <v>5</v>
      </c>
      <c r="B138" s="9">
        <v>57141</v>
      </c>
      <c r="C138" s="35">
        <v>93</v>
      </c>
      <c r="D138" s="35">
        <v>164.5</v>
      </c>
      <c r="E138" s="36">
        <f t="shared" si="4"/>
        <v>1.645</v>
      </c>
      <c r="F138" s="37">
        <f t="shared" si="5"/>
        <v>34.367753439085007</v>
      </c>
    </row>
    <row r="139" spans="1:6" x14ac:dyDescent="0.25">
      <c r="A139" s="9" t="s">
        <v>5</v>
      </c>
      <c r="B139" s="9">
        <v>57142</v>
      </c>
      <c r="C139" s="35">
        <v>83</v>
      </c>
      <c r="D139" s="35">
        <v>155.5</v>
      </c>
      <c r="E139" s="36">
        <f t="shared" si="4"/>
        <v>1.5549999999999999</v>
      </c>
      <c r="F139" s="37">
        <f t="shared" si="5"/>
        <v>34.325534268669685</v>
      </c>
    </row>
    <row r="140" spans="1:6" x14ac:dyDescent="0.25">
      <c r="A140" s="9" t="s">
        <v>5</v>
      </c>
      <c r="B140" s="9">
        <v>57143</v>
      </c>
      <c r="C140" s="31">
        <v>114</v>
      </c>
      <c r="D140" s="31">
        <v>171.5</v>
      </c>
      <c r="E140" s="32">
        <f t="shared" si="4"/>
        <v>1.7150000000000001</v>
      </c>
      <c r="F140" s="33">
        <f t="shared" si="5"/>
        <v>38.759360470552231</v>
      </c>
    </row>
    <row r="141" spans="1:6" x14ac:dyDescent="0.25">
      <c r="A141" s="9" t="s">
        <v>5</v>
      </c>
      <c r="B141" s="9">
        <v>57144</v>
      </c>
      <c r="C141" s="14">
        <v>65</v>
      </c>
      <c r="D141" s="14">
        <v>174</v>
      </c>
      <c r="E141" s="16">
        <f t="shared" si="4"/>
        <v>1.74</v>
      </c>
      <c r="F141" s="17">
        <f t="shared" si="5"/>
        <v>21.469150482230148</v>
      </c>
    </row>
    <row r="142" spans="1:6" x14ac:dyDescent="0.25">
      <c r="A142" s="9" t="s">
        <v>5</v>
      </c>
      <c r="B142" s="9">
        <v>57145</v>
      </c>
      <c r="C142" s="14">
        <v>72</v>
      </c>
      <c r="D142" s="14">
        <v>183</v>
      </c>
      <c r="E142" s="16">
        <f t="shared" si="4"/>
        <v>1.83</v>
      </c>
      <c r="F142" s="17">
        <f t="shared" si="5"/>
        <v>21.49959688255845</v>
      </c>
    </row>
    <row r="143" spans="1:6" x14ac:dyDescent="0.25">
      <c r="A143" s="9" t="s">
        <v>5</v>
      </c>
      <c r="B143" s="9">
        <v>57146</v>
      </c>
      <c r="C143" s="14">
        <v>70</v>
      </c>
      <c r="D143" s="14">
        <v>173.8</v>
      </c>
      <c r="E143" s="16">
        <f t="shared" si="4"/>
        <v>1.7380000000000002</v>
      </c>
      <c r="F143" s="17">
        <f t="shared" si="5"/>
        <v>23.173866235147202</v>
      </c>
    </row>
    <row r="144" spans="1:6" x14ac:dyDescent="0.25">
      <c r="A144" s="8" t="s">
        <v>5</v>
      </c>
      <c r="B144" s="8">
        <v>57147</v>
      </c>
      <c r="C144" s="23">
        <v>89</v>
      </c>
      <c r="D144" s="23">
        <v>173</v>
      </c>
      <c r="E144" s="24">
        <f t="shared" si="4"/>
        <v>1.73</v>
      </c>
      <c r="F144" s="25">
        <f t="shared" si="5"/>
        <v>29.737044338267232</v>
      </c>
    </row>
    <row r="145" spans="1:6" x14ac:dyDescent="0.25">
      <c r="A145" s="9" t="s">
        <v>5</v>
      </c>
      <c r="B145" s="9">
        <v>57148</v>
      </c>
      <c r="C145" s="14">
        <v>106</v>
      </c>
      <c r="D145" s="14">
        <v>164.3</v>
      </c>
      <c r="E145" s="16">
        <f t="shared" si="4"/>
        <v>1.643</v>
      </c>
      <c r="F145" s="17">
        <f t="shared" si="5"/>
        <v>39.267272691575208</v>
      </c>
    </row>
    <row r="146" spans="1:6" x14ac:dyDescent="0.25">
      <c r="A146" s="9" t="s">
        <v>5</v>
      </c>
      <c r="B146" s="9">
        <v>57149</v>
      </c>
      <c r="C146" s="14">
        <v>117</v>
      </c>
      <c r="D146" s="14">
        <v>188.3</v>
      </c>
      <c r="E146" s="16">
        <f t="shared" si="4"/>
        <v>1.883</v>
      </c>
      <c r="F146" s="17">
        <f t="shared" si="5"/>
        <v>32.99781791352823</v>
      </c>
    </row>
    <row r="147" spans="1:6" x14ac:dyDescent="0.25">
      <c r="A147" s="9" t="s">
        <v>5</v>
      </c>
      <c r="B147" s="9">
        <v>57150</v>
      </c>
      <c r="C147" s="14">
        <v>98</v>
      </c>
      <c r="D147" s="14">
        <v>173.5</v>
      </c>
      <c r="E147" s="16">
        <f t="shared" si="4"/>
        <v>1.7350000000000001</v>
      </c>
      <c r="F147" s="17">
        <f t="shared" si="5"/>
        <v>32.555705968822927</v>
      </c>
    </row>
    <row r="148" spans="1:6" x14ac:dyDescent="0.25">
      <c r="A148" s="9" t="s">
        <v>5</v>
      </c>
      <c r="B148" s="9">
        <v>57151</v>
      </c>
      <c r="C148" s="14">
        <v>63</v>
      </c>
      <c r="D148" s="14">
        <v>180</v>
      </c>
      <c r="E148" s="16">
        <f t="shared" si="4"/>
        <v>1.8</v>
      </c>
      <c r="F148" s="17">
        <f t="shared" si="5"/>
        <v>19.444444444444443</v>
      </c>
    </row>
    <row r="149" spans="1:6" x14ac:dyDescent="0.25">
      <c r="A149" s="9" t="s">
        <v>5</v>
      </c>
      <c r="B149" s="9">
        <v>57152</v>
      </c>
      <c r="C149" s="14">
        <v>107</v>
      </c>
      <c r="D149" s="14">
        <v>168</v>
      </c>
      <c r="E149" s="16">
        <f t="shared" si="4"/>
        <v>1.68</v>
      </c>
      <c r="F149" s="17">
        <f t="shared" si="5"/>
        <v>37.91099773242631</v>
      </c>
    </row>
    <row r="150" spans="1:6" x14ac:dyDescent="0.25">
      <c r="A150" s="9" t="s">
        <v>5</v>
      </c>
      <c r="B150" s="9">
        <v>57153</v>
      </c>
      <c r="C150" s="14">
        <v>99</v>
      </c>
      <c r="D150" s="14">
        <v>181</v>
      </c>
      <c r="E150" s="16">
        <f t="shared" si="4"/>
        <v>1.81</v>
      </c>
      <c r="F150" s="17">
        <f t="shared" si="5"/>
        <v>30.218857788223804</v>
      </c>
    </row>
    <row r="151" spans="1:6" x14ac:dyDescent="0.25">
      <c r="A151" s="9" t="s">
        <v>5</v>
      </c>
      <c r="B151" s="9">
        <v>57154</v>
      </c>
      <c r="C151" s="14">
        <v>65</v>
      </c>
      <c r="D151" s="14">
        <v>164.3</v>
      </c>
      <c r="E151" s="16">
        <f t="shared" si="4"/>
        <v>1.643</v>
      </c>
      <c r="F151" s="17">
        <f t="shared" si="5"/>
        <v>24.078987971248946</v>
      </c>
    </row>
    <row r="152" spans="1:6" x14ac:dyDescent="0.25">
      <c r="A152" s="8" t="s">
        <v>5</v>
      </c>
      <c r="B152" s="8">
        <v>57155</v>
      </c>
      <c r="C152" s="23">
        <v>63</v>
      </c>
      <c r="D152" s="23">
        <v>165.5</v>
      </c>
      <c r="E152" s="24">
        <f t="shared" si="4"/>
        <v>1.655</v>
      </c>
      <c r="F152" s="25">
        <f t="shared" si="5"/>
        <v>23.000885351539324</v>
      </c>
    </row>
    <row r="153" spans="1:6" x14ac:dyDescent="0.25">
      <c r="A153" s="9" t="s">
        <v>5</v>
      </c>
      <c r="B153" s="9">
        <v>57156</v>
      </c>
      <c r="C153" s="14">
        <v>108</v>
      </c>
      <c r="D153" s="14">
        <v>176.5</v>
      </c>
      <c r="E153" s="16">
        <f t="shared" si="4"/>
        <v>1.7649999999999999</v>
      </c>
      <c r="F153" s="17">
        <f t="shared" si="5"/>
        <v>34.668442889357912</v>
      </c>
    </row>
    <row r="154" spans="1:6" x14ac:dyDescent="0.25">
      <c r="A154" s="9" t="s">
        <v>5</v>
      </c>
      <c r="B154" s="9">
        <v>57157</v>
      </c>
      <c r="C154" s="14">
        <v>64</v>
      </c>
      <c r="D154" s="14">
        <v>160</v>
      </c>
      <c r="E154" s="16">
        <f t="shared" si="4"/>
        <v>1.6</v>
      </c>
      <c r="F154" s="17">
        <f t="shared" si="5"/>
        <v>24.999999999999996</v>
      </c>
    </row>
    <row r="155" spans="1:6" x14ac:dyDescent="0.25">
      <c r="A155" s="9" t="s">
        <v>5</v>
      </c>
      <c r="B155" s="9">
        <v>57158</v>
      </c>
      <c r="C155" s="14">
        <v>106</v>
      </c>
      <c r="D155" s="15">
        <v>183</v>
      </c>
      <c r="E155" s="16">
        <f t="shared" si="4"/>
        <v>1.83</v>
      </c>
      <c r="F155" s="17">
        <f t="shared" si="5"/>
        <v>31.652184299322162</v>
      </c>
    </row>
    <row r="156" spans="1:6" x14ac:dyDescent="0.25">
      <c r="A156" s="8" t="s">
        <v>6</v>
      </c>
      <c r="B156" s="7">
        <v>57159</v>
      </c>
      <c r="C156" s="23">
        <v>105</v>
      </c>
      <c r="D156" s="23">
        <v>175</v>
      </c>
      <c r="E156" s="24">
        <f t="shared" si="4"/>
        <v>1.75</v>
      </c>
      <c r="F156" s="25">
        <f t="shared" si="5"/>
        <v>34.285714285714285</v>
      </c>
    </row>
    <row r="157" spans="1:6" x14ac:dyDescent="0.25">
      <c r="A157" s="8" t="s">
        <v>5</v>
      </c>
      <c r="B157" s="8">
        <v>57160</v>
      </c>
      <c r="C157" s="23">
        <v>49</v>
      </c>
      <c r="D157" s="23">
        <v>169.5</v>
      </c>
      <c r="E157" s="24">
        <f t="shared" si="4"/>
        <v>1.6950000000000001</v>
      </c>
      <c r="F157" s="25">
        <f t="shared" si="5"/>
        <v>17.055194437918221</v>
      </c>
    </row>
    <row r="158" spans="1:6" x14ac:dyDescent="0.25">
      <c r="A158" s="9" t="s">
        <v>5</v>
      </c>
      <c r="B158" s="9">
        <v>57161</v>
      </c>
      <c r="C158" s="40">
        <v>73</v>
      </c>
      <c r="D158" s="40">
        <v>166</v>
      </c>
      <c r="E158" s="40">
        <f t="shared" si="4"/>
        <v>1.66</v>
      </c>
      <c r="F158" s="41">
        <f t="shared" si="5"/>
        <v>26.491508201480624</v>
      </c>
    </row>
    <row r="159" spans="1:6" x14ac:dyDescent="0.25">
      <c r="A159" s="9" t="s">
        <v>5</v>
      </c>
      <c r="B159" s="9">
        <v>57162</v>
      </c>
      <c r="C159" s="14">
        <v>51</v>
      </c>
      <c r="D159" s="14">
        <v>162</v>
      </c>
      <c r="E159" s="16">
        <f t="shared" si="4"/>
        <v>1.62</v>
      </c>
      <c r="F159" s="17">
        <f t="shared" si="5"/>
        <v>19.433013260173752</v>
      </c>
    </row>
    <row r="160" spans="1:6" x14ac:dyDescent="0.25">
      <c r="A160" s="9" t="s">
        <v>5</v>
      </c>
      <c r="B160" s="9">
        <v>57163</v>
      </c>
      <c r="C160" s="14">
        <v>81</v>
      </c>
      <c r="D160" s="14">
        <v>185</v>
      </c>
      <c r="E160" s="16">
        <f t="shared" si="4"/>
        <v>1.85</v>
      </c>
      <c r="F160" s="17">
        <f t="shared" si="5"/>
        <v>23.666910153396639</v>
      </c>
    </row>
    <row r="161" spans="1:6" x14ac:dyDescent="0.25">
      <c r="A161" s="9" t="s">
        <v>5</v>
      </c>
      <c r="B161" s="9">
        <v>57164</v>
      </c>
      <c r="C161" s="14">
        <v>83</v>
      </c>
      <c r="D161" s="14">
        <v>164.5</v>
      </c>
      <c r="E161" s="16">
        <f t="shared" si="4"/>
        <v>1.645</v>
      </c>
      <c r="F161" s="17">
        <f t="shared" si="5"/>
        <v>30.672296080043608</v>
      </c>
    </row>
    <row r="162" spans="1:6" x14ac:dyDescent="0.25">
      <c r="A162" s="8" t="s">
        <v>5</v>
      </c>
      <c r="B162" s="7">
        <v>57165</v>
      </c>
      <c r="C162" s="23">
        <v>75</v>
      </c>
      <c r="D162" s="23">
        <v>174.5</v>
      </c>
      <c r="E162" s="24">
        <f t="shared" si="4"/>
        <v>1.7450000000000001</v>
      </c>
      <c r="F162" s="25">
        <f t="shared" si="5"/>
        <v>24.630339652383803</v>
      </c>
    </row>
    <row r="163" spans="1:6" x14ac:dyDescent="0.25">
      <c r="A163" s="9" t="s">
        <v>5</v>
      </c>
      <c r="B163" s="9">
        <v>57166</v>
      </c>
      <c r="C163" s="14">
        <v>73</v>
      </c>
      <c r="D163" s="14">
        <v>166</v>
      </c>
      <c r="E163" s="16">
        <f t="shared" si="4"/>
        <v>1.66</v>
      </c>
      <c r="F163" s="17">
        <f t="shared" si="5"/>
        <v>26.491508201480624</v>
      </c>
    </row>
    <row r="164" spans="1:6" x14ac:dyDescent="0.25">
      <c r="A164" s="9" t="s">
        <v>5</v>
      </c>
      <c r="B164" s="9">
        <v>57167</v>
      </c>
      <c r="C164" s="14">
        <v>75</v>
      </c>
      <c r="D164" s="14">
        <v>151</v>
      </c>
      <c r="E164" s="16">
        <f t="shared" si="4"/>
        <v>1.51</v>
      </c>
      <c r="F164" s="17">
        <f t="shared" si="5"/>
        <v>32.893294153765183</v>
      </c>
    </row>
    <row r="165" spans="1:6" x14ac:dyDescent="0.25">
      <c r="A165" s="9" t="s">
        <v>5</v>
      </c>
      <c r="B165" s="9">
        <v>57168</v>
      </c>
      <c r="C165" s="14">
        <v>123</v>
      </c>
      <c r="D165" s="14">
        <v>182</v>
      </c>
      <c r="E165" s="16">
        <f t="shared" si="4"/>
        <v>1.82</v>
      </c>
      <c r="F165" s="17">
        <f t="shared" si="5"/>
        <v>37.133196473855811</v>
      </c>
    </row>
    <row r="166" spans="1:6" x14ac:dyDescent="0.25">
      <c r="A166" s="9" t="s">
        <v>5</v>
      </c>
      <c r="B166" s="9">
        <v>57169</v>
      </c>
      <c r="C166" s="14">
        <v>57</v>
      </c>
      <c r="D166" s="14">
        <v>166.5</v>
      </c>
      <c r="E166" s="16">
        <f t="shared" si="4"/>
        <v>1.665</v>
      </c>
      <c r="F166" s="17">
        <f t="shared" si="5"/>
        <v>20.561101642182724</v>
      </c>
    </row>
    <row r="167" spans="1:6" x14ac:dyDescent="0.25">
      <c r="A167" s="9" t="s">
        <v>5</v>
      </c>
      <c r="B167" s="9">
        <v>57170</v>
      </c>
      <c r="C167" s="14">
        <v>71</v>
      </c>
      <c r="D167" s="14">
        <v>166.5</v>
      </c>
      <c r="E167" s="16">
        <f t="shared" si="4"/>
        <v>1.665</v>
      </c>
      <c r="F167" s="17">
        <f t="shared" si="5"/>
        <v>25.611196782367951</v>
      </c>
    </row>
    <row r="168" spans="1:6" x14ac:dyDescent="0.25">
      <c r="A168" s="9" t="s">
        <v>5</v>
      </c>
      <c r="B168" s="9">
        <v>57171</v>
      </c>
      <c r="C168" s="31">
        <v>78</v>
      </c>
      <c r="D168" s="31">
        <v>175</v>
      </c>
      <c r="E168" s="32">
        <f t="shared" si="4"/>
        <v>1.75</v>
      </c>
      <c r="F168" s="33">
        <f t="shared" si="5"/>
        <v>25.469387755102041</v>
      </c>
    </row>
    <row r="169" spans="1:6" x14ac:dyDescent="0.25">
      <c r="A169" s="9" t="s">
        <v>5</v>
      </c>
      <c r="B169" s="9">
        <v>57172</v>
      </c>
      <c r="C169" s="14">
        <v>69</v>
      </c>
      <c r="D169" s="14">
        <v>179</v>
      </c>
      <c r="E169" s="16">
        <f t="shared" si="4"/>
        <v>1.79</v>
      </c>
      <c r="F169" s="17">
        <f t="shared" si="5"/>
        <v>21.534908398614277</v>
      </c>
    </row>
    <row r="170" spans="1:6" x14ac:dyDescent="0.25">
      <c r="A170" s="9" t="s">
        <v>5</v>
      </c>
      <c r="B170" s="9">
        <v>57173</v>
      </c>
      <c r="C170" s="14">
        <v>70</v>
      </c>
      <c r="D170" s="14">
        <v>171.5</v>
      </c>
      <c r="E170" s="16">
        <f t="shared" si="4"/>
        <v>1.7150000000000001</v>
      </c>
      <c r="F170" s="17">
        <f t="shared" si="5"/>
        <v>23.799607306479441</v>
      </c>
    </row>
    <row r="171" spans="1:6" x14ac:dyDescent="0.25">
      <c r="A171" s="9" t="s">
        <v>5</v>
      </c>
      <c r="B171" s="9">
        <v>57174</v>
      </c>
      <c r="C171" s="14">
        <v>110</v>
      </c>
      <c r="D171" s="14">
        <v>175.5</v>
      </c>
      <c r="E171" s="16">
        <f t="shared" si="4"/>
        <v>1.7549999999999999</v>
      </c>
      <c r="F171" s="17">
        <f t="shared" si="5"/>
        <v>35.713995827955948</v>
      </c>
    </row>
    <row r="172" spans="1:6" x14ac:dyDescent="0.25">
      <c r="A172" s="9" t="s">
        <v>5</v>
      </c>
      <c r="B172" s="9">
        <v>57175</v>
      </c>
      <c r="C172" s="14">
        <v>104</v>
      </c>
      <c r="D172" s="14">
        <v>174</v>
      </c>
      <c r="E172" s="16">
        <f t="shared" ref="E172:E186" si="6">D172/100</f>
        <v>1.74</v>
      </c>
      <c r="F172" s="17">
        <f t="shared" ref="F172:F186" si="7">C172/(E172^2)</f>
        <v>34.350640771568237</v>
      </c>
    </row>
    <row r="173" spans="1:6" x14ac:dyDescent="0.25">
      <c r="A173" s="9" t="s">
        <v>5</v>
      </c>
      <c r="B173" s="9">
        <v>57176</v>
      </c>
      <c r="C173" s="14">
        <v>81</v>
      </c>
      <c r="D173" s="14">
        <v>176</v>
      </c>
      <c r="E173" s="16">
        <f t="shared" si="6"/>
        <v>1.76</v>
      </c>
      <c r="F173" s="17">
        <f t="shared" si="7"/>
        <v>26.149276859504134</v>
      </c>
    </row>
    <row r="174" spans="1:6" x14ac:dyDescent="0.25">
      <c r="A174" s="9" t="s">
        <v>5</v>
      </c>
      <c r="B174" s="9">
        <v>57177</v>
      </c>
      <c r="C174" s="14">
        <v>50</v>
      </c>
      <c r="D174" s="14">
        <v>158</v>
      </c>
      <c r="E174" s="16">
        <f t="shared" si="6"/>
        <v>1.58</v>
      </c>
      <c r="F174" s="17">
        <f t="shared" si="7"/>
        <v>20.028841531805796</v>
      </c>
    </row>
    <row r="175" spans="1:6" x14ac:dyDescent="0.25">
      <c r="A175" s="9" t="s">
        <v>5</v>
      </c>
      <c r="B175" s="9">
        <v>57178</v>
      </c>
      <c r="C175" s="14">
        <v>95</v>
      </c>
      <c r="D175" s="14">
        <v>173</v>
      </c>
      <c r="E175" s="16">
        <f t="shared" si="6"/>
        <v>1.73</v>
      </c>
      <c r="F175" s="17">
        <f t="shared" si="7"/>
        <v>31.741788900397605</v>
      </c>
    </row>
    <row r="176" spans="1:6" x14ac:dyDescent="0.25">
      <c r="A176" s="9" t="s">
        <v>5</v>
      </c>
      <c r="B176" s="9">
        <v>57179</v>
      </c>
      <c r="C176" s="14">
        <v>80</v>
      </c>
      <c r="D176" s="14">
        <v>168.5</v>
      </c>
      <c r="E176" s="16">
        <f t="shared" si="6"/>
        <v>1.6850000000000001</v>
      </c>
      <c r="F176" s="17">
        <f t="shared" si="7"/>
        <v>28.176703149627095</v>
      </c>
    </row>
    <row r="177" spans="1:6" x14ac:dyDescent="0.25">
      <c r="A177" s="8" t="s">
        <v>5</v>
      </c>
      <c r="B177" s="8">
        <v>57180</v>
      </c>
      <c r="C177" s="23">
        <v>90</v>
      </c>
      <c r="D177" s="23">
        <v>163</v>
      </c>
      <c r="E177" s="24">
        <f t="shared" si="6"/>
        <v>1.63</v>
      </c>
      <c r="F177" s="25">
        <f t="shared" si="7"/>
        <v>33.874063758515568</v>
      </c>
    </row>
    <row r="178" spans="1:6" x14ac:dyDescent="0.25">
      <c r="A178" s="9" t="s">
        <v>5</v>
      </c>
      <c r="B178" s="9">
        <v>57181</v>
      </c>
      <c r="C178" s="14">
        <v>75</v>
      </c>
      <c r="D178" s="15">
        <v>159</v>
      </c>
      <c r="E178" s="16">
        <f t="shared" si="6"/>
        <v>1.59</v>
      </c>
      <c r="F178" s="17">
        <f t="shared" si="7"/>
        <v>29.666548000474663</v>
      </c>
    </row>
    <row r="179" spans="1:6" x14ac:dyDescent="0.25">
      <c r="A179" s="9" t="s">
        <v>5</v>
      </c>
      <c r="B179" s="9">
        <v>57182</v>
      </c>
      <c r="C179" s="14">
        <v>58</v>
      </c>
      <c r="D179" s="14">
        <v>166</v>
      </c>
      <c r="E179" s="16">
        <f t="shared" si="6"/>
        <v>1.66</v>
      </c>
      <c r="F179" s="17">
        <f t="shared" si="7"/>
        <v>21.048047612135289</v>
      </c>
    </row>
    <row r="180" spans="1:6" x14ac:dyDescent="0.25">
      <c r="A180" s="9" t="s">
        <v>5</v>
      </c>
      <c r="B180" s="9">
        <v>57183</v>
      </c>
      <c r="C180" s="14">
        <v>98</v>
      </c>
      <c r="D180" s="14">
        <v>182</v>
      </c>
      <c r="E180" s="16">
        <f t="shared" si="6"/>
        <v>1.82</v>
      </c>
      <c r="F180" s="17">
        <f t="shared" si="7"/>
        <v>29.585798816568044</v>
      </c>
    </row>
    <row r="181" spans="1:6" x14ac:dyDescent="0.25">
      <c r="A181" s="8" t="s">
        <v>5</v>
      </c>
      <c r="B181" s="8">
        <v>57184</v>
      </c>
      <c r="C181" s="23">
        <v>67</v>
      </c>
      <c r="D181" s="23">
        <v>180</v>
      </c>
      <c r="E181" s="24">
        <f t="shared" si="6"/>
        <v>1.8</v>
      </c>
      <c r="F181" s="25">
        <f t="shared" si="7"/>
        <v>20.679012345679013</v>
      </c>
    </row>
    <row r="182" spans="1:6" x14ac:dyDescent="0.25">
      <c r="A182" s="9" t="s">
        <v>5</v>
      </c>
      <c r="B182" s="9">
        <v>57185</v>
      </c>
      <c r="C182" s="14">
        <v>52</v>
      </c>
      <c r="D182" s="14">
        <v>159.30000000000001</v>
      </c>
      <c r="E182" s="16">
        <f t="shared" si="6"/>
        <v>1.5930000000000002</v>
      </c>
      <c r="F182" s="17">
        <f t="shared" si="7"/>
        <v>20.491407598135119</v>
      </c>
    </row>
    <row r="183" spans="1:6" x14ac:dyDescent="0.25">
      <c r="A183" s="8" t="s">
        <v>5</v>
      </c>
      <c r="B183" s="8">
        <v>57186</v>
      </c>
      <c r="C183" s="23">
        <v>122</v>
      </c>
      <c r="D183" s="23">
        <v>189</v>
      </c>
      <c r="E183" s="24">
        <f t="shared" si="6"/>
        <v>1.89</v>
      </c>
      <c r="F183" s="25">
        <f t="shared" si="7"/>
        <v>34.153579127124104</v>
      </c>
    </row>
    <row r="184" spans="1:6" x14ac:dyDescent="0.25">
      <c r="A184" s="9" t="s">
        <v>5</v>
      </c>
      <c r="B184" s="42">
        <v>57187</v>
      </c>
      <c r="C184" s="14">
        <v>70</v>
      </c>
      <c r="D184" s="14">
        <v>165</v>
      </c>
      <c r="E184" s="16">
        <f t="shared" si="6"/>
        <v>1.65</v>
      </c>
      <c r="F184" s="17">
        <f t="shared" si="7"/>
        <v>25.711662075298442</v>
      </c>
    </row>
    <row r="185" spans="1:6" x14ac:dyDescent="0.25">
      <c r="A185" s="9" t="s">
        <v>5</v>
      </c>
      <c r="B185" s="9">
        <v>57188</v>
      </c>
      <c r="C185" s="14">
        <v>62</v>
      </c>
      <c r="D185" s="14">
        <v>166</v>
      </c>
      <c r="E185" s="16">
        <f t="shared" si="6"/>
        <v>1.66</v>
      </c>
      <c r="F185" s="17">
        <f t="shared" si="7"/>
        <v>22.499637102627378</v>
      </c>
    </row>
    <row r="186" spans="1:6" x14ac:dyDescent="0.25">
      <c r="A186" s="9" t="s">
        <v>5</v>
      </c>
      <c r="B186" s="42">
        <v>57189</v>
      </c>
      <c r="C186" s="14">
        <v>114</v>
      </c>
      <c r="D186" s="14">
        <v>181</v>
      </c>
      <c r="E186" s="16">
        <f t="shared" si="6"/>
        <v>1.81</v>
      </c>
      <c r="F186" s="17">
        <f t="shared" si="7"/>
        <v>34.797472604621348</v>
      </c>
    </row>
    <row r="187" spans="1:6" x14ac:dyDescent="0.25">
      <c r="A187" s="9" t="s">
        <v>7</v>
      </c>
      <c r="B187" s="9">
        <v>57501</v>
      </c>
      <c r="C187" s="29">
        <v>66</v>
      </c>
      <c r="D187" s="29">
        <v>154.5</v>
      </c>
      <c r="E187" s="16">
        <f t="shared" ref="E187:E195" si="8">D187/100</f>
        <v>1.5449999999999999</v>
      </c>
      <c r="F187" s="17">
        <f>C187/(E187^2)</f>
        <v>27.649480001256794</v>
      </c>
    </row>
    <row r="188" spans="1:6" x14ac:dyDescent="0.25">
      <c r="A188" s="9" t="s">
        <v>7</v>
      </c>
      <c r="B188" s="9">
        <v>57503</v>
      </c>
      <c r="C188" s="29">
        <v>96</v>
      </c>
      <c r="D188" s="29">
        <v>165.7</v>
      </c>
      <c r="E188" s="16">
        <f t="shared" si="8"/>
        <v>1.6569999999999998</v>
      </c>
      <c r="F188" s="17">
        <f>C188/(E188^2)</f>
        <v>34.964410964402234</v>
      </c>
    </row>
    <row r="189" spans="1:6" x14ac:dyDescent="0.25">
      <c r="A189" s="9" t="s">
        <v>7</v>
      </c>
      <c r="B189" s="9">
        <v>57504</v>
      </c>
      <c r="C189" s="29">
        <v>83</v>
      </c>
      <c r="D189" s="29">
        <v>162.5</v>
      </c>
      <c r="E189" s="16">
        <f t="shared" si="8"/>
        <v>1.625</v>
      </c>
      <c r="F189" s="17">
        <f>C189/(E189^2)</f>
        <v>31.431952662721894</v>
      </c>
    </row>
    <row r="190" spans="1:6" x14ac:dyDescent="0.25">
      <c r="A190" s="9" t="s">
        <v>7</v>
      </c>
      <c r="B190" s="9">
        <v>57506</v>
      </c>
      <c r="C190" s="29">
        <v>94</v>
      </c>
      <c r="D190" s="14">
        <v>186.3</v>
      </c>
      <c r="E190" s="16">
        <f t="shared" si="8"/>
        <v>1.8630000000000002</v>
      </c>
      <c r="F190" s="30">
        <f>C190/(E190^2)</f>
        <v>27.083335134086994</v>
      </c>
    </row>
    <row r="191" spans="1:6" x14ac:dyDescent="0.25">
      <c r="A191" s="9" t="s">
        <v>7</v>
      </c>
      <c r="B191" s="9">
        <v>57508</v>
      </c>
      <c r="C191" s="14">
        <v>57</v>
      </c>
      <c r="D191" s="14">
        <v>148.30000000000001</v>
      </c>
      <c r="E191" s="16">
        <f t="shared" si="8"/>
        <v>1.4830000000000001</v>
      </c>
      <c r="F191" s="17">
        <f t="shared" ref="F191:F206" si="9">C191/(E191^2)</f>
        <v>25.917466963186737</v>
      </c>
    </row>
    <row r="192" spans="1:6" x14ac:dyDescent="0.25">
      <c r="A192" s="9" t="s">
        <v>7</v>
      </c>
      <c r="B192" s="9">
        <v>57509</v>
      </c>
      <c r="C192" s="14">
        <v>76</v>
      </c>
      <c r="D192" s="14">
        <v>175.5</v>
      </c>
      <c r="E192" s="16">
        <f t="shared" si="8"/>
        <v>1.7549999999999999</v>
      </c>
      <c r="F192" s="17">
        <f t="shared" si="9"/>
        <v>24.675124390224109</v>
      </c>
    </row>
    <row r="193" spans="1:6" x14ac:dyDescent="0.25">
      <c r="A193" s="9" t="s">
        <v>7</v>
      </c>
      <c r="B193" s="9">
        <v>57510</v>
      </c>
      <c r="C193" s="14">
        <v>93</v>
      </c>
      <c r="D193" s="15">
        <v>159</v>
      </c>
      <c r="E193" s="16">
        <f t="shared" si="8"/>
        <v>1.59</v>
      </c>
      <c r="F193" s="17">
        <f t="shared" si="9"/>
        <v>36.786519520588584</v>
      </c>
    </row>
    <row r="194" spans="1:6" x14ac:dyDescent="0.25">
      <c r="A194" s="9" t="s">
        <v>7</v>
      </c>
      <c r="B194" s="9">
        <v>57511</v>
      </c>
      <c r="C194" s="14">
        <v>85</v>
      </c>
      <c r="D194" s="15">
        <v>167</v>
      </c>
      <c r="E194" s="16">
        <f t="shared" si="8"/>
        <v>1.67</v>
      </c>
      <c r="F194" s="17">
        <f t="shared" si="9"/>
        <v>30.477966223242138</v>
      </c>
    </row>
    <row r="195" spans="1:6" x14ac:dyDescent="0.25">
      <c r="A195" s="9" t="s">
        <v>7</v>
      </c>
      <c r="B195" s="9">
        <v>57512</v>
      </c>
      <c r="C195" s="27">
        <v>64</v>
      </c>
      <c r="D195" s="14">
        <v>169</v>
      </c>
      <c r="E195" s="16">
        <f t="shared" si="8"/>
        <v>1.69</v>
      </c>
      <c r="F195" s="17">
        <f t="shared" si="9"/>
        <v>22.408178985329648</v>
      </c>
    </row>
    <row r="196" spans="1:6" x14ac:dyDescent="0.25">
      <c r="A196" s="9" t="s">
        <v>7</v>
      </c>
      <c r="B196" s="9">
        <v>57513</v>
      </c>
      <c r="C196" s="27">
        <v>74</v>
      </c>
      <c r="D196" s="14">
        <v>163</v>
      </c>
      <c r="E196" s="16">
        <f t="shared" ref="E196:E206" si="10">D196/100</f>
        <v>1.63</v>
      </c>
      <c r="F196" s="17">
        <f t="shared" si="9"/>
        <v>27.852007979223909</v>
      </c>
    </row>
    <row r="197" spans="1:6" x14ac:dyDescent="0.25">
      <c r="A197" s="9" t="s">
        <v>7</v>
      </c>
      <c r="B197" s="9">
        <v>57514</v>
      </c>
      <c r="C197" s="27">
        <v>50</v>
      </c>
      <c r="D197" s="15">
        <v>155</v>
      </c>
      <c r="E197" s="16">
        <f t="shared" si="10"/>
        <v>1.55</v>
      </c>
      <c r="F197" s="17">
        <f t="shared" si="9"/>
        <v>20.811654526534856</v>
      </c>
    </row>
    <row r="198" spans="1:6" x14ac:dyDescent="0.25">
      <c r="A198" s="9" t="s">
        <v>7</v>
      </c>
      <c r="B198" s="9">
        <v>57515</v>
      </c>
      <c r="C198" s="14">
        <v>135</v>
      </c>
      <c r="D198" s="15">
        <v>185</v>
      </c>
      <c r="E198" s="16">
        <f t="shared" si="10"/>
        <v>1.85</v>
      </c>
      <c r="F198" s="17">
        <f t="shared" si="9"/>
        <v>39.444850255661066</v>
      </c>
    </row>
    <row r="199" spans="1:6" x14ac:dyDescent="0.25">
      <c r="A199" s="9" t="s">
        <v>7</v>
      </c>
      <c r="B199" s="9">
        <v>57516</v>
      </c>
      <c r="C199" s="14">
        <v>77</v>
      </c>
      <c r="D199" s="14">
        <v>152</v>
      </c>
      <c r="E199" s="16">
        <f t="shared" si="10"/>
        <v>1.52</v>
      </c>
      <c r="F199" s="17">
        <f t="shared" si="9"/>
        <v>33.327562326869803</v>
      </c>
    </row>
    <row r="200" spans="1:6" x14ac:dyDescent="0.25">
      <c r="A200" s="9" t="s">
        <v>7</v>
      </c>
      <c r="B200" s="9">
        <v>57517</v>
      </c>
      <c r="C200" s="27">
        <v>61</v>
      </c>
      <c r="D200" s="14">
        <v>157</v>
      </c>
      <c r="E200" s="16">
        <f t="shared" si="10"/>
        <v>1.57</v>
      </c>
      <c r="F200" s="17">
        <f t="shared" si="9"/>
        <v>24.747454257779218</v>
      </c>
    </row>
    <row r="201" spans="1:6" x14ac:dyDescent="0.25">
      <c r="A201" s="9" t="s">
        <v>7</v>
      </c>
      <c r="B201" s="9">
        <v>57518</v>
      </c>
      <c r="C201" s="14">
        <v>61</v>
      </c>
      <c r="D201" s="14">
        <v>162</v>
      </c>
      <c r="E201" s="16">
        <f t="shared" si="10"/>
        <v>1.62</v>
      </c>
      <c r="F201" s="17">
        <f t="shared" si="9"/>
        <v>23.243408017070564</v>
      </c>
    </row>
    <row r="202" spans="1:6" x14ac:dyDescent="0.25">
      <c r="A202" s="9" t="s">
        <v>7</v>
      </c>
      <c r="B202" s="9">
        <v>57519</v>
      </c>
      <c r="C202" s="27">
        <v>49</v>
      </c>
      <c r="D202" s="15">
        <v>161</v>
      </c>
      <c r="E202" s="16">
        <f t="shared" si="10"/>
        <v>1.61</v>
      </c>
      <c r="F202" s="17">
        <f t="shared" si="9"/>
        <v>18.903591682419659</v>
      </c>
    </row>
    <row r="203" spans="1:6" x14ac:dyDescent="0.25">
      <c r="A203" s="9" t="s">
        <v>7</v>
      </c>
      <c r="B203" s="9">
        <v>57520</v>
      </c>
      <c r="C203" s="27">
        <v>61</v>
      </c>
      <c r="D203" s="15">
        <v>172</v>
      </c>
      <c r="E203" s="16">
        <f t="shared" si="10"/>
        <v>1.72</v>
      </c>
      <c r="F203" s="17">
        <f t="shared" si="9"/>
        <v>20.61925365062196</v>
      </c>
    </row>
    <row r="204" spans="1:6" x14ac:dyDescent="0.25">
      <c r="A204" s="9" t="s">
        <v>7</v>
      </c>
      <c r="B204" s="9">
        <v>57521</v>
      </c>
      <c r="C204" s="27">
        <v>80</v>
      </c>
      <c r="D204" s="15">
        <v>153</v>
      </c>
      <c r="E204" s="16">
        <f t="shared" si="10"/>
        <v>1.53</v>
      </c>
      <c r="F204" s="17">
        <f t="shared" si="9"/>
        <v>34.174889999572812</v>
      </c>
    </row>
    <row r="205" spans="1:6" x14ac:dyDescent="0.25">
      <c r="A205" s="9" t="s">
        <v>7</v>
      </c>
      <c r="B205" s="9">
        <v>57522</v>
      </c>
      <c r="C205" s="27">
        <v>65</v>
      </c>
      <c r="D205" s="14">
        <v>176</v>
      </c>
      <c r="E205" s="16">
        <f t="shared" si="10"/>
        <v>1.76</v>
      </c>
      <c r="F205" s="17">
        <f t="shared" si="9"/>
        <v>20.983987603305785</v>
      </c>
    </row>
    <row r="206" spans="1:6" x14ac:dyDescent="0.25">
      <c r="A206" s="9" t="s">
        <v>7</v>
      </c>
      <c r="B206" s="42">
        <v>57523</v>
      </c>
      <c r="C206" s="31">
        <v>85</v>
      </c>
      <c r="D206" s="31">
        <v>192.5</v>
      </c>
      <c r="E206" s="32">
        <f t="shared" si="10"/>
        <v>1.925</v>
      </c>
      <c r="F206" s="33">
        <f t="shared" si="9"/>
        <v>22.938100860178778</v>
      </c>
    </row>
    <row r="207" spans="1:6" x14ac:dyDescent="0.25">
      <c r="A207" s="9" t="s">
        <v>7</v>
      </c>
      <c r="B207" s="9">
        <v>57524</v>
      </c>
      <c r="C207" s="27">
        <v>93</v>
      </c>
      <c r="D207" s="15">
        <v>171</v>
      </c>
      <c r="E207" s="16">
        <f t="shared" ref="E207:E214" si="11">D207/100</f>
        <v>1.71</v>
      </c>
      <c r="F207" s="17">
        <f t="shared" ref="F207:F214" si="12">C207/(E207^2)</f>
        <v>31.80465784343901</v>
      </c>
    </row>
    <row r="208" spans="1:6" x14ac:dyDescent="0.25">
      <c r="A208" s="9" t="s">
        <v>7</v>
      </c>
      <c r="B208" s="9">
        <v>57525</v>
      </c>
      <c r="C208" s="14">
        <v>98</v>
      </c>
      <c r="D208" s="14">
        <v>178</v>
      </c>
      <c r="E208" s="16">
        <f t="shared" si="11"/>
        <v>1.78</v>
      </c>
      <c r="F208" s="17">
        <f t="shared" si="12"/>
        <v>30.930438076000502</v>
      </c>
    </row>
    <row r="209" spans="1:6" x14ac:dyDescent="0.25">
      <c r="A209" s="9" t="s">
        <v>7</v>
      </c>
      <c r="B209" s="9">
        <v>57526</v>
      </c>
      <c r="C209" s="14">
        <v>57</v>
      </c>
      <c r="D209" s="14">
        <v>168</v>
      </c>
      <c r="E209" s="16">
        <f t="shared" si="11"/>
        <v>1.68</v>
      </c>
      <c r="F209" s="17">
        <f t="shared" si="12"/>
        <v>20.195578231292519</v>
      </c>
    </row>
    <row r="210" spans="1:6" x14ac:dyDescent="0.25">
      <c r="A210" s="9" t="s">
        <v>7</v>
      </c>
      <c r="B210" s="9">
        <v>57527</v>
      </c>
      <c r="C210" s="14">
        <v>68</v>
      </c>
      <c r="D210" s="14">
        <v>167</v>
      </c>
      <c r="E210" s="16">
        <f t="shared" si="11"/>
        <v>1.67</v>
      </c>
      <c r="F210" s="17">
        <f t="shared" si="12"/>
        <v>24.382372978593711</v>
      </c>
    </row>
    <row r="211" spans="1:6" x14ac:dyDescent="0.25">
      <c r="A211" s="9" t="s">
        <v>7</v>
      </c>
      <c r="B211" s="9">
        <v>57528</v>
      </c>
      <c r="C211" s="14">
        <v>105</v>
      </c>
      <c r="D211" s="14">
        <v>164</v>
      </c>
      <c r="E211" s="16">
        <f t="shared" si="11"/>
        <v>1.64</v>
      </c>
      <c r="F211" s="17">
        <f t="shared" si="12"/>
        <v>39.039262343842957</v>
      </c>
    </row>
    <row r="212" spans="1:6" x14ac:dyDescent="0.25">
      <c r="A212" s="9" t="s">
        <v>7</v>
      </c>
      <c r="B212" s="9">
        <v>57529</v>
      </c>
      <c r="C212" s="14">
        <v>87</v>
      </c>
      <c r="D212" s="14">
        <v>167</v>
      </c>
      <c r="E212" s="16">
        <f t="shared" si="11"/>
        <v>1.67</v>
      </c>
      <c r="F212" s="17">
        <f t="shared" si="12"/>
        <v>31.1950948402596</v>
      </c>
    </row>
    <row r="213" spans="1:6" x14ac:dyDescent="0.25">
      <c r="A213" s="9" t="s">
        <v>7</v>
      </c>
      <c r="B213" s="9">
        <v>57530</v>
      </c>
      <c r="C213" s="14">
        <v>98</v>
      </c>
      <c r="D213" s="14">
        <v>165</v>
      </c>
      <c r="E213" s="16">
        <f t="shared" si="11"/>
        <v>1.65</v>
      </c>
      <c r="F213" s="17">
        <f t="shared" si="12"/>
        <v>35.996326905417817</v>
      </c>
    </row>
    <row r="214" spans="1:6" x14ac:dyDescent="0.25">
      <c r="A214" s="9" t="s">
        <v>7</v>
      </c>
      <c r="B214" s="9">
        <v>57531</v>
      </c>
      <c r="C214" s="14">
        <v>59</v>
      </c>
      <c r="D214" s="14">
        <v>159</v>
      </c>
      <c r="E214" s="16">
        <f t="shared" si="11"/>
        <v>1.59</v>
      </c>
      <c r="F214" s="17">
        <f t="shared" si="12"/>
        <v>23.337684427040067</v>
      </c>
    </row>
    <row r="215" spans="1:6" x14ac:dyDescent="0.25">
      <c r="A215" s="42"/>
      <c r="B215" s="42"/>
      <c r="C215" s="29"/>
      <c r="D215" s="29"/>
      <c r="E215" s="44"/>
      <c r="F215" s="43"/>
    </row>
    <row r="216" spans="1:6" x14ac:dyDescent="0.25">
      <c r="A216" s="42"/>
      <c r="B216" s="42"/>
      <c r="C216" s="29"/>
      <c r="D216" s="29"/>
      <c r="E216" s="29"/>
      <c r="F216" s="29"/>
    </row>
    <row r="217" spans="1:6" x14ac:dyDescent="0.25">
      <c r="A217" s="42"/>
      <c r="B217" s="42"/>
      <c r="C217" s="29"/>
      <c r="D217" s="29"/>
      <c r="E217" s="29"/>
      <c r="F217" s="29"/>
    </row>
    <row r="218" spans="1:6" x14ac:dyDescent="0.25">
      <c r="A218" s="42"/>
      <c r="B218" s="42"/>
      <c r="C218" s="29"/>
      <c r="D218" s="29"/>
      <c r="E218" s="29"/>
      <c r="F218" s="29"/>
    </row>
    <row r="219" spans="1:6" x14ac:dyDescent="0.25">
      <c r="A219" s="42"/>
      <c r="B219" s="42"/>
      <c r="C219" s="29"/>
      <c r="D219" s="29"/>
      <c r="E219" s="29"/>
      <c r="F219" s="2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BMI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Kristin Davis</dc:creator>
  <cp:lastModifiedBy>Jingjing Li</cp:lastModifiedBy>
  <dcterms:created xsi:type="dcterms:W3CDTF">2019-12-05T19:19:04Z</dcterms:created>
  <dcterms:modified xsi:type="dcterms:W3CDTF">2020-04-30T20:07:54Z</dcterms:modified>
</cp:coreProperties>
</file>