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84" windowWidth="22020" windowHeight="6108" tabRatio="766"/>
  </bookViews>
  <sheets>
    <sheet name="Sheet1" sheetId="1" r:id="rId1"/>
    <sheet name="Attendant" sheetId="3" r:id="rId2"/>
    <sheet name="AutoReturn" sheetId="4" r:id="rId3"/>
    <sheet name="CarCallOption" sheetId="5" r:id="rId4"/>
    <sheet name="DoorTiming" sheetId="2" r:id="rId5"/>
    <sheet name="EmergencyPower" sheetId="13" r:id="rId6"/>
    <sheet name="FaultStateGroupSuspension" sheetId="6" r:id="rId7"/>
    <sheet name="FireEmergencyReturn" sheetId="7" r:id="rId8"/>
    <sheet name="FiremanEmergency" sheetId="8" r:id="rId9"/>
    <sheet name="Independent" sheetId="9" r:id="rId10"/>
    <sheet name="Inspection" sheetId="10" r:id="rId11"/>
    <sheet name="Overload" sheetId="11" r:id="rId12"/>
    <sheet name="Parking" sheetId="12" r:id="rId13"/>
  </sheets>
  <definedNames>
    <definedName name="_xlnm._FilterDatabase" localSheetId="0" hidden="1">Sheet1!$B$1:$H$90</definedName>
  </definedNames>
  <calcPr calcId="125725"/>
</workbook>
</file>

<file path=xl/calcChain.xml><?xml version="1.0" encoding="utf-8"?>
<calcChain xmlns="http://schemas.openxmlformats.org/spreadsheetml/2006/main">
  <c r="H46" i="1"/>
  <c r="H5"/>
  <c r="H49"/>
  <c r="H48"/>
  <c r="H87"/>
  <c r="H88"/>
  <c r="H63"/>
  <c r="H64"/>
  <c r="H66"/>
  <c r="H68"/>
  <c r="H69"/>
  <c r="H70"/>
  <c r="H72"/>
  <c r="H62"/>
  <c r="H37"/>
  <c r="H38"/>
  <c r="H39"/>
  <c r="H40"/>
  <c r="H41"/>
  <c r="H18"/>
  <c r="H20"/>
  <c r="H21"/>
  <c r="H22"/>
  <c r="H24"/>
  <c r="H25"/>
  <c r="H26"/>
  <c r="H27"/>
  <c r="H28"/>
  <c r="H29"/>
  <c r="H30"/>
  <c r="H31"/>
  <c r="H32"/>
  <c r="H33"/>
  <c r="H36"/>
  <c r="H17"/>
  <c r="H15"/>
  <c r="H7"/>
  <c r="H8"/>
  <c r="H9"/>
  <c r="H6"/>
  <c r="H55"/>
  <c r="A40" i="12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A17" i="11"/>
  <c r="A16"/>
  <c r="A15"/>
  <c r="A14"/>
  <c r="A13"/>
  <c r="A12"/>
  <c r="A11"/>
  <c r="A10"/>
  <c r="A9"/>
  <c r="A8"/>
  <c r="A7"/>
  <c r="A6"/>
  <c r="A5"/>
  <c r="A4"/>
  <c r="A3"/>
  <c r="A2"/>
  <c r="A1"/>
  <c r="A24" i="10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A11" i="9"/>
  <c r="A10"/>
  <c r="A9"/>
  <c r="A8"/>
  <c r="A7"/>
  <c r="A6"/>
  <c r="A5"/>
  <c r="A4"/>
  <c r="A3"/>
  <c r="A2"/>
  <c r="A1"/>
  <c r="A18" i="8"/>
  <c r="A17"/>
  <c r="A16"/>
  <c r="A15"/>
  <c r="A14"/>
  <c r="A13"/>
  <c r="A12"/>
  <c r="A11"/>
  <c r="A10"/>
  <c r="A9"/>
  <c r="A8"/>
  <c r="A7"/>
  <c r="A6"/>
  <c r="A5"/>
  <c r="A4"/>
  <c r="A3"/>
  <c r="A2"/>
  <c r="A1"/>
  <c r="A35" i="7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A2" i="6"/>
  <c r="A3"/>
  <c r="A4"/>
  <c r="A5"/>
  <c r="A6"/>
  <c r="A7"/>
  <c r="A8"/>
  <c r="A9"/>
  <c r="A10"/>
  <c r="A11"/>
  <c r="A12"/>
  <c r="A13"/>
  <c r="A14"/>
  <c r="A1"/>
  <c r="A2" i="5"/>
  <c r="A3"/>
  <c r="A4"/>
  <c r="A5"/>
  <c r="A6"/>
  <c r="A7"/>
  <c r="A8"/>
  <c r="A9"/>
  <c r="A10"/>
  <c r="A1"/>
  <c r="A2" i="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1"/>
  <c r="A2" i="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1"/>
  <c r="A25" i="2"/>
  <c r="A26"/>
  <c r="A27"/>
  <c r="A28"/>
  <c r="A29"/>
  <c r="A30"/>
  <c r="A31"/>
  <c r="A32"/>
  <c r="A33"/>
  <c r="A34"/>
  <c r="A35"/>
  <c r="A36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1"/>
</calcChain>
</file>

<file path=xl/sharedStrings.xml><?xml version="1.0" encoding="utf-8"?>
<sst xmlns="http://schemas.openxmlformats.org/spreadsheetml/2006/main" count="1671" uniqueCount="692">
  <si>
    <t>Door Timing</t>
  </si>
  <si>
    <r>
      <t>轎廂及轎</t>
    </r>
    <r>
      <rPr>
        <sz val="11"/>
        <color theme="1"/>
        <rFont val="新細明體"/>
        <family val="1"/>
        <charset val="136"/>
      </rPr>
      <t>門時間</t>
    </r>
  </si>
  <si>
    <t>General</t>
  </si>
  <si>
    <t>基本設定</t>
  </si>
  <si>
    <t>關門時間</t>
  </si>
  <si>
    <t>Timer for auto close door once door is opened and idle.</t>
  </si>
  <si>
    <t>定時器用於門全開並且閑置時，自動關門。</t>
  </si>
  <si>
    <t>Door opening timeout</t>
  </si>
  <si>
    <t>門開啟中超時</t>
  </si>
  <si>
    <t>Door opened timeout</t>
  </si>
  <si>
    <t>門全開超時</t>
  </si>
  <si>
    <t>Door closing timeout</t>
  </si>
  <si>
    <t>門關閉中超時</t>
  </si>
  <si>
    <t>Door closed timeout</t>
  </si>
  <si>
    <t>門全閉超時</t>
  </si>
  <si>
    <t>Timeout once door keep stay on opening.</t>
  </si>
  <si>
    <r>
      <t>轎廂及</t>
    </r>
    <r>
      <rPr>
        <sz val="11"/>
        <color theme="1"/>
        <rFont val="新細明體"/>
        <family val="1"/>
        <charset val="136"/>
      </rPr>
      <t>轎門停留在門開啟中狀態的超時。</t>
    </r>
  </si>
  <si>
    <t>Timeout once door keep stay on opened.</t>
  </si>
  <si>
    <r>
      <t>轎廂及</t>
    </r>
    <r>
      <rPr>
        <sz val="11"/>
        <color theme="1"/>
        <rFont val="新細明體"/>
        <family val="1"/>
        <charset val="136"/>
      </rPr>
      <t>轎門停留在門全開狀態的超時。</t>
    </r>
  </si>
  <si>
    <t>Timeout once door keep stay on closing.</t>
  </si>
  <si>
    <r>
      <t>轎廂及</t>
    </r>
    <r>
      <rPr>
        <sz val="11"/>
        <color theme="1"/>
        <rFont val="新細明體"/>
        <family val="1"/>
        <charset val="136"/>
      </rPr>
      <t>轎門停留在門關閉中狀態的超時。</t>
    </r>
  </si>
  <si>
    <t>Timeout once door keep stay on closed. It is used on door recovery operation that the elevator arrivals a floor but ADO unable to perform.</t>
  </si>
  <si>
    <t>門全閉失敗復原</t>
  </si>
  <si>
    <t>Checking timer on door closed failed</t>
  </si>
  <si>
    <t>門全閉失敗檢查時間</t>
  </si>
  <si>
    <t>Timer to perform recovery check that the door status is closed but safety chain is failed.</t>
  </si>
  <si>
    <t>Retry count</t>
  </si>
  <si>
    <t>嘗試次數</t>
  </si>
  <si>
    <t>Number of times the door close failure recovery will execute.</t>
  </si>
  <si>
    <t>＂門全閉失敗復原＂嘗試的次數。</t>
  </si>
  <si>
    <t>Enabled</t>
  </si>
  <si>
    <t>Holding time</t>
  </si>
  <si>
    <t>保持時間</t>
  </si>
  <si>
    <t>Enable Door Hold Button.</t>
  </si>
  <si>
    <t>啟動開門保持按鈕。</t>
  </si>
  <si>
    <t>The holding time on Door Hold Button.</t>
  </si>
  <si>
    <t>開門保持按鈕的保持時間。</t>
  </si>
  <si>
    <t>I/O operator</t>
  </si>
  <si>
    <r>
      <t>I/O</t>
    </r>
    <r>
      <rPr>
        <sz val="11"/>
        <color theme="1"/>
        <rFont val="新細明體"/>
        <family val="1"/>
        <charset val="136"/>
      </rPr>
      <t>操作模式</t>
    </r>
  </si>
  <si>
    <t>The operator mode on the I/O of Door Hold Button.</t>
  </si>
  <si>
    <r>
      <t>開門保持按鈕的</t>
    </r>
    <r>
      <rPr>
        <sz val="11"/>
        <color theme="1"/>
        <rFont val="Calibri"/>
        <family val="2"/>
      </rPr>
      <t>I/O</t>
    </r>
    <r>
      <rPr>
        <sz val="11"/>
        <color theme="1"/>
        <rFont val="新細明體"/>
        <family val="1"/>
        <charset val="136"/>
      </rPr>
      <t>操作模式。</t>
    </r>
  </si>
  <si>
    <t>Independent control of car door and landing door</t>
  </si>
  <si>
    <r>
      <t>廳門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1"/>
        <charset val="136"/>
      </rPr>
      <t>轎門時間分別控制</t>
    </r>
  </si>
  <si>
    <t>Front door CAR calls</t>
  </si>
  <si>
    <t>前門內呼</t>
  </si>
  <si>
    <t>Front door HALL calls</t>
  </si>
  <si>
    <t>前門外呼</t>
  </si>
  <si>
    <t>Rear door CAR calls</t>
  </si>
  <si>
    <t>後門內呼</t>
  </si>
  <si>
    <t>Rear door HALL calls</t>
  </si>
  <si>
    <t>後門外呼</t>
  </si>
  <si>
    <t>Number of seconds will extended once the elevator is opened caused by front CAR calls.</t>
  </si>
  <si>
    <r>
      <t>當由於前門內呼到達樓層時，開門時間的延長設定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1"/>
        <charset val="136"/>
      </rPr>
      <t>。</t>
    </r>
  </si>
  <si>
    <t>Number of seconds will extended once the elevator is opened caused by front HALL calls.</t>
  </si>
  <si>
    <r>
      <t>當由於前門大呼到達樓層時，開門時間的延長設定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1"/>
        <charset val="136"/>
      </rPr>
      <t>。</t>
    </r>
  </si>
  <si>
    <t>Number of seconds will extended once the elevator is opened caused by rear CAR calls.</t>
  </si>
  <si>
    <r>
      <t>當由於後門內呼到達樓層時，開門時間的延長設定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1"/>
        <charset val="136"/>
      </rPr>
      <t>。</t>
    </r>
  </si>
  <si>
    <t>Inspection settings</t>
  </si>
  <si>
    <t>檢修設定</t>
  </si>
  <si>
    <t>CAR message</t>
  </si>
  <si>
    <t>HALL message</t>
  </si>
  <si>
    <t>橋廂顯示的訊息文字。</t>
  </si>
  <si>
    <t>設定大廳顯示的訊息文字。</t>
  </si>
  <si>
    <r>
      <t xml:space="preserve">Setting </t>
    </r>
    <r>
      <rPr>
        <b/>
        <strike/>
        <sz val="11"/>
        <color rgb="FFFF0000"/>
        <rFont val="Calibri"/>
        <family val="2"/>
      </rPr>
      <t>the input position bit from vec board for</t>
    </r>
    <r>
      <rPr>
        <sz val="11"/>
        <color theme="1"/>
        <rFont val="Calibri"/>
        <family val="2"/>
      </rPr>
      <t xml:space="preserve"> Disable Door Open button.</t>
    </r>
  </si>
  <si>
    <r>
      <t xml:space="preserve">Setting </t>
    </r>
    <r>
      <rPr>
        <b/>
        <strike/>
        <sz val="11"/>
        <color rgb="FFFF0000"/>
        <rFont val="Calibri"/>
        <family val="2"/>
      </rPr>
      <t>the input bit from vec board for</t>
    </r>
    <r>
      <rPr>
        <sz val="11"/>
        <color theme="1"/>
        <rFont val="Calibri"/>
        <family val="2"/>
      </rPr>
      <t xml:space="preserve"> Cut Hall Call button.</t>
    </r>
  </si>
  <si>
    <r>
      <t>設定</t>
    </r>
    <r>
      <rPr>
        <sz val="11"/>
        <color theme="1"/>
        <rFont val="Calibri"/>
        <family val="2"/>
      </rPr>
      <t>vec</t>
    </r>
    <r>
      <rPr>
        <sz val="11"/>
        <color theme="1"/>
        <rFont val="新細明體"/>
        <family val="1"/>
        <charset val="136"/>
      </rPr>
      <t>控制板上大呼屏蔽按鈕的輸入位置。</t>
    </r>
  </si>
  <si>
    <t>Setting the input bit from vec board for top floor button.</t>
  </si>
  <si>
    <r>
      <t>設定</t>
    </r>
    <r>
      <rPr>
        <sz val="11"/>
        <color theme="1"/>
        <rFont val="Calibri"/>
        <family val="2"/>
      </rPr>
      <t>vec</t>
    </r>
    <r>
      <rPr>
        <sz val="11"/>
        <color theme="1"/>
        <rFont val="新細明體"/>
        <family val="1"/>
        <charset val="136"/>
      </rPr>
      <t>控制板上頂層呼梯按鈕的輸入位置。</t>
    </r>
  </si>
  <si>
    <t>Setting the input bit from vec board for lowest floor button.</t>
  </si>
  <si>
    <r>
      <t>設定</t>
    </r>
    <r>
      <rPr>
        <sz val="11"/>
        <color theme="1"/>
        <rFont val="Calibri"/>
        <family val="2"/>
      </rPr>
      <t>vec</t>
    </r>
    <r>
      <rPr>
        <sz val="11"/>
        <color theme="1"/>
        <rFont val="新細明體"/>
        <family val="1"/>
        <charset val="136"/>
      </rPr>
      <t>控制板上底層呼梯按鈕的輸入位置。</t>
    </r>
  </si>
  <si>
    <r>
      <t>Activation time</t>
    </r>
    <r>
      <rPr>
        <strike/>
        <sz val="11"/>
        <color rgb="FFFF0000"/>
        <rFont val="Calibri"/>
        <family val="2"/>
      </rPr>
      <t>r</t>
    </r>
  </si>
  <si>
    <t>Timer to active the Auto Return Module once no calls and the system is idle.</t>
  </si>
  <si>
    <t>激活自動返回基站模組的定時器。</t>
  </si>
  <si>
    <t>Enable group automatic auto Return.</t>
  </si>
  <si>
    <t>啟動群控式自動返回基站。</t>
  </si>
  <si>
    <t>Return Floor</t>
  </si>
  <si>
    <t>返回樓層</t>
  </si>
  <si>
    <t>Floor number to auto return once Group auto Return is disabled.</t>
  </si>
  <si>
    <t>當群控式自動返回基站停用時，自動返回的樓層。</t>
  </si>
  <si>
    <t>裝置休眠</t>
  </si>
  <si>
    <t>Enabled dim device on CAR</t>
  </si>
  <si>
    <t>啟用轎廂裝置休眠</t>
  </si>
  <si>
    <t>Enabled dim device on HALL</t>
  </si>
  <si>
    <t>啟用大廳裝置休眠</t>
  </si>
  <si>
    <t>休眠定時器</t>
  </si>
  <si>
    <t>Timer to active the dim devices once the elevator reached the return floor.</t>
  </si>
  <si>
    <t>用於激活裝置休眠的定時器。定時器在電梯到達＂返回樓層＂後生效。</t>
  </si>
  <si>
    <t>Open door button</t>
  </si>
  <si>
    <t>開門按鈕</t>
  </si>
  <si>
    <t>Enabled Open door button LED</t>
  </si>
  <si>
    <r>
      <t>啟用開門按鈕</t>
    </r>
    <r>
      <rPr>
        <sz val="11"/>
        <color theme="1"/>
        <rFont val="Calibri"/>
        <family val="2"/>
      </rPr>
      <t>LED</t>
    </r>
  </si>
  <si>
    <t>Timer to active the LED of open door button once the elevator reached the return floor.</t>
  </si>
  <si>
    <r>
      <t>用於激活開門按鈕</t>
    </r>
    <r>
      <rPr>
        <sz val="11"/>
        <color theme="1"/>
        <rFont val="Calibri"/>
        <family val="2"/>
      </rPr>
      <t>LED</t>
    </r>
    <r>
      <rPr>
        <sz val="11"/>
        <color theme="1"/>
        <rFont val="新細明體"/>
        <family val="1"/>
        <charset val="136"/>
      </rPr>
      <t>的定時器。定時器在電梯到達＂返回樓層＂後生效。</t>
    </r>
  </si>
  <si>
    <r>
      <t xml:space="preserve">DCS </t>
    </r>
    <r>
      <rPr>
        <b/>
        <sz val="11"/>
        <color rgb="FFFF0000"/>
        <rFont val="Calibri"/>
        <family val="2"/>
      </rPr>
      <t xml:space="preserve"> Cabin </t>
    </r>
    <r>
      <rPr>
        <sz val="11"/>
        <color theme="1"/>
        <rFont val="Calibri"/>
        <family val="2"/>
      </rPr>
      <t>Fan</t>
    </r>
  </si>
  <si>
    <t>轎廂通風</t>
  </si>
  <si>
    <t>關閉轎廂通風</t>
  </si>
  <si>
    <t>Timer to disable DCS fan once the elevator reached the return floor.</t>
  </si>
  <si>
    <t>用於關閉轎廂通風的定時器。定時器在電梯到達＂返回樓層＂後生效。</t>
  </si>
  <si>
    <t>DCS Light</t>
  </si>
  <si>
    <t>轎廂照明</t>
  </si>
  <si>
    <t>Disable DCS light</t>
  </si>
  <si>
    <t>關閉轎廂照明</t>
  </si>
  <si>
    <t>Timer to disable DCS light once the elevator reached the return floor.</t>
  </si>
  <si>
    <t>用於關閉轎廂照明的定時器。定時器在電梯到達＂返回樓層＂後生效。</t>
  </si>
  <si>
    <t>Car LED behavior</t>
  </si>
  <si>
    <r>
      <t>內呼</t>
    </r>
    <r>
      <rPr>
        <sz val="11"/>
        <color theme="1"/>
        <rFont val="Calibri"/>
        <family val="2"/>
      </rPr>
      <t>LED</t>
    </r>
    <r>
      <rPr>
        <sz val="11"/>
        <color theme="1"/>
        <rFont val="新細明體"/>
        <family val="1"/>
        <charset val="136"/>
      </rPr>
      <t>行為</t>
    </r>
  </si>
  <si>
    <t>Enabled front buzzer on HALL call</t>
  </si>
  <si>
    <t>當接收大呼時啟用前門蜂嗚器</t>
  </si>
  <si>
    <t>Enabled rear buzzer on HALL call</t>
  </si>
  <si>
    <t>當接收大呼時啟用後門蜂嗚器</t>
  </si>
  <si>
    <t>The corresponding behavior on the same floor of CAR calls once a HALL call accepted.</t>
  </si>
  <si>
    <t>Enable front buzzer once accepted any HALL call.</t>
  </si>
  <si>
    <r>
      <t>當接收</t>
    </r>
    <r>
      <rPr>
        <b/>
        <sz val="11"/>
        <color rgb="FFFF0000"/>
        <rFont val="新細明體"/>
        <family val="1"/>
        <charset val="136"/>
      </rPr>
      <t>廳門呼叫</t>
    </r>
    <r>
      <rPr>
        <sz val="11"/>
        <color theme="1"/>
        <rFont val="新細明體"/>
        <family val="1"/>
        <charset val="136"/>
      </rPr>
      <t>時啟動前門蜂嗚器。</t>
    </r>
  </si>
  <si>
    <t>Enable rear buzzer once accepted any HALL call.</t>
  </si>
  <si>
    <t>ATT switch operator</t>
  </si>
  <si>
    <t>司機操作按鈕操作模式</t>
  </si>
  <si>
    <t>The operator mode on the I/O of ATT switch.</t>
  </si>
  <si>
    <r>
      <t>司機操作激活按鈕的</t>
    </r>
    <r>
      <rPr>
        <sz val="11"/>
        <color theme="1"/>
        <rFont val="Calibri"/>
        <family val="2"/>
      </rPr>
      <t>I/O</t>
    </r>
    <r>
      <rPr>
        <sz val="11"/>
        <color theme="1"/>
        <rFont val="新細明體"/>
        <family val="1"/>
        <charset val="136"/>
      </rPr>
      <t>操作模式。</t>
    </r>
  </si>
  <si>
    <r>
      <t xml:space="preserve">Down </t>
    </r>
    <r>
      <rPr>
        <b/>
        <sz val="11"/>
        <color rgb="FFFF0000"/>
        <rFont val="Calibri"/>
        <family val="2"/>
      </rPr>
      <t>button</t>
    </r>
    <r>
      <rPr>
        <sz val="11"/>
        <color theme="1"/>
        <rFont val="Calibri"/>
        <family val="2"/>
      </rPr>
      <t xml:space="preserve"> operator</t>
    </r>
  </si>
  <si>
    <r>
      <t>向下操作按鈕操作</t>
    </r>
    <r>
      <rPr>
        <b/>
        <strike/>
        <sz val="11"/>
        <color rgb="FFFF0000"/>
        <rFont val="新細明體"/>
        <family val="1"/>
        <charset val="136"/>
      </rPr>
      <t>模式</t>
    </r>
  </si>
  <si>
    <t>Non-stop switch operator</t>
  </si>
  <si>
    <t>直駛操作按鈕操作模式</t>
  </si>
  <si>
    <t>Floor number of Fire Emergency Return Operation Module.</t>
  </si>
  <si>
    <t>緊急消防操作返回的樓層。</t>
  </si>
  <si>
    <t>Exit FEO immediately once the input of FEO switch is 0.</t>
  </si>
  <si>
    <t>Exit FEO if and only if the input of FEO switch is 0 and the elevator reached the return floor.</t>
  </si>
  <si>
    <t>Clear CAR calls once the module has been activated.</t>
  </si>
  <si>
    <t>當鎖機功能啟動後，消除所有內呼。</t>
  </si>
  <si>
    <t>Reject any incoming CAR calls</t>
  </si>
  <si>
    <t>拒絕所有功能啟動後的內呼</t>
  </si>
  <si>
    <t>Percentage</t>
  </si>
  <si>
    <t>Number of percentages to active Overload Protection module.</t>
  </si>
  <si>
    <t>啟動超載保護的超載比率。</t>
  </si>
  <si>
    <t>Clear CAR calls timer</t>
  </si>
  <si>
    <t>消除轎廂呼叫時間</t>
  </si>
  <si>
    <t>Timer to control clear CAR calls. Once the timer timed out then all CAR calls will be canceled.</t>
  </si>
  <si>
    <t>控制消除內呼的定時器。當定時器倒數完後，所有內呼將會被取消。</t>
  </si>
  <si>
    <t>Timer to activate module</t>
  </si>
  <si>
    <t>模組激活定時器</t>
  </si>
  <si>
    <t>Strategy</t>
  </si>
  <si>
    <t>策略</t>
  </si>
  <si>
    <t>Schedule next call</t>
  </si>
  <si>
    <r>
      <t>排程下一呼</t>
    </r>
    <r>
      <rPr>
        <sz val="11"/>
        <color rgb="FF000000"/>
        <rFont val="Courier New"/>
        <family val="3"/>
      </rPr>
      <t>叫</t>
    </r>
  </si>
  <si>
    <t>Go to nearest floor</t>
  </si>
  <si>
    <t>前往最近樓層</t>
  </si>
  <si>
    <t>This strategy ignores the HALL and CAR calls on current floor and performs next available calls.</t>
  </si>
  <si>
    <t>此策略忽略本層的內大呼，並排程下一個內或大呼。</t>
  </si>
  <si>
    <t>This strategy goes to a nearest floor and open door once, and then returns to normal scheduling.</t>
  </si>
  <si>
    <t>此策略前往下一個最近的樓層並開門一次；然後回復到正常的排程。</t>
  </si>
  <si>
    <r>
      <t>定時器用於門狀態為全閉但</t>
    </r>
    <r>
      <rPr>
        <sz val="11"/>
        <color theme="1"/>
        <rFont val="Calibri"/>
        <family val="2"/>
      </rPr>
      <t>Safety Chain</t>
    </r>
    <r>
      <rPr>
        <sz val="11"/>
        <color theme="1"/>
        <rFont val="新細明體"/>
        <family val="2"/>
        <charset val="136"/>
        <scheme val="minor"/>
      </rPr>
      <t>無法通過的回復操作。</t>
    </r>
  </si>
  <si>
    <r>
      <t>I/O</t>
    </r>
    <r>
      <rPr>
        <sz val="11"/>
        <color theme="1"/>
        <rFont val="新細明體"/>
        <family val="1"/>
        <charset val="136"/>
        <scheme val="minor"/>
      </rPr>
      <t>操作模式</t>
    </r>
  </si>
  <si>
    <r>
      <t>開門保持按鈕的</t>
    </r>
    <r>
      <rPr>
        <sz val="11"/>
        <color theme="1"/>
        <rFont val="Calibri"/>
        <family val="2"/>
      </rPr>
      <t>I/O</t>
    </r>
    <r>
      <rPr>
        <sz val="11"/>
        <color theme="1"/>
        <rFont val="新細明體"/>
        <family val="2"/>
        <charset val="136"/>
        <scheme val="minor"/>
      </rPr>
      <t>操作模式。</t>
    </r>
  </si>
  <si>
    <r>
      <t>廳門</t>
    </r>
    <r>
      <rPr>
        <sz val="11"/>
        <color theme="1"/>
        <rFont val="Calibri"/>
        <family val="2"/>
      </rPr>
      <t>/</t>
    </r>
    <r>
      <rPr>
        <sz val="11"/>
        <color theme="1"/>
        <rFont val="新細明體"/>
        <family val="2"/>
        <charset val="136"/>
        <scheme val="minor"/>
      </rPr>
      <t>轎門時間分別控制</t>
    </r>
  </si>
  <si>
    <r>
      <t>當由於前門內呼到達樓層時，開門時間的延長設定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  <scheme val="minor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charset val="136"/>
        <scheme val="minor"/>
      </rPr>
      <t>。</t>
    </r>
  </si>
  <si>
    <r>
      <t>當由於前門大呼到達樓層時，開門時間的延長設定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  <scheme val="minor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charset val="136"/>
        <scheme val="minor"/>
      </rPr>
      <t>。</t>
    </r>
  </si>
  <si>
    <r>
      <t>當由於後門內呼到達樓層時，開門時間的延長設定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  <scheme val="minor"/>
      </rPr>
      <t>秒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charset val="136"/>
        <scheme val="minor"/>
      </rPr>
      <t>。</t>
    </r>
  </si>
  <si>
    <r>
      <t>廳</t>
    </r>
    <r>
      <rPr>
        <b/>
        <sz val="11"/>
        <color rgb="FFFF0000"/>
        <rFont val="新細明體"/>
        <family val="2"/>
        <charset val="136"/>
        <scheme val="minor"/>
      </rPr>
      <t>門</t>
    </r>
    <r>
      <rPr>
        <sz val="11"/>
        <color theme="1"/>
        <rFont val="新細明體"/>
        <family val="2"/>
        <charset val="136"/>
        <scheme val="minor"/>
      </rPr>
      <t>文字設定</t>
    </r>
  </si>
  <si>
    <r>
      <t>用於激活開門按鈕</t>
    </r>
    <r>
      <rPr>
        <sz val="11"/>
        <color theme="1"/>
        <rFont val="Calibri"/>
        <family val="2"/>
      </rPr>
      <t>LED</t>
    </r>
    <r>
      <rPr>
        <sz val="11"/>
        <color theme="1"/>
        <rFont val="新細明體"/>
        <family val="2"/>
        <charset val="136"/>
        <scheme val="minor"/>
      </rPr>
      <t>的定時器。定時器在電梯到達＂返回樓層＂後生效。</t>
    </r>
  </si>
  <si>
    <r>
      <t>啟用</t>
    </r>
    <r>
      <rPr>
        <b/>
        <strike/>
        <sz val="11"/>
        <color rgb="FFFF0000"/>
        <rFont val="新細明體"/>
        <family val="2"/>
        <charset val="136"/>
        <scheme val="minor"/>
      </rPr>
      <t>策略</t>
    </r>
    <r>
      <rPr>
        <sz val="11"/>
        <color theme="1"/>
        <rFont val="Calibri"/>
        <family val="2"/>
      </rPr>
      <t>2</t>
    </r>
  </si>
  <si>
    <r>
      <t>當</t>
    </r>
    <r>
      <rPr>
        <sz val="11"/>
        <color theme="1"/>
        <rFont val="Calibri"/>
        <family val="2"/>
      </rPr>
      <t>FEO</t>
    </r>
    <r>
      <rPr>
        <sz val="11"/>
        <color theme="1"/>
        <rFont val="新細明體"/>
        <family val="2"/>
        <charset val="136"/>
        <scheme val="minor"/>
      </rPr>
      <t>按鈕輸入為</t>
    </r>
    <r>
      <rPr>
        <sz val="11"/>
        <color theme="1"/>
        <rFont val="Calibri"/>
        <family val="2"/>
      </rPr>
      <t>0</t>
    </r>
    <r>
      <rPr>
        <sz val="11"/>
        <color theme="1"/>
        <rFont val="新細明體"/>
        <family val="2"/>
        <charset val="136"/>
        <scheme val="minor"/>
      </rPr>
      <t>時立即退出緊急消員操作。</t>
    </r>
  </si>
  <si>
    <r>
      <t>只有當</t>
    </r>
    <r>
      <rPr>
        <sz val="11"/>
        <color theme="1"/>
        <rFont val="Calibri"/>
        <family val="2"/>
      </rPr>
      <t>FEO</t>
    </r>
    <r>
      <rPr>
        <sz val="11"/>
        <color theme="1"/>
        <rFont val="新細明體"/>
        <family val="2"/>
        <charset val="136"/>
        <scheme val="minor"/>
      </rPr>
      <t>按鈕輸入為</t>
    </r>
    <r>
      <rPr>
        <sz val="11"/>
        <color theme="1"/>
        <rFont val="Calibri"/>
        <family val="2"/>
      </rPr>
      <t>0</t>
    </r>
    <r>
      <rPr>
        <sz val="11"/>
        <color theme="1"/>
        <rFont val="新細明體"/>
        <family val="2"/>
        <charset val="136"/>
        <scheme val="minor"/>
      </rPr>
      <t>，並且電梯駛至＂消防樓層＂才能退出緊急消員操作。</t>
    </r>
  </si>
  <si>
    <t>轎門停留在門關閉中狀態的超時。</t>
  </si>
  <si>
    <r>
      <t>轎門停留在門全閉狀態的超時。此超時適用於回復操作，例如當電梯到達某一樓層並且</t>
    </r>
    <r>
      <rPr>
        <sz val="11"/>
        <color theme="1"/>
        <rFont val="Calibri"/>
        <family val="2"/>
      </rPr>
      <t>ADO</t>
    </r>
    <r>
      <rPr>
        <sz val="11"/>
        <color theme="1"/>
        <rFont val="新細明體"/>
        <family val="1"/>
        <charset val="136"/>
        <scheme val="minor"/>
      </rPr>
      <t>不能生效時。</t>
    </r>
  </si>
  <si>
    <t>轎門停留在門開啟中狀態的超時。</t>
    <phoneticPr fontId="18" type="noConversion"/>
  </si>
  <si>
    <t>轎門停留在門開啟中狀態的超時。</t>
    <phoneticPr fontId="18" type="noConversion"/>
  </si>
  <si>
    <t>啟動</t>
    <phoneticPr fontId="18" type="noConversion"/>
  </si>
  <si>
    <t>轎廂訊息設定</t>
    <phoneticPr fontId="18" type="noConversion"/>
  </si>
  <si>
    <t>Door close time</t>
    <phoneticPr fontId="18" type="noConversion"/>
  </si>
  <si>
    <t>Door close failure</t>
    <phoneticPr fontId="18" type="noConversion"/>
  </si>
  <si>
    <t>Draft(english)</t>
    <phoneticPr fontId="18" type="noConversion"/>
  </si>
  <si>
    <t>Draft(chinese)</t>
    <phoneticPr fontId="18" type="noConversion"/>
  </si>
  <si>
    <t>English</t>
    <phoneticPr fontId="18" type="noConversion"/>
  </si>
  <si>
    <t>Chinese</t>
    <phoneticPr fontId="18" type="noConversion"/>
  </si>
  <si>
    <t>Setting CAR message.</t>
    <phoneticPr fontId="18" type="noConversion"/>
  </si>
  <si>
    <t>Setting HALL message.</t>
    <phoneticPr fontId="18" type="noConversion"/>
  </si>
  <si>
    <t>Setting Disable Door Open button.</t>
    <phoneticPr fontId="18" type="noConversion"/>
  </si>
  <si>
    <r>
      <t xml:space="preserve">Setting </t>
    </r>
    <r>
      <rPr>
        <sz val="11"/>
        <color theme="1"/>
        <rFont val="新細明體"/>
        <family val="2"/>
        <charset val="136"/>
        <scheme val="minor"/>
      </rPr>
      <t>Cut Hall Call button.</t>
    </r>
    <phoneticPr fontId="18" type="noConversion"/>
  </si>
  <si>
    <t>Setting top floor button.</t>
    <phoneticPr fontId="18" type="noConversion"/>
  </si>
  <si>
    <t>Setting lowest floor button.</t>
    <phoneticPr fontId="18" type="noConversion"/>
  </si>
  <si>
    <t>開門屏蔽按鈕設定</t>
    <phoneticPr fontId="18" type="noConversion"/>
  </si>
  <si>
    <t>外呼屏蔽按鈕設定</t>
    <phoneticPr fontId="18" type="noConversion"/>
  </si>
  <si>
    <t>頂層呼梯按鈕設定</t>
    <phoneticPr fontId="18" type="noConversion"/>
  </si>
  <si>
    <t>底層呼梯按鈕設定</t>
    <phoneticPr fontId="18" type="noConversion"/>
  </si>
  <si>
    <t>Activation time</t>
    <phoneticPr fontId="18" type="noConversion"/>
  </si>
  <si>
    <t>激活時間</t>
    <phoneticPr fontId="18" type="noConversion"/>
  </si>
  <si>
    <t>Energy saving</t>
    <phoneticPr fontId="18" type="noConversion"/>
  </si>
  <si>
    <t>Dim time</t>
    <phoneticPr fontId="18" type="noConversion"/>
  </si>
  <si>
    <t>休眠時間</t>
    <phoneticPr fontId="18" type="noConversion"/>
  </si>
  <si>
    <t>Number of seconds will extended once the elevator is opened caused by rear CAR calls.</t>
    <phoneticPr fontId="18" type="noConversion"/>
  </si>
  <si>
    <t>Holding time</t>
    <phoneticPr fontId="18" type="noConversion"/>
  </si>
  <si>
    <t>Enable Door Hold Button.</t>
    <phoneticPr fontId="18" type="noConversion"/>
  </si>
  <si>
    <t>The holding time on Door Hold Button.</t>
    <phoneticPr fontId="18" type="noConversion"/>
  </si>
  <si>
    <t>I/O operator</t>
    <phoneticPr fontId="18" type="noConversion"/>
  </si>
  <si>
    <t>The operator mode on the I/O of Door Hold Button.</t>
    <phoneticPr fontId="18" type="noConversion"/>
  </si>
  <si>
    <t>Independent control of car door and landing door</t>
    <phoneticPr fontId="18" type="noConversion"/>
  </si>
  <si>
    <t>Front door CAR calls</t>
    <phoneticPr fontId="18" type="noConversion"/>
  </si>
  <si>
    <t>Front door HALL calls</t>
    <phoneticPr fontId="18" type="noConversion"/>
  </si>
  <si>
    <t>Rear door CAR calls</t>
    <phoneticPr fontId="18" type="noConversion"/>
  </si>
  <si>
    <t>Rear door HALL calls</t>
    <phoneticPr fontId="18" type="noConversion"/>
  </si>
  <si>
    <t>Number of seconds will extended once the elevator is opened caused by front CAR calls.</t>
    <phoneticPr fontId="18" type="noConversion"/>
  </si>
  <si>
    <t>Number of seconds will extended once the elevator is opened caused by front HALL calls.</t>
    <phoneticPr fontId="18" type="noConversion"/>
  </si>
  <si>
    <t>Timeout once door keep stay on opened.</t>
    <phoneticPr fontId="18" type="noConversion"/>
  </si>
  <si>
    <t>Timeout once door keep stay on closing.</t>
    <phoneticPr fontId="18" type="noConversion"/>
  </si>
  <si>
    <t>Timeout once door keep stay on closed. It is used on door recovery operation that the elevator arrivals a floor but ADO unable to perform.</t>
    <phoneticPr fontId="18" type="noConversion"/>
  </si>
  <si>
    <r>
      <t xml:space="preserve">Door close failure </t>
    </r>
    <r>
      <rPr>
        <strike/>
        <sz val="11"/>
        <color rgb="FFFF0000"/>
        <rFont val="Calibri"/>
        <family val="2"/>
      </rPr>
      <t>recovery</t>
    </r>
    <phoneticPr fontId="18" type="noConversion"/>
  </si>
  <si>
    <t>Checking timer on door closed failed</t>
    <phoneticPr fontId="18" type="noConversion"/>
  </si>
  <si>
    <t>Timer to perform recovery check that the door status is closed but safety chain is failed.</t>
    <phoneticPr fontId="18" type="noConversion"/>
  </si>
  <si>
    <t>Retry count</t>
    <phoneticPr fontId="18" type="noConversion"/>
  </si>
  <si>
    <t>Number of times the door close failure recovery will execute.</t>
    <phoneticPr fontId="18" type="noConversion"/>
  </si>
  <si>
    <t>Enabled</t>
    <phoneticPr fontId="18" type="noConversion"/>
  </si>
  <si>
    <t>Door Timing</t>
    <phoneticPr fontId="18" type="noConversion"/>
  </si>
  <si>
    <t>General</t>
    <phoneticPr fontId="18" type="noConversion"/>
  </si>
  <si>
    <t>Timer for auto close door once door is opened and idle.</t>
    <phoneticPr fontId="18" type="noConversion"/>
  </si>
  <si>
    <t>Door opening timeout</t>
    <phoneticPr fontId="18" type="noConversion"/>
  </si>
  <si>
    <t>Door opened timeout</t>
    <phoneticPr fontId="18" type="noConversion"/>
  </si>
  <si>
    <t>Door closing timeout</t>
    <phoneticPr fontId="18" type="noConversion"/>
  </si>
  <si>
    <t>Door closed timeout</t>
    <phoneticPr fontId="18" type="noConversion"/>
  </si>
  <si>
    <t>Timeout once door keep stay on opening.</t>
    <phoneticPr fontId="18" type="noConversion"/>
  </si>
  <si>
    <t>門全閉失敗復原</t>
    <phoneticPr fontId="18" type="noConversion"/>
  </si>
  <si>
    <t>門全閉失敗檢查時間</t>
    <phoneticPr fontId="18" type="noConversion"/>
  </si>
  <si>
    <r>
      <t>定時器用於門狀態為全閉但</t>
    </r>
    <r>
      <rPr>
        <sz val="11"/>
        <color theme="1"/>
        <rFont val="Calibri"/>
        <family val="2"/>
      </rPr>
      <t>Safety Chain</t>
    </r>
    <r>
      <rPr>
        <sz val="11"/>
        <color theme="1"/>
        <rFont val="新細明體"/>
        <family val="1"/>
        <charset val="136"/>
      </rPr>
      <t>無法通過的回復操作。</t>
    </r>
    <phoneticPr fontId="18" type="noConversion"/>
  </si>
  <si>
    <t>嘗試次數</t>
    <phoneticPr fontId="18" type="noConversion"/>
  </si>
  <si>
    <t>＂門全閉失敗復原＂嘗試的次數。</t>
    <phoneticPr fontId="18" type="noConversion"/>
  </si>
  <si>
    <r>
      <t>轎廂及</t>
    </r>
    <r>
      <rPr>
        <sz val="11"/>
        <color theme="1"/>
        <rFont val="新細明體"/>
        <family val="1"/>
        <charset val="136"/>
      </rPr>
      <t>轎門停留在門全閉狀態的超時。此超時適用於回復操作，例如當電梯到達某一樓層並且</t>
    </r>
    <r>
      <rPr>
        <sz val="11"/>
        <color theme="1"/>
        <rFont val="Calibri"/>
        <family val="2"/>
      </rPr>
      <t>ADO</t>
    </r>
    <r>
      <rPr>
        <sz val="11"/>
        <color theme="1"/>
        <rFont val="新細明體"/>
        <family val="1"/>
        <charset val="136"/>
      </rPr>
      <t>不能生效時。</t>
    </r>
    <phoneticPr fontId="18" type="noConversion"/>
  </si>
  <si>
    <t>Cabin Fan</t>
    <phoneticPr fontId="18" type="noConversion"/>
  </si>
  <si>
    <t>Disable Cabin Fan</t>
  </si>
  <si>
    <t>當接收一個廳門呼叫時，同層內呼的LED行為。</t>
  </si>
  <si>
    <t>當接收廳門呼叫時啟動前門蜂嗚器。</t>
  </si>
  <si>
    <t>當接收廳門呼叫 時啟動後門蜂嗚器。</t>
  </si>
  <si>
    <r>
      <t>向上操作按鈕操作</t>
    </r>
    <r>
      <rPr>
        <b/>
        <sz val="11"/>
        <color rgb="FFFF0000"/>
        <rFont val="新細明體"/>
        <family val="1"/>
        <charset val="136"/>
      </rPr>
      <t>運算符</t>
    </r>
    <phoneticPr fontId="18" type="noConversion"/>
  </si>
  <si>
    <t>向上操作按鈕操作運算符</t>
  </si>
  <si>
    <t>向下操作按鈕操作運算符</t>
  </si>
  <si>
    <t>Up button operator</t>
    <phoneticPr fontId="18" type="noConversion"/>
  </si>
  <si>
    <t>Down button operator</t>
    <phoneticPr fontId="18" type="noConversion"/>
  </si>
  <si>
    <r>
      <t>消除內呼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新細明體"/>
        <family val="1"/>
        <charset val="136"/>
      </rPr>
      <t>消除</t>
    </r>
    <r>
      <rPr>
        <b/>
        <sz val="11"/>
        <color rgb="FFFF0000"/>
        <rFont val="新細明體"/>
        <family val="1"/>
        <charset val="136"/>
      </rPr>
      <t>轎廂呼叫</t>
    </r>
    <phoneticPr fontId="18" type="noConversion"/>
  </si>
  <si>
    <t>當鎖機功能啟動後，消除所有內呼。</t>
    <phoneticPr fontId="18" type="noConversion"/>
  </si>
  <si>
    <t>消除轎廂呼叫</t>
    <phoneticPr fontId="18" type="noConversion"/>
  </si>
  <si>
    <r>
      <t>啟用</t>
    </r>
    <r>
      <rPr>
        <b/>
        <sz val="11"/>
        <color rgb="FFFF0000"/>
        <rFont val="新細明體"/>
        <family val="2"/>
        <charset val="136"/>
        <scheme val="minor"/>
      </rPr>
      <t>方案</t>
    </r>
    <r>
      <rPr>
        <sz val="11"/>
        <color theme="1"/>
        <rFont val="Calibri"/>
        <family val="2"/>
      </rPr>
      <t>1</t>
    </r>
    <phoneticPr fontId="18" type="noConversion"/>
  </si>
  <si>
    <t>啟用方案1</t>
    <phoneticPr fontId="18" type="noConversion"/>
  </si>
  <si>
    <t>啟用方案2</t>
  </si>
  <si>
    <r>
      <t xml:space="preserve">Enable </t>
    </r>
    <r>
      <rPr>
        <b/>
        <sz val="11"/>
        <color rgb="FFFF0000"/>
        <rFont val="新細明體"/>
        <family val="2"/>
        <charset val="136"/>
        <scheme val="minor"/>
      </rPr>
      <t>scheme</t>
    </r>
    <r>
      <rPr>
        <sz val="11"/>
        <color theme="1"/>
        <rFont val="新細明體"/>
        <family val="2"/>
        <charset val="136"/>
        <scheme val="minor"/>
      </rPr>
      <t xml:space="preserve"> 1</t>
    </r>
    <phoneticPr fontId="18" type="noConversion"/>
  </si>
  <si>
    <t>Enable scheme 1</t>
    <phoneticPr fontId="18" type="noConversion"/>
  </si>
  <si>
    <t>Enable scheme 2</t>
  </si>
  <si>
    <t>Clear CAR calls</t>
    <phoneticPr fontId="18" type="noConversion"/>
  </si>
  <si>
    <t>超載百分比</t>
    <phoneticPr fontId="18" type="noConversion"/>
  </si>
  <si>
    <t>SettingPanel_en.properties</t>
  </si>
  <si>
    <t>Key</t>
    <phoneticPr fontId="18" type="noConversion"/>
  </si>
  <si>
    <t>DoorTiming.title</t>
  </si>
  <si>
    <t>DoorTiming_en.properties</t>
  </si>
  <si>
    <t>LBL_lbl_door_close_timer</t>
  </si>
  <si>
    <t>LBL_lbl_door_opening_timeout</t>
  </si>
  <si>
    <t>LBL_lbl_door_opened_timeout</t>
    <phoneticPr fontId="18" type="noConversion"/>
  </si>
  <si>
    <t>LBL_lbl_door_closing_timeout</t>
  </si>
  <si>
    <t>LBL_lbl_door_closed_timeout</t>
  </si>
  <si>
    <t>Description_DoorOpenedTimeout</t>
  </si>
  <si>
    <t>Description_DoorOpeningTimeout</t>
  </si>
  <si>
    <t>Description_DoorClosingTimeout</t>
  </si>
  <si>
    <t>Description_DoorClosedTimeout</t>
  </si>
  <si>
    <t>LBL_cpt_door_close_failure_recovery</t>
  </si>
  <si>
    <t>LBL_lbl_checking_timer_on_door_closed_failed</t>
  </si>
  <si>
    <t>Description_CheckingTimerOnDoorClosedFailed</t>
  </si>
  <si>
    <t>LBL_lbl_retry_count</t>
  </si>
  <si>
    <t>ALL</t>
    <phoneticPr fontId="18" type="noConversion"/>
  </si>
  <si>
    <t>Description_RetryCount</t>
  </si>
  <si>
    <t>LBL_lbl_holding_time</t>
  </si>
  <si>
    <t>LBL_lbl_holding_time</t>
    <phoneticPr fontId="18" type="noConversion"/>
  </si>
  <si>
    <t>Description_Enabled</t>
  </si>
  <si>
    <t>Description_HoldingTime</t>
  </si>
  <si>
    <t>Description_DoorCloseTimer</t>
  </si>
  <si>
    <t>Description_IOOperator</t>
  </si>
  <si>
    <t>LBL_cpt_independent_control_of_car_door_and_landing_door</t>
  </si>
  <si>
    <t>LBL_lbl_front_door_car_calls</t>
  </si>
  <si>
    <t>LBL_lbl_front_door_hall_calls</t>
  </si>
  <si>
    <t>LBL_lbl_rear_door_car_calls</t>
  </si>
  <si>
    <t>LBL_lbl_rear_door_hall_calls</t>
  </si>
  <si>
    <t>Description_FrontDoorCarCalls</t>
  </si>
  <si>
    <t>Description_FrontDoorHallCalls</t>
  </si>
  <si>
    <t>Description_RearDoorCarCalls</t>
  </si>
  <si>
    <t>LBL_cpt_inspection_settings</t>
  </si>
  <si>
    <t>Inspection</t>
    <phoneticPr fontId="18" type="noConversion"/>
  </si>
  <si>
    <t>File (prefix)</t>
    <phoneticPr fontId="18" type="noConversion"/>
  </si>
  <si>
    <t>Setting CAR message.</t>
    <phoneticPr fontId="18" type="noConversion"/>
  </si>
  <si>
    <t>Setting HALL message.</t>
    <phoneticPr fontId="18" type="noConversion"/>
  </si>
  <si>
    <t>Description_CarMessage</t>
  </si>
  <si>
    <t>Description_Input</t>
  </si>
  <si>
    <t>Description_Input0</t>
  </si>
  <si>
    <t>Description_Input1</t>
  </si>
  <si>
    <t>Description_Input2</t>
  </si>
  <si>
    <t>Description_ActivationTimer</t>
  </si>
  <si>
    <t>AutoReturn</t>
    <phoneticPr fontId="18" type="noConversion"/>
  </si>
  <si>
    <t>Description_EnabledGroupAutoReturn</t>
  </si>
  <si>
    <t>PART</t>
    <phoneticPr fontId="18" type="noConversion"/>
  </si>
  <si>
    <t>Description_ReturnFloor</t>
  </si>
  <si>
    <t>Description_DimTimer</t>
  </si>
  <si>
    <t>LBL_ebd_enabled_dim_device_on_car</t>
  </si>
  <si>
    <r>
      <t xml:space="preserve">Dim timer  </t>
    </r>
    <r>
      <rPr>
        <b/>
        <sz val="11"/>
        <color rgb="FFFF0000"/>
        <rFont val="Calibri"/>
        <family val="2"/>
      </rPr>
      <t>/ timer to time</t>
    </r>
    <phoneticPr fontId="18" type="noConversion"/>
  </si>
  <si>
    <t>LBL_lbl_dim_timer</t>
  </si>
  <si>
    <t>Timer to active the dim devices once the elevator reached the return floor.</t>
    <phoneticPr fontId="18" type="noConversion"/>
  </si>
  <si>
    <t>LBL_cpt_open_door_button</t>
  </si>
  <si>
    <t>Return Floor</t>
    <phoneticPr fontId="18" type="noConversion"/>
  </si>
  <si>
    <t>LBL_ebd_enabled_open_door_button_led</t>
  </si>
  <si>
    <t>Activation timer</t>
    <phoneticPr fontId="18" type="noConversion"/>
  </si>
  <si>
    <t>Activation time</t>
    <phoneticPr fontId="18" type="noConversion"/>
  </si>
  <si>
    <t>激活定時器</t>
    <phoneticPr fontId="18" type="noConversion"/>
  </si>
  <si>
    <t>激活時間</t>
    <phoneticPr fontId="18" type="noConversion"/>
  </si>
  <si>
    <t>Problem</t>
    <phoneticPr fontId="18" type="noConversion"/>
  </si>
  <si>
    <t>Timer =&gt; Time</t>
    <phoneticPr fontId="18" type="noConversion"/>
  </si>
  <si>
    <t>Description_ActivationTimer0</t>
  </si>
  <si>
    <r>
      <t xml:space="preserve">Disable </t>
    </r>
    <r>
      <rPr>
        <b/>
        <sz val="11"/>
        <color rgb="FFFF0000"/>
        <rFont val="Calibri"/>
        <family val="2"/>
      </rPr>
      <t xml:space="preserve">Cabin </t>
    </r>
    <r>
      <rPr>
        <sz val="11"/>
        <color theme="1"/>
        <rFont val="Calibri"/>
        <family val="2"/>
      </rPr>
      <t>Fan</t>
    </r>
    <phoneticPr fontId="18" type="noConversion"/>
  </si>
  <si>
    <t>Description_ActivationTimer1</t>
  </si>
  <si>
    <t>DCS Light</t>
    <phoneticPr fontId="18" type="noConversion"/>
  </si>
  <si>
    <t>DCS =&gt; Cabin</t>
    <phoneticPr fontId="18" type="noConversion"/>
  </si>
  <si>
    <t>LBL_cpt_dcs_light</t>
  </si>
  <si>
    <t>LBL_ebd_disable_dcs_light</t>
  </si>
  <si>
    <t>Description_ActivationTimer2</t>
  </si>
  <si>
    <t>Car LED behavior</t>
    <phoneticPr fontId="18" type="noConversion"/>
  </si>
  <si>
    <t>Attendent</t>
    <phoneticPr fontId="18" type="noConversion"/>
  </si>
  <si>
    <t>LBL_lbl_car_led_behavior</t>
  </si>
  <si>
    <t>LBL_ebd_enabled_front_buzzer_on_hall_call</t>
  </si>
  <si>
    <t>LBL_ebd_enabled_rear_buzzer_on_hall_call</t>
  </si>
  <si>
    <t>Description_CarLedBehavior</t>
  </si>
  <si>
    <t>Description_EnabledFrontBuzzerOnHallCall</t>
  </si>
  <si>
    <t>Description_EnabledRearBuzzerOnHallCall</t>
  </si>
  <si>
    <t>LBL_lbl_att_switch_operator</t>
  </si>
  <si>
    <t>Description_AttSwitchOperator</t>
  </si>
  <si>
    <r>
      <t xml:space="preserve">Up </t>
    </r>
    <r>
      <rPr>
        <b/>
        <sz val="11"/>
        <color rgb="FFFF0000"/>
        <rFont val="Calibri"/>
        <family val="2"/>
      </rPr>
      <t>button</t>
    </r>
    <r>
      <rPr>
        <sz val="11"/>
        <color theme="1"/>
        <rFont val="Calibri"/>
        <family val="2"/>
      </rPr>
      <t xml:space="preserve"> operator</t>
    </r>
    <phoneticPr fontId="18" type="noConversion"/>
  </si>
  <si>
    <t>LBL_lbl_up_switch_operator</t>
  </si>
  <si>
    <t>LBL_lbl_non_stop_switch_operator</t>
  </si>
  <si>
    <t>Non-stop switch operator</t>
    <phoneticPr fontId="18" type="noConversion"/>
  </si>
  <si>
    <t>switch =&gt; button</t>
    <phoneticPr fontId="18" type="noConversion"/>
  </si>
  <si>
    <t>LBL_lbl_down_switch_operator</t>
  </si>
  <si>
    <t>FireEmergencyReturn</t>
    <phoneticPr fontId="18" type="noConversion"/>
  </si>
  <si>
    <r>
      <t xml:space="preserve">Enable </t>
    </r>
    <r>
      <rPr>
        <b/>
        <strike/>
        <sz val="11"/>
        <color rgb="FFFF0000"/>
        <rFont val="新細明體"/>
        <family val="2"/>
        <charset val="136"/>
        <scheme val="minor"/>
      </rPr>
      <t>strategy</t>
    </r>
    <r>
      <rPr>
        <sz val="11"/>
        <color theme="1"/>
        <rFont val="新細明體"/>
        <family val="2"/>
        <charset val="136"/>
        <scheme val="minor"/>
      </rPr>
      <t xml:space="preserve"> 2</t>
    </r>
    <phoneticPr fontId="18" type="noConversion"/>
  </si>
  <si>
    <t>strategy =&gt; scheme</t>
    <phoneticPr fontId="18" type="noConversion"/>
  </si>
  <si>
    <t>FireEmergency</t>
    <phoneticPr fontId="18" type="noConversion"/>
  </si>
  <si>
    <t>LBL_ebd_enabled_stragety_a</t>
  </si>
  <si>
    <t>LBL_ebd_enabled_stragety_b</t>
  </si>
  <si>
    <t>Description_EnabledStragetyA</t>
  </si>
  <si>
    <t>Description_EnabledStragetyB</t>
  </si>
  <si>
    <t>Clear CAR calls</t>
  </si>
  <si>
    <t>LBL_ebd_clear_car_calls</t>
  </si>
  <si>
    <t>Description_ClearCarCalls</t>
  </si>
  <si>
    <t>Parking</t>
    <phoneticPr fontId="18" type="noConversion"/>
  </si>
  <si>
    <t>LBL_ebd_reject_any_incomming_car_calls</t>
  </si>
  <si>
    <t>Overload</t>
    <phoneticPr fontId="18" type="noConversion"/>
  </si>
  <si>
    <t>Description_Percentage</t>
  </si>
  <si>
    <t>LBL_lbl_clear_car_calls_timer</t>
  </si>
  <si>
    <t>Description_ClearCarCallsTimer</t>
  </si>
  <si>
    <t>LBL_ebd_schedule_next_call</t>
  </si>
  <si>
    <t>LBL_cpt_strategy</t>
  </si>
  <si>
    <t>FaultStateGroupSuspension</t>
    <phoneticPr fontId="18" type="noConversion"/>
  </si>
  <si>
    <t>Go to nearest floor</t>
    <phoneticPr fontId="18" type="noConversion"/>
  </si>
  <si>
    <t>LBL_ebd_go_to_nearest_floor</t>
  </si>
  <si>
    <t>Description_ScheduleNextCall</t>
  </si>
  <si>
    <t>Description_GoToNearestFloor</t>
  </si>
  <si>
    <t>LBL_lbl_timer_to_activate_module</t>
  </si>
  <si>
    <t>LBL_cpt_general</t>
  </si>
  <si>
    <t>LBL_cpt_timeout</t>
  </si>
  <si>
    <t>Timeout</t>
  </si>
  <si>
    <t>LBL_lbl_door_opened_timeout</t>
  </si>
  <si>
    <t>LBL_cpt_door_hold_button</t>
  </si>
  <si>
    <t>Door Hold Button</t>
  </si>
  <si>
    <t>LBL_ebd_enabled</t>
  </si>
  <si>
    <t>LBL_lbl_i_o_operator</t>
  </si>
  <si>
    <t>TBL_tbl_door_hold_button</t>
  </si>
  <si>
    <t>LBL_ebd_enabled_0</t>
  </si>
  <si>
    <t>Description_Enabled0</t>
  </si>
  <si>
    <t>Enable Independent control of car door and landing door.</t>
  </si>
  <si>
    <t>Description_RearDoorHallCalls</t>
  </si>
  <si>
    <t>Number of seconds will extended once the elevator is opened caused by rear HALL calls.</t>
  </si>
  <si>
    <t>超時設定</t>
  </si>
  <si>
    <t>開門保持按鈕</t>
  </si>
  <si>
    <t>廳門/轎門時間分別控制</t>
  </si>
  <si>
    <t>定時器用於門全開並且閑置時, 自動關門。</t>
  </si>
  <si>
    <t>定時器用於門狀態為全閉但Safety Chain無法通過的回復操作。</t>
  </si>
  <si>
    <t>”門全閉失敗復原”嘗試的次數。</t>
  </si>
  <si>
    <t>啟動廳門/轎門時間分別控制。</t>
  </si>
  <si>
    <t>LBL_cpt_i_o_settings</t>
  </si>
  <si>
    <t xml:space="preserve">I/O settings </t>
  </si>
  <si>
    <t>TBL_tbl_att_switch</t>
  </si>
  <si>
    <t>ATT switch</t>
  </si>
  <si>
    <t>Up switch operator</t>
  </si>
  <si>
    <t>TBL_tbl_up_switch</t>
  </si>
  <si>
    <t>Up switch</t>
  </si>
  <si>
    <t>Down switch operator</t>
  </si>
  <si>
    <t>TBL_tbl_down_switch</t>
  </si>
  <si>
    <t>Down switch</t>
  </si>
  <si>
    <t>TBL_tbl_non_stop_switch</t>
  </si>
  <si>
    <t>Non-stop switch</t>
  </si>
  <si>
    <t>Enable Attendant Service Operation module.</t>
  </si>
  <si>
    <t>Description_UpSwitchOperator</t>
  </si>
  <si>
    <t>The operator mode on the I/O of up switch.</t>
  </si>
  <si>
    <t>Description_DownSwitchOperator</t>
  </si>
  <si>
    <t>The operator mode on the I/O of down switch.</t>
  </si>
  <si>
    <t>Description_NonStopSwitchOperator</t>
  </si>
  <si>
    <t>The operator mode on the I/O of non-stop switch.</t>
  </si>
  <si>
    <t>輸入輸出設定</t>
  </si>
  <si>
    <t>司機操作激活按鈕</t>
  </si>
  <si>
    <t>向上操作按鈕</t>
  </si>
  <si>
    <t>向下操作按鈕</t>
  </si>
  <si>
    <t>直駛操作按鈕</t>
  </si>
  <si>
    <t>啟動司機操作模組。</t>
  </si>
  <si>
    <t>LBL_lbl_activation_timer</t>
  </si>
  <si>
    <t>LBL_ebd_enabled_group_auto_return</t>
  </si>
  <si>
    <t>Enabled Group Auto Return</t>
  </si>
  <si>
    <t>LBL_lbl_return_floor</t>
  </si>
  <si>
    <t>LBL_cpt_dim_devices</t>
  </si>
  <si>
    <t>LBL_ebd_enabled_dim_device_on_hall</t>
  </si>
  <si>
    <t>Dim timer</t>
  </si>
  <si>
    <t>LBL_lbl_activation_timer_0</t>
  </si>
  <si>
    <t>LBL_cpt_dcs_fan</t>
  </si>
  <si>
    <t>LBL_ebd_disable_dcs_fan</t>
  </si>
  <si>
    <t>LBL_lbl_activation_timer_1</t>
  </si>
  <si>
    <t>LBL_lbl_activation_timer_2</t>
  </si>
  <si>
    <t>Enable Auto Return module.</t>
  </si>
  <si>
    <t>Description_EnabledDimDeviceOnCar</t>
  </si>
  <si>
    <t>Enabled dim device on CAR once the elevator reached the return floor.</t>
  </si>
  <si>
    <t>Description_EnabledDimDeviceOnHall</t>
  </si>
  <si>
    <t>Enabled dim device on HALL once the elevator reached the return floor.</t>
  </si>
  <si>
    <t>Description_EnabledOpenDoorButtonLed</t>
  </si>
  <si>
    <t>Enabled LED on open door button once the elevator reached the return floor.</t>
  </si>
  <si>
    <t>Description_DisableDcsFan</t>
  </si>
  <si>
    <t>Description_DisableDcsLight</t>
  </si>
  <si>
    <t>啟動自動返回基站模組。</t>
  </si>
  <si>
    <t>用於激活裝置休眠的定時器。定時器在電梯到達”返回樓層”後生效。</t>
  </si>
  <si>
    <t>用於激活開門按鈕LED的定時器。定時器在電梯到達”返回樓層”後生效。</t>
  </si>
  <si>
    <t>LBL_cpt_anti_nuisance_car_call_operation</t>
  </si>
  <si>
    <t>Anti-nuisance Car Call Operation</t>
  </si>
  <si>
    <t>LBL_lbl_percentage</t>
  </si>
  <si>
    <t>LBL_lbl_car_call_count</t>
  </si>
  <si>
    <t>Car call count</t>
  </si>
  <si>
    <t>LBL_cpt_calls_in_opposite_direction_auto_clear</t>
  </si>
  <si>
    <t>Calls in opposite direction auto-clear</t>
  </si>
  <si>
    <t>Enable Anti-nuisance Car Call Operation.</t>
  </si>
  <si>
    <t>Number of percentages to active Anti-nuisance Car Call Operation.</t>
  </si>
  <si>
    <t>Description_CarCallCount</t>
  </si>
  <si>
    <t>Number of CAR calls to active Anti-nuisance Car Call Operation.</t>
  </si>
  <si>
    <t>Enable Calls in opposite direction auto-clear.</t>
  </si>
  <si>
    <t>防搗亂保護</t>
  </si>
  <si>
    <t>啟動防搗亂保護。</t>
  </si>
  <si>
    <t>LBL_ebd_enabled_front_buzzer</t>
  </si>
  <si>
    <t>Enabled front buzzer</t>
  </si>
  <si>
    <t>LBL_ebd_enabled_rear_buzzer</t>
  </si>
  <si>
    <t>Enabled rear buzzer</t>
  </si>
  <si>
    <t>Enable Fault State Group Suspension.</t>
  </si>
  <si>
    <t>Description_EnabledFrontBuzzer</t>
  </si>
  <si>
    <t>Enable front buzzer once timer timed out.</t>
  </si>
  <si>
    <t>Description_EnabledRearBuzzer</t>
  </si>
  <si>
    <t>Enable rear buzzer once timer timed out.</t>
  </si>
  <si>
    <t>Description_TimerToActivateModule</t>
  </si>
  <si>
    <t>Timer to activate Fault State Group Suspension once the door is opened.</t>
  </si>
  <si>
    <t>排程下一呼叫</t>
  </si>
  <si>
    <t>啟動故障退出群控模組。</t>
  </si>
  <si>
    <t>當超時的時候啟動前門蜂嗚器。</t>
  </si>
  <si>
    <t>當超時的時候啟動後門蜂嗚器。</t>
  </si>
  <si>
    <t>當門全開時，啟動故障退出群控的定時器。</t>
  </si>
  <si>
    <t>General</t>
    <phoneticPr fontId="18" type="noConversion"/>
  </si>
  <si>
    <t>LBL_lbl_car_message</t>
  </si>
  <si>
    <t>LBL_lbl_hall_message</t>
  </si>
  <si>
    <t>LBL_lbl_fro_switch_operator</t>
  </si>
  <si>
    <t>FRO switch operator</t>
  </si>
  <si>
    <t>TBL_tbl_fro_switch</t>
  </si>
  <si>
    <t>FRO switch</t>
  </si>
  <si>
    <t>Enable Fire Emergency Return Operation module.</t>
  </si>
  <si>
    <t>&lt;html&gt;Setting &lt;font color='red'&gt;CAR&lt;/font&gt; message.&lt;/html&gt;</t>
    <phoneticPr fontId="18" type="noConversion"/>
  </si>
  <si>
    <t>&lt;html&gt;Setting &lt;font color='red'&gt;HALL&lt;/font&gt; message.&lt;/html&gt;</t>
    <phoneticPr fontId="18" type="noConversion"/>
  </si>
  <si>
    <t>Description_HallMessage</t>
  </si>
  <si>
    <t>Description_FroSwitchOperator</t>
  </si>
  <si>
    <t>The operator mode on the I/O of Fire Emergency Return switch.</t>
  </si>
  <si>
    <t>消防樓層</t>
  </si>
  <si>
    <t>緊急消防按鈕</t>
  </si>
  <si>
    <t>啟動緊急消防操作模組。</t>
  </si>
  <si>
    <t>用於激活裝置休眠的定時器。定時器在電梯到達”消防樓層”後生效。</t>
  </si>
  <si>
    <t>用於激活開門按鈕LED的定時器。定時器在電梯到達”消防樓層”後生效。</t>
  </si>
  <si>
    <t>LBL_lbl_feo_switch_operator</t>
  </si>
  <si>
    <t>FEO switch operator</t>
  </si>
  <si>
    <t>TBL_tbl_feo_switch</t>
  </si>
  <si>
    <t>FEO switch</t>
  </si>
  <si>
    <t>Enabled stragety A</t>
  </si>
  <si>
    <t>Enabled stragety B</t>
  </si>
  <si>
    <t>Enable Fire Fireman's Emergency Operation module.</t>
  </si>
  <si>
    <t>Floor number of Fireman's Emergency Operation Module.</t>
  </si>
  <si>
    <t>Description_FeoSwitchOperator</t>
  </si>
  <si>
    <t>緊急消防員按鈕</t>
  </si>
  <si>
    <t>策略設定</t>
  </si>
  <si>
    <t>啟動緊急消防員操作模組。</t>
  </si>
  <si>
    <t>緊急消防員操作返回的樓層。</t>
  </si>
  <si>
    <t>當FEO按鈕輸入為0時立即退出緊急消員操作。</t>
  </si>
  <si>
    <t>只有當FEO按鈕輸入為0，並且電梯駛至”消防樓層”才能退出緊急消員操作。</t>
  </si>
  <si>
    <t>LBL_lbl_isc_switch_operator</t>
  </si>
  <si>
    <t>ISC switch operator</t>
  </si>
  <si>
    <t>TBL_tbl_isc_switch</t>
  </si>
  <si>
    <t>ISC switch</t>
  </si>
  <si>
    <t>Enable Independent Service module.</t>
  </si>
  <si>
    <t>Description_IscSwitchOperator</t>
  </si>
  <si>
    <t>The operator mode on the I/O of ISC switch.</t>
  </si>
  <si>
    <t>獨立服務按鈕</t>
  </si>
  <si>
    <t>啟動獨立服務模組。</t>
  </si>
  <si>
    <t>LBL_cpt_disable_door_open</t>
  </si>
  <si>
    <t>Disable Door Open</t>
  </si>
  <si>
    <t>LBL_lbl_input</t>
  </si>
  <si>
    <t>Input</t>
  </si>
  <si>
    <t>LBL_cpt_cut_hall_call</t>
  </si>
  <si>
    <t>Cut Hall Call</t>
  </si>
  <si>
    <t>LBL_lbl_input_0</t>
  </si>
  <si>
    <t>LBL_cpt_machine_room_call_button</t>
  </si>
  <si>
    <t>Machine Room Call Button</t>
  </si>
  <si>
    <t>LBL_ebd_enabled_top_floor</t>
  </si>
  <si>
    <t>Enabled Top floor</t>
  </si>
  <si>
    <t>LBL_lbl_input_1</t>
  </si>
  <si>
    <t>LBL_ebd_enabled_lowest_floor</t>
  </si>
  <si>
    <t>Enabled lowest floor</t>
  </si>
  <si>
    <t>LBL_lbl_input_2</t>
  </si>
  <si>
    <t>Enable Disable Door Open.</t>
  </si>
  <si>
    <t>Setting the input bit from vec board for Disable Door Open button.</t>
  </si>
  <si>
    <t>Enable Cut Hall Call.</t>
  </si>
  <si>
    <t>Setting the input bit from vec board for Cut Hall Call button.</t>
  </si>
  <si>
    <t>Description_EnabledTopFloor</t>
  </si>
  <si>
    <t>Enable top floor call button.</t>
  </si>
  <si>
    <t>Description_EnabledLowestFloor</t>
  </si>
  <si>
    <t>Enable lowest floor call button.</t>
  </si>
  <si>
    <t>到站開門屏蔽</t>
  </si>
  <si>
    <t>輸入</t>
  </si>
  <si>
    <t>機房呼梯按鈕</t>
  </si>
  <si>
    <t>啟動到站開門屏蔽。</t>
  </si>
  <si>
    <t>設定vec控制板上到站開門屏蔽的輸入位置。</t>
  </si>
  <si>
    <t>啟動頂層呼梯按鈕。</t>
  </si>
  <si>
    <t>設定vec控制板上頂層呼梯按鈕的輸入位置。</t>
  </si>
  <si>
    <t>啟動底層呼梯按鈕。</t>
  </si>
  <si>
    <t>設定vec控制板上底層呼梯按鈕的輸入位置。</t>
  </si>
  <si>
    <t>Enable overload protection module.</t>
  </si>
  <si>
    <t>Enable front buzzer once overload.</t>
  </si>
  <si>
    <t>Enable rear buzzer once overload.</t>
  </si>
  <si>
    <t>Clear CAR calls once overload.</t>
  </si>
  <si>
    <t>啟動超載保護模組。</t>
  </si>
  <si>
    <t>當超載時啟動前門蜂嗚器。</t>
  </si>
  <si>
    <t>當超載時啟動後門蜂嗚器。</t>
  </si>
  <si>
    <t>LBL_lbl_parking_switch_operator</t>
  </si>
  <si>
    <t>Parking switch operator</t>
  </si>
  <si>
    <t>TBL_tbl_parking_switch</t>
  </si>
  <si>
    <t>Parking switch</t>
  </si>
  <si>
    <t>LBL_cpt_car_call_setting</t>
  </si>
  <si>
    <t>CAR call setting</t>
  </si>
  <si>
    <t>Reject any incomming CAR calls</t>
  </si>
  <si>
    <t>Enable Parking module.</t>
  </si>
  <si>
    <t>Floor number of Parking Module.</t>
  </si>
  <si>
    <t>Description_ParkingSwitchOperator</t>
  </si>
  <si>
    <t>Description_RejectAnyIncommingCarCalls</t>
  </si>
  <si>
    <t>Reject any CAR call once the parking module has been activated.</t>
  </si>
  <si>
    <t>鎖機樓層</t>
  </si>
  <si>
    <t>鎖機按鈕</t>
  </si>
  <si>
    <t>啟動鎖機模組。</t>
  </si>
  <si>
    <t>鎖機返回的樓層。</t>
  </si>
  <si>
    <t>用於激活裝置休眠的定時器。定時器在電梯到達”鎖機樓層”後生效。</t>
  </si>
  <si>
    <t>用於激活開門按鈕LED的定時器。定時器在電梯到達”鎖機樓層”後生效。</t>
  </si>
  <si>
    <r>
      <t>啟用</t>
    </r>
    <r>
      <rPr>
        <sz val="11"/>
        <color theme="1"/>
        <rFont val="新細明體"/>
        <family val="1"/>
        <charset val="136"/>
      </rPr>
      <t>啟動</t>
    </r>
    <phoneticPr fontId="18" type="noConversion"/>
  </si>
  <si>
    <t>啟動</t>
  </si>
  <si>
    <t>啟動開門按鈕LED當電梯到達”返回樓層”時。</t>
  </si>
  <si>
    <t>啟動群控式自動返回基站</t>
  </si>
  <si>
    <t>啟動開門按鈕LED</t>
  </si>
  <si>
    <t>啟動前門蜂嗚器</t>
  </si>
  <si>
    <t>啟動後門蜂嗚器</t>
  </si>
  <si>
    <t>啟動開門按鈕LED當電梯到達”消防樓層”時。</t>
  </si>
  <si>
    <t>啟動策略A</t>
  </si>
  <si>
    <t>啟動策略B</t>
  </si>
  <si>
    <t>啟動頂層呼梯按鈕</t>
  </si>
  <si>
    <t>啟動底層呼梯按鈕</t>
  </si>
  <si>
    <t>啟動開門按鈕LED當電梯到達”鎖機樓層”時。</t>
  </si>
  <si>
    <t>YES</t>
    <phoneticPr fontId="18" type="noConversion"/>
  </si>
  <si>
    <t>Fixed</t>
    <phoneticPr fontId="18" type="noConversion"/>
  </si>
  <si>
    <t>轎廂訊息設定</t>
  </si>
  <si>
    <r>
      <t>廳</t>
    </r>
    <r>
      <rPr>
        <b/>
        <sz val="11"/>
        <color rgb="FFFF0000"/>
        <rFont val="新細明體"/>
        <family val="1"/>
        <charset val="136"/>
      </rPr>
      <t>門</t>
    </r>
    <r>
      <rPr>
        <sz val="11"/>
        <color theme="1"/>
        <rFont val="新細明體"/>
        <family val="1"/>
        <charset val="136"/>
      </rPr>
      <t>文字設定</t>
    </r>
    <phoneticPr fontId="18" type="noConversion"/>
  </si>
  <si>
    <t>Disable Cabin fan once the elevator reached the return floor.</t>
  </si>
  <si>
    <t>Timer to disable Cabin fan once the elevator reached the return floor.</t>
  </si>
  <si>
    <t>Disable Cabin light once the elevator reached the return floor.</t>
  </si>
  <si>
    <t>Timer to disable Cabin light once the elevator reached the return floor.</t>
  </si>
  <si>
    <t>Cabin Fan</t>
  </si>
  <si>
    <t>Disable Cabin fan</t>
  </si>
  <si>
    <t>Cabin Light</t>
  </si>
  <si>
    <t>Disable Cabin light</t>
  </si>
  <si>
    <t>轎廂通風</t>
    <phoneticPr fontId="18" type="noConversion"/>
  </si>
  <si>
    <t>啟動轎廂裝置休眠</t>
  </si>
  <si>
    <t>關閉轎廂通風當電梯到達”返回樓層”時。</t>
  </si>
  <si>
    <t>用於關閉轎廂通風的定時器。定時器在電梯到達”返回樓層”後生效。</t>
  </si>
  <si>
    <t>關閉轎廂照明當電梯到達”返回樓層”時。</t>
  </si>
  <si>
    <t>用於關閉轎廂照明的定時器。定時器在電梯到達”返回樓層”後生效。</t>
  </si>
  <si>
    <t>用於關閉轎廂照明的定時器。定時器在電梯到達”消防樓層”後生效。</t>
  </si>
  <si>
    <t>啟動轎廂裝置休眠當電梯到達”消防樓層”時。</t>
  </si>
  <si>
    <t>關閉轎廂通風當電梯到達”消防樓層”時。</t>
  </si>
  <si>
    <t>用於關閉轎廂通風的定時器。定時器在電梯到達”消防樓層”後生效。</t>
  </si>
  <si>
    <t>關閉轎廂照明當電梯到達”消防樓層”時。</t>
  </si>
  <si>
    <t>用於關閉轎廂照明的定時器。定時器在電梯到達”鎖機樓層”後生效。</t>
  </si>
  <si>
    <t>啟動轎廂裝置休眠當電梯到達”鎖機樓層”時。</t>
  </si>
  <si>
    <t>關閉轎廂通風當電梯到達”鎖機樓層”時。</t>
  </si>
  <si>
    <t>用於關閉轎廂通風的定時器。定時器在電梯到達”鎖機樓層”後生效。</t>
  </si>
  <si>
    <t>關閉轎廂照明當電梯到達”鎖機樓層”時。</t>
  </si>
  <si>
    <t>超載百分比</t>
  </si>
  <si>
    <t>啟動防搗亂保護的超載百分比。</t>
  </si>
  <si>
    <t>啟動超載保護的超載百分比。</t>
  </si>
  <si>
    <r>
      <t>超載</t>
    </r>
    <r>
      <rPr>
        <b/>
        <strike/>
        <sz val="11"/>
        <color rgb="FFFF0000"/>
        <rFont val="新細明體"/>
        <family val="1"/>
        <charset val="136"/>
      </rPr>
      <t>比率</t>
    </r>
    <r>
      <rPr>
        <b/>
        <sz val="11"/>
        <color rgb="FFFF0000"/>
        <rFont val="新細明體"/>
        <family val="1"/>
        <charset val="136"/>
      </rPr>
      <t>百分比</t>
    </r>
    <phoneticPr fontId="18" type="noConversion"/>
  </si>
  <si>
    <t>門時間</t>
    <phoneticPr fontId="18" type="noConversion"/>
  </si>
  <si>
    <r>
      <t>當接收一個</t>
    </r>
    <r>
      <rPr>
        <b/>
        <sz val="11"/>
        <color rgb="FFFF0000"/>
        <rFont val="新細明體"/>
        <family val="1"/>
        <charset val="136"/>
      </rPr>
      <t>廳門呼叫</t>
    </r>
    <r>
      <rPr>
        <b/>
        <sz val="11"/>
        <color rgb="FFFF0000"/>
        <rFont val="Calibri"/>
        <family val="2"/>
      </rPr>
      <t xml:space="preserve"> </t>
    </r>
    <r>
      <rPr>
        <sz val="11"/>
        <color theme="1"/>
        <rFont val="新細明體"/>
        <family val="1"/>
        <charset val="136"/>
      </rPr>
      <t>時，同層內呼的</t>
    </r>
    <r>
      <rPr>
        <sz val="11"/>
        <color theme="1"/>
        <rFont val="Calibri"/>
        <family val="2"/>
      </rPr>
      <t>LED</t>
    </r>
    <r>
      <rPr>
        <sz val="11"/>
        <color theme="1"/>
        <rFont val="新細明體"/>
        <family val="1"/>
        <charset val="136"/>
      </rPr>
      <t>行為。</t>
    </r>
    <phoneticPr fontId="18" type="noConversion"/>
  </si>
  <si>
    <t>當接收廳門呼叫時啟動後門蜂嗚器。</t>
  </si>
  <si>
    <t>當接收廳門呼叫時啟動前門蜂嗚器</t>
  </si>
  <si>
    <t>當接收廳門呼叫時啟動後門蜂嗚器</t>
  </si>
  <si>
    <t>當由於前門廳門呼叫到達樓層時，開門時間的延長設定(秒)。</t>
  </si>
  <si>
    <t>當由於後門廳門呼叫到達樓層時，開門時間的延長設定(秒)。</t>
  </si>
  <si>
    <t>關閉轎廂照明</t>
    <phoneticPr fontId="18" type="noConversion"/>
  </si>
  <si>
    <r>
      <t>Dim devices</t>
    </r>
    <r>
      <rPr>
        <sz val="11"/>
        <color rgb="FFFF0000"/>
        <rFont val="Calibri"/>
        <family val="2"/>
      </rPr>
      <t xml:space="preserve"> Energy saving</t>
    </r>
    <phoneticPr fontId="18" type="noConversion"/>
  </si>
  <si>
    <t>Energy saving</t>
  </si>
  <si>
    <t>ALL</t>
    <phoneticPr fontId="18" type="noConversion"/>
  </si>
  <si>
    <t>Door close failure</t>
  </si>
  <si>
    <r>
      <t>啟用開門按鈕</t>
    </r>
    <r>
      <rPr>
        <sz val="11"/>
        <color theme="1"/>
        <rFont val="Calibri"/>
        <family val="2"/>
      </rPr>
      <t>LED</t>
    </r>
    <phoneticPr fontId="18" type="noConversion"/>
  </si>
  <si>
    <t>轎廂呼叫LED行為</t>
  </si>
  <si>
    <t>當接收一個廳門呼叫時，同層轎廂呼叫的LED行為。</t>
  </si>
  <si>
    <t>啟動防搗亂保護的轎廂呼叫數量。</t>
  </si>
  <si>
    <t>啟動反向轎廂呼叫自動取消。</t>
  </si>
  <si>
    <t>轎廂呼叫數量</t>
  </si>
  <si>
    <t>反向轎廂呼叫自動取消</t>
  </si>
  <si>
    <t>前門轎廂呼叫</t>
  </si>
  <si>
    <t>後門轎廂呼叫</t>
  </si>
  <si>
    <t>當由於前門轎廂呼叫到達樓層時，開門時間的延長設定(秒)。</t>
  </si>
  <si>
    <t>當由於後門轎廂呼叫到達樓層時，開門時間的延長設定(秒)。</t>
  </si>
  <si>
    <t>消除轎廂呼叫</t>
  </si>
  <si>
    <t>當超載保護啟動時，消除所有轎廂呼叫。</t>
  </si>
  <si>
    <t>控制消除轎廂呼叫的定時器。當定時器倒數完後，所有轎廂呼叫將會被取消。</t>
  </si>
  <si>
    <t>當鎖機功能啟動後，消除所有轎廂呼叫。</t>
  </si>
  <si>
    <t>拒絕所有功能啟動後的轎廂呼叫。</t>
  </si>
  <si>
    <t>轎廂呼叫設定</t>
  </si>
  <si>
    <t>拒絕所有功能啟動後的轎廂呼叫</t>
  </si>
  <si>
    <r>
      <t>當接收</t>
    </r>
    <r>
      <rPr>
        <b/>
        <strike/>
        <sz val="11"/>
        <color rgb="FFFF0000"/>
        <rFont val="新細明體"/>
        <family val="1"/>
        <charset val="136"/>
      </rPr>
      <t>外呼</t>
    </r>
    <r>
      <rPr>
        <b/>
        <strike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新細明體"/>
        <family val="1"/>
        <charset val="136"/>
      </rPr>
      <t>廳門呼叫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新細明體"/>
        <family val="1"/>
        <charset val="136"/>
      </rPr>
      <t>時啟動後門蜂嗚器。</t>
    </r>
    <phoneticPr fontId="18" type="noConversion"/>
  </si>
  <si>
    <t>前門廳門呼叫</t>
  </si>
  <si>
    <t>後門廳門呼叫</t>
  </si>
  <si>
    <t>廳門呼叫屏蔽</t>
  </si>
  <si>
    <t>啟動廳門呼叫屏蔽。</t>
  </si>
  <si>
    <t>設定vec控制板上廳門呼叫屏蔽按鈕的輸入位置。</t>
  </si>
  <si>
    <r>
      <t>設定</t>
    </r>
    <r>
      <rPr>
        <b/>
        <strike/>
        <sz val="11"/>
        <color rgb="FFFF0000"/>
        <rFont val="Calibri"/>
        <family val="2"/>
      </rPr>
      <t>vec</t>
    </r>
    <r>
      <rPr>
        <b/>
        <strike/>
        <sz val="11"/>
        <color rgb="FFFF0000"/>
        <rFont val="新細明體"/>
        <family val="1"/>
        <charset val="136"/>
      </rPr>
      <t>控制板上到站</t>
    </r>
    <r>
      <rPr>
        <sz val="11"/>
        <color theme="1"/>
        <rFont val="新細明體"/>
        <family val="1"/>
        <charset val="136"/>
      </rPr>
      <t>開門屏蔽按鈕設定</t>
    </r>
    <r>
      <rPr>
        <b/>
        <strike/>
        <sz val="11"/>
        <color rgb="FFFF0000"/>
        <rFont val="新細明體"/>
        <family val="1"/>
        <charset val="136"/>
      </rPr>
      <t>的輸入位置</t>
    </r>
    <r>
      <rPr>
        <sz val="11"/>
        <color theme="1"/>
        <rFont val="新細明體"/>
        <family val="1"/>
        <charset val="136"/>
      </rPr>
      <t>。</t>
    </r>
    <phoneticPr fontId="18" type="noConversion"/>
  </si>
  <si>
    <t>此策略忽略本層的內大呼，並排程下一個內或大呼。</t>
    <phoneticPr fontId="18" type="noConversion"/>
  </si>
  <si>
    <r>
      <t>Door close time</t>
    </r>
    <r>
      <rPr>
        <strike/>
        <sz val="11"/>
        <color rgb="FFFF0000"/>
        <rFont val="Calibri"/>
        <family val="2"/>
      </rPr>
      <t>r</t>
    </r>
    <phoneticPr fontId="18" type="noConversion"/>
  </si>
  <si>
    <t>Door close time</t>
    <phoneticPr fontId="18" type="noConversion"/>
  </si>
  <si>
    <t>Activation time</t>
  </si>
  <si>
    <t>激活時間</t>
  </si>
  <si>
    <r>
      <t>激活</t>
    </r>
    <r>
      <rPr>
        <sz val="11"/>
        <color rgb="FFFF0000"/>
        <rFont val="新細明體"/>
        <family val="1"/>
        <charset val="136"/>
      </rPr>
      <t>時間</t>
    </r>
    <r>
      <rPr>
        <b/>
        <strike/>
        <sz val="11"/>
        <color rgb="FFFF0000"/>
        <rFont val="新細明體"/>
        <family val="1"/>
        <charset val="136"/>
      </rPr>
      <t>定時器</t>
    </r>
    <phoneticPr fontId="18" type="noConversion"/>
  </si>
  <si>
    <t>啟動轎廂裝置休眠當電梯到達”返回樓層”時。</t>
    <phoneticPr fontId="18" type="noConversion"/>
  </si>
  <si>
    <t>此策略忽略本層的轎廂和廳門呼叫，並排程下一個轎廂或廳門呼叫。</t>
    <phoneticPr fontId="18" type="noConversion"/>
  </si>
  <si>
    <t>向下操作按鈕操作運算符</t>
    <phoneticPr fontId="18" type="noConversion"/>
  </si>
  <si>
    <t>司機操作按鈕操作運算符</t>
  </si>
  <si>
    <t>直駛操作按鈕操作運算符</t>
  </si>
  <si>
    <t>司機操作激活按鈕的I/O操作運算符。</t>
  </si>
  <si>
    <t>向上操作按鈕的I/O操作運算符。</t>
  </si>
  <si>
    <t>向下操作按鈕的I/O操作運算符。</t>
  </si>
  <si>
    <t>直駛操作按鈕的I/O操作運算符。</t>
  </si>
  <si>
    <t>開門保持按鈕的I/O操作運算符。</t>
  </si>
  <si>
    <t>I/O操作運算符</t>
  </si>
  <si>
    <t>緊急消防按鈕的I/O操作運算符。</t>
  </si>
  <si>
    <t>緊急消防按鈕操作運算符</t>
  </si>
  <si>
    <t>緊急消防員按鈕操作運算符</t>
  </si>
  <si>
    <t>獨立服務按鈕操作運算符</t>
  </si>
  <si>
    <t>獨立服務按鈕的I/O操作運算符。</t>
  </si>
  <si>
    <t>鎖機按鈕操作運算符</t>
  </si>
  <si>
    <r>
      <t>轎廂</t>
    </r>
    <r>
      <rPr>
        <b/>
        <strike/>
        <sz val="11"/>
        <color rgb="FFFF0000"/>
        <rFont val="新細明體"/>
        <family val="1"/>
        <charset val="136"/>
      </rPr>
      <t>文字</t>
    </r>
    <r>
      <rPr>
        <b/>
        <sz val="11"/>
        <color rgb="FFFF0000"/>
        <rFont val="新細明體"/>
        <family val="1"/>
        <charset val="136"/>
      </rPr>
      <t>訊息</t>
    </r>
    <r>
      <rPr>
        <sz val="11"/>
        <color theme="1"/>
        <rFont val="新細明體"/>
        <family val="1"/>
        <charset val="136"/>
      </rPr>
      <t>設定</t>
    </r>
    <phoneticPr fontId="18" type="noConversion"/>
  </si>
  <si>
    <t>啟動廳門裝置休眠當電梯到達”鎖機樓層”時。</t>
  </si>
  <si>
    <t>啟動廳門裝置休眠</t>
  </si>
  <si>
    <t>啟動廳門裝置休眠當電梯到達”返回樓層”時。</t>
  </si>
  <si>
    <t>啟動廳門裝置休眠當電梯到達”消防樓層”時。</t>
  </si>
  <si>
    <t>LBL_lbl_maximum_elevators_run</t>
  </si>
  <si>
    <t>Maximum elevators run</t>
  </si>
  <si>
    <t>LBL_ebd_recovery_has_priority</t>
  </si>
  <si>
    <t>Recovery has priority</t>
  </si>
  <si>
    <t>LBL_ebd_operation_has_prioirty</t>
  </si>
  <si>
    <t>Operation has prioirty</t>
  </si>
  <si>
    <t>Enable Emergency Power Operation Module.</t>
  </si>
  <si>
    <t>Description_MaximumElevatorsRun</t>
  </si>
  <si>
    <t>Maximum number of elevators run at the same time during Emergency Power Operation module.</t>
  </si>
  <si>
    <t>Description_RecoveryHasPriority</t>
  </si>
  <si>
    <t>Elevators go to the return floor sequentially and then maximum elevators run in order to perform limited services.</t>
  </si>
  <si>
    <t>Floor number of Emergency Power Operation Module.</t>
  </si>
  <si>
    <t>Description_OperationHasPrioirty</t>
  </si>
  <si>
    <t>All elevators stop at nearest floor and maximum elevators run in order to perform limited services.</t>
  </si>
  <si>
    <t>電梯並行上限</t>
  </si>
  <si>
    <t>復原優先</t>
  </si>
  <si>
    <t>緊急電源樓層</t>
  </si>
  <si>
    <t>操作優先</t>
  </si>
  <si>
    <t>啟動緊急電源操作模組。</t>
  </si>
  <si>
    <t>緊急電源操作模組下電梯並行上限。</t>
  </si>
  <si>
    <t>所有電梯一逐一地返回”緊急電源樓層”，然後以”電梯並行上限”提供有限的服務。</t>
  </si>
  <si>
    <t>緊急電源操作返回的樓層。</t>
  </si>
  <si>
    <t>所有電梯逐一停在最近樓層，然後以”電梯並行上限”提供有限的服務。</t>
  </si>
  <si>
    <t>轎廂文字設定</t>
  </si>
  <si>
    <t>廳門文字設定</t>
  </si>
  <si>
    <t>&lt;html&gt;設定&lt;font color='red'&gt;轎廂&lt;/font&gt;顯示的訊息文字。&lt;/html&gt;</t>
    <phoneticPr fontId="18" type="noConversion"/>
  </si>
  <si>
    <t>&lt;html&gt;設定&lt;font color='red'&gt;廳門&lt;/font&gt;顯示的訊息文字。&lt;/html&gt;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</si>
</sst>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rgb="FFFF0000"/>
      <name val="新細明體"/>
      <family val="1"/>
      <charset val="136"/>
    </font>
    <font>
      <sz val="11"/>
      <color theme="1"/>
      <name val="新細明體"/>
      <family val="1"/>
      <charset val="136"/>
    </font>
    <font>
      <strike/>
      <sz val="11"/>
      <color rgb="FFFF0000"/>
      <name val="Calibri"/>
      <family val="2"/>
    </font>
    <font>
      <b/>
      <sz val="11"/>
      <color rgb="FFFF0000"/>
      <name val="新細明體"/>
      <family val="1"/>
      <charset val="136"/>
    </font>
    <font>
      <b/>
      <sz val="11"/>
      <color rgb="FFFF0000"/>
      <name val="Calibri"/>
      <family val="2"/>
    </font>
    <font>
      <b/>
      <strike/>
      <sz val="11"/>
      <color rgb="FFFF0000"/>
      <name val="新細明體"/>
      <family val="1"/>
      <charset val="136"/>
    </font>
    <font>
      <b/>
      <strike/>
      <sz val="11"/>
      <color rgb="FFFF0000"/>
      <name val="Calibri"/>
      <family val="2"/>
    </font>
    <font>
      <sz val="11"/>
      <color rgb="FFFF0000"/>
      <name val="新細明體"/>
      <family val="1"/>
      <charset val="136"/>
    </font>
    <font>
      <sz val="11"/>
      <color rgb="FFFF0000"/>
      <name val="Calibri"/>
      <family val="2"/>
    </font>
    <font>
      <strike/>
      <sz val="11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1"/>
      <color rgb="FF000000"/>
      <name val="Courier New"/>
      <family val="3"/>
    </font>
    <font>
      <sz val="11"/>
      <color theme="1"/>
      <name val="新細明體"/>
      <family val="1"/>
      <charset val="136"/>
      <scheme val="minor"/>
    </font>
    <font>
      <b/>
      <strike/>
      <sz val="11"/>
      <color rgb="FFFF0000"/>
      <name val="新細明體"/>
      <family val="2"/>
      <charset val="136"/>
      <scheme val="minor"/>
    </font>
    <font>
      <b/>
      <sz val="11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scheme val="minor"/>
    </font>
    <font>
      <sz val="1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 wrapText="1"/>
    </xf>
    <xf numFmtId="14" fontId="4" fillId="0" borderId="0" xfId="0" applyNumberFormat="1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21" fillId="0" borderId="1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2" fillId="3" borderId="0" xfId="0" applyFont="1" applyFill="1">
      <alignment vertical="center"/>
    </xf>
    <xf numFmtId="0" fontId="0" fillId="4" borderId="0" xfId="0" applyFill="1">
      <alignment vertical="center"/>
    </xf>
    <xf numFmtId="0" fontId="20" fillId="0" borderId="0" xfId="0" applyFont="1" applyFill="1" applyBorder="1">
      <alignment vertical="center"/>
    </xf>
    <xf numFmtId="0" fontId="1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applyFill="1">
      <alignment vertical="center"/>
    </xf>
    <xf numFmtId="0" fontId="6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90"/>
  <sheetViews>
    <sheetView tabSelected="1" workbookViewId="0">
      <selection activeCell="H92" sqref="A92:H92"/>
    </sheetView>
  </sheetViews>
  <sheetFormatPr defaultRowHeight="15"/>
  <cols>
    <col min="1" max="1" width="20.75" customWidth="1"/>
    <col min="2" max="2" width="24.625" customWidth="1"/>
    <col min="3" max="3" width="33" customWidth="1"/>
    <col min="4" max="4" width="38.625" customWidth="1"/>
    <col min="5" max="5" width="30" customWidth="1"/>
    <col min="6" max="6" width="34.875" customWidth="1"/>
    <col min="7" max="7" width="47.625" style="2" customWidth="1"/>
  </cols>
  <sheetData>
    <row r="1" spans="1:8" ht="15.6" thickBot="1">
      <c r="A1" t="s">
        <v>305</v>
      </c>
      <c r="B1" s="23" t="s">
        <v>280</v>
      </c>
      <c r="C1" s="23" t="s">
        <v>246</v>
      </c>
      <c r="D1" s="23" t="s">
        <v>169</v>
      </c>
      <c r="E1" s="23" t="s">
        <v>170</v>
      </c>
      <c r="F1" s="23" t="s">
        <v>171</v>
      </c>
      <c r="G1" s="24" t="s">
        <v>172</v>
      </c>
      <c r="H1" s="28" t="s">
        <v>569</v>
      </c>
    </row>
    <row r="2" spans="1:8" ht="15.6" customHeight="1" thickTop="1">
      <c r="B2" t="s">
        <v>245</v>
      </c>
      <c r="C2" t="s">
        <v>247</v>
      </c>
      <c r="D2" t="s">
        <v>210</v>
      </c>
      <c r="E2" s="5" t="s">
        <v>1</v>
      </c>
      <c r="F2" t="s">
        <v>0</v>
      </c>
      <c r="G2" s="2" t="s">
        <v>600</v>
      </c>
    </row>
    <row r="3" spans="1:8" hidden="1">
      <c r="B3" s="13" t="s">
        <v>262</v>
      </c>
      <c r="C3" s="13" t="s">
        <v>262</v>
      </c>
      <c r="D3" t="s">
        <v>211</v>
      </c>
      <c r="E3" s="6" t="s">
        <v>3</v>
      </c>
      <c r="F3" t="s">
        <v>2</v>
      </c>
      <c r="G3" s="2" t="s">
        <v>3</v>
      </c>
      <c r="H3" t="s">
        <v>568</v>
      </c>
    </row>
    <row r="4" spans="1:8" ht="15" hidden="1" customHeight="1">
      <c r="B4" t="s">
        <v>248</v>
      </c>
      <c r="C4" t="s">
        <v>249</v>
      </c>
      <c r="D4" t="s">
        <v>638</v>
      </c>
      <c r="E4" s="6" t="s">
        <v>4</v>
      </c>
      <c r="F4" t="s">
        <v>167</v>
      </c>
      <c r="G4" s="2" t="s">
        <v>4</v>
      </c>
      <c r="H4" t="s">
        <v>568</v>
      </c>
    </row>
    <row r="5" spans="1:8" ht="15" hidden="1" customHeight="1">
      <c r="B5" t="s">
        <v>248</v>
      </c>
      <c r="C5" t="s">
        <v>268</v>
      </c>
      <c r="D5" t="s">
        <v>212</v>
      </c>
      <c r="E5" s="6" t="s">
        <v>6</v>
      </c>
      <c r="F5" t="s">
        <v>5</v>
      </c>
      <c r="G5" s="2" t="s">
        <v>6</v>
      </c>
      <c r="H5" t="str">
        <f t="shared" ref="H5" si="0">IF( AND(D5=F5, E5=G5),"YES","NO")</f>
        <v>YES</v>
      </c>
    </row>
    <row r="6" spans="1:8" ht="15" hidden="1" customHeight="1">
      <c r="B6" t="s">
        <v>248</v>
      </c>
      <c r="C6" t="s">
        <v>250</v>
      </c>
      <c r="D6" t="s">
        <v>213</v>
      </c>
      <c r="E6" s="6" t="s">
        <v>8</v>
      </c>
      <c r="F6" t="s">
        <v>7</v>
      </c>
      <c r="G6" s="2" t="s">
        <v>8</v>
      </c>
      <c r="H6" t="str">
        <f>IF( AND(D6=F6, E6=G6),"YES","NO")</f>
        <v>YES</v>
      </c>
    </row>
    <row r="7" spans="1:8" ht="15" hidden="1" customHeight="1">
      <c r="B7" t="s">
        <v>248</v>
      </c>
      <c r="C7" t="s">
        <v>251</v>
      </c>
      <c r="D7" t="s">
        <v>214</v>
      </c>
      <c r="E7" s="6" t="s">
        <v>10</v>
      </c>
      <c r="F7" t="s">
        <v>9</v>
      </c>
      <c r="G7" s="2" t="s">
        <v>10</v>
      </c>
      <c r="H7" t="str">
        <f t="shared" ref="H7:H9" si="1">IF( AND(D7=F7, E7=G7),"YES","NO")</f>
        <v>YES</v>
      </c>
    </row>
    <row r="8" spans="1:8" ht="15" hidden="1" customHeight="1">
      <c r="B8" t="s">
        <v>248</v>
      </c>
      <c r="C8" t="s">
        <v>252</v>
      </c>
      <c r="D8" t="s">
        <v>215</v>
      </c>
      <c r="E8" s="6" t="s">
        <v>12</v>
      </c>
      <c r="F8" t="s">
        <v>11</v>
      </c>
      <c r="G8" s="2" t="s">
        <v>12</v>
      </c>
      <c r="H8" t="str">
        <f t="shared" si="1"/>
        <v>YES</v>
      </c>
    </row>
    <row r="9" spans="1:8" ht="15" hidden="1" customHeight="1">
      <c r="B9" t="s">
        <v>248</v>
      </c>
      <c r="C9" t="s">
        <v>253</v>
      </c>
      <c r="D9" t="s">
        <v>216</v>
      </c>
      <c r="E9" s="6" t="s">
        <v>14</v>
      </c>
      <c r="F9" t="s">
        <v>13</v>
      </c>
      <c r="G9" s="2" t="s">
        <v>14</v>
      </c>
      <c r="H9" t="str">
        <f t="shared" si="1"/>
        <v>YES</v>
      </c>
    </row>
    <row r="10" spans="1:8" ht="15" hidden="1" customHeight="1">
      <c r="B10" t="s">
        <v>248</v>
      </c>
      <c r="C10" t="s">
        <v>255</v>
      </c>
      <c r="D10" s="1" t="s">
        <v>217</v>
      </c>
      <c r="E10" s="5" t="s">
        <v>16</v>
      </c>
      <c r="F10" s="1" t="s">
        <v>15</v>
      </c>
      <c r="G10" s="3" t="s">
        <v>164</v>
      </c>
      <c r="H10" t="s">
        <v>568</v>
      </c>
    </row>
    <row r="11" spans="1:8" ht="15" hidden="1" customHeight="1">
      <c r="B11" t="s">
        <v>248</v>
      </c>
      <c r="C11" t="s">
        <v>254</v>
      </c>
      <c r="D11" t="s">
        <v>201</v>
      </c>
      <c r="E11" s="5" t="s">
        <v>18</v>
      </c>
      <c r="F11" t="s">
        <v>17</v>
      </c>
      <c r="G11" s="2" t="s">
        <v>163</v>
      </c>
      <c r="H11" t="s">
        <v>568</v>
      </c>
    </row>
    <row r="12" spans="1:8" ht="15" hidden="1" customHeight="1">
      <c r="B12" t="s">
        <v>248</v>
      </c>
      <c r="C12" t="s">
        <v>256</v>
      </c>
      <c r="D12" t="s">
        <v>202</v>
      </c>
      <c r="E12" s="5" t="s">
        <v>20</v>
      </c>
      <c r="F12" t="s">
        <v>19</v>
      </c>
      <c r="G12" s="4" t="s">
        <v>161</v>
      </c>
      <c r="H12" t="s">
        <v>568</v>
      </c>
    </row>
    <row r="13" spans="1:8" ht="15" hidden="1" customHeight="1">
      <c r="B13" t="s">
        <v>248</v>
      </c>
      <c r="C13" t="s">
        <v>257</v>
      </c>
      <c r="D13" t="s">
        <v>203</v>
      </c>
      <c r="E13" s="9" t="s">
        <v>223</v>
      </c>
      <c r="F13" t="s">
        <v>21</v>
      </c>
      <c r="G13" s="4" t="s">
        <v>162</v>
      </c>
      <c r="H13" t="s">
        <v>568</v>
      </c>
    </row>
    <row r="14" spans="1:8" ht="15" hidden="1" customHeight="1">
      <c r="B14" t="s">
        <v>248</v>
      </c>
      <c r="C14" t="s">
        <v>258</v>
      </c>
      <c r="D14" t="s">
        <v>204</v>
      </c>
      <c r="E14" t="s">
        <v>218</v>
      </c>
      <c r="F14" t="s">
        <v>168</v>
      </c>
      <c r="G14" s="2" t="s">
        <v>22</v>
      </c>
      <c r="H14" t="s">
        <v>568</v>
      </c>
    </row>
    <row r="15" spans="1:8" ht="15" hidden="1" customHeight="1">
      <c r="B15" t="s">
        <v>248</v>
      </c>
      <c r="C15" t="s">
        <v>259</v>
      </c>
      <c r="D15" t="s">
        <v>205</v>
      </c>
      <c r="E15" t="s">
        <v>219</v>
      </c>
      <c r="F15" t="s">
        <v>23</v>
      </c>
      <c r="G15" s="2" t="s">
        <v>24</v>
      </c>
      <c r="H15" t="str">
        <f t="shared" ref="H15" si="2">IF( AND(D15=F15, E15=G15),"YES","NO")</f>
        <v>YES</v>
      </c>
    </row>
    <row r="16" spans="1:8" ht="15" customHeight="1">
      <c r="B16" t="s">
        <v>248</v>
      </c>
      <c r="C16" t="s">
        <v>260</v>
      </c>
      <c r="D16" t="s">
        <v>206</v>
      </c>
      <c r="E16" t="s">
        <v>220</v>
      </c>
      <c r="F16" t="s">
        <v>25</v>
      </c>
      <c r="G16" s="2" t="s">
        <v>149</v>
      </c>
    </row>
    <row r="17" spans="2:8" ht="15" hidden="1" customHeight="1">
      <c r="B17" t="s">
        <v>248</v>
      </c>
      <c r="C17" t="s">
        <v>261</v>
      </c>
      <c r="D17" t="s">
        <v>207</v>
      </c>
      <c r="E17" t="s">
        <v>221</v>
      </c>
      <c r="F17" t="s">
        <v>26</v>
      </c>
      <c r="G17" s="2" t="s">
        <v>27</v>
      </c>
      <c r="H17" t="str">
        <f t="shared" ref="H17:H33" si="3">IF( AND(D17=F17, E17=G17),"YES","NO")</f>
        <v>YES</v>
      </c>
    </row>
    <row r="18" spans="2:8" ht="15" hidden="1" customHeight="1">
      <c r="B18" t="s">
        <v>248</v>
      </c>
      <c r="C18" t="s">
        <v>263</v>
      </c>
      <c r="D18" t="s">
        <v>208</v>
      </c>
      <c r="E18" t="s">
        <v>222</v>
      </c>
      <c r="F18" t="s">
        <v>28</v>
      </c>
      <c r="G18" s="2" t="s">
        <v>29</v>
      </c>
      <c r="H18" t="str">
        <f t="shared" si="3"/>
        <v>YES</v>
      </c>
    </row>
    <row r="19" spans="2:8" hidden="1">
      <c r="B19" s="13" t="s">
        <v>262</v>
      </c>
      <c r="C19" s="13" t="s">
        <v>262</v>
      </c>
      <c r="D19" t="s">
        <v>209</v>
      </c>
      <c r="E19" s="7" t="s">
        <v>555</v>
      </c>
      <c r="F19" t="s">
        <v>30</v>
      </c>
      <c r="G19" s="2" t="s">
        <v>165</v>
      </c>
      <c r="H19" t="s">
        <v>568</v>
      </c>
    </row>
    <row r="20" spans="2:8" ht="15" hidden="1" customHeight="1">
      <c r="B20" t="s">
        <v>248</v>
      </c>
      <c r="C20" t="s">
        <v>265</v>
      </c>
      <c r="D20" t="s">
        <v>189</v>
      </c>
      <c r="E20" s="6" t="s">
        <v>32</v>
      </c>
      <c r="F20" t="s">
        <v>31</v>
      </c>
      <c r="G20" s="2" t="s">
        <v>32</v>
      </c>
      <c r="H20" t="str">
        <f t="shared" si="3"/>
        <v>YES</v>
      </c>
    </row>
    <row r="21" spans="2:8" ht="15" hidden="1" customHeight="1">
      <c r="B21" t="s">
        <v>248</v>
      </c>
      <c r="C21" t="s">
        <v>266</v>
      </c>
      <c r="D21" t="s">
        <v>190</v>
      </c>
      <c r="E21" s="6" t="s">
        <v>34</v>
      </c>
      <c r="F21" t="s">
        <v>33</v>
      </c>
      <c r="G21" s="2" t="s">
        <v>34</v>
      </c>
      <c r="H21" t="str">
        <f t="shared" si="3"/>
        <v>YES</v>
      </c>
    </row>
    <row r="22" spans="2:8" ht="15" hidden="1" customHeight="1">
      <c r="B22" t="s">
        <v>248</v>
      </c>
      <c r="C22" t="s">
        <v>267</v>
      </c>
      <c r="D22" t="s">
        <v>191</v>
      </c>
      <c r="E22" s="6" t="s">
        <v>36</v>
      </c>
      <c r="F22" t="s">
        <v>35</v>
      </c>
      <c r="G22" s="2" t="s">
        <v>36</v>
      </c>
      <c r="H22" t="str">
        <f t="shared" si="3"/>
        <v>YES</v>
      </c>
    </row>
    <row r="23" spans="2:8" hidden="1">
      <c r="B23" s="13" t="s">
        <v>262</v>
      </c>
      <c r="C23" s="13" t="s">
        <v>262</v>
      </c>
      <c r="D23" t="s">
        <v>192</v>
      </c>
      <c r="E23" s="8" t="s">
        <v>38</v>
      </c>
      <c r="F23" t="s">
        <v>37</v>
      </c>
      <c r="G23" s="2" t="s">
        <v>150</v>
      </c>
      <c r="H23" t="s">
        <v>568</v>
      </c>
    </row>
    <row r="24" spans="2:8" ht="15" hidden="1" customHeight="1">
      <c r="B24" t="s">
        <v>248</v>
      </c>
      <c r="C24" t="s">
        <v>269</v>
      </c>
      <c r="D24" t="s">
        <v>193</v>
      </c>
      <c r="E24" s="6" t="s">
        <v>40</v>
      </c>
      <c r="F24" t="s">
        <v>39</v>
      </c>
      <c r="G24" s="2" t="s">
        <v>151</v>
      </c>
      <c r="H24" t="str">
        <f t="shared" si="3"/>
        <v>YES</v>
      </c>
    </row>
    <row r="25" spans="2:8" ht="15" hidden="1" customHeight="1">
      <c r="B25" t="s">
        <v>248</v>
      </c>
      <c r="C25" t="s">
        <v>270</v>
      </c>
      <c r="D25" t="s">
        <v>194</v>
      </c>
      <c r="E25" s="6" t="s">
        <v>42</v>
      </c>
      <c r="F25" t="s">
        <v>41</v>
      </c>
      <c r="G25" s="2" t="s">
        <v>152</v>
      </c>
      <c r="H25" t="str">
        <f t="shared" si="3"/>
        <v>YES</v>
      </c>
    </row>
    <row r="26" spans="2:8" ht="15" hidden="1" customHeight="1">
      <c r="B26" t="s">
        <v>248</v>
      </c>
      <c r="C26" t="s">
        <v>271</v>
      </c>
      <c r="D26" t="s">
        <v>195</v>
      </c>
      <c r="E26" s="6" t="s">
        <v>44</v>
      </c>
      <c r="F26" t="s">
        <v>43</v>
      </c>
      <c r="G26" s="2" t="s">
        <v>44</v>
      </c>
      <c r="H26" t="str">
        <f t="shared" si="3"/>
        <v>YES</v>
      </c>
    </row>
    <row r="27" spans="2:8" ht="15" hidden="1" customHeight="1">
      <c r="B27" t="s">
        <v>248</v>
      </c>
      <c r="C27" t="s">
        <v>272</v>
      </c>
      <c r="D27" t="s">
        <v>196</v>
      </c>
      <c r="E27" s="6" t="s">
        <v>46</v>
      </c>
      <c r="F27" t="s">
        <v>45</v>
      </c>
      <c r="G27" s="2" t="s">
        <v>46</v>
      </c>
      <c r="H27" t="str">
        <f t="shared" si="3"/>
        <v>YES</v>
      </c>
    </row>
    <row r="28" spans="2:8" ht="15" hidden="1" customHeight="1">
      <c r="B28" t="s">
        <v>248</v>
      </c>
      <c r="C28" t="s">
        <v>273</v>
      </c>
      <c r="D28" t="s">
        <v>197</v>
      </c>
      <c r="E28" s="6" t="s">
        <v>48</v>
      </c>
      <c r="F28" t="s">
        <v>47</v>
      </c>
      <c r="G28" s="2" t="s">
        <v>48</v>
      </c>
      <c r="H28" t="str">
        <f t="shared" si="3"/>
        <v>YES</v>
      </c>
    </row>
    <row r="29" spans="2:8" ht="15" hidden="1" customHeight="1">
      <c r="B29" t="s">
        <v>248</v>
      </c>
      <c r="C29" t="s">
        <v>274</v>
      </c>
      <c r="D29" t="s">
        <v>198</v>
      </c>
      <c r="E29" s="6" t="s">
        <v>50</v>
      </c>
      <c r="F29" t="s">
        <v>49</v>
      </c>
      <c r="G29" s="2" t="s">
        <v>50</v>
      </c>
      <c r="H29" t="str">
        <f t="shared" si="3"/>
        <v>YES</v>
      </c>
    </row>
    <row r="30" spans="2:8" ht="15" hidden="1" customHeight="1">
      <c r="B30" t="s">
        <v>248</v>
      </c>
      <c r="C30" t="s">
        <v>275</v>
      </c>
      <c r="D30" t="s">
        <v>199</v>
      </c>
      <c r="E30" s="6" t="s">
        <v>52</v>
      </c>
      <c r="F30" t="s">
        <v>51</v>
      </c>
      <c r="G30" s="2" t="s">
        <v>153</v>
      </c>
      <c r="H30" t="str">
        <f t="shared" si="3"/>
        <v>YES</v>
      </c>
    </row>
    <row r="31" spans="2:8" ht="15" hidden="1" customHeight="1">
      <c r="B31" t="s">
        <v>248</v>
      </c>
      <c r="C31" t="s">
        <v>276</v>
      </c>
      <c r="D31" t="s">
        <v>200</v>
      </c>
      <c r="E31" s="6" t="s">
        <v>54</v>
      </c>
      <c r="F31" t="s">
        <v>53</v>
      </c>
      <c r="G31" s="2" t="s">
        <v>154</v>
      </c>
      <c r="H31" t="str">
        <f t="shared" si="3"/>
        <v>YES</v>
      </c>
    </row>
    <row r="32" spans="2:8" ht="15" hidden="1" customHeight="1">
      <c r="B32" t="s">
        <v>248</v>
      </c>
      <c r="C32" t="s">
        <v>277</v>
      </c>
      <c r="D32" t="s">
        <v>188</v>
      </c>
      <c r="E32" s="6" t="s">
        <v>56</v>
      </c>
      <c r="F32" t="s">
        <v>55</v>
      </c>
      <c r="G32" s="2" t="s">
        <v>155</v>
      </c>
      <c r="H32" t="str">
        <f t="shared" si="3"/>
        <v>YES</v>
      </c>
    </row>
    <row r="33" spans="1:8" ht="15" hidden="1" customHeight="1">
      <c r="B33" t="s">
        <v>279</v>
      </c>
      <c r="C33" t="s">
        <v>278</v>
      </c>
      <c r="D33" s="10" t="s">
        <v>57</v>
      </c>
      <c r="E33" s="11" t="s">
        <v>58</v>
      </c>
      <c r="F33" t="s">
        <v>57</v>
      </c>
      <c r="G33" s="2" t="s">
        <v>58</v>
      </c>
      <c r="H33" t="str">
        <f t="shared" si="3"/>
        <v>YES</v>
      </c>
    </row>
    <row r="34" spans="1:8" hidden="1">
      <c r="B34" s="13" t="s">
        <v>262</v>
      </c>
      <c r="C34" s="13" t="s">
        <v>262</v>
      </c>
      <c r="D34" s="10" t="s">
        <v>59</v>
      </c>
      <c r="E34" s="11" t="s">
        <v>660</v>
      </c>
      <c r="F34" t="s">
        <v>59</v>
      </c>
      <c r="G34" s="2" t="s">
        <v>166</v>
      </c>
      <c r="H34" t="s">
        <v>568</v>
      </c>
    </row>
    <row r="35" spans="1:8" hidden="1">
      <c r="B35" s="13" t="s">
        <v>262</v>
      </c>
      <c r="C35" s="13" t="s">
        <v>262</v>
      </c>
      <c r="D35" s="10" t="s">
        <v>60</v>
      </c>
      <c r="E35" s="11" t="s">
        <v>571</v>
      </c>
      <c r="F35" t="s">
        <v>60</v>
      </c>
      <c r="G35" s="2" t="s">
        <v>156</v>
      </c>
      <c r="H35" t="s">
        <v>568</v>
      </c>
    </row>
    <row r="36" spans="1:8" ht="15" hidden="1" customHeight="1">
      <c r="B36" t="s">
        <v>279</v>
      </c>
      <c r="C36" t="s">
        <v>283</v>
      </c>
      <c r="D36" s="10" t="s">
        <v>281</v>
      </c>
      <c r="E36" s="11" t="s">
        <v>61</v>
      </c>
      <c r="F36" t="s">
        <v>173</v>
      </c>
      <c r="G36" s="2" t="s">
        <v>61</v>
      </c>
      <c r="H36" t="str">
        <f t="shared" ref="H36:H41" si="4">IF( AND(D36=F36, E36=G36),"YES","NO")</f>
        <v>YES</v>
      </c>
    </row>
    <row r="37" spans="1:8" ht="15" hidden="1" customHeight="1">
      <c r="B37" t="s">
        <v>279</v>
      </c>
      <c r="C37" t="s">
        <v>283</v>
      </c>
      <c r="D37" s="10" t="s">
        <v>282</v>
      </c>
      <c r="E37" s="11" t="s">
        <v>62</v>
      </c>
      <c r="F37" t="s">
        <v>174</v>
      </c>
      <c r="G37" s="2" t="s">
        <v>62</v>
      </c>
      <c r="H37" t="str">
        <f t="shared" si="4"/>
        <v>YES</v>
      </c>
    </row>
    <row r="38" spans="1:8" ht="15" customHeight="1">
      <c r="B38" t="s">
        <v>279</v>
      </c>
      <c r="C38" t="s">
        <v>284</v>
      </c>
      <c r="D38" s="10" t="s">
        <v>63</v>
      </c>
      <c r="E38" s="12" t="s">
        <v>636</v>
      </c>
      <c r="F38" t="s">
        <v>175</v>
      </c>
      <c r="G38" s="2" t="s">
        <v>179</v>
      </c>
      <c r="H38" s="35" t="str">
        <f t="shared" si="4"/>
        <v>NO</v>
      </c>
    </row>
    <row r="39" spans="1:8" ht="15" customHeight="1">
      <c r="B39" t="s">
        <v>279</v>
      </c>
      <c r="C39" t="s">
        <v>285</v>
      </c>
      <c r="D39" s="10" t="s">
        <v>64</v>
      </c>
      <c r="E39" s="11" t="s">
        <v>65</v>
      </c>
      <c r="F39" t="s">
        <v>176</v>
      </c>
      <c r="G39" s="4" t="s">
        <v>180</v>
      </c>
      <c r="H39" s="35" t="str">
        <f t="shared" si="4"/>
        <v>NO</v>
      </c>
    </row>
    <row r="40" spans="1:8" ht="15" customHeight="1">
      <c r="B40" t="s">
        <v>279</v>
      </c>
      <c r="C40" t="s">
        <v>286</v>
      </c>
      <c r="D40" s="10" t="s">
        <v>66</v>
      </c>
      <c r="E40" s="11" t="s">
        <v>67</v>
      </c>
      <c r="F40" t="s">
        <v>177</v>
      </c>
      <c r="G40" s="4" t="s">
        <v>181</v>
      </c>
      <c r="H40" s="35" t="str">
        <f t="shared" si="4"/>
        <v>NO</v>
      </c>
    </row>
    <row r="41" spans="1:8" ht="15" customHeight="1">
      <c r="B41" t="s">
        <v>279</v>
      </c>
      <c r="C41" t="s">
        <v>287</v>
      </c>
      <c r="D41" s="10" t="s">
        <v>68</v>
      </c>
      <c r="E41" s="11" t="s">
        <v>69</v>
      </c>
      <c r="F41" t="s">
        <v>178</v>
      </c>
      <c r="G41" s="2" t="s">
        <v>182</v>
      </c>
      <c r="H41" s="35" t="str">
        <f t="shared" si="4"/>
        <v>NO</v>
      </c>
    </row>
    <row r="42" spans="1:8">
      <c r="B42" s="13" t="s">
        <v>262</v>
      </c>
      <c r="C42" s="13" t="s">
        <v>262</v>
      </c>
      <c r="D42" s="10" t="s">
        <v>70</v>
      </c>
      <c r="E42" s="11" t="s">
        <v>642</v>
      </c>
      <c r="F42" t="s">
        <v>183</v>
      </c>
      <c r="G42" s="20" t="s">
        <v>184</v>
      </c>
    </row>
    <row r="43" spans="1:8" ht="15" customHeight="1">
      <c r="A43" t="s">
        <v>306</v>
      </c>
      <c r="B43" t="s">
        <v>289</v>
      </c>
      <c r="C43" t="s">
        <v>288</v>
      </c>
      <c r="D43" s="10" t="s">
        <v>71</v>
      </c>
      <c r="E43" s="11" t="s">
        <v>72</v>
      </c>
      <c r="F43" t="s">
        <v>71</v>
      </c>
      <c r="G43" s="2" t="s">
        <v>72</v>
      </c>
    </row>
    <row r="44" spans="1:8" ht="15" customHeight="1">
      <c r="B44" t="s">
        <v>289</v>
      </c>
      <c r="C44" t="s">
        <v>290</v>
      </c>
      <c r="D44" s="10" t="s">
        <v>73</v>
      </c>
      <c r="E44" s="11" t="s">
        <v>74</v>
      </c>
      <c r="F44" t="s">
        <v>73</v>
      </c>
      <c r="G44" s="2" t="s">
        <v>74</v>
      </c>
    </row>
    <row r="45" spans="1:8" hidden="1">
      <c r="B45" t="s">
        <v>289</v>
      </c>
      <c r="C45" t="s">
        <v>405</v>
      </c>
      <c r="D45" s="10" t="s">
        <v>299</v>
      </c>
      <c r="E45" s="11" t="s">
        <v>76</v>
      </c>
      <c r="F45" t="s">
        <v>75</v>
      </c>
      <c r="G45" s="2" t="s">
        <v>76</v>
      </c>
      <c r="H45" t="s">
        <v>568</v>
      </c>
    </row>
    <row r="46" spans="1:8" ht="15" hidden="1" customHeight="1">
      <c r="B46" t="s">
        <v>289</v>
      </c>
      <c r="C46" t="s">
        <v>292</v>
      </c>
      <c r="D46" s="10" t="s">
        <v>77</v>
      </c>
      <c r="E46" s="11" t="s">
        <v>78</v>
      </c>
      <c r="F46" t="s">
        <v>77</v>
      </c>
      <c r="G46" s="2" t="s">
        <v>78</v>
      </c>
      <c r="H46" t="str">
        <f t="shared" ref="H46:H49" si="5">IF( AND(D46=F46, E46=G46),"YES","NO")</f>
        <v>YES</v>
      </c>
    </row>
    <row r="47" spans="1:8" ht="15" hidden="1" customHeight="1">
      <c r="B47" t="s">
        <v>262</v>
      </c>
      <c r="C47" t="s">
        <v>610</v>
      </c>
      <c r="D47" s="16" t="s">
        <v>608</v>
      </c>
      <c r="E47" s="11" t="s">
        <v>79</v>
      </c>
      <c r="F47" t="s">
        <v>185</v>
      </c>
      <c r="G47" s="2" t="s">
        <v>79</v>
      </c>
      <c r="H47" t="s">
        <v>568</v>
      </c>
    </row>
    <row r="48" spans="1:8" ht="15" hidden="1" customHeight="1">
      <c r="B48" t="s">
        <v>289</v>
      </c>
      <c r="C48" t="s">
        <v>294</v>
      </c>
      <c r="D48" s="10" t="s">
        <v>80</v>
      </c>
      <c r="E48" s="11" t="s">
        <v>81</v>
      </c>
      <c r="F48" t="s">
        <v>80</v>
      </c>
      <c r="G48" s="2" t="s">
        <v>81</v>
      </c>
      <c r="H48" t="str">
        <f t="shared" si="5"/>
        <v>YES</v>
      </c>
    </row>
    <row r="49" spans="1:8" ht="15" hidden="1" customHeight="1">
      <c r="B49" t="s">
        <v>289</v>
      </c>
      <c r="C49" t="s">
        <v>294</v>
      </c>
      <c r="D49" s="10" t="s">
        <v>82</v>
      </c>
      <c r="E49" s="11" t="s">
        <v>83</v>
      </c>
      <c r="F49" t="s">
        <v>82</v>
      </c>
      <c r="G49" s="2" t="s">
        <v>83</v>
      </c>
      <c r="H49" t="str">
        <f t="shared" si="5"/>
        <v>YES</v>
      </c>
    </row>
    <row r="50" spans="1:8" ht="15" customHeight="1">
      <c r="B50" t="s">
        <v>289</v>
      </c>
      <c r="C50" t="s">
        <v>296</v>
      </c>
      <c r="D50" s="10" t="s">
        <v>295</v>
      </c>
      <c r="E50" s="11" t="s">
        <v>84</v>
      </c>
      <c r="F50" t="s">
        <v>186</v>
      </c>
      <c r="G50" s="4" t="s">
        <v>187</v>
      </c>
    </row>
    <row r="51" spans="1:8" ht="15" customHeight="1">
      <c r="B51" t="s">
        <v>289</v>
      </c>
      <c r="C51" t="s">
        <v>293</v>
      </c>
      <c r="D51" s="10" t="s">
        <v>297</v>
      </c>
      <c r="E51" s="11" t="s">
        <v>86</v>
      </c>
      <c r="F51" t="s">
        <v>85</v>
      </c>
      <c r="G51" s="4" t="s">
        <v>86</v>
      </c>
    </row>
    <row r="52" spans="1:8" ht="15" hidden="1" customHeight="1">
      <c r="B52" t="s">
        <v>289</v>
      </c>
      <c r="C52" s="26" t="s">
        <v>298</v>
      </c>
      <c r="D52" s="10" t="s">
        <v>87</v>
      </c>
      <c r="E52" s="11" t="s">
        <v>88</v>
      </c>
      <c r="F52" t="s">
        <v>87</v>
      </c>
      <c r="G52" s="15" t="s">
        <v>88</v>
      </c>
      <c r="H52" t="s">
        <v>568</v>
      </c>
    </row>
    <row r="53" spans="1:8" ht="15" hidden="1" customHeight="1">
      <c r="B53" t="s">
        <v>289</v>
      </c>
      <c r="C53" t="s">
        <v>300</v>
      </c>
      <c r="D53" s="10" t="s">
        <v>89</v>
      </c>
      <c r="E53" s="11" t="s">
        <v>612</v>
      </c>
      <c r="F53" t="s">
        <v>89</v>
      </c>
      <c r="G53" s="15" t="s">
        <v>90</v>
      </c>
      <c r="H53" t="s">
        <v>568</v>
      </c>
    </row>
    <row r="54" spans="1:8" hidden="1">
      <c r="B54" s="13" t="s">
        <v>262</v>
      </c>
      <c r="C54" s="13" t="s">
        <v>262</v>
      </c>
      <c r="D54" s="17" t="s">
        <v>301</v>
      </c>
      <c r="E54" s="18" t="s">
        <v>303</v>
      </c>
      <c r="F54" s="13" t="s">
        <v>302</v>
      </c>
      <c r="G54" s="14" t="s">
        <v>304</v>
      </c>
      <c r="H54" t="s">
        <v>568</v>
      </c>
    </row>
    <row r="55" spans="1:8" hidden="1">
      <c r="B55" s="13" t="s">
        <v>262</v>
      </c>
      <c r="C55" s="13" t="s">
        <v>262</v>
      </c>
      <c r="D55" s="10" t="s">
        <v>91</v>
      </c>
      <c r="E55" s="11" t="s">
        <v>92</v>
      </c>
      <c r="F55" t="s">
        <v>91</v>
      </c>
      <c r="G55" s="2" t="s">
        <v>157</v>
      </c>
      <c r="H55" t="str">
        <f>IF( AND(D55=F55, E55=G55),"YES","NO")</f>
        <v>YES</v>
      </c>
    </row>
    <row r="56" spans="1:8" hidden="1">
      <c r="B56" s="13" t="s">
        <v>262</v>
      </c>
      <c r="C56" s="25" t="s">
        <v>291</v>
      </c>
      <c r="D56" s="19" t="s">
        <v>93</v>
      </c>
      <c r="E56" s="11" t="s">
        <v>94</v>
      </c>
      <c r="F56" t="s">
        <v>224</v>
      </c>
      <c r="G56" s="2" t="s">
        <v>580</v>
      </c>
      <c r="H56" t="s">
        <v>568</v>
      </c>
    </row>
    <row r="57" spans="1:8" hidden="1">
      <c r="B57" s="13" t="s">
        <v>262</v>
      </c>
      <c r="C57" s="25" t="s">
        <v>291</v>
      </c>
      <c r="D57" s="10" t="s">
        <v>308</v>
      </c>
      <c r="E57" s="11" t="s">
        <v>95</v>
      </c>
      <c r="F57" t="s">
        <v>225</v>
      </c>
      <c r="G57" s="2" t="s">
        <v>95</v>
      </c>
      <c r="H57" t="s">
        <v>568</v>
      </c>
    </row>
    <row r="58" spans="1:8" ht="15" customHeight="1">
      <c r="B58" t="s">
        <v>289</v>
      </c>
      <c r="C58" t="s">
        <v>309</v>
      </c>
      <c r="D58" s="10" t="s">
        <v>96</v>
      </c>
      <c r="E58" s="11" t="s">
        <v>97</v>
      </c>
      <c r="F58" t="s">
        <v>96</v>
      </c>
      <c r="G58" s="2" t="s">
        <v>97</v>
      </c>
    </row>
    <row r="59" spans="1:8" ht="15" hidden="1" customHeight="1">
      <c r="A59" t="s">
        <v>311</v>
      </c>
      <c r="B59" t="s">
        <v>289</v>
      </c>
      <c r="C59" t="s">
        <v>312</v>
      </c>
      <c r="D59" s="10" t="s">
        <v>310</v>
      </c>
      <c r="E59" s="11" t="s">
        <v>99</v>
      </c>
      <c r="F59" t="s">
        <v>98</v>
      </c>
      <c r="G59" s="2" t="s">
        <v>99</v>
      </c>
      <c r="H59" t="s">
        <v>568</v>
      </c>
    </row>
    <row r="60" spans="1:8" ht="15" hidden="1" customHeight="1">
      <c r="B60" t="s">
        <v>289</v>
      </c>
      <c r="C60" t="s">
        <v>313</v>
      </c>
      <c r="D60" s="10" t="s">
        <v>100</v>
      </c>
      <c r="E60" s="11" t="s">
        <v>101</v>
      </c>
      <c r="F60" t="s">
        <v>100</v>
      </c>
      <c r="G60" s="2" t="s">
        <v>607</v>
      </c>
      <c r="H60" t="s">
        <v>568</v>
      </c>
    </row>
    <row r="61" spans="1:8" ht="15" customHeight="1">
      <c r="B61" t="s">
        <v>289</v>
      </c>
      <c r="C61" t="s">
        <v>314</v>
      </c>
      <c r="D61" s="10" t="s">
        <v>102</v>
      </c>
      <c r="E61" s="11" t="s">
        <v>103</v>
      </c>
      <c r="F61" t="s">
        <v>102</v>
      </c>
      <c r="G61" s="2" t="s">
        <v>103</v>
      </c>
    </row>
    <row r="62" spans="1:8" ht="15" hidden="1" customHeight="1">
      <c r="B62" t="s">
        <v>316</v>
      </c>
      <c r="C62" t="s">
        <v>317</v>
      </c>
      <c r="D62" s="10" t="s">
        <v>315</v>
      </c>
      <c r="E62" s="11" t="s">
        <v>105</v>
      </c>
      <c r="F62" s="10" t="s">
        <v>104</v>
      </c>
      <c r="G62" s="11" t="s">
        <v>105</v>
      </c>
      <c r="H62" t="str">
        <f t="shared" ref="H62:H72" si="6">IF( AND(D62=F62, E62=G62),"YES","NO")</f>
        <v>YES</v>
      </c>
    </row>
    <row r="63" spans="1:8" ht="15" hidden="1" customHeight="1">
      <c r="B63" t="s">
        <v>316</v>
      </c>
      <c r="C63" t="s">
        <v>318</v>
      </c>
      <c r="D63" s="10" t="s">
        <v>106</v>
      </c>
      <c r="E63" s="11" t="s">
        <v>107</v>
      </c>
      <c r="F63" s="10" t="s">
        <v>106</v>
      </c>
      <c r="G63" s="11" t="s">
        <v>107</v>
      </c>
      <c r="H63" t="str">
        <f t="shared" si="6"/>
        <v>YES</v>
      </c>
    </row>
    <row r="64" spans="1:8" ht="15" hidden="1" customHeight="1">
      <c r="B64" t="s">
        <v>316</v>
      </c>
      <c r="C64" t="s">
        <v>319</v>
      </c>
      <c r="D64" s="10" t="s">
        <v>108</v>
      </c>
      <c r="E64" s="11" t="s">
        <v>109</v>
      </c>
      <c r="F64" s="10" t="s">
        <v>108</v>
      </c>
      <c r="G64" s="11" t="s">
        <v>109</v>
      </c>
      <c r="H64" t="str">
        <f t="shared" si="6"/>
        <v>YES</v>
      </c>
    </row>
    <row r="65" spans="1:8" ht="15" hidden="1" customHeight="1">
      <c r="B65" t="s">
        <v>316</v>
      </c>
      <c r="C65" t="s">
        <v>320</v>
      </c>
      <c r="D65" s="10" t="s">
        <v>110</v>
      </c>
      <c r="E65" s="11" t="s">
        <v>601</v>
      </c>
      <c r="F65" s="10" t="s">
        <v>110</v>
      </c>
      <c r="G65" s="11" t="s">
        <v>226</v>
      </c>
      <c r="H65" t="s">
        <v>568</v>
      </c>
    </row>
    <row r="66" spans="1:8" ht="15" hidden="1" customHeight="1">
      <c r="B66" t="s">
        <v>316</v>
      </c>
      <c r="C66" t="s">
        <v>321</v>
      </c>
      <c r="D66" s="10" t="s">
        <v>111</v>
      </c>
      <c r="E66" s="11" t="s">
        <v>112</v>
      </c>
      <c r="F66" s="10" t="s">
        <v>111</v>
      </c>
      <c r="G66" s="11" t="s">
        <v>227</v>
      </c>
      <c r="H66" t="str">
        <f t="shared" si="6"/>
        <v>YES</v>
      </c>
    </row>
    <row r="67" spans="1:8" ht="15" hidden="1" customHeight="1">
      <c r="B67" t="s">
        <v>316</v>
      </c>
      <c r="C67" t="s">
        <v>322</v>
      </c>
      <c r="D67" s="10" t="s">
        <v>113</v>
      </c>
      <c r="E67" s="11" t="s">
        <v>630</v>
      </c>
      <c r="F67" s="10" t="s">
        <v>113</v>
      </c>
      <c r="G67" s="11" t="s">
        <v>228</v>
      </c>
      <c r="H67" t="s">
        <v>568</v>
      </c>
    </row>
    <row r="68" spans="1:8" ht="15" hidden="1" customHeight="1">
      <c r="B68" t="s">
        <v>316</v>
      </c>
      <c r="C68" t="s">
        <v>323</v>
      </c>
      <c r="D68" s="10" t="s">
        <v>114</v>
      </c>
      <c r="E68" s="11" t="s">
        <v>115</v>
      </c>
      <c r="F68" s="10" t="s">
        <v>114</v>
      </c>
      <c r="G68" s="11" t="s">
        <v>115</v>
      </c>
      <c r="H68" t="str">
        <f t="shared" si="6"/>
        <v>YES</v>
      </c>
    </row>
    <row r="69" spans="1:8" ht="15" hidden="1" customHeight="1">
      <c r="B69" t="s">
        <v>316</v>
      </c>
      <c r="C69" t="s">
        <v>324</v>
      </c>
      <c r="D69" s="10" t="s">
        <v>116</v>
      </c>
      <c r="E69" s="11" t="s">
        <v>117</v>
      </c>
      <c r="F69" s="10" t="s">
        <v>116</v>
      </c>
      <c r="G69" s="11" t="s">
        <v>117</v>
      </c>
      <c r="H69" t="str">
        <f t="shared" si="6"/>
        <v>YES</v>
      </c>
    </row>
    <row r="70" spans="1:8" ht="15" hidden="1" customHeight="1">
      <c r="B70" t="s">
        <v>316</v>
      </c>
      <c r="C70" t="s">
        <v>326</v>
      </c>
      <c r="D70" s="10" t="s">
        <v>325</v>
      </c>
      <c r="E70" s="11" t="s">
        <v>229</v>
      </c>
      <c r="F70" s="10" t="s">
        <v>232</v>
      </c>
      <c r="G70" s="11" t="s">
        <v>230</v>
      </c>
      <c r="H70" t="str">
        <f t="shared" si="6"/>
        <v>YES</v>
      </c>
    </row>
    <row r="71" spans="1:8" ht="15" hidden="1" customHeight="1">
      <c r="B71" t="s">
        <v>316</v>
      </c>
      <c r="C71" t="s">
        <v>330</v>
      </c>
      <c r="D71" s="10" t="s">
        <v>118</v>
      </c>
      <c r="E71" s="11" t="s">
        <v>119</v>
      </c>
      <c r="F71" s="10" t="s">
        <v>233</v>
      </c>
      <c r="G71" s="11" t="s">
        <v>645</v>
      </c>
      <c r="H71" t="s">
        <v>568</v>
      </c>
    </row>
    <row r="72" spans="1:8" ht="15" hidden="1" customHeight="1">
      <c r="A72" t="s">
        <v>329</v>
      </c>
      <c r="B72" t="s">
        <v>316</v>
      </c>
      <c r="C72" t="s">
        <v>327</v>
      </c>
      <c r="D72" s="10" t="s">
        <v>328</v>
      </c>
      <c r="E72" s="11" t="s">
        <v>121</v>
      </c>
      <c r="F72" s="10" t="s">
        <v>120</v>
      </c>
      <c r="G72" s="11" t="s">
        <v>121</v>
      </c>
      <c r="H72" t="str">
        <f t="shared" si="6"/>
        <v>YES</v>
      </c>
    </row>
    <row r="73" spans="1:8" ht="15" hidden="1" customHeight="1">
      <c r="B73" t="s">
        <v>331</v>
      </c>
      <c r="C73" t="s">
        <v>292</v>
      </c>
      <c r="D73" s="10" t="s">
        <v>122</v>
      </c>
      <c r="E73" s="11" t="s">
        <v>123</v>
      </c>
      <c r="F73" s="10" t="s">
        <v>122</v>
      </c>
      <c r="G73" s="11" t="s">
        <v>123</v>
      </c>
      <c r="H73" t="s">
        <v>568</v>
      </c>
    </row>
    <row r="74" spans="1:8" ht="15" customHeight="1">
      <c r="B74" t="s">
        <v>334</v>
      </c>
      <c r="C74" t="s">
        <v>335</v>
      </c>
      <c r="D74" t="s">
        <v>240</v>
      </c>
      <c r="E74" t="s">
        <v>237</v>
      </c>
      <c r="F74" t="s">
        <v>241</v>
      </c>
      <c r="G74" t="s">
        <v>238</v>
      </c>
    </row>
    <row r="75" spans="1:8" ht="15" customHeight="1">
      <c r="A75" t="s">
        <v>333</v>
      </c>
      <c r="B75" t="s">
        <v>334</v>
      </c>
      <c r="C75" t="s">
        <v>336</v>
      </c>
      <c r="D75" t="s">
        <v>332</v>
      </c>
      <c r="E75" t="s">
        <v>158</v>
      </c>
      <c r="F75" t="s">
        <v>242</v>
      </c>
      <c r="G75" t="s">
        <v>239</v>
      </c>
    </row>
    <row r="76" spans="1:8" ht="15" customHeight="1">
      <c r="B76" t="s">
        <v>334</v>
      </c>
      <c r="C76" t="s">
        <v>337</v>
      </c>
      <c r="D76" t="s">
        <v>124</v>
      </c>
      <c r="E76" t="s">
        <v>159</v>
      </c>
      <c r="F76" t="s">
        <v>124</v>
      </c>
      <c r="G76" t="s">
        <v>159</v>
      </c>
    </row>
    <row r="77" spans="1:8" ht="15" customHeight="1">
      <c r="B77" t="s">
        <v>334</v>
      </c>
      <c r="C77" t="s">
        <v>338</v>
      </c>
      <c r="D77" t="s">
        <v>125</v>
      </c>
      <c r="E77" t="s">
        <v>160</v>
      </c>
      <c r="F77" t="s">
        <v>125</v>
      </c>
      <c r="G77" t="s">
        <v>160</v>
      </c>
    </row>
    <row r="78" spans="1:8" ht="15" hidden="1" customHeight="1">
      <c r="B78" t="s">
        <v>342</v>
      </c>
      <c r="C78" t="s">
        <v>340</v>
      </c>
      <c r="D78" s="10" t="s">
        <v>243</v>
      </c>
      <c r="E78" s="12" t="s">
        <v>234</v>
      </c>
      <c r="F78" s="10" t="s">
        <v>243</v>
      </c>
      <c r="G78" s="2" t="s">
        <v>236</v>
      </c>
      <c r="H78" t="s">
        <v>568</v>
      </c>
    </row>
    <row r="79" spans="1:8" ht="15" hidden="1" customHeight="1">
      <c r="B79" t="s">
        <v>342</v>
      </c>
      <c r="C79" t="s">
        <v>341</v>
      </c>
      <c r="D79" s="10" t="s">
        <v>126</v>
      </c>
      <c r="E79" s="11" t="s">
        <v>235</v>
      </c>
      <c r="F79" s="10" t="s">
        <v>126</v>
      </c>
      <c r="G79" s="2" t="s">
        <v>127</v>
      </c>
      <c r="H79" t="s">
        <v>568</v>
      </c>
    </row>
    <row r="80" spans="1:8" ht="15" hidden="1" customHeight="1">
      <c r="B80" t="s">
        <v>342</v>
      </c>
      <c r="C80" t="s">
        <v>343</v>
      </c>
      <c r="D80" s="10" t="s">
        <v>128</v>
      </c>
      <c r="E80" s="11" t="s">
        <v>129</v>
      </c>
      <c r="F80" s="10" t="s">
        <v>128</v>
      </c>
      <c r="G80" s="11" t="s">
        <v>129</v>
      </c>
      <c r="H80" t="s">
        <v>568</v>
      </c>
    </row>
    <row r="81" spans="1:8" hidden="1">
      <c r="B81" t="s">
        <v>262</v>
      </c>
      <c r="C81" t="s">
        <v>262</v>
      </c>
      <c r="D81" s="10" t="s">
        <v>130</v>
      </c>
      <c r="E81" s="11" t="s">
        <v>599</v>
      </c>
      <c r="F81" s="10" t="s">
        <v>130</v>
      </c>
      <c r="G81" s="2" t="s">
        <v>244</v>
      </c>
      <c r="H81" t="s">
        <v>568</v>
      </c>
    </row>
    <row r="82" spans="1:8" ht="15" hidden="1" customHeight="1">
      <c r="B82" t="s">
        <v>344</v>
      </c>
      <c r="C82" t="s">
        <v>345</v>
      </c>
      <c r="D82" s="10" t="s">
        <v>131</v>
      </c>
      <c r="E82" s="11" t="s">
        <v>132</v>
      </c>
      <c r="F82" s="10" t="s">
        <v>131</v>
      </c>
      <c r="G82" s="11" t="s">
        <v>132</v>
      </c>
      <c r="H82" t="s">
        <v>568</v>
      </c>
    </row>
    <row r="83" spans="1:8" ht="15" customHeight="1">
      <c r="B83" t="s">
        <v>344</v>
      </c>
      <c r="C83" t="s">
        <v>346</v>
      </c>
      <c r="D83" s="10" t="s">
        <v>133</v>
      </c>
      <c r="E83" s="21" t="s">
        <v>134</v>
      </c>
      <c r="F83" s="10" t="s">
        <v>133</v>
      </c>
      <c r="G83" s="21" t="s">
        <v>134</v>
      </c>
    </row>
    <row r="84" spans="1:8" ht="15" customHeight="1">
      <c r="B84" t="s">
        <v>344</v>
      </c>
      <c r="C84" t="s">
        <v>347</v>
      </c>
      <c r="D84" s="10" t="s">
        <v>135</v>
      </c>
      <c r="E84" s="11" t="s">
        <v>136</v>
      </c>
      <c r="F84" s="10" t="s">
        <v>135</v>
      </c>
      <c r="G84" s="11" t="s">
        <v>136</v>
      </c>
    </row>
    <row r="85" spans="1:8" ht="15" customHeight="1">
      <c r="B85" t="s">
        <v>350</v>
      </c>
      <c r="C85" t="s">
        <v>355</v>
      </c>
      <c r="D85" s="10" t="s">
        <v>137</v>
      </c>
      <c r="E85" s="11" t="s">
        <v>138</v>
      </c>
      <c r="F85" s="10" t="s">
        <v>137</v>
      </c>
      <c r="G85" s="11" t="s">
        <v>138</v>
      </c>
    </row>
    <row r="86" spans="1:8" ht="15" hidden="1" customHeight="1">
      <c r="A86" t="s">
        <v>333</v>
      </c>
      <c r="B86" t="s">
        <v>350</v>
      </c>
      <c r="C86" t="s">
        <v>349</v>
      </c>
      <c r="D86" s="10" t="s">
        <v>139</v>
      </c>
      <c r="E86" s="11" t="s">
        <v>140</v>
      </c>
      <c r="F86" s="10" t="s">
        <v>139</v>
      </c>
      <c r="G86" s="11" t="s">
        <v>140</v>
      </c>
      <c r="H86" t="s">
        <v>568</v>
      </c>
    </row>
    <row r="87" spans="1:8" ht="15" hidden="1" customHeight="1">
      <c r="B87" t="s">
        <v>350</v>
      </c>
      <c r="C87" t="s">
        <v>348</v>
      </c>
      <c r="D87" s="10" t="s">
        <v>141</v>
      </c>
      <c r="E87" s="22" t="s">
        <v>142</v>
      </c>
      <c r="F87" s="10" t="s">
        <v>141</v>
      </c>
      <c r="G87" s="22" t="s">
        <v>142</v>
      </c>
      <c r="H87" t="str">
        <f t="shared" ref="H87" si="7">IF( AND(D87=F87, E87=G87),"YES","NO")</f>
        <v>YES</v>
      </c>
    </row>
    <row r="88" spans="1:8" ht="15" hidden="1" customHeight="1">
      <c r="B88" t="s">
        <v>350</v>
      </c>
      <c r="C88" t="s">
        <v>352</v>
      </c>
      <c r="D88" s="10" t="s">
        <v>351</v>
      </c>
      <c r="E88" s="11" t="s">
        <v>144</v>
      </c>
      <c r="F88" s="10" t="s">
        <v>143</v>
      </c>
      <c r="G88" s="11" t="s">
        <v>144</v>
      </c>
      <c r="H88" t="str">
        <f t="shared" ref="H88" si="8">IF( AND(D88=F88, E88=G88),"YES","NO")</f>
        <v>YES</v>
      </c>
    </row>
    <row r="89" spans="1:8" ht="15" hidden="1" customHeight="1">
      <c r="B89" t="s">
        <v>350</v>
      </c>
      <c r="C89" t="s">
        <v>353</v>
      </c>
      <c r="D89" s="10" t="s">
        <v>145</v>
      </c>
      <c r="E89" s="11" t="s">
        <v>146</v>
      </c>
      <c r="F89" s="10" t="s">
        <v>145</v>
      </c>
      <c r="G89" s="11" t="s">
        <v>637</v>
      </c>
      <c r="H89" t="s">
        <v>568</v>
      </c>
    </row>
    <row r="90" spans="1:8" ht="15" hidden="1" customHeight="1">
      <c r="B90" t="s">
        <v>350</v>
      </c>
      <c r="C90" t="s">
        <v>354</v>
      </c>
      <c r="D90" s="10" t="s">
        <v>147</v>
      </c>
      <c r="E90" s="11" t="s">
        <v>148</v>
      </c>
      <c r="F90" s="10" t="s">
        <v>147</v>
      </c>
      <c r="G90" s="11" t="s">
        <v>148</v>
      </c>
      <c r="H90" t="s">
        <v>568</v>
      </c>
    </row>
  </sheetData>
  <autoFilter ref="B1:H90">
    <filterColumn colId="6">
      <filters blank="1">
        <filter val="NO"/>
      </filters>
    </filterColumn>
  </autoFilter>
  <phoneticPr fontId="18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9" sqref="B9:E10"/>
    </sheetView>
  </sheetViews>
  <sheetFormatPr defaultRowHeight="15"/>
  <cols>
    <col min="2" max="2" width="26.875" customWidth="1"/>
    <col min="3" max="3" width="35.75" customWidth="1"/>
    <col min="4" max="4" width="27.375" customWidth="1"/>
    <col min="5" max="5" width="49.75" customWidth="1"/>
  </cols>
  <sheetData>
    <row r="1" spans="1:5">
      <c r="A1" t="str">
        <f t="shared" ref="A1:A11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457</v>
      </c>
      <c r="C3" t="s">
        <v>59</v>
      </c>
      <c r="D3" t="s">
        <v>457</v>
      </c>
      <c r="E3" s="27" t="s">
        <v>570</v>
      </c>
    </row>
    <row r="4" spans="1:5">
      <c r="A4" t="str">
        <f t="shared" si="0"/>
        <v>Y</v>
      </c>
      <c r="B4" t="s">
        <v>458</v>
      </c>
      <c r="C4" t="s">
        <v>60</v>
      </c>
      <c r="D4" t="s">
        <v>458</v>
      </c>
      <c r="E4" s="27" t="s">
        <v>570</v>
      </c>
    </row>
    <row r="5" spans="1:5">
      <c r="A5" t="str">
        <f t="shared" si="0"/>
        <v>Y</v>
      </c>
      <c r="B5" t="s">
        <v>377</v>
      </c>
      <c r="C5" t="s">
        <v>378</v>
      </c>
      <c r="D5" t="s">
        <v>377</v>
      </c>
      <c r="E5" t="s">
        <v>396</v>
      </c>
    </row>
    <row r="6" spans="1:5">
      <c r="A6" t="str">
        <f t="shared" si="0"/>
        <v>Y</v>
      </c>
      <c r="B6" t="s">
        <v>489</v>
      </c>
      <c r="C6" t="s">
        <v>490</v>
      </c>
      <c r="D6" t="s">
        <v>489</v>
      </c>
      <c r="E6" s="27" t="s">
        <v>657</v>
      </c>
    </row>
    <row r="7" spans="1:5">
      <c r="A7" t="str">
        <f t="shared" si="0"/>
        <v>Y</v>
      </c>
      <c r="B7" t="s">
        <v>491</v>
      </c>
      <c r="C7" t="s">
        <v>492</v>
      </c>
      <c r="D7" t="s">
        <v>491</v>
      </c>
      <c r="E7" t="s">
        <v>496</v>
      </c>
    </row>
    <row r="8" spans="1:5">
      <c r="A8" t="str">
        <f t="shared" si="0"/>
        <v>Y</v>
      </c>
      <c r="B8" t="s">
        <v>266</v>
      </c>
      <c r="C8" t="s">
        <v>493</v>
      </c>
      <c r="D8" t="s">
        <v>266</v>
      </c>
      <c r="E8" t="s">
        <v>497</v>
      </c>
    </row>
    <row r="9" spans="1:5">
      <c r="A9" t="str">
        <f t="shared" si="0"/>
        <v>Y</v>
      </c>
      <c r="B9" t="s">
        <v>283</v>
      </c>
      <c r="C9" t="s">
        <v>464</v>
      </c>
      <c r="D9" t="s">
        <v>283</v>
      </c>
      <c r="E9" s="27" t="s">
        <v>690</v>
      </c>
    </row>
    <row r="10" spans="1:5">
      <c r="A10" t="str">
        <f t="shared" si="0"/>
        <v>Y</v>
      </c>
      <c r="B10" t="s">
        <v>466</v>
      </c>
      <c r="C10" t="s">
        <v>465</v>
      </c>
      <c r="D10" t="s">
        <v>466</v>
      </c>
      <c r="E10" s="27" t="s">
        <v>691</v>
      </c>
    </row>
    <row r="11" spans="1:5">
      <c r="A11" t="str">
        <f t="shared" si="0"/>
        <v>Y</v>
      </c>
      <c r="B11" t="s">
        <v>494</v>
      </c>
      <c r="C11" t="s">
        <v>495</v>
      </c>
      <c r="D11" t="s">
        <v>494</v>
      </c>
      <c r="E11" s="27" t="s">
        <v>658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15" sqref="B15:E16"/>
    </sheetView>
  </sheetViews>
  <sheetFormatPr defaultRowHeight="15"/>
  <cols>
    <col min="2" max="2" width="17.875" customWidth="1"/>
    <col min="3" max="3" width="44.25" customWidth="1"/>
    <col min="4" max="4" width="34.625" customWidth="1"/>
    <col min="5" max="5" width="66.5" customWidth="1"/>
  </cols>
  <sheetData>
    <row r="1" spans="1:5">
      <c r="A1" t="str">
        <f t="shared" ref="A1:A24" si="0">IF(B1=D1,"Y","N")</f>
        <v>Y</v>
      </c>
      <c r="B1" t="s">
        <v>278</v>
      </c>
      <c r="C1" t="s">
        <v>57</v>
      </c>
      <c r="D1" t="s">
        <v>278</v>
      </c>
      <c r="E1" t="s">
        <v>58</v>
      </c>
    </row>
    <row r="2" spans="1:5">
      <c r="A2" t="str">
        <f t="shared" si="0"/>
        <v>Y</v>
      </c>
      <c r="B2" t="s">
        <v>457</v>
      </c>
      <c r="C2" t="s">
        <v>59</v>
      </c>
      <c r="D2" t="s">
        <v>457</v>
      </c>
      <c r="E2" s="27" t="s">
        <v>570</v>
      </c>
    </row>
    <row r="3" spans="1:5">
      <c r="A3" t="str">
        <f t="shared" si="0"/>
        <v>Y</v>
      </c>
      <c r="B3" t="s">
        <v>458</v>
      </c>
      <c r="C3" t="s">
        <v>60</v>
      </c>
      <c r="D3" t="s">
        <v>458</v>
      </c>
      <c r="E3" s="27" t="s">
        <v>570</v>
      </c>
    </row>
    <row r="4" spans="1:5">
      <c r="A4" t="str">
        <f t="shared" si="0"/>
        <v>Y</v>
      </c>
      <c r="B4" t="s">
        <v>498</v>
      </c>
      <c r="C4" t="s">
        <v>499</v>
      </c>
      <c r="D4" t="s">
        <v>498</v>
      </c>
      <c r="E4" t="s">
        <v>521</v>
      </c>
    </row>
    <row r="5" spans="1:5">
      <c r="A5" t="str">
        <f t="shared" si="0"/>
        <v>Y</v>
      </c>
      <c r="B5" t="s">
        <v>362</v>
      </c>
      <c r="C5" t="s">
        <v>30</v>
      </c>
      <c r="D5" t="s">
        <v>362</v>
      </c>
      <c r="E5" s="27" t="s">
        <v>556</v>
      </c>
    </row>
    <row r="6" spans="1:5">
      <c r="A6" t="str">
        <f t="shared" si="0"/>
        <v>Y</v>
      </c>
      <c r="B6" t="s">
        <v>500</v>
      </c>
      <c r="C6" t="s">
        <v>501</v>
      </c>
      <c r="D6" t="s">
        <v>500</v>
      </c>
      <c r="E6" t="s">
        <v>522</v>
      </c>
    </row>
    <row r="7" spans="1:5">
      <c r="A7" t="str">
        <f t="shared" si="0"/>
        <v>Y</v>
      </c>
      <c r="B7" t="s">
        <v>502</v>
      </c>
      <c r="C7" t="s">
        <v>503</v>
      </c>
      <c r="D7" t="s">
        <v>502</v>
      </c>
      <c r="E7" s="27" t="s">
        <v>633</v>
      </c>
    </row>
    <row r="8" spans="1:5">
      <c r="A8" t="str">
        <f t="shared" si="0"/>
        <v>Y</v>
      </c>
      <c r="B8" t="s">
        <v>365</v>
      </c>
      <c r="C8" t="s">
        <v>30</v>
      </c>
      <c r="D8" t="s">
        <v>365</v>
      </c>
      <c r="E8" s="27" t="s">
        <v>556</v>
      </c>
    </row>
    <row r="9" spans="1:5">
      <c r="A9" t="str">
        <f t="shared" si="0"/>
        <v>Y</v>
      </c>
      <c r="B9" t="s">
        <v>504</v>
      </c>
      <c r="C9" t="s">
        <v>501</v>
      </c>
      <c r="D9" t="s">
        <v>504</v>
      </c>
      <c r="E9" t="s">
        <v>522</v>
      </c>
    </row>
    <row r="10" spans="1:5">
      <c r="A10" t="str">
        <f t="shared" si="0"/>
        <v>Y</v>
      </c>
      <c r="B10" t="s">
        <v>505</v>
      </c>
      <c r="C10" t="s">
        <v>506</v>
      </c>
      <c r="D10" t="s">
        <v>505</v>
      </c>
      <c r="E10" t="s">
        <v>523</v>
      </c>
    </row>
    <row r="11" spans="1:5">
      <c r="A11" t="str">
        <f t="shared" si="0"/>
        <v>Y</v>
      </c>
      <c r="B11" t="s">
        <v>507</v>
      </c>
      <c r="C11" t="s">
        <v>508</v>
      </c>
      <c r="D11" t="s">
        <v>507</v>
      </c>
      <c r="E11" s="27" t="s">
        <v>565</v>
      </c>
    </row>
    <row r="12" spans="1:5">
      <c r="A12" t="str">
        <f t="shared" si="0"/>
        <v>Y</v>
      </c>
      <c r="B12" t="s">
        <v>509</v>
      </c>
      <c r="C12" t="s">
        <v>501</v>
      </c>
      <c r="D12" t="s">
        <v>509</v>
      </c>
      <c r="E12" t="s">
        <v>522</v>
      </c>
    </row>
    <row r="13" spans="1:5">
      <c r="A13" t="str">
        <f t="shared" si="0"/>
        <v>Y</v>
      </c>
      <c r="B13" t="s">
        <v>510</v>
      </c>
      <c r="C13" t="s">
        <v>511</v>
      </c>
      <c r="D13" t="s">
        <v>510</v>
      </c>
      <c r="E13" s="27" t="s">
        <v>566</v>
      </c>
    </row>
    <row r="14" spans="1:5">
      <c r="A14" t="str">
        <f t="shared" si="0"/>
        <v>Y</v>
      </c>
      <c r="B14" t="s">
        <v>512</v>
      </c>
      <c r="C14" t="s">
        <v>501</v>
      </c>
      <c r="D14" t="s">
        <v>512</v>
      </c>
      <c r="E14" t="s">
        <v>522</v>
      </c>
    </row>
    <row r="15" spans="1:5">
      <c r="A15" t="str">
        <f t="shared" si="0"/>
        <v>Y</v>
      </c>
      <c r="B15" t="s">
        <v>283</v>
      </c>
      <c r="C15" t="s">
        <v>464</v>
      </c>
      <c r="D15" t="s">
        <v>283</v>
      </c>
      <c r="E15" s="27" t="s">
        <v>690</v>
      </c>
    </row>
    <row r="16" spans="1:5">
      <c r="A16" t="str">
        <f t="shared" si="0"/>
        <v>Y</v>
      </c>
      <c r="B16" t="s">
        <v>466</v>
      </c>
      <c r="C16" t="s">
        <v>465</v>
      </c>
      <c r="D16" t="s">
        <v>466</v>
      </c>
      <c r="E16" s="27" t="s">
        <v>691</v>
      </c>
    </row>
    <row r="17" spans="1:5">
      <c r="A17" t="str">
        <f t="shared" si="0"/>
        <v>Y</v>
      </c>
      <c r="B17" t="s">
        <v>266</v>
      </c>
      <c r="C17" t="s">
        <v>513</v>
      </c>
      <c r="D17" t="s">
        <v>266</v>
      </c>
      <c r="E17" t="s">
        <v>524</v>
      </c>
    </row>
    <row r="18" spans="1:5">
      <c r="A18" t="str">
        <f t="shared" si="0"/>
        <v>Y</v>
      </c>
      <c r="B18" t="s">
        <v>284</v>
      </c>
      <c r="C18" t="s">
        <v>514</v>
      </c>
      <c r="D18" t="s">
        <v>284</v>
      </c>
      <c r="E18" t="s">
        <v>525</v>
      </c>
    </row>
    <row r="19" spans="1:5">
      <c r="A19" t="str">
        <f t="shared" si="0"/>
        <v>Y</v>
      </c>
      <c r="B19" t="s">
        <v>366</v>
      </c>
      <c r="C19" t="s">
        <v>515</v>
      </c>
      <c r="D19" t="s">
        <v>366</v>
      </c>
      <c r="E19" s="27" t="s">
        <v>634</v>
      </c>
    </row>
    <row r="20" spans="1:5">
      <c r="A20" t="str">
        <f t="shared" si="0"/>
        <v>Y</v>
      </c>
      <c r="B20" t="s">
        <v>285</v>
      </c>
      <c r="C20" t="s">
        <v>516</v>
      </c>
      <c r="D20" t="s">
        <v>285</v>
      </c>
      <c r="E20" s="27" t="s">
        <v>635</v>
      </c>
    </row>
    <row r="21" spans="1:5">
      <c r="A21" t="str">
        <f t="shared" si="0"/>
        <v>Y</v>
      </c>
      <c r="B21" t="s">
        <v>517</v>
      </c>
      <c r="C21" t="s">
        <v>518</v>
      </c>
      <c r="D21" t="s">
        <v>517</v>
      </c>
      <c r="E21" t="s">
        <v>526</v>
      </c>
    </row>
    <row r="22" spans="1:5">
      <c r="A22" t="str">
        <f t="shared" si="0"/>
        <v>Y</v>
      </c>
      <c r="B22" t="s">
        <v>286</v>
      </c>
      <c r="C22" t="s">
        <v>66</v>
      </c>
      <c r="D22" t="s">
        <v>286</v>
      </c>
      <c r="E22" t="s">
        <v>527</v>
      </c>
    </row>
    <row r="23" spans="1:5">
      <c r="A23" t="str">
        <f t="shared" si="0"/>
        <v>Y</v>
      </c>
      <c r="B23" t="s">
        <v>519</v>
      </c>
      <c r="C23" t="s">
        <v>520</v>
      </c>
      <c r="D23" t="s">
        <v>519</v>
      </c>
      <c r="E23" t="s">
        <v>528</v>
      </c>
    </row>
    <row r="24" spans="1:5">
      <c r="A24" t="str">
        <f t="shared" si="0"/>
        <v>Y</v>
      </c>
      <c r="B24" t="s">
        <v>287</v>
      </c>
      <c r="C24" t="s">
        <v>68</v>
      </c>
      <c r="D24" t="s">
        <v>287</v>
      </c>
      <c r="E24" t="s">
        <v>529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12" sqref="B12:E13"/>
    </sheetView>
  </sheetViews>
  <sheetFormatPr defaultRowHeight="15"/>
  <cols>
    <col min="2" max="2" width="29.75" customWidth="1"/>
    <col min="3" max="3" width="43.5" customWidth="1"/>
    <col min="4" max="4" width="30.625" customWidth="1"/>
    <col min="5" max="5" width="48.875" customWidth="1"/>
  </cols>
  <sheetData>
    <row r="1" spans="1:5">
      <c r="A1" t="str">
        <f t="shared" ref="A1:A17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428</v>
      </c>
      <c r="C3" t="s">
        <v>130</v>
      </c>
      <c r="D3" t="s">
        <v>428</v>
      </c>
      <c r="E3" s="27" t="s">
        <v>596</v>
      </c>
    </row>
    <row r="4" spans="1:5">
      <c r="A4" t="str">
        <f t="shared" si="0"/>
        <v>Y</v>
      </c>
      <c r="B4" t="s">
        <v>457</v>
      </c>
      <c r="C4" t="s">
        <v>59</v>
      </c>
      <c r="D4" t="s">
        <v>457</v>
      </c>
      <c r="E4" s="27" t="s">
        <v>570</v>
      </c>
    </row>
    <row r="5" spans="1:5">
      <c r="A5" t="str">
        <f t="shared" si="0"/>
        <v>Y</v>
      </c>
      <c r="B5" t="s">
        <v>458</v>
      </c>
      <c r="C5" t="s">
        <v>60</v>
      </c>
      <c r="D5" t="s">
        <v>458</v>
      </c>
      <c r="E5" s="27" t="s">
        <v>570</v>
      </c>
    </row>
    <row r="6" spans="1:5">
      <c r="A6" t="str">
        <f t="shared" si="0"/>
        <v>Y</v>
      </c>
      <c r="B6" t="s">
        <v>440</v>
      </c>
      <c r="C6" t="s">
        <v>441</v>
      </c>
      <c r="D6" t="s">
        <v>440</v>
      </c>
      <c r="E6" s="27" t="s">
        <v>560</v>
      </c>
    </row>
    <row r="7" spans="1:5">
      <c r="A7" t="str">
        <f t="shared" si="0"/>
        <v>Y</v>
      </c>
      <c r="B7" t="s">
        <v>442</v>
      </c>
      <c r="C7" t="s">
        <v>443</v>
      </c>
      <c r="D7" t="s">
        <v>442</v>
      </c>
      <c r="E7" s="27" t="s">
        <v>561</v>
      </c>
    </row>
    <row r="8" spans="1:5">
      <c r="A8" t="str">
        <f t="shared" si="0"/>
        <v>Y</v>
      </c>
      <c r="B8" t="s">
        <v>340</v>
      </c>
      <c r="C8" t="s">
        <v>339</v>
      </c>
      <c r="D8" t="s">
        <v>340</v>
      </c>
      <c r="E8" s="27" t="s">
        <v>623</v>
      </c>
    </row>
    <row r="9" spans="1:5">
      <c r="A9" t="str">
        <f t="shared" si="0"/>
        <v>Y</v>
      </c>
      <c r="B9" t="s">
        <v>346</v>
      </c>
      <c r="C9" t="s">
        <v>133</v>
      </c>
      <c r="D9" t="s">
        <v>346</v>
      </c>
      <c r="E9" s="36" t="s">
        <v>134</v>
      </c>
    </row>
    <row r="10" spans="1:5">
      <c r="A10" t="str">
        <f t="shared" si="0"/>
        <v>Y</v>
      </c>
      <c r="B10" t="s">
        <v>266</v>
      </c>
      <c r="C10" t="s">
        <v>530</v>
      </c>
      <c r="D10" t="s">
        <v>266</v>
      </c>
      <c r="E10" t="s">
        <v>534</v>
      </c>
    </row>
    <row r="11" spans="1:5">
      <c r="A11" t="str">
        <f t="shared" si="0"/>
        <v>Y</v>
      </c>
      <c r="B11" t="s">
        <v>345</v>
      </c>
      <c r="C11" t="s">
        <v>131</v>
      </c>
      <c r="D11" t="s">
        <v>345</v>
      </c>
      <c r="E11" s="27" t="s">
        <v>598</v>
      </c>
    </row>
    <row r="12" spans="1:5">
      <c r="A12" t="str">
        <f t="shared" si="0"/>
        <v>Y</v>
      </c>
      <c r="B12" t="s">
        <v>283</v>
      </c>
      <c r="C12" t="s">
        <v>464</v>
      </c>
      <c r="D12" t="s">
        <v>283</v>
      </c>
      <c r="E12" s="27" t="s">
        <v>690</v>
      </c>
    </row>
    <row r="13" spans="1:5">
      <c r="A13" t="str">
        <f t="shared" si="0"/>
        <v>Y</v>
      </c>
      <c r="B13" t="s">
        <v>466</v>
      </c>
      <c r="C13" t="s">
        <v>465</v>
      </c>
      <c r="D13" t="s">
        <v>466</v>
      </c>
      <c r="E13" s="27" t="s">
        <v>691</v>
      </c>
    </row>
    <row r="14" spans="1:5">
      <c r="A14" t="str">
        <f t="shared" si="0"/>
        <v>Y</v>
      </c>
      <c r="B14" t="s">
        <v>445</v>
      </c>
      <c r="C14" t="s">
        <v>531</v>
      </c>
      <c r="D14" t="s">
        <v>445</v>
      </c>
      <c r="E14" t="s">
        <v>535</v>
      </c>
    </row>
    <row r="15" spans="1:5">
      <c r="A15" t="str">
        <f t="shared" si="0"/>
        <v>Y</v>
      </c>
      <c r="B15" t="s">
        <v>447</v>
      </c>
      <c r="C15" t="s">
        <v>532</v>
      </c>
      <c r="D15" t="s">
        <v>447</v>
      </c>
      <c r="E15" t="s">
        <v>536</v>
      </c>
    </row>
    <row r="16" spans="1:5">
      <c r="A16" t="str">
        <f t="shared" si="0"/>
        <v>Y</v>
      </c>
      <c r="B16" t="s">
        <v>341</v>
      </c>
      <c r="C16" t="s">
        <v>533</v>
      </c>
      <c r="D16" t="s">
        <v>341</v>
      </c>
      <c r="E16" s="27" t="s">
        <v>624</v>
      </c>
    </row>
    <row r="17" spans="1:5">
      <c r="A17" t="str">
        <f t="shared" si="0"/>
        <v>Y</v>
      </c>
      <c r="B17" t="s">
        <v>347</v>
      </c>
      <c r="C17" t="s">
        <v>135</v>
      </c>
      <c r="D17" t="s">
        <v>347</v>
      </c>
      <c r="E17" s="27" t="s">
        <v>625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B27" sqref="B27:E28"/>
    </sheetView>
  </sheetViews>
  <sheetFormatPr defaultRowHeight="15"/>
  <cols>
    <col min="3" max="3" width="56.75" customWidth="1"/>
    <col min="4" max="4" width="25.25" customWidth="1"/>
    <col min="5" max="5" width="76.75" customWidth="1"/>
  </cols>
  <sheetData>
    <row r="1" spans="1:5">
      <c r="A1" t="str">
        <f t="shared" ref="A1:A40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405</v>
      </c>
      <c r="C3" t="s">
        <v>75</v>
      </c>
      <c r="D3" t="s">
        <v>405</v>
      </c>
      <c r="E3" t="s">
        <v>549</v>
      </c>
    </row>
    <row r="4" spans="1:5">
      <c r="A4" t="str">
        <f t="shared" si="0"/>
        <v>Y</v>
      </c>
      <c r="B4" t="s">
        <v>457</v>
      </c>
      <c r="C4" t="s">
        <v>59</v>
      </c>
      <c r="D4" t="s">
        <v>457</v>
      </c>
      <c r="E4" s="27" t="s">
        <v>570</v>
      </c>
    </row>
    <row r="5" spans="1:5">
      <c r="A5" t="str">
        <f t="shared" si="0"/>
        <v>Y</v>
      </c>
      <c r="B5" t="s">
        <v>458</v>
      </c>
      <c r="C5" t="s">
        <v>60</v>
      </c>
      <c r="D5" t="s">
        <v>458</v>
      </c>
      <c r="E5" s="27" t="s">
        <v>570</v>
      </c>
    </row>
    <row r="6" spans="1:5">
      <c r="A6" t="str">
        <f t="shared" si="0"/>
        <v>Y</v>
      </c>
      <c r="B6" t="s">
        <v>377</v>
      </c>
      <c r="C6" t="s">
        <v>378</v>
      </c>
      <c r="D6" t="s">
        <v>377</v>
      </c>
      <c r="E6" t="s">
        <v>396</v>
      </c>
    </row>
    <row r="7" spans="1:5">
      <c r="A7" t="str">
        <f t="shared" si="0"/>
        <v>Y</v>
      </c>
      <c r="B7" t="s">
        <v>537</v>
      </c>
      <c r="C7" t="s">
        <v>538</v>
      </c>
      <c r="D7" t="s">
        <v>537</v>
      </c>
      <c r="E7" s="27" t="s">
        <v>659</v>
      </c>
    </row>
    <row r="8" spans="1:5">
      <c r="A8" t="str">
        <f t="shared" si="0"/>
        <v>Y</v>
      </c>
      <c r="B8" t="s">
        <v>539</v>
      </c>
      <c r="C8" t="s">
        <v>540</v>
      </c>
      <c r="D8" t="s">
        <v>539</v>
      </c>
      <c r="E8" t="s">
        <v>550</v>
      </c>
    </row>
    <row r="9" spans="1:5">
      <c r="A9" t="str">
        <f t="shared" si="0"/>
        <v>Y</v>
      </c>
      <c r="B9" t="s">
        <v>541</v>
      </c>
      <c r="C9" t="s">
        <v>542</v>
      </c>
      <c r="D9" t="s">
        <v>541</v>
      </c>
      <c r="E9" s="27" t="s">
        <v>628</v>
      </c>
    </row>
    <row r="10" spans="1:5">
      <c r="A10" t="str">
        <f t="shared" si="0"/>
        <v>Y</v>
      </c>
      <c r="B10" t="s">
        <v>340</v>
      </c>
      <c r="C10" t="s">
        <v>339</v>
      </c>
      <c r="D10" t="s">
        <v>340</v>
      </c>
      <c r="E10" s="27" t="s">
        <v>623</v>
      </c>
    </row>
    <row r="11" spans="1:5">
      <c r="A11" t="str">
        <f t="shared" si="0"/>
        <v>Y</v>
      </c>
      <c r="B11" t="s">
        <v>343</v>
      </c>
      <c r="C11" t="s">
        <v>543</v>
      </c>
      <c r="D11" t="s">
        <v>343</v>
      </c>
      <c r="E11" s="27" t="s">
        <v>629</v>
      </c>
    </row>
    <row r="12" spans="1:5">
      <c r="A12" t="str">
        <f t="shared" si="0"/>
        <v>Y</v>
      </c>
      <c r="B12" t="s">
        <v>406</v>
      </c>
      <c r="C12" s="27" t="s">
        <v>609</v>
      </c>
      <c r="D12" t="s">
        <v>406</v>
      </c>
      <c r="E12" t="s">
        <v>79</v>
      </c>
    </row>
    <row r="13" spans="1:5">
      <c r="A13" t="str">
        <f t="shared" si="0"/>
        <v>Y</v>
      </c>
      <c r="B13" t="s">
        <v>294</v>
      </c>
      <c r="C13" t="s">
        <v>80</v>
      </c>
      <c r="D13" t="s">
        <v>294</v>
      </c>
      <c r="E13" s="27" t="s">
        <v>581</v>
      </c>
    </row>
    <row r="14" spans="1:5">
      <c r="A14" t="str">
        <f t="shared" si="0"/>
        <v>Y</v>
      </c>
      <c r="B14" t="s">
        <v>407</v>
      </c>
      <c r="C14" t="s">
        <v>82</v>
      </c>
      <c r="D14" t="s">
        <v>407</v>
      </c>
      <c r="E14" s="27" t="s">
        <v>662</v>
      </c>
    </row>
    <row r="15" spans="1:5">
      <c r="A15" t="str">
        <f t="shared" si="0"/>
        <v>Y</v>
      </c>
      <c r="B15" t="s">
        <v>296</v>
      </c>
      <c r="C15" t="s">
        <v>408</v>
      </c>
      <c r="D15" t="s">
        <v>296</v>
      </c>
      <c r="E15" t="s">
        <v>84</v>
      </c>
    </row>
    <row r="16" spans="1:5">
      <c r="A16" t="str">
        <f t="shared" si="0"/>
        <v>Y</v>
      </c>
      <c r="B16" t="s">
        <v>298</v>
      </c>
      <c r="C16" t="s">
        <v>87</v>
      </c>
      <c r="D16" t="s">
        <v>298</v>
      </c>
      <c r="E16" t="s">
        <v>88</v>
      </c>
    </row>
    <row r="17" spans="1:5">
      <c r="A17" t="str">
        <f t="shared" si="0"/>
        <v>Y</v>
      </c>
      <c r="B17" t="s">
        <v>300</v>
      </c>
      <c r="C17" t="s">
        <v>89</v>
      </c>
      <c r="D17" t="s">
        <v>300</v>
      </c>
      <c r="E17" s="27" t="s">
        <v>559</v>
      </c>
    </row>
    <row r="18" spans="1:5">
      <c r="A18" t="str">
        <f t="shared" si="0"/>
        <v>Y</v>
      </c>
      <c r="B18" t="s">
        <v>402</v>
      </c>
      <c r="C18" s="27" t="s">
        <v>640</v>
      </c>
      <c r="D18" t="s">
        <v>402</v>
      </c>
      <c r="E18" s="27" t="s">
        <v>641</v>
      </c>
    </row>
    <row r="19" spans="1:5">
      <c r="A19" t="str">
        <f t="shared" si="0"/>
        <v>Y</v>
      </c>
      <c r="B19" t="s">
        <v>410</v>
      </c>
      <c r="C19" s="27" t="s">
        <v>576</v>
      </c>
      <c r="D19" t="s">
        <v>410</v>
      </c>
      <c r="E19" s="27" t="s">
        <v>94</v>
      </c>
    </row>
    <row r="20" spans="1:5">
      <c r="A20" t="str">
        <f t="shared" si="0"/>
        <v>Y</v>
      </c>
      <c r="B20" t="s">
        <v>411</v>
      </c>
      <c r="C20" s="27" t="s">
        <v>577</v>
      </c>
      <c r="D20" t="s">
        <v>411</v>
      </c>
      <c r="E20" s="27" t="s">
        <v>95</v>
      </c>
    </row>
    <row r="21" spans="1:5">
      <c r="A21" t="str">
        <f t="shared" si="0"/>
        <v>Y</v>
      </c>
      <c r="B21" t="s">
        <v>409</v>
      </c>
      <c r="C21" s="27" t="s">
        <v>640</v>
      </c>
      <c r="D21" t="s">
        <v>409</v>
      </c>
      <c r="E21" s="27" t="s">
        <v>641</v>
      </c>
    </row>
    <row r="22" spans="1:5">
      <c r="A22" t="str">
        <f t="shared" si="0"/>
        <v>Y</v>
      </c>
      <c r="B22" t="s">
        <v>312</v>
      </c>
      <c r="C22" s="27" t="s">
        <v>578</v>
      </c>
      <c r="D22" t="s">
        <v>312</v>
      </c>
      <c r="E22" s="27" t="s">
        <v>99</v>
      </c>
    </row>
    <row r="23" spans="1:5">
      <c r="A23" t="str">
        <f t="shared" si="0"/>
        <v>Y</v>
      </c>
      <c r="B23" t="s">
        <v>313</v>
      </c>
      <c r="C23" s="27" t="s">
        <v>579</v>
      </c>
      <c r="D23" t="s">
        <v>313</v>
      </c>
      <c r="E23" s="27" t="s">
        <v>101</v>
      </c>
    </row>
    <row r="24" spans="1:5">
      <c r="A24" t="str">
        <f t="shared" si="0"/>
        <v>Y</v>
      </c>
      <c r="B24" t="s">
        <v>412</v>
      </c>
      <c r="C24" s="27" t="s">
        <v>640</v>
      </c>
      <c r="D24" t="s">
        <v>412</v>
      </c>
      <c r="E24" s="27" t="s">
        <v>641</v>
      </c>
    </row>
    <row r="25" spans="1:5">
      <c r="A25" t="str">
        <f t="shared" si="0"/>
        <v>Y</v>
      </c>
      <c r="B25" t="s">
        <v>266</v>
      </c>
      <c r="C25" t="s">
        <v>544</v>
      </c>
      <c r="D25" t="s">
        <v>266</v>
      </c>
      <c r="E25" t="s">
        <v>551</v>
      </c>
    </row>
    <row r="26" spans="1:5">
      <c r="A26" t="str">
        <f t="shared" si="0"/>
        <v>Y</v>
      </c>
      <c r="B26" t="s">
        <v>292</v>
      </c>
      <c r="C26" t="s">
        <v>545</v>
      </c>
      <c r="D26" t="s">
        <v>292</v>
      </c>
      <c r="E26" t="s">
        <v>552</v>
      </c>
    </row>
    <row r="27" spans="1:5">
      <c r="A27" t="str">
        <f t="shared" si="0"/>
        <v>Y</v>
      </c>
      <c r="B27" t="s">
        <v>283</v>
      </c>
      <c r="C27" t="s">
        <v>464</v>
      </c>
      <c r="D27" t="s">
        <v>283</v>
      </c>
      <c r="E27" s="27" t="s">
        <v>690</v>
      </c>
    </row>
    <row r="28" spans="1:5">
      <c r="A28" t="str">
        <f t="shared" si="0"/>
        <v>Y</v>
      </c>
      <c r="B28" t="s">
        <v>466</v>
      </c>
      <c r="C28" t="s">
        <v>465</v>
      </c>
      <c r="D28" t="s">
        <v>466</v>
      </c>
      <c r="E28" s="27" t="s">
        <v>691</v>
      </c>
    </row>
    <row r="29" spans="1:5">
      <c r="A29" t="str">
        <f t="shared" si="0"/>
        <v>Y</v>
      </c>
      <c r="B29" t="s">
        <v>546</v>
      </c>
      <c r="D29" t="s">
        <v>546</v>
      </c>
    </row>
    <row r="30" spans="1:5">
      <c r="A30" t="str">
        <f t="shared" si="0"/>
        <v>Y</v>
      </c>
      <c r="B30" t="s">
        <v>341</v>
      </c>
      <c r="C30" t="s">
        <v>126</v>
      </c>
      <c r="D30" t="s">
        <v>341</v>
      </c>
      <c r="E30" s="27" t="s">
        <v>626</v>
      </c>
    </row>
    <row r="31" spans="1:5">
      <c r="A31" t="str">
        <f t="shared" si="0"/>
        <v>Y</v>
      </c>
      <c r="B31" t="s">
        <v>547</v>
      </c>
      <c r="C31" t="s">
        <v>548</v>
      </c>
      <c r="D31" t="s">
        <v>547</v>
      </c>
      <c r="E31" s="27" t="s">
        <v>627</v>
      </c>
    </row>
    <row r="32" spans="1:5">
      <c r="A32" t="str">
        <f t="shared" si="0"/>
        <v>Y</v>
      </c>
      <c r="B32" t="s">
        <v>415</v>
      </c>
      <c r="C32" t="s">
        <v>416</v>
      </c>
      <c r="D32" t="s">
        <v>415</v>
      </c>
      <c r="E32" s="27" t="s">
        <v>592</v>
      </c>
    </row>
    <row r="33" spans="1:5">
      <c r="A33" t="str">
        <f t="shared" si="0"/>
        <v>Y</v>
      </c>
      <c r="B33" t="s">
        <v>417</v>
      </c>
      <c r="C33" t="s">
        <v>418</v>
      </c>
      <c r="D33" t="s">
        <v>417</v>
      </c>
      <c r="E33" s="27" t="s">
        <v>661</v>
      </c>
    </row>
    <row r="34" spans="1:5">
      <c r="A34" t="str">
        <f t="shared" si="0"/>
        <v>Y</v>
      </c>
      <c r="B34" t="s">
        <v>293</v>
      </c>
      <c r="C34" t="s">
        <v>85</v>
      </c>
      <c r="D34" t="s">
        <v>293</v>
      </c>
      <c r="E34" t="s">
        <v>553</v>
      </c>
    </row>
    <row r="35" spans="1:5">
      <c r="A35" t="str">
        <f t="shared" si="0"/>
        <v>Y</v>
      </c>
      <c r="B35" t="s">
        <v>419</v>
      </c>
      <c r="C35" t="s">
        <v>420</v>
      </c>
      <c r="D35" t="s">
        <v>419</v>
      </c>
      <c r="E35" s="27" t="s">
        <v>567</v>
      </c>
    </row>
    <row r="36" spans="1:5">
      <c r="A36" t="str">
        <f t="shared" si="0"/>
        <v>Y</v>
      </c>
      <c r="B36" t="s">
        <v>288</v>
      </c>
      <c r="C36" t="s">
        <v>91</v>
      </c>
      <c r="D36" t="s">
        <v>288</v>
      </c>
      <c r="E36" t="s">
        <v>554</v>
      </c>
    </row>
    <row r="37" spans="1:5">
      <c r="A37" t="str">
        <f t="shared" si="0"/>
        <v>Y</v>
      </c>
      <c r="B37" t="s">
        <v>421</v>
      </c>
      <c r="C37" s="27" t="s">
        <v>572</v>
      </c>
      <c r="D37" t="s">
        <v>421</v>
      </c>
      <c r="E37" s="27" t="s">
        <v>593</v>
      </c>
    </row>
    <row r="38" spans="1:5">
      <c r="A38" t="str">
        <f t="shared" si="0"/>
        <v>Y</v>
      </c>
      <c r="B38" t="s">
        <v>307</v>
      </c>
      <c r="C38" s="27" t="s">
        <v>573</v>
      </c>
      <c r="D38" t="s">
        <v>307</v>
      </c>
      <c r="E38" s="27" t="s">
        <v>594</v>
      </c>
    </row>
    <row r="39" spans="1:5">
      <c r="A39" t="str">
        <f t="shared" si="0"/>
        <v>Y</v>
      </c>
      <c r="B39" t="s">
        <v>422</v>
      </c>
      <c r="C39" s="27" t="s">
        <v>574</v>
      </c>
      <c r="D39" t="s">
        <v>422</v>
      </c>
      <c r="E39" s="27" t="s">
        <v>595</v>
      </c>
    </row>
    <row r="40" spans="1:5">
      <c r="A40" t="str">
        <f t="shared" si="0"/>
        <v>Y</v>
      </c>
      <c r="B40" t="s">
        <v>309</v>
      </c>
      <c r="C40" s="27" t="s">
        <v>575</v>
      </c>
      <c r="D40" t="s">
        <v>309</v>
      </c>
      <c r="E40" s="27" t="s">
        <v>591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D22" sqref="D1:E22"/>
    </sheetView>
  </sheetViews>
  <sheetFormatPr defaultRowHeight="15"/>
  <cols>
    <col min="2" max="2" width="25.375" customWidth="1"/>
    <col min="3" max="3" width="64.375" customWidth="1"/>
    <col min="4" max="4" width="33.875" customWidth="1"/>
    <col min="5" max="5" width="41.875" customWidth="1"/>
    <col min="6" max="6" width="50.125" customWidth="1"/>
  </cols>
  <sheetData>
    <row r="1" spans="1:6">
      <c r="A1" t="str">
        <f>IF(B1=D1,"Y","N")</f>
        <v>Y</v>
      </c>
      <c r="B1" t="s">
        <v>356</v>
      </c>
      <c r="C1" t="s">
        <v>456</v>
      </c>
      <c r="D1" t="s">
        <v>356</v>
      </c>
      <c r="E1" t="s">
        <v>3</v>
      </c>
    </row>
    <row r="2" spans="1:6">
      <c r="A2" t="str">
        <f t="shared" ref="A2:A22" si="0">IF(B2=D2,"Y","N")</f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6">
      <c r="A3" t="str">
        <f t="shared" si="0"/>
        <v>Y</v>
      </c>
      <c r="B3" t="s">
        <v>317</v>
      </c>
      <c r="C3" t="s">
        <v>104</v>
      </c>
      <c r="D3" t="s">
        <v>317</v>
      </c>
      <c r="E3" s="27" t="s">
        <v>613</v>
      </c>
    </row>
    <row r="4" spans="1:6">
      <c r="A4" t="str">
        <f t="shared" si="0"/>
        <v>Y</v>
      </c>
      <c r="B4" t="s">
        <v>318</v>
      </c>
      <c r="C4" t="s">
        <v>106</v>
      </c>
      <c r="D4" t="s">
        <v>318</v>
      </c>
      <c r="E4" s="27" t="s">
        <v>603</v>
      </c>
    </row>
    <row r="5" spans="1:6">
      <c r="A5" t="str">
        <f t="shared" si="0"/>
        <v>Y</v>
      </c>
      <c r="B5" t="s">
        <v>319</v>
      </c>
      <c r="C5" t="s">
        <v>108</v>
      </c>
      <c r="D5" t="s">
        <v>319</v>
      </c>
      <c r="E5" s="27" t="s">
        <v>604</v>
      </c>
    </row>
    <row r="6" spans="1:6">
      <c r="A6" t="str">
        <f t="shared" si="0"/>
        <v>Y</v>
      </c>
      <c r="B6" t="s">
        <v>377</v>
      </c>
      <c r="C6" t="s">
        <v>378</v>
      </c>
      <c r="D6" t="s">
        <v>377</v>
      </c>
      <c r="E6" t="s">
        <v>396</v>
      </c>
    </row>
    <row r="7" spans="1:6">
      <c r="A7" t="str">
        <f t="shared" si="0"/>
        <v>Y</v>
      </c>
      <c r="B7" t="s">
        <v>323</v>
      </c>
      <c r="C7" t="s">
        <v>114</v>
      </c>
      <c r="D7" t="s">
        <v>323</v>
      </c>
      <c r="E7" s="27" t="s">
        <v>646</v>
      </c>
    </row>
    <row r="8" spans="1:6">
      <c r="A8" t="str">
        <f t="shared" si="0"/>
        <v>Y</v>
      </c>
      <c r="B8" t="s">
        <v>379</v>
      </c>
      <c r="C8" t="s">
        <v>380</v>
      </c>
      <c r="D8" t="s">
        <v>379</v>
      </c>
      <c r="E8" t="s">
        <v>397</v>
      </c>
    </row>
    <row r="9" spans="1:6">
      <c r="A9" t="str">
        <f t="shared" si="0"/>
        <v>Y</v>
      </c>
      <c r="B9" t="s">
        <v>326</v>
      </c>
      <c r="C9" t="s">
        <v>381</v>
      </c>
      <c r="D9" t="s">
        <v>326</v>
      </c>
      <c r="E9" s="27" t="s">
        <v>230</v>
      </c>
    </row>
    <row r="10" spans="1:6">
      <c r="A10" t="str">
        <f t="shared" si="0"/>
        <v>Y</v>
      </c>
      <c r="B10" t="s">
        <v>382</v>
      </c>
      <c r="C10" t="s">
        <v>383</v>
      </c>
      <c r="D10" t="s">
        <v>382</v>
      </c>
      <c r="E10" t="s">
        <v>398</v>
      </c>
    </row>
    <row r="11" spans="1:6">
      <c r="A11" t="str">
        <f t="shared" si="0"/>
        <v>Y</v>
      </c>
      <c r="B11" t="s">
        <v>330</v>
      </c>
      <c r="C11" t="s">
        <v>384</v>
      </c>
      <c r="D11" t="s">
        <v>330</v>
      </c>
      <c r="E11" s="27" t="s">
        <v>231</v>
      </c>
    </row>
    <row r="12" spans="1:6">
      <c r="A12" t="str">
        <f t="shared" si="0"/>
        <v>Y</v>
      </c>
      <c r="B12" t="s">
        <v>385</v>
      </c>
      <c r="C12" t="s">
        <v>386</v>
      </c>
      <c r="D12" t="s">
        <v>385</v>
      </c>
      <c r="E12" t="s">
        <v>399</v>
      </c>
    </row>
    <row r="13" spans="1:6">
      <c r="A13" t="str">
        <f t="shared" si="0"/>
        <v>Y</v>
      </c>
      <c r="B13" t="s">
        <v>327</v>
      </c>
      <c r="C13" t="s">
        <v>120</v>
      </c>
      <c r="D13" t="s">
        <v>327</v>
      </c>
      <c r="E13" s="27" t="s">
        <v>647</v>
      </c>
    </row>
    <row r="14" spans="1:6">
      <c r="A14" t="str">
        <f t="shared" si="0"/>
        <v>Y</v>
      </c>
      <c r="B14" t="s">
        <v>387</v>
      </c>
      <c r="C14" t="s">
        <v>388</v>
      </c>
      <c r="D14" t="s">
        <v>387</v>
      </c>
      <c r="E14" t="s">
        <v>400</v>
      </c>
    </row>
    <row r="15" spans="1:6">
      <c r="A15" t="str">
        <f t="shared" si="0"/>
        <v>Y</v>
      </c>
      <c r="B15" t="s">
        <v>266</v>
      </c>
      <c r="C15" t="s">
        <v>389</v>
      </c>
      <c r="D15" t="s">
        <v>266</v>
      </c>
      <c r="E15" t="s">
        <v>401</v>
      </c>
    </row>
    <row r="16" spans="1:6">
      <c r="A16" t="str">
        <f t="shared" si="0"/>
        <v>Y</v>
      </c>
      <c r="B16" t="s">
        <v>320</v>
      </c>
      <c r="C16" t="s">
        <v>110</v>
      </c>
      <c r="D16" t="s">
        <v>320</v>
      </c>
      <c r="E16" s="30" t="s">
        <v>614</v>
      </c>
      <c r="F16" s="11"/>
    </row>
    <row r="17" spans="1:5">
      <c r="A17" t="str">
        <f t="shared" si="0"/>
        <v>Y</v>
      </c>
      <c r="B17" t="s">
        <v>321</v>
      </c>
      <c r="C17" t="s">
        <v>111</v>
      </c>
      <c r="D17" t="s">
        <v>321</v>
      </c>
      <c r="E17" s="27" t="s">
        <v>227</v>
      </c>
    </row>
    <row r="18" spans="1:5">
      <c r="A18" t="str">
        <f t="shared" si="0"/>
        <v>Y</v>
      </c>
      <c r="B18" t="s">
        <v>322</v>
      </c>
      <c r="C18" t="s">
        <v>113</v>
      </c>
      <c r="D18" t="s">
        <v>322</v>
      </c>
      <c r="E18" s="27" t="s">
        <v>602</v>
      </c>
    </row>
    <row r="19" spans="1:5">
      <c r="A19" t="str">
        <f t="shared" si="0"/>
        <v>Y</v>
      </c>
      <c r="B19" t="s">
        <v>324</v>
      </c>
      <c r="C19" t="s">
        <v>116</v>
      </c>
      <c r="D19" t="s">
        <v>324</v>
      </c>
      <c r="E19" s="27" t="s">
        <v>648</v>
      </c>
    </row>
    <row r="20" spans="1:5">
      <c r="A20" t="str">
        <f t="shared" si="0"/>
        <v>Y</v>
      </c>
      <c r="B20" t="s">
        <v>390</v>
      </c>
      <c r="C20" t="s">
        <v>391</v>
      </c>
      <c r="D20" t="s">
        <v>390</v>
      </c>
      <c r="E20" s="27" t="s">
        <v>649</v>
      </c>
    </row>
    <row r="21" spans="1:5">
      <c r="A21" t="str">
        <f t="shared" si="0"/>
        <v>Y</v>
      </c>
      <c r="B21" t="s">
        <v>392</v>
      </c>
      <c r="C21" t="s">
        <v>393</v>
      </c>
      <c r="D21" t="s">
        <v>392</v>
      </c>
      <c r="E21" s="27" t="s">
        <v>650</v>
      </c>
    </row>
    <row r="22" spans="1:5">
      <c r="A22" t="str">
        <f t="shared" si="0"/>
        <v>Y</v>
      </c>
      <c r="B22" t="s">
        <v>394</v>
      </c>
      <c r="C22" t="s">
        <v>395</v>
      </c>
      <c r="D22" t="s">
        <v>394</v>
      </c>
      <c r="E22" s="27" t="s">
        <v>651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opLeftCell="A4" workbookViewId="0">
      <selection activeCell="E11" sqref="E11:E18"/>
    </sheetView>
  </sheetViews>
  <sheetFormatPr defaultRowHeight="15"/>
  <cols>
    <col min="2" max="2" width="40.5" customWidth="1"/>
    <col min="3" max="3" width="66" customWidth="1"/>
    <col min="4" max="4" width="20.625" customWidth="1"/>
    <col min="5" max="5" width="53.125" customWidth="1"/>
  </cols>
  <sheetData>
    <row r="1" spans="1:5">
      <c r="A1" t="str">
        <f t="shared" ref="A1:A31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402</v>
      </c>
      <c r="C3" s="27" t="s">
        <v>640</v>
      </c>
      <c r="D3" t="s">
        <v>402</v>
      </c>
      <c r="E3" s="27" t="s">
        <v>641</v>
      </c>
    </row>
    <row r="4" spans="1:5">
      <c r="A4" t="str">
        <f t="shared" si="0"/>
        <v>Y</v>
      </c>
      <c r="B4" t="s">
        <v>403</v>
      </c>
      <c r="C4" t="s">
        <v>404</v>
      </c>
      <c r="D4" t="s">
        <v>403</v>
      </c>
      <c r="E4" s="27" t="s">
        <v>558</v>
      </c>
    </row>
    <row r="5" spans="1:5">
      <c r="A5" t="str">
        <f t="shared" si="0"/>
        <v>Y</v>
      </c>
      <c r="B5" t="s">
        <v>405</v>
      </c>
      <c r="C5" t="s">
        <v>75</v>
      </c>
      <c r="D5" t="s">
        <v>405</v>
      </c>
      <c r="E5" t="s">
        <v>76</v>
      </c>
    </row>
    <row r="6" spans="1:5">
      <c r="A6" t="str">
        <f t="shared" si="0"/>
        <v>Y</v>
      </c>
      <c r="B6" t="s">
        <v>406</v>
      </c>
      <c r="C6" s="27" t="s">
        <v>609</v>
      </c>
      <c r="D6" t="s">
        <v>406</v>
      </c>
      <c r="E6" t="s">
        <v>79</v>
      </c>
    </row>
    <row r="7" spans="1:5">
      <c r="A7" t="str">
        <f t="shared" si="0"/>
        <v>Y</v>
      </c>
      <c r="B7" t="s">
        <v>294</v>
      </c>
      <c r="C7" t="s">
        <v>80</v>
      </c>
      <c r="D7" t="s">
        <v>294</v>
      </c>
      <c r="E7" s="27" t="s">
        <v>581</v>
      </c>
    </row>
    <row r="8" spans="1:5">
      <c r="A8" t="str">
        <f t="shared" si="0"/>
        <v>Y</v>
      </c>
      <c r="B8" t="s">
        <v>407</v>
      </c>
      <c r="C8" t="s">
        <v>82</v>
      </c>
      <c r="D8" t="s">
        <v>407</v>
      </c>
      <c r="E8" s="27" t="s">
        <v>662</v>
      </c>
    </row>
    <row r="9" spans="1:5">
      <c r="A9" t="str">
        <f t="shared" si="0"/>
        <v>Y</v>
      </c>
      <c r="B9" t="s">
        <v>296</v>
      </c>
      <c r="C9" t="s">
        <v>408</v>
      </c>
      <c r="D9" t="s">
        <v>296</v>
      </c>
      <c r="E9" t="s">
        <v>84</v>
      </c>
    </row>
    <row r="10" spans="1:5">
      <c r="A10" t="str">
        <f t="shared" si="0"/>
        <v>Y</v>
      </c>
      <c r="B10" t="s">
        <v>298</v>
      </c>
      <c r="C10" t="s">
        <v>87</v>
      </c>
      <c r="D10" t="s">
        <v>298</v>
      </c>
      <c r="E10" t="s">
        <v>88</v>
      </c>
    </row>
    <row r="11" spans="1:5">
      <c r="A11" t="str">
        <f t="shared" si="0"/>
        <v>Y</v>
      </c>
      <c r="B11" t="s">
        <v>300</v>
      </c>
      <c r="C11" t="s">
        <v>89</v>
      </c>
      <c r="D11" t="s">
        <v>300</v>
      </c>
      <c r="E11" s="27" t="s">
        <v>559</v>
      </c>
    </row>
    <row r="12" spans="1:5">
      <c r="A12" t="str">
        <f t="shared" si="0"/>
        <v>Y</v>
      </c>
      <c r="B12" t="s">
        <v>409</v>
      </c>
      <c r="C12" s="27" t="s">
        <v>640</v>
      </c>
      <c r="D12" t="s">
        <v>409</v>
      </c>
      <c r="E12" s="27" t="s">
        <v>641</v>
      </c>
    </row>
    <row r="13" spans="1:5">
      <c r="A13" t="str">
        <f t="shared" si="0"/>
        <v>Y</v>
      </c>
      <c r="B13" t="s">
        <v>410</v>
      </c>
      <c r="C13" s="27" t="s">
        <v>576</v>
      </c>
      <c r="D13" t="s">
        <v>410</v>
      </c>
      <c r="E13" s="27" t="s">
        <v>94</v>
      </c>
    </row>
    <row r="14" spans="1:5">
      <c r="A14" t="str">
        <f t="shared" si="0"/>
        <v>Y</v>
      </c>
      <c r="B14" t="s">
        <v>411</v>
      </c>
      <c r="C14" s="27" t="s">
        <v>577</v>
      </c>
      <c r="D14" t="s">
        <v>411</v>
      </c>
      <c r="E14" s="27" t="s">
        <v>95</v>
      </c>
    </row>
    <row r="15" spans="1:5">
      <c r="A15" t="str">
        <f t="shared" si="0"/>
        <v>Y</v>
      </c>
      <c r="B15" t="s">
        <v>412</v>
      </c>
      <c r="C15" s="27" t="s">
        <v>640</v>
      </c>
      <c r="D15" t="s">
        <v>412</v>
      </c>
      <c r="E15" s="27" t="s">
        <v>641</v>
      </c>
    </row>
    <row r="16" spans="1:5">
      <c r="A16" t="str">
        <f t="shared" si="0"/>
        <v>Y</v>
      </c>
      <c r="B16" t="s">
        <v>312</v>
      </c>
      <c r="C16" s="27" t="s">
        <v>578</v>
      </c>
      <c r="D16" t="s">
        <v>312</v>
      </c>
      <c r="E16" s="27" t="s">
        <v>99</v>
      </c>
    </row>
    <row r="17" spans="1:5">
      <c r="A17" t="str">
        <f t="shared" si="0"/>
        <v>Y</v>
      </c>
      <c r="B17" t="s">
        <v>313</v>
      </c>
      <c r="C17" s="27" t="s">
        <v>579</v>
      </c>
      <c r="D17" t="s">
        <v>313</v>
      </c>
      <c r="E17" s="27" t="s">
        <v>101</v>
      </c>
    </row>
    <row r="18" spans="1:5">
      <c r="A18" t="str">
        <f t="shared" si="0"/>
        <v>Y</v>
      </c>
      <c r="B18" t="s">
        <v>413</v>
      </c>
      <c r="C18" s="27" t="s">
        <v>640</v>
      </c>
      <c r="D18" t="s">
        <v>413</v>
      </c>
      <c r="E18" s="27" t="s">
        <v>641</v>
      </c>
    </row>
    <row r="19" spans="1:5">
      <c r="A19" t="str">
        <f t="shared" si="0"/>
        <v>Y</v>
      </c>
      <c r="B19" t="s">
        <v>266</v>
      </c>
      <c r="C19" t="s">
        <v>414</v>
      </c>
      <c r="D19" t="s">
        <v>266</v>
      </c>
      <c r="E19" t="s">
        <v>423</v>
      </c>
    </row>
    <row r="20" spans="1:5">
      <c r="A20" t="str">
        <f t="shared" si="0"/>
        <v>Y</v>
      </c>
      <c r="B20" t="s">
        <v>288</v>
      </c>
      <c r="C20" t="s">
        <v>71</v>
      </c>
      <c r="D20" t="s">
        <v>288</v>
      </c>
      <c r="E20" t="s">
        <v>72</v>
      </c>
    </row>
    <row r="21" spans="1:5">
      <c r="A21" t="str">
        <f t="shared" si="0"/>
        <v>Y</v>
      </c>
      <c r="B21" t="s">
        <v>290</v>
      </c>
      <c r="C21" t="s">
        <v>73</v>
      </c>
      <c r="D21" t="s">
        <v>290</v>
      </c>
      <c r="E21" t="s">
        <v>74</v>
      </c>
    </row>
    <row r="22" spans="1:5">
      <c r="A22" t="str">
        <f t="shared" si="0"/>
        <v>Y</v>
      </c>
      <c r="B22" t="s">
        <v>292</v>
      </c>
      <c r="C22" t="s">
        <v>77</v>
      </c>
      <c r="D22" t="s">
        <v>292</v>
      </c>
      <c r="E22" t="s">
        <v>78</v>
      </c>
    </row>
    <row r="23" spans="1:5">
      <c r="A23" t="str">
        <f t="shared" si="0"/>
        <v>Y</v>
      </c>
      <c r="B23" t="s">
        <v>415</v>
      </c>
      <c r="C23" t="s">
        <v>416</v>
      </c>
      <c r="D23" t="s">
        <v>415</v>
      </c>
      <c r="E23" s="27" t="s">
        <v>643</v>
      </c>
    </row>
    <row r="24" spans="1:5">
      <c r="A24" t="str">
        <f t="shared" si="0"/>
        <v>Y</v>
      </c>
      <c r="B24" t="s">
        <v>417</v>
      </c>
      <c r="C24" t="s">
        <v>418</v>
      </c>
      <c r="D24" t="s">
        <v>417</v>
      </c>
      <c r="E24" s="27" t="s">
        <v>663</v>
      </c>
    </row>
    <row r="25" spans="1:5">
      <c r="A25" t="str">
        <f t="shared" si="0"/>
        <v>Y</v>
      </c>
      <c r="B25" t="s">
        <v>293</v>
      </c>
      <c r="C25" t="s">
        <v>85</v>
      </c>
      <c r="D25" t="s">
        <v>293</v>
      </c>
      <c r="E25" t="s">
        <v>424</v>
      </c>
    </row>
    <row r="26" spans="1:5">
      <c r="A26" t="str">
        <f t="shared" si="0"/>
        <v>Y</v>
      </c>
      <c r="B26" t="s">
        <v>419</v>
      </c>
      <c r="C26" t="s">
        <v>420</v>
      </c>
      <c r="D26" t="s">
        <v>419</v>
      </c>
      <c r="E26" s="27" t="s">
        <v>557</v>
      </c>
    </row>
    <row r="27" spans="1:5">
      <c r="A27" t="str">
        <f t="shared" si="0"/>
        <v>Y</v>
      </c>
      <c r="B27" t="s">
        <v>307</v>
      </c>
      <c r="C27" t="s">
        <v>91</v>
      </c>
      <c r="D27" t="s">
        <v>307</v>
      </c>
      <c r="E27" t="s">
        <v>425</v>
      </c>
    </row>
    <row r="28" spans="1:5">
      <c r="A28" t="str">
        <f t="shared" si="0"/>
        <v>Y</v>
      </c>
      <c r="B28" t="s">
        <v>421</v>
      </c>
      <c r="C28" s="27" t="s">
        <v>572</v>
      </c>
      <c r="D28" t="s">
        <v>421</v>
      </c>
      <c r="E28" s="27" t="s">
        <v>582</v>
      </c>
    </row>
    <row r="29" spans="1:5">
      <c r="A29" t="str">
        <f t="shared" si="0"/>
        <v>Y</v>
      </c>
      <c r="B29" t="s">
        <v>309</v>
      </c>
      <c r="C29" s="27" t="s">
        <v>573</v>
      </c>
      <c r="D29" t="s">
        <v>309</v>
      </c>
      <c r="E29" s="27" t="s">
        <v>583</v>
      </c>
    </row>
    <row r="30" spans="1:5">
      <c r="A30" t="str">
        <f t="shared" si="0"/>
        <v>Y</v>
      </c>
      <c r="B30" t="s">
        <v>422</v>
      </c>
      <c r="C30" s="27" t="s">
        <v>574</v>
      </c>
      <c r="D30" t="s">
        <v>422</v>
      </c>
      <c r="E30" s="27" t="s">
        <v>584</v>
      </c>
    </row>
    <row r="31" spans="1:5">
      <c r="A31" t="str">
        <f t="shared" si="0"/>
        <v>Y</v>
      </c>
      <c r="B31" t="s">
        <v>314</v>
      </c>
      <c r="C31" s="27" t="s">
        <v>575</v>
      </c>
      <c r="D31" t="s">
        <v>314</v>
      </c>
      <c r="E31" s="27" t="s">
        <v>585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9" sqref="A9"/>
    </sheetView>
  </sheetViews>
  <sheetFormatPr defaultRowHeight="15"/>
  <cols>
    <col min="3" max="3" width="48.25" customWidth="1"/>
    <col min="4" max="4" width="21.375" customWidth="1"/>
    <col min="5" max="5" width="35.75" customWidth="1"/>
  </cols>
  <sheetData>
    <row r="1" spans="1:5">
      <c r="A1" t="str">
        <f t="shared" ref="A1:A10" si="0">IF(B1=D1,"Y","N")</f>
        <v>Y</v>
      </c>
      <c r="B1" t="s">
        <v>426</v>
      </c>
      <c r="C1" t="s">
        <v>427</v>
      </c>
      <c r="D1" t="s">
        <v>426</v>
      </c>
      <c r="E1" t="s">
        <v>438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428</v>
      </c>
      <c r="C3" t="s">
        <v>130</v>
      </c>
      <c r="D3" t="s">
        <v>428</v>
      </c>
      <c r="E3" s="27" t="s">
        <v>596</v>
      </c>
    </row>
    <row r="4" spans="1:5">
      <c r="A4" t="str">
        <f t="shared" si="0"/>
        <v>Y</v>
      </c>
      <c r="B4" t="s">
        <v>429</v>
      </c>
      <c r="C4" t="s">
        <v>430</v>
      </c>
      <c r="D4" t="s">
        <v>429</v>
      </c>
      <c r="E4" s="27" t="s">
        <v>617</v>
      </c>
    </row>
    <row r="5" spans="1:5">
      <c r="A5" t="str">
        <f t="shared" si="0"/>
        <v>Y</v>
      </c>
      <c r="B5" t="s">
        <v>431</v>
      </c>
      <c r="C5" t="s">
        <v>432</v>
      </c>
      <c r="D5" t="s">
        <v>431</v>
      </c>
      <c r="E5" s="27" t="s">
        <v>618</v>
      </c>
    </row>
    <row r="6" spans="1:5">
      <c r="A6" t="str">
        <f t="shared" si="0"/>
        <v>Y</v>
      </c>
      <c r="B6" t="s">
        <v>365</v>
      </c>
      <c r="C6" t="s">
        <v>30</v>
      </c>
      <c r="D6" t="s">
        <v>365</v>
      </c>
      <c r="E6" s="27" t="s">
        <v>556</v>
      </c>
    </row>
    <row r="7" spans="1:5">
      <c r="A7" t="str">
        <f t="shared" si="0"/>
        <v>Y</v>
      </c>
      <c r="B7" t="s">
        <v>266</v>
      </c>
      <c r="C7" t="s">
        <v>433</v>
      </c>
      <c r="D7" t="s">
        <v>266</v>
      </c>
      <c r="E7" t="s">
        <v>439</v>
      </c>
    </row>
    <row r="8" spans="1:5">
      <c r="A8" t="str">
        <f t="shared" si="0"/>
        <v>Y</v>
      </c>
      <c r="B8" t="s">
        <v>345</v>
      </c>
      <c r="C8" t="s">
        <v>434</v>
      </c>
      <c r="D8" t="s">
        <v>345</v>
      </c>
      <c r="E8" s="27" t="s">
        <v>597</v>
      </c>
    </row>
    <row r="9" spans="1:5">
      <c r="A9" t="str">
        <f t="shared" si="0"/>
        <v>Y</v>
      </c>
      <c r="B9" t="s">
        <v>435</v>
      </c>
      <c r="C9" t="s">
        <v>436</v>
      </c>
      <c r="D9" t="s">
        <v>435</v>
      </c>
      <c r="E9" s="27" t="s">
        <v>615</v>
      </c>
    </row>
    <row r="10" spans="1:5">
      <c r="A10" t="str">
        <f t="shared" si="0"/>
        <v>Y</v>
      </c>
      <c r="B10" t="s">
        <v>366</v>
      </c>
      <c r="C10" t="s">
        <v>437</v>
      </c>
      <c r="D10" t="s">
        <v>366</v>
      </c>
      <c r="E10" s="27" t="s">
        <v>616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D1" sqref="D1:E36"/>
    </sheetView>
  </sheetViews>
  <sheetFormatPr defaultRowHeight="15"/>
  <cols>
    <col min="2" max="2" width="33.125" customWidth="1"/>
    <col min="3" max="3" width="75.125" customWidth="1"/>
    <col min="4" max="4" width="46.625" customWidth="1"/>
    <col min="5" max="5" width="50.625" customWidth="1"/>
  </cols>
  <sheetData>
    <row r="1" spans="1:5">
      <c r="A1" t="str">
        <f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ref="A2:A36" si="0">IF(B2=D2,"Y","N")</f>
        <v>Y</v>
      </c>
      <c r="B2" t="s">
        <v>249</v>
      </c>
      <c r="C2" t="s">
        <v>639</v>
      </c>
      <c r="D2" t="s">
        <v>249</v>
      </c>
      <c r="E2" t="s">
        <v>4</v>
      </c>
    </row>
    <row r="3" spans="1:5">
      <c r="A3" t="str">
        <f t="shared" si="0"/>
        <v>Y</v>
      </c>
      <c r="B3" t="s">
        <v>357</v>
      </c>
      <c r="C3" t="s">
        <v>358</v>
      </c>
      <c r="D3" t="s">
        <v>357</v>
      </c>
      <c r="E3" t="s">
        <v>370</v>
      </c>
    </row>
    <row r="4" spans="1:5">
      <c r="A4" t="str">
        <f t="shared" si="0"/>
        <v>Y</v>
      </c>
      <c r="B4" t="s">
        <v>250</v>
      </c>
      <c r="C4" t="s">
        <v>7</v>
      </c>
      <c r="D4" t="s">
        <v>250</v>
      </c>
      <c r="E4" t="s">
        <v>8</v>
      </c>
    </row>
    <row r="5" spans="1:5">
      <c r="A5" t="str">
        <f t="shared" si="0"/>
        <v>Y</v>
      </c>
      <c r="B5" t="s">
        <v>359</v>
      </c>
      <c r="C5" t="s">
        <v>9</v>
      </c>
      <c r="D5" t="s">
        <v>359</v>
      </c>
      <c r="E5" t="s">
        <v>10</v>
      </c>
    </row>
    <row r="6" spans="1:5">
      <c r="A6" t="str">
        <f t="shared" si="0"/>
        <v>Y</v>
      </c>
      <c r="B6" t="s">
        <v>252</v>
      </c>
      <c r="C6" t="s">
        <v>11</v>
      </c>
      <c r="D6" t="s">
        <v>252</v>
      </c>
      <c r="E6" t="s">
        <v>12</v>
      </c>
    </row>
    <row r="7" spans="1:5">
      <c r="A7" t="str">
        <f t="shared" si="0"/>
        <v>Y</v>
      </c>
      <c r="B7" t="s">
        <v>253</v>
      </c>
      <c r="C7" t="s">
        <v>13</v>
      </c>
      <c r="D7" t="s">
        <v>253</v>
      </c>
      <c r="E7" t="s">
        <v>14</v>
      </c>
    </row>
    <row r="8" spans="1:5">
      <c r="A8" t="str">
        <f t="shared" si="0"/>
        <v>Y</v>
      </c>
      <c r="B8" t="s">
        <v>258</v>
      </c>
      <c r="C8" s="27" t="s">
        <v>611</v>
      </c>
      <c r="D8" t="s">
        <v>258</v>
      </c>
      <c r="E8" t="s">
        <v>22</v>
      </c>
    </row>
    <row r="9" spans="1:5">
      <c r="A9" t="str">
        <f t="shared" si="0"/>
        <v>Y</v>
      </c>
      <c r="B9" t="s">
        <v>259</v>
      </c>
      <c r="C9" t="s">
        <v>23</v>
      </c>
      <c r="D9" t="s">
        <v>259</v>
      </c>
      <c r="E9" t="s">
        <v>24</v>
      </c>
    </row>
    <row r="10" spans="1:5">
      <c r="A10" t="str">
        <f t="shared" si="0"/>
        <v>Y</v>
      </c>
      <c r="B10" t="s">
        <v>261</v>
      </c>
      <c r="C10" t="s">
        <v>26</v>
      </c>
      <c r="D10" t="s">
        <v>261</v>
      </c>
      <c r="E10" t="s">
        <v>27</v>
      </c>
    </row>
    <row r="11" spans="1:5">
      <c r="A11" t="str">
        <f t="shared" si="0"/>
        <v>Y</v>
      </c>
      <c r="B11" t="s">
        <v>360</v>
      </c>
      <c r="C11" t="s">
        <v>361</v>
      </c>
      <c r="D11" t="s">
        <v>360</v>
      </c>
      <c r="E11" t="s">
        <v>371</v>
      </c>
    </row>
    <row r="12" spans="1:5">
      <c r="A12" t="str">
        <f t="shared" si="0"/>
        <v>Y</v>
      </c>
      <c r="B12" t="s">
        <v>362</v>
      </c>
      <c r="C12" t="s">
        <v>30</v>
      </c>
      <c r="D12" t="s">
        <v>362</v>
      </c>
      <c r="E12" s="27" t="s">
        <v>556</v>
      </c>
    </row>
    <row r="13" spans="1:5">
      <c r="A13" t="str">
        <f t="shared" si="0"/>
        <v>Y</v>
      </c>
      <c r="B13" t="s">
        <v>264</v>
      </c>
      <c r="C13" t="s">
        <v>31</v>
      </c>
      <c r="D13" t="s">
        <v>264</v>
      </c>
      <c r="E13" t="s">
        <v>32</v>
      </c>
    </row>
    <row r="14" spans="1:5">
      <c r="A14" t="str">
        <f t="shared" si="0"/>
        <v>Y</v>
      </c>
      <c r="B14" t="s">
        <v>363</v>
      </c>
      <c r="C14" t="s">
        <v>37</v>
      </c>
      <c r="D14" t="s">
        <v>363</v>
      </c>
      <c r="E14" s="27" t="s">
        <v>653</v>
      </c>
    </row>
    <row r="15" spans="1:5">
      <c r="A15" t="str">
        <f t="shared" si="0"/>
        <v>Y</v>
      </c>
      <c r="B15" t="s">
        <v>364</v>
      </c>
      <c r="C15" t="s">
        <v>361</v>
      </c>
      <c r="D15" t="s">
        <v>364</v>
      </c>
      <c r="E15" t="s">
        <v>371</v>
      </c>
    </row>
    <row r="16" spans="1:5">
      <c r="A16" t="str">
        <f t="shared" si="0"/>
        <v>Y</v>
      </c>
      <c r="B16" t="s">
        <v>270</v>
      </c>
      <c r="C16" t="s">
        <v>41</v>
      </c>
      <c r="D16" t="s">
        <v>270</v>
      </c>
      <c r="E16" t="s">
        <v>372</v>
      </c>
    </row>
    <row r="17" spans="1:6">
      <c r="A17" t="str">
        <f t="shared" si="0"/>
        <v>Y</v>
      </c>
      <c r="B17" t="s">
        <v>365</v>
      </c>
      <c r="C17" t="s">
        <v>30</v>
      </c>
      <c r="D17" t="s">
        <v>365</v>
      </c>
      <c r="E17" s="27" t="s">
        <v>556</v>
      </c>
    </row>
    <row r="18" spans="1:6">
      <c r="A18" t="str">
        <f t="shared" si="0"/>
        <v>Y</v>
      </c>
      <c r="B18" t="s">
        <v>271</v>
      </c>
      <c r="C18" t="s">
        <v>43</v>
      </c>
      <c r="D18" t="s">
        <v>271</v>
      </c>
      <c r="E18" s="27" t="s">
        <v>619</v>
      </c>
    </row>
    <row r="19" spans="1:6">
      <c r="A19" t="str">
        <f t="shared" si="0"/>
        <v>Y</v>
      </c>
      <c r="B19" t="s">
        <v>272</v>
      </c>
      <c r="C19" t="s">
        <v>45</v>
      </c>
      <c r="D19" t="s">
        <v>272</v>
      </c>
      <c r="E19" s="27" t="s">
        <v>631</v>
      </c>
    </row>
    <row r="20" spans="1:6">
      <c r="A20" t="str">
        <f t="shared" si="0"/>
        <v>Y</v>
      </c>
      <c r="B20" t="s">
        <v>273</v>
      </c>
      <c r="C20" t="s">
        <v>47</v>
      </c>
      <c r="D20" t="s">
        <v>273</v>
      </c>
      <c r="E20" s="27" t="s">
        <v>620</v>
      </c>
    </row>
    <row r="21" spans="1:6">
      <c r="A21" t="str">
        <f t="shared" si="0"/>
        <v>Y</v>
      </c>
      <c r="B21" t="s">
        <v>274</v>
      </c>
      <c r="C21" t="s">
        <v>49</v>
      </c>
      <c r="D21" t="s">
        <v>274</v>
      </c>
      <c r="E21" s="27" t="s">
        <v>632</v>
      </c>
    </row>
    <row r="22" spans="1:6">
      <c r="A22" t="str">
        <f t="shared" si="0"/>
        <v>Y</v>
      </c>
      <c r="B22" t="s">
        <v>268</v>
      </c>
      <c r="C22" t="s">
        <v>5</v>
      </c>
      <c r="D22" t="s">
        <v>268</v>
      </c>
      <c r="E22" t="s">
        <v>373</v>
      </c>
    </row>
    <row r="23" spans="1:6">
      <c r="A23" t="str">
        <f t="shared" si="0"/>
        <v>Y</v>
      </c>
      <c r="B23" t="s">
        <v>255</v>
      </c>
      <c r="C23" s="34" t="s">
        <v>217</v>
      </c>
      <c r="D23" t="s">
        <v>255</v>
      </c>
      <c r="E23" s="31" t="s">
        <v>163</v>
      </c>
      <c r="F23" s="3"/>
    </row>
    <row r="24" spans="1:6">
      <c r="A24" t="str">
        <f t="shared" si="0"/>
        <v>Y</v>
      </c>
      <c r="B24" t="s">
        <v>254</v>
      </c>
      <c r="C24" s="27" t="s">
        <v>201</v>
      </c>
      <c r="D24" t="s">
        <v>254</v>
      </c>
      <c r="E24" s="32" t="s">
        <v>163</v>
      </c>
      <c r="F24" s="2"/>
    </row>
    <row r="25" spans="1:6">
      <c r="A25" t="str">
        <f t="shared" si="0"/>
        <v>Y</v>
      </c>
      <c r="B25" t="s">
        <v>256</v>
      </c>
      <c r="C25" s="27" t="s">
        <v>202</v>
      </c>
      <c r="D25" t="s">
        <v>256</v>
      </c>
      <c r="E25" s="33" t="s">
        <v>161</v>
      </c>
      <c r="F25" s="4"/>
    </row>
    <row r="26" spans="1:6">
      <c r="A26" t="str">
        <f t="shared" si="0"/>
        <v>Y</v>
      </c>
      <c r="B26" t="s">
        <v>257</v>
      </c>
      <c r="C26" s="27" t="s">
        <v>203</v>
      </c>
      <c r="D26" t="s">
        <v>257</v>
      </c>
      <c r="E26" s="33" t="s">
        <v>162</v>
      </c>
      <c r="F26" s="4"/>
    </row>
    <row r="27" spans="1:6">
      <c r="A27" t="str">
        <f t="shared" si="0"/>
        <v>Y</v>
      </c>
      <c r="B27" t="s">
        <v>260</v>
      </c>
      <c r="C27" t="s">
        <v>25</v>
      </c>
      <c r="D27" t="s">
        <v>260</v>
      </c>
      <c r="E27" t="s">
        <v>374</v>
      </c>
    </row>
    <row r="28" spans="1:6">
      <c r="A28" t="str">
        <f t="shared" si="0"/>
        <v>Y</v>
      </c>
      <c r="B28" t="s">
        <v>263</v>
      </c>
      <c r="C28" t="s">
        <v>28</v>
      </c>
      <c r="D28" t="s">
        <v>263</v>
      </c>
      <c r="E28" t="s">
        <v>375</v>
      </c>
    </row>
    <row r="29" spans="1:6">
      <c r="A29" t="str">
        <f t="shared" si="0"/>
        <v>Y</v>
      </c>
      <c r="B29" t="s">
        <v>266</v>
      </c>
      <c r="C29" t="s">
        <v>33</v>
      </c>
      <c r="D29" t="s">
        <v>266</v>
      </c>
      <c r="E29" t="s">
        <v>34</v>
      </c>
    </row>
    <row r="30" spans="1:6">
      <c r="A30" t="str">
        <f t="shared" si="0"/>
        <v>Y</v>
      </c>
      <c r="B30" t="s">
        <v>267</v>
      </c>
      <c r="C30" t="s">
        <v>35</v>
      </c>
      <c r="D30" t="s">
        <v>267</v>
      </c>
      <c r="E30" t="s">
        <v>36</v>
      </c>
    </row>
    <row r="31" spans="1:6">
      <c r="A31" t="str">
        <f t="shared" si="0"/>
        <v>Y</v>
      </c>
      <c r="B31" t="s">
        <v>269</v>
      </c>
      <c r="C31" t="s">
        <v>39</v>
      </c>
      <c r="D31" t="s">
        <v>269</v>
      </c>
      <c r="E31" s="27" t="s">
        <v>652</v>
      </c>
    </row>
    <row r="32" spans="1:6">
      <c r="A32" t="str">
        <f t="shared" si="0"/>
        <v>Y</v>
      </c>
      <c r="B32" t="s">
        <v>366</v>
      </c>
      <c r="C32" t="s">
        <v>367</v>
      </c>
      <c r="D32" t="s">
        <v>366</v>
      </c>
      <c r="E32" t="s">
        <v>376</v>
      </c>
    </row>
    <row r="33" spans="1:5">
      <c r="A33" t="str">
        <f t="shared" si="0"/>
        <v>Y</v>
      </c>
      <c r="B33" t="s">
        <v>275</v>
      </c>
      <c r="C33" t="s">
        <v>51</v>
      </c>
      <c r="D33" t="s">
        <v>275</v>
      </c>
      <c r="E33" s="27" t="s">
        <v>621</v>
      </c>
    </row>
    <row r="34" spans="1:5">
      <c r="A34" t="str">
        <f t="shared" si="0"/>
        <v>Y</v>
      </c>
      <c r="B34" t="s">
        <v>276</v>
      </c>
      <c r="C34" t="s">
        <v>53</v>
      </c>
      <c r="D34" t="s">
        <v>276</v>
      </c>
      <c r="E34" s="27" t="s">
        <v>605</v>
      </c>
    </row>
    <row r="35" spans="1:5">
      <c r="A35" t="str">
        <f t="shared" si="0"/>
        <v>Y</v>
      </c>
      <c r="B35" t="s">
        <v>277</v>
      </c>
      <c r="C35" t="s">
        <v>55</v>
      </c>
      <c r="D35" t="s">
        <v>277</v>
      </c>
      <c r="E35" s="27" t="s">
        <v>622</v>
      </c>
    </row>
    <row r="36" spans="1:5">
      <c r="A36" t="str">
        <f t="shared" si="0"/>
        <v>Y</v>
      </c>
      <c r="B36" t="s">
        <v>368</v>
      </c>
      <c r="C36" t="s">
        <v>369</v>
      </c>
      <c r="D36" t="s">
        <v>368</v>
      </c>
      <c r="E36" s="27" t="s">
        <v>606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6"/>
  <sheetViews>
    <sheetView workbookViewId="0">
      <selection activeCell="B12" sqref="B12:E13"/>
    </sheetView>
  </sheetViews>
  <sheetFormatPr defaultRowHeight="15"/>
  <cols>
    <col min="2" max="2" width="27.5" customWidth="1"/>
    <col min="3" max="3" width="65.375" customWidth="1"/>
    <col min="4" max="4" width="28.625" customWidth="1"/>
    <col min="5" max="5" width="62" customWidth="1"/>
  </cols>
  <sheetData>
    <row r="1" spans="2:5">
      <c r="B1" t="s">
        <v>356</v>
      </c>
      <c r="C1" t="s">
        <v>2</v>
      </c>
      <c r="D1" t="s">
        <v>356</v>
      </c>
      <c r="E1" t="s">
        <v>3</v>
      </c>
    </row>
    <row r="2" spans="2:5">
      <c r="B2" t="s">
        <v>362</v>
      </c>
      <c r="C2" t="s">
        <v>30</v>
      </c>
      <c r="D2" t="s">
        <v>362</v>
      </c>
      <c r="E2" s="27" t="s">
        <v>556</v>
      </c>
    </row>
    <row r="3" spans="2:5">
      <c r="B3" t="s">
        <v>665</v>
      </c>
      <c r="C3" t="s">
        <v>666</v>
      </c>
      <c r="D3" t="s">
        <v>665</v>
      </c>
      <c r="E3" t="s">
        <v>679</v>
      </c>
    </row>
    <row r="4" spans="2:5">
      <c r="B4" t="s">
        <v>457</v>
      </c>
      <c r="C4" t="s">
        <v>59</v>
      </c>
      <c r="D4" t="s">
        <v>457</v>
      </c>
      <c r="E4" s="27" t="s">
        <v>688</v>
      </c>
    </row>
    <row r="5" spans="2:5">
      <c r="B5" t="s">
        <v>458</v>
      </c>
      <c r="C5" t="s">
        <v>60</v>
      </c>
      <c r="D5" t="s">
        <v>458</v>
      </c>
      <c r="E5" s="27" t="s">
        <v>689</v>
      </c>
    </row>
    <row r="6" spans="2:5">
      <c r="B6" t="s">
        <v>349</v>
      </c>
      <c r="C6" t="s">
        <v>139</v>
      </c>
      <c r="D6" t="s">
        <v>349</v>
      </c>
      <c r="E6" t="s">
        <v>140</v>
      </c>
    </row>
    <row r="7" spans="2:5">
      <c r="B7" t="s">
        <v>667</v>
      </c>
      <c r="C7" t="s">
        <v>668</v>
      </c>
      <c r="D7" t="s">
        <v>667</v>
      </c>
      <c r="E7" t="s">
        <v>680</v>
      </c>
    </row>
    <row r="8" spans="2:5">
      <c r="B8" t="s">
        <v>405</v>
      </c>
      <c r="C8" t="s">
        <v>75</v>
      </c>
      <c r="D8" t="s">
        <v>405</v>
      </c>
      <c r="E8" t="s">
        <v>681</v>
      </c>
    </row>
    <row r="9" spans="2:5">
      <c r="B9" t="s">
        <v>669</v>
      </c>
      <c r="C9" t="s">
        <v>670</v>
      </c>
      <c r="D9" t="s">
        <v>669</v>
      </c>
      <c r="E9" t="s">
        <v>682</v>
      </c>
    </row>
    <row r="10" spans="2:5">
      <c r="B10" t="s">
        <v>266</v>
      </c>
      <c r="C10" t="s">
        <v>671</v>
      </c>
      <c r="D10" t="s">
        <v>266</v>
      </c>
      <c r="E10" t="s">
        <v>683</v>
      </c>
    </row>
    <row r="11" spans="2:5">
      <c r="B11" t="s">
        <v>672</v>
      </c>
      <c r="C11" t="s">
        <v>673</v>
      </c>
      <c r="D11" t="s">
        <v>672</v>
      </c>
      <c r="E11" t="s">
        <v>684</v>
      </c>
    </row>
    <row r="12" spans="2:5">
      <c r="B12" t="s">
        <v>283</v>
      </c>
      <c r="C12" t="s">
        <v>464</v>
      </c>
      <c r="D12" t="s">
        <v>283</v>
      </c>
      <c r="E12" s="27" t="s">
        <v>690</v>
      </c>
    </row>
    <row r="13" spans="2:5">
      <c r="B13" t="s">
        <v>466</v>
      </c>
      <c r="C13" t="s">
        <v>465</v>
      </c>
      <c r="D13" t="s">
        <v>466</v>
      </c>
      <c r="E13" s="27" t="s">
        <v>691</v>
      </c>
    </row>
    <row r="14" spans="2:5">
      <c r="B14" t="s">
        <v>674</v>
      </c>
      <c r="C14" t="s">
        <v>675</v>
      </c>
      <c r="D14" t="s">
        <v>674</v>
      </c>
      <c r="E14" t="s">
        <v>685</v>
      </c>
    </row>
    <row r="15" spans="2:5">
      <c r="B15" t="s">
        <v>292</v>
      </c>
      <c r="C15" t="s">
        <v>676</v>
      </c>
      <c r="D15" t="s">
        <v>292</v>
      </c>
      <c r="E15" t="s">
        <v>686</v>
      </c>
    </row>
    <row r="16" spans="2:5">
      <c r="B16" t="s">
        <v>677</v>
      </c>
      <c r="C16" t="s">
        <v>678</v>
      </c>
      <c r="D16" t="s">
        <v>677</v>
      </c>
      <c r="E16" t="s">
        <v>687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4" sqref="E5:E14"/>
    </sheetView>
  </sheetViews>
  <sheetFormatPr defaultRowHeight="15"/>
  <cols>
    <col min="2" max="2" width="33.5" customWidth="1"/>
    <col min="3" max="3" width="90.375" customWidth="1"/>
    <col min="4" max="4" width="32.375" customWidth="1"/>
    <col min="5" max="5" width="78.25" customWidth="1"/>
  </cols>
  <sheetData>
    <row r="1" spans="1:5">
      <c r="A1" t="str">
        <f t="shared" ref="A1:A14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440</v>
      </c>
      <c r="C3" t="s">
        <v>441</v>
      </c>
      <c r="D3" t="s">
        <v>440</v>
      </c>
      <c r="E3" s="27" t="s">
        <v>560</v>
      </c>
    </row>
    <row r="4" spans="1:5">
      <c r="A4" t="str">
        <f t="shared" si="0"/>
        <v>Y</v>
      </c>
      <c r="B4" t="s">
        <v>442</v>
      </c>
      <c r="C4" t="s">
        <v>443</v>
      </c>
      <c r="D4" t="s">
        <v>442</v>
      </c>
      <c r="E4" s="27" t="s">
        <v>561</v>
      </c>
    </row>
    <row r="5" spans="1:5">
      <c r="A5" t="str">
        <f t="shared" si="0"/>
        <v>Y</v>
      </c>
      <c r="B5" t="s">
        <v>355</v>
      </c>
      <c r="C5" t="s">
        <v>137</v>
      </c>
      <c r="D5" t="s">
        <v>355</v>
      </c>
      <c r="E5" t="s">
        <v>138</v>
      </c>
    </row>
    <row r="6" spans="1:5">
      <c r="A6" t="str">
        <f t="shared" si="0"/>
        <v>Y</v>
      </c>
      <c r="B6" t="s">
        <v>349</v>
      </c>
      <c r="C6" t="s">
        <v>139</v>
      </c>
      <c r="D6" t="s">
        <v>349</v>
      </c>
      <c r="E6" t="s">
        <v>140</v>
      </c>
    </row>
    <row r="7" spans="1:5">
      <c r="A7" t="str">
        <f t="shared" si="0"/>
        <v>Y</v>
      </c>
      <c r="B7" t="s">
        <v>348</v>
      </c>
      <c r="C7" t="s">
        <v>141</v>
      </c>
      <c r="D7" t="s">
        <v>348</v>
      </c>
      <c r="E7" t="s">
        <v>451</v>
      </c>
    </row>
    <row r="8" spans="1:5">
      <c r="A8" t="str">
        <f t="shared" si="0"/>
        <v>Y</v>
      </c>
      <c r="B8" t="s">
        <v>352</v>
      </c>
      <c r="C8" t="s">
        <v>143</v>
      </c>
      <c r="D8" t="s">
        <v>352</v>
      </c>
      <c r="E8" t="s">
        <v>144</v>
      </c>
    </row>
    <row r="9" spans="1:5">
      <c r="A9" t="str">
        <f t="shared" si="0"/>
        <v>Y</v>
      </c>
      <c r="B9" t="s">
        <v>266</v>
      </c>
      <c r="C9" t="s">
        <v>444</v>
      </c>
      <c r="D9" t="s">
        <v>266</v>
      </c>
      <c r="E9" t="s">
        <v>452</v>
      </c>
    </row>
    <row r="10" spans="1:5">
      <c r="A10" t="str">
        <f t="shared" si="0"/>
        <v>Y</v>
      </c>
      <c r="B10" t="s">
        <v>445</v>
      </c>
      <c r="C10" t="s">
        <v>446</v>
      </c>
      <c r="D10" t="s">
        <v>445</v>
      </c>
      <c r="E10" t="s">
        <v>453</v>
      </c>
    </row>
    <row r="11" spans="1:5">
      <c r="A11" t="str">
        <f t="shared" si="0"/>
        <v>Y</v>
      </c>
      <c r="B11" t="s">
        <v>447</v>
      </c>
      <c r="C11" t="s">
        <v>448</v>
      </c>
      <c r="D11" t="s">
        <v>447</v>
      </c>
      <c r="E11" t="s">
        <v>454</v>
      </c>
    </row>
    <row r="12" spans="1:5">
      <c r="A12" t="str">
        <f t="shared" si="0"/>
        <v>Y</v>
      </c>
      <c r="B12" t="s">
        <v>449</v>
      </c>
      <c r="C12" t="s">
        <v>450</v>
      </c>
      <c r="D12" t="s">
        <v>449</v>
      </c>
      <c r="E12" t="s">
        <v>455</v>
      </c>
    </row>
    <row r="13" spans="1:5">
      <c r="A13" t="str">
        <f t="shared" si="0"/>
        <v>Y</v>
      </c>
      <c r="B13" t="s">
        <v>353</v>
      </c>
      <c r="C13" s="10" t="s">
        <v>145</v>
      </c>
      <c r="D13" t="s">
        <v>353</v>
      </c>
      <c r="E13" s="27" t="s">
        <v>644</v>
      </c>
    </row>
    <row r="14" spans="1:5">
      <c r="A14" t="str">
        <f t="shared" si="0"/>
        <v>Y</v>
      </c>
      <c r="B14" t="s">
        <v>354</v>
      </c>
      <c r="C14" s="29" t="s">
        <v>147</v>
      </c>
      <c r="D14" t="s">
        <v>354</v>
      </c>
      <c r="E14" t="s">
        <v>148</v>
      </c>
    </row>
    <row r="15" spans="1:5">
      <c r="E15" s="11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5"/>
  <sheetViews>
    <sheetView topLeftCell="A7" workbookViewId="0">
      <selection activeCell="B24" sqref="B24:E25"/>
    </sheetView>
  </sheetViews>
  <sheetFormatPr defaultRowHeight="15"/>
  <cols>
    <col min="2" max="2" width="29.375" customWidth="1"/>
    <col min="3" max="3" width="78" customWidth="1"/>
    <col min="4" max="4" width="26.75" customWidth="1"/>
    <col min="5" max="5" width="65.75" customWidth="1"/>
  </cols>
  <sheetData>
    <row r="1" spans="1:5">
      <c r="A1" t="str">
        <f t="shared" ref="A1:A35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405</v>
      </c>
      <c r="C3" t="s">
        <v>75</v>
      </c>
      <c r="D3" t="s">
        <v>405</v>
      </c>
      <c r="E3" t="s">
        <v>469</v>
      </c>
    </row>
    <row r="4" spans="1:5">
      <c r="A4" t="str">
        <f t="shared" si="0"/>
        <v>Y</v>
      </c>
      <c r="B4" t="s">
        <v>457</v>
      </c>
      <c r="C4" t="s">
        <v>59</v>
      </c>
      <c r="D4" t="s">
        <v>457</v>
      </c>
      <c r="E4" s="27" t="s">
        <v>570</v>
      </c>
    </row>
    <row r="5" spans="1:5">
      <c r="A5" t="str">
        <f t="shared" si="0"/>
        <v>Y</v>
      </c>
      <c r="B5" t="s">
        <v>458</v>
      </c>
      <c r="C5" t="s">
        <v>60</v>
      </c>
      <c r="D5" t="s">
        <v>458</v>
      </c>
      <c r="E5" s="27" t="s">
        <v>570</v>
      </c>
    </row>
    <row r="6" spans="1:5">
      <c r="A6" t="str">
        <f t="shared" si="0"/>
        <v>Y</v>
      </c>
      <c r="B6" t="s">
        <v>377</v>
      </c>
      <c r="C6" t="s">
        <v>378</v>
      </c>
      <c r="D6" t="s">
        <v>377</v>
      </c>
      <c r="E6" t="s">
        <v>396</v>
      </c>
    </row>
    <row r="7" spans="1:5">
      <c r="A7" t="str">
        <f t="shared" si="0"/>
        <v>Y</v>
      </c>
      <c r="B7" t="s">
        <v>459</v>
      </c>
      <c r="C7" t="s">
        <v>460</v>
      </c>
      <c r="D7" t="s">
        <v>459</v>
      </c>
      <c r="E7" s="27" t="s">
        <v>655</v>
      </c>
    </row>
    <row r="8" spans="1:5">
      <c r="A8" t="str">
        <f t="shared" si="0"/>
        <v>Y</v>
      </c>
      <c r="B8" t="s">
        <v>461</v>
      </c>
      <c r="C8" t="s">
        <v>462</v>
      </c>
      <c r="D8" t="s">
        <v>461</v>
      </c>
      <c r="E8" t="s">
        <v>470</v>
      </c>
    </row>
    <row r="9" spans="1:5">
      <c r="A9" t="str">
        <f t="shared" si="0"/>
        <v>Y</v>
      </c>
      <c r="B9" t="s">
        <v>406</v>
      </c>
      <c r="C9" s="27" t="s">
        <v>609</v>
      </c>
      <c r="D9" t="s">
        <v>406</v>
      </c>
      <c r="E9" t="s">
        <v>79</v>
      </c>
    </row>
    <row r="10" spans="1:5">
      <c r="A10" t="str">
        <f t="shared" si="0"/>
        <v>Y</v>
      </c>
      <c r="B10" t="s">
        <v>294</v>
      </c>
      <c r="C10" t="s">
        <v>80</v>
      </c>
      <c r="D10" t="s">
        <v>294</v>
      </c>
      <c r="E10" s="27" t="s">
        <v>581</v>
      </c>
    </row>
    <row r="11" spans="1:5">
      <c r="A11" t="str">
        <f t="shared" si="0"/>
        <v>Y</v>
      </c>
      <c r="B11" t="s">
        <v>407</v>
      </c>
      <c r="C11" t="s">
        <v>82</v>
      </c>
      <c r="D11" t="s">
        <v>407</v>
      </c>
      <c r="E11" s="27" t="s">
        <v>662</v>
      </c>
    </row>
    <row r="12" spans="1:5">
      <c r="A12" t="str">
        <f t="shared" si="0"/>
        <v>Y</v>
      </c>
      <c r="B12" t="s">
        <v>296</v>
      </c>
      <c r="C12" t="s">
        <v>408</v>
      </c>
      <c r="D12" t="s">
        <v>296</v>
      </c>
      <c r="E12" t="s">
        <v>84</v>
      </c>
    </row>
    <row r="13" spans="1:5">
      <c r="A13" t="str">
        <f t="shared" si="0"/>
        <v>Y</v>
      </c>
      <c r="B13" t="s">
        <v>298</v>
      </c>
      <c r="C13" t="s">
        <v>87</v>
      </c>
      <c r="D13" t="s">
        <v>298</v>
      </c>
      <c r="E13" t="s">
        <v>88</v>
      </c>
    </row>
    <row r="14" spans="1:5">
      <c r="A14" t="str">
        <f t="shared" si="0"/>
        <v>Y</v>
      </c>
      <c r="B14" t="s">
        <v>300</v>
      </c>
      <c r="C14" t="s">
        <v>89</v>
      </c>
      <c r="D14" t="s">
        <v>300</v>
      </c>
      <c r="E14" s="27" t="s">
        <v>559</v>
      </c>
    </row>
    <row r="15" spans="1:5">
      <c r="A15" t="str">
        <f t="shared" si="0"/>
        <v>Y</v>
      </c>
      <c r="B15" t="s">
        <v>402</v>
      </c>
      <c r="C15" s="27" t="s">
        <v>640</v>
      </c>
      <c r="D15" t="s">
        <v>402</v>
      </c>
      <c r="E15" s="27" t="s">
        <v>641</v>
      </c>
    </row>
    <row r="16" spans="1:5">
      <c r="A16" t="str">
        <f t="shared" si="0"/>
        <v>Y</v>
      </c>
      <c r="B16" t="s">
        <v>410</v>
      </c>
      <c r="C16" s="27" t="s">
        <v>576</v>
      </c>
      <c r="D16" t="s">
        <v>410</v>
      </c>
      <c r="E16" s="27" t="s">
        <v>94</v>
      </c>
    </row>
    <row r="17" spans="1:5">
      <c r="A17" t="str">
        <f t="shared" si="0"/>
        <v>Y</v>
      </c>
      <c r="B17" t="s">
        <v>411</v>
      </c>
      <c r="C17" s="27" t="s">
        <v>577</v>
      </c>
      <c r="D17" t="s">
        <v>411</v>
      </c>
      <c r="E17" s="27" t="s">
        <v>95</v>
      </c>
    </row>
    <row r="18" spans="1:5">
      <c r="A18" t="str">
        <f t="shared" si="0"/>
        <v>Y</v>
      </c>
      <c r="B18" t="s">
        <v>409</v>
      </c>
      <c r="C18" s="27" t="s">
        <v>640</v>
      </c>
      <c r="D18" t="s">
        <v>409</v>
      </c>
      <c r="E18" s="27" t="s">
        <v>641</v>
      </c>
    </row>
    <row r="19" spans="1:5">
      <c r="A19" t="str">
        <f t="shared" si="0"/>
        <v>Y</v>
      </c>
      <c r="B19" t="s">
        <v>312</v>
      </c>
      <c r="C19" s="27" t="s">
        <v>578</v>
      </c>
      <c r="D19" t="s">
        <v>312</v>
      </c>
      <c r="E19" s="27" t="s">
        <v>99</v>
      </c>
    </row>
    <row r="20" spans="1:5">
      <c r="A20" t="str">
        <f t="shared" si="0"/>
        <v>Y</v>
      </c>
      <c r="B20" t="s">
        <v>313</v>
      </c>
      <c r="C20" s="27" t="s">
        <v>579</v>
      </c>
      <c r="D20" t="s">
        <v>313</v>
      </c>
      <c r="E20" s="27" t="s">
        <v>101</v>
      </c>
    </row>
    <row r="21" spans="1:5">
      <c r="A21" t="str">
        <f t="shared" si="0"/>
        <v>Y</v>
      </c>
      <c r="B21" t="s">
        <v>412</v>
      </c>
      <c r="C21" s="27" t="s">
        <v>640</v>
      </c>
      <c r="D21" t="s">
        <v>412</v>
      </c>
      <c r="E21" s="27" t="s">
        <v>641</v>
      </c>
    </row>
    <row r="22" spans="1:5">
      <c r="A22" t="str">
        <f t="shared" si="0"/>
        <v>Y</v>
      </c>
      <c r="B22" t="s">
        <v>266</v>
      </c>
      <c r="C22" t="s">
        <v>463</v>
      </c>
      <c r="D22" t="s">
        <v>266</v>
      </c>
      <c r="E22" t="s">
        <v>471</v>
      </c>
    </row>
    <row r="23" spans="1:5">
      <c r="A23" t="str">
        <f t="shared" si="0"/>
        <v>Y</v>
      </c>
      <c r="B23" t="s">
        <v>292</v>
      </c>
      <c r="C23" t="s">
        <v>122</v>
      </c>
      <c r="D23" t="s">
        <v>292</v>
      </c>
      <c r="E23" t="s">
        <v>123</v>
      </c>
    </row>
    <row r="24" spans="1:5">
      <c r="A24" t="str">
        <f t="shared" si="0"/>
        <v>Y</v>
      </c>
      <c r="B24" t="s">
        <v>283</v>
      </c>
      <c r="C24" t="s">
        <v>464</v>
      </c>
      <c r="D24" t="s">
        <v>283</v>
      </c>
      <c r="E24" s="27" t="s">
        <v>690</v>
      </c>
    </row>
    <row r="25" spans="1:5">
      <c r="A25" t="str">
        <f t="shared" si="0"/>
        <v>Y</v>
      </c>
      <c r="B25" t="s">
        <v>466</v>
      </c>
      <c r="C25" t="s">
        <v>465</v>
      </c>
      <c r="D25" t="s">
        <v>466</v>
      </c>
      <c r="E25" s="27" t="s">
        <v>691</v>
      </c>
    </row>
    <row r="26" spans="1:5">
      <c r="A26" t="str">
        <f t="shared" si="0"/>
        <v>Y</v>
      </c>
      <c r="B26" t="s">
        <v>467</v>
      </c>
      <c r="C26" t="s">
        <v>468</v>
      </c>
      <c r="D26" t="s">
        <v>467</v>
      </c>
      <c r="E26" s="27" t="s">
        <v>654</v>
      </c>
    </row>
    <row r="27" spans="1:5">
      <c r="A27" t="str">
        <f t="shared" si="0"/>
        <v>Y</v>
      </c>
      <c r="B27" t="s">
        <v>415</v>
      </c>
      <c r="C27" t="s">
        <v>416</v>
      </c>
      <c r="D27" t="s">
        <v>415</v>
      </c>
      <c r="E27" s="27" t="s">
        <v>587</v>
      </c>
    </row>
    <row r="28" spans="1:5">
      <c r="A28" t="str">
        <f t="shared" si="0"/>
        <v>Y</v>
      </c>
      <c r="B28" t="s">
        <v>417</v>
      </c>
      <c r="C28" t="s">
        <v>418</v>
      </c>
      <c r="D28" t="s">
        <v>417</v>
      </c>
      <c r="E28" s="27" t="s">
        <v>664</v>
      </c>
    </row>
    <row r="29" spans="1:5">
      <c r="A29" t="str">
        <f t="shared" si="0"/>
        <v>Y</v>
      </c>
      <c r="B29" t="s">
        <v>293</v>
      </c>
      <c r="C29" t="s">
        <v>85</v>
      </c>
      <c r="D29" t="s">
        <v>293</v>
      </c>
      <c r="E29" t="s">
        <v>472</v>
      </c>
    </row>
    <row r="30" spans="1:5">
      <c r="A30" t="str">
        <f t="shared" si="0"/>
        <v>Y</v>
      </c>
      <c r="B30" t="s">
        <v>419</v>
      </c>
      <c r="C30" t="s">
        <v>420</v>
      </c>
      <c r="D30" t="s">
        <v>419</v>
      </c>
      <c r="E30" s="27" t="s">
        <v>562</v>
      </c>
    </row>
    <row r="31" spans="1:5">
      <c r="A31" t="str">
        <f t="shared" si="0"/>
        <v>Y</v>
      </c>
      <c r="B31" t="s">
        <v>288</v>
      </c>
      <c r="C31" t="s">
        <v>91</v>
      </c>
      <c r="D31" t="s">
        <v>288</v>
      </c>
      <c r="E31" t="s">
        <v>473</v>
      </c>
    </row>
    <row r="32" spans="1:5">
      <c r="A32" t="str">
        <f t="shared" si="0"/>
        <v>Y</v>
      </c>
      <c r="B32" t="s">
        <v>421</v>
      </c>
      <c r="C32" s="27" t="s">
        <v>572</v>
      </c>
      <c r="D32" t="s">
        <v>421</v>
      </c>
      <c r="E32" s="27" t="s">
        <v>588</v>
      </c>
    </row>
    <row r="33" spans="1:5">
      <c r="A33" t="str">
        <f t="shared" si="0"/>
        <v>Y</v>
      </c>
      <c r="B33" t="s">
        <v>307</v>
      </c>
      <c r="C33" s="27" t="s">
        <v>573</v>
      </c>
      <c r="D33" t="s">
        <v>307</v>
      </c>
      <c r="E33" s="27" t="s">
        <v>589</v>
      </c>
    </row>
    <row r="34" spans="1:5">
      <c r="A34" t="str">
        <f t="shared" si="0"/>
        <v>Y</v>
      </c>
      <c r="B34" t="s">
        <v>422</v>
      </c>
      <c r="C34" s="27" t="s">
        <v>574</v>
      </c>
      <c r="D34" t="s">
        <v>422</v>
      </c>
      <c r="E34" s="27" t="s">
        <v>590</v>
      </c>
    </row>
    <row r="35" spans="1:5">
      <c r="A35" t="str">
        <f t="shared" si="0"/>
        <v>Y</v>
      </c>
      <c r="B35" t="s">
        <v>309</v>
      </c>
      <c r="C35" s="27" t="s">
        <v>575</v>
      </c>
      <c r="D35" t="s">
        <v>309</v>
      </c>
      <c r="E35" s="27" t="s">
        <v>586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14" sqref="B14:E15"/>
    </sheetView>
  </sheetViews>
  <sheetFormatPr defaultRowHeight="15"/>
  <cols>
    <col min="2" max="2" width="27.375" customWidth="1"/>
    <col min="3" max="3" width="65.25" customWidth="1"/>
    <col min="4" max="4" width="25.625" customWidth="1"/>
    <col min="5" max="5" width="60.25" customWidth="1"/>
  </cols>
  <sheetData>
    <row r="1" spans="1:5">
      <c r="A1" t="str">
        <f t="shared" ref="A1:A18" si="0">IF(B1=D1,"Y","N")</f>
        <v>Y</v>
      </c>
      <c r="B1" t="s">
        <v>356</v>
      </c>
      <c r="C1" t="s">
        <v>2</v>
      </c>
      <c r="D1" t="s">
        <v>356</v>
      </c>
      <c r="E1" t="s">
        <v>3</v>
      </c>
    </row>
    <row r="2" spans="1:5">
      <c r="A2" t="str">
        <f t="shared" si="0"/>
        <v>Y</v>
      </c>
      <c r="B2" t="s">
        <v>362</v>
      </c>
      <c r="C2" t="s">
        <v>30</v>
      </c>
      <c r="D2" t="s">
        <v>362</v>
      </c>
      <c r="E2" s="27" t="s">
        <v>556</v>
      </c>
    </row>
    <row r="3" spans="1:5">
      <c r="A3" t="str">
        <f t="shared" si="0"/>
        <v>Y</v>
      </c>
      <c r="B3" t="s">
        <v>405</v>
      </c>
      <c r="C3" t="s">
        <v>75</v>
      </c>
      <c r="D3" t="s">
        <v>405</v>
      </c>
      <c r="E3" t="s">
        <v>469</v>
      </c>
    </row>
    <row r="4" spans="1:5">
      <c r="A4" t="str">
        <f t="shared" si="0"/>
        <v>Y</v>
      </c>
      <c r="B4" t="s">
        <v>457</v>
      </c>
      <c r="C4" t="s">
        <v>59</v>
      </c>
      <c r="D4" t="s">
        <v>457</v>
      </c>
      <c r="E4" s="27" t="s">
        <v>570</v>
      </c>
    </row>
    <row r="5" spans="1:5">
      <c r="A5" t="str">
        <f t="shared" si="0"/>
        <v>Y</v>
      </c>
      <c r="B5" t="s">
        <v>458</v>
      </c>
      <c r="C5" t="s">
        <v>60</v>
      </c>
      <c r="D5" t="s">
        <v>458</v>
      </c>
      <c r="E5" s="27" t="s">
        <v>570</v>
      </c>
    </row>
    <row r="6" spans="1:5">
      <c r="A6" t="str">
        <f t="shared" si="0"/>
        <v>Y</v>
      </c>
      <c r="B6" t="s">
        <v>377</v>
      </c>
      <c r="C6" t="s">
        <v>378</v>
      </c>
      <c r="D6" t="s">
        <v>377</v>
      </c>
      <c r="E6" t="s">
        <v>396</v>
      </c>
    </row>
    <row r="7" spans="1:5">
      <c r="A7" t="str">
        <f t="shared" si="0"/>
        <v>Y</v>
      </c>
      <c r="B7" t="s">
        <v>474</v>
      </c>
      <c r="C7" t="s">
        <v>475</v>
      </c>
      <c r="D7" t="s">
        <v>474</v>
      </c>
      <c r="E7" s="27" t="s">
        <v>656</v>
      </c>
    </row>
    <row r="8" spans="1:5">
      <c r="A8" t="str">
        <f t="shared" si="0"/>
        <v>Y</v>
      </c>
      <c r="B8" t="s">
        <v>476</v>
      </c>
      <c r="C8" t="s">
        <v>477</v>
      </c>
      <c r="D8" t="s">
        <v>476</v>
      </c>
      <c r="E8" t="s">
        <v>483</v>
      </c>
    </row>
    <row r="9" spans="1:5">
      <c r="A9" t="str">
        <f t="shared" si="0"/>
        <v>Y</v>
      </c>
      <c r="B9" t="s">
        <v>349</v>
      </c>
      <c r="C9" t="s">
        <v>139</v>
      </c>
      <c r="D9" t="s">
        <v>349</v>
      </c>
      <c r="E9" t="s">
        <v>484</v>
      </c>
    </row>
    <row r="10" spans="1:5">
      <c r="A10" t="str">
        <f t="shared" si="0"/>
        <v>Y</v>
      </c>
      <c r="B10" t="s">
        <v>335</v>
      </c>
      <c r="C10" t="s">
        <v>478</v>
      </c>
      <c r="D10" t="s">
        <v>335</v>
      </c>
      <c r="E10" s="27" t="s">
        <v>563</v>
      </c>
    </row>
    <row r="11" spans="1:5">
      <c r="A11" t="str">
        <f t="shared" si="0"/>
        <v>Y</v>
      </c>
      <c r="B11" t="s">
        <v>336</v>
      </c>
      <c r="C11" t="s">
        <v>479</v>
      </c>
      <c r="D11" t="s">
        <v>336</v>
      </c>
      <c r="E11" s="27" t="s">
        <v>564</v>
      </c>
    </row>
    <row r="12" spans="1:5">
      <c r="A12" t="str">
        <f t="shared" si="0"/>
        <v>Y</v>
      </c>
      <c r="B12" t="s">
        <v>266</v>
      </c>
      <c r="C12" t="s">
        <v>480</v>
      </c>
      <c r="D12" t="s">
        <v>266</v>
      </c>
      <c r="E12" t="s">
        <v>485</v>
      </c>
    </row>
    <row r="13" spans="1:5">
      <c r="A13" t="str">
        <f t="shared" si="0"/>
        <v>Y</v>
      </c>
      <c r="B13" t="s">
        <v>292</v>
      </c>
      <c r="C13" t="s">
        <v>481</v>
      </c>
      <c r="D13" t="s">
        <v>292</v>
      </c>
      <c r="E13" t="s">
        <v>486</v>
      </c>
    </row>
    <row r="14" spans="1:5">
      <c r="A14" t="str">
        <f t="shared" si="0"/>
        <v>Y</v>
      </c>
      <c r="B14" t="s">
        <v>283</v>
      </c>
      <c r="C14" t="s">
        <v>464</v>
      </c>
      <c r="D14" t="s">
        <v>283</v>
      </c>
      <c r="E14" s="27" t="s">
        <v>690</v>
      </c>
    </row>
    <row r="15" spans="1:5">
      <c r="A15" t="str">
        <f t="shared" si="0"/>
        <v>Y</v>
      </c>
      <c r="B15" t="s">
        <v>466</v>
      </c>
      <c r="C15" t="s">
        <v>465</v>
      </c>
      <c r="D15" t="s">
        <v>466</v>
      </c>
      <c r="E15" s="27" t="s">
        <v>691</v>
      </c>
    </row>
    <row r="16" spans="1:5">
      <c r="A16" t="str">
        <f t="shared" si="0"/>
        <v>Y</v>
      </c>
      <c r="B16" t="s">
        <v>482</v>
      </c>
      <c r="D16" t="s">
        <v>482</v>
      </c>
    </row>
    <row r="17" spans="1:5">
      <c r="A17" t="str">
        <f t="shared" si="0"/>
        <v>Y</v>
      </c>
      <c r="B17" t="s">
        <v>337</v>
      </c>
      <c r="C17" t="s">
        <v>124</v>
      </c>
      <c r="D17" t="s">
        <v>337</v>
      </c>
      <c r="E17" t="s">
        <v>487</v>
      </c>
    </row>
    <row r="18" spans="1:5">
      <c r="A18" t="str">
        <f t="shared" si="0"/>
        <v>Y</v>
      </c>
      <c r="B18" t="s">
        <v>338</v>
      </c>
      <c r="C18" t="s">
        <v>125</v>
      </c>
      <c r="D18" t="s">
        <v>338</v>
      </c>
      <c r="E18" t="s">
        <v>488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Attendant</vt:lpstr>
      <vt:lpstr>AutoReturn</vt:lpstr>
      <vt:lpstr>CarCallOption</vt:lpstr>
      <vt:lpstr>DoorTiming</vt:lpstr>
      <vt:lpstr>EmergencyPower</vt:lpstr>
      <vt:lpstr>FaultStateGroupSuspension</vt:lpstr>
      <vt:lpstr>FireEmergencyReturn</vt:lpstr>
      <vt:lpstr>FiremanEmergency</vt:lpstr>
      <vt:lpstr>Independent</vt:lpstr>
      <vt:lpstr>Inspection</vt:lpstr>
      <vt:lpstr>Overload</vt:lpstr>
      <vt:lpstr>Parking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superb8</dc:creator>
  <cp:lastModifiedBy>superb8</cp:lastModifiedBy>
  <dcterms:created xsi:type="dcterms:W3CDTF">2012-09-19T04:46:04Z</dcterms:created>
  <dcterms:modified xsi:type="dcterms:W3CDTF">2012-10-18T10:00:07Z</dcterms:modified>
</cp:coreProperties>
</file>