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5"/>
  </bookViews>
  <sheets>
    <sheet name="数值" sheetId="2" r:id="rId1"/>
    <sheet name="剧情及玩法" sheetId="1" r:id="rId2"/>
    <sheet name="Sheet1" sheetId="3" r:id="rId3"/>
    <sheet name="object" sheetId="4" r:id="rId4"/>
    <sheet name="role" sheetId="5" r:id="rId5"/>
    <sheet name="item" sheetId="6" r:id="rId6"/>
    <sheet name="flash" sheetId="7" r:id="rId7"/>
  </sheets>
  <calcPr calcId="152511"/>
</workbook>
</file>

<file path=xl/calcChain.xml><?xml version="1.0" encoding="utf-8"?>
<calcChain xmlns="http://schemas.openxmlformats.org/spreadsheetml/2006/main">
  <c r="D24" i="6" l="1"/>
  <c r="D23" i="6"/>
  <c r="D22" i="6"/>
  <c r="D21" i="6"/>
  <c r="D20" i="6"/>
  <c r="D19" i="6"/>
  <c r="D18" i="6"/>
  <c r="D9" i="6"/>
  <c r="D16" i="6"/>
  <c r="D15" i="6"/>
  <c r="D14" i="6"/>
  <c r="D13" i="6"/>
  <c r="D12" i="6"/>
  <c r="D11" i="6"/>
  <c r="D10" i="6"/>
  <c r="D8" i="6"/>
  <c r="D7" i="6"/>
  <c r="D6" i="6"/>
  <c r="D17" i="6"/>
  <c r="D25" i="6"/>
  <c r="E8" i="7" l="1"/>
  <c r="E7" i="7"/>
  <c r="E6" i="7"/>
  <c r="E5" i="7"/>
  <c r="E4" i="7"/>
  <c r="F7" i="7" l="1"/>
  <c r="F4" i="7"/>
  <c r="F6" i="7"/>
  <c r="F8" i="7"/>
  <c r="F5" i="7"/>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F7" authorId="0" shapeId="0">
      <text>
        <r>
          <rPr>
            <b/>
            <sz val="9"/>
            <color indexed="81"/>
            <rFont val="宋体"/>
            <family val="3"/>
            <charset val="134"/>
          </rPr>
          <t>zhaona:</t>
        </r>
        <r>
          <rPr>
            <sz val="9"/>
            <color indexed="81"/>
            <rFont val="宋体"/>
            <family val="3"/>
            <charset val="134"/>
          </rPr>
          <t xml:space="preserve">
列表顺序：
站立、跑步、攻击、受击、死亡</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Q7" authorId="0" shapeId="0">
      <text>
        <r>
          <rPr>
            <b/>
            <sz val="9"/>
            <color indexed="81"/>
            <rFont val="宋体"/>
            <family val="3"/>
            <charset val="134"/>
          </rPr>
          <t>zhaona:</t>
        </r>
        <r>
          <rPr>
            <sz val="9"/>
            <color indexed="81"/>
            <rFont val="宋体"/>
            <family val="3"/>
            <charset val="134"/>
          </rPr>
          <t xml:space="preserve">
1. 进入新地图
2. 攻击
3. 主角在相邻格子
4. 受击
5. 接着上一句</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sharedStrings.xml><?xml version="1.0" encoding="utf-8"?>
<sst xmlns="http://schemas.openxmlformats.org/spreadsheetml/2006/main" count="359" uniqueCount="284">
  <si>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</si>
  <si>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</si>
  <si>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</si>
  <si>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</si>
  <si>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</si>
  <si>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</si>
  <si>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</si>
  <si>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</si>
  <si>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</si>
  <si>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</si>
  <si>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</si>
  <si>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</si>
  <si>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</si>
  <si>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</si>
  <si>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</si>
  <si>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</si>
  <si>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</si>
  <si>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</si>
  <si>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</si>
  <si>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</si>
  <si>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</si>
  <si>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</si>
  <si>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</si>
  <si>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</si>
  <si>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</si>
  <si>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</si>
  <si>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</si>
  <si>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</si>
  <si>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</si>
  <si>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</si>
  <si>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</si>
  <si>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</si>
  <si>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</si>
  <si>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</si>
  <si>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</si>
  <si>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</si>
  <si>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</si>
  <si>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</si>
  <si>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</si>
  <si>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</si>
  <si>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</si>
  <si>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</si>
  <si>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</si>
  <si>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</si>
  <si>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</si>
  <si>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</si>
  <si>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</si>
  <si>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</si>
  <si>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</si>
  <si>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</si>
  <si>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</si>
  <si>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</si>
  <si>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</si>
  <si>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</si>
  <si>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</si>
  <si>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</si>
  <si>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</si>
  <si>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</si>
  <si>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</si>
  <si>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</si>
  <si>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</si>
  <si>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</si>
  <si>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</si>
  <si>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</si>
  <si>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</si>
  <si>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</si>
  <si>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</si>
  <si>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</si>
  <si>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</si>
  <si>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</si>
  <si>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</si>
  <si>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</si>
  <si>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</si>
  <si>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</si>
  <si>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</si>
  <si>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</si>
  <si>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</si>
  <si>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</si>
  <si>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</si>
  <si>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</si>
  <si>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</si>
  <si>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</si>
  <si>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</si>
  <si>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</si>
  <si>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</si>
  <si>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</si>
  <si>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</si>
  <si>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</si>
  <si>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</si>
  <si>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</si>
  <si>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</si>
  <si>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</si>
  <si>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</si>
  <si>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</si>
  <si>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</si>
  <si>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</si>
  <si>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</si>
  <si>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</si>
  <si>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</si>
  <si>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</si>
  <si>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</si>
  <si>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</si>
  <si>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</si>
  <si>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</si>
  <si>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</si>
  <si>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</si>
  <si>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</si>
  <si>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</si>
  <si>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</si>
  <si>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</si>
  <si>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</si>
  <si>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</si>
  <si>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</si>
  <si>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</si>
  <si>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</si>
  <si>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</si>
  <si>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</si>
  <si>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</si>
  <si>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</si>
  <si>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</si>
  <si>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</si>
  <si>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</si>
  <si>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</si>
  <si>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</si>
  <si>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</si>
  <si>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</si>
  <si>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</si>
  <si>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</si>
  <si>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</si>
  <si>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</si>
  <si>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1000</t>
    <phoneticPr fontId="1" type="noConversion"/>
  </si>
  <si>
    <t>2000</t>
    <phoneticPr fontId="1" type="noConversion"/>
  </si>
  <si>
    <t>3000</t>
    <phoneticPr fontId="1" type="noConversion"/>
  </si>
  <si>
    <t>怪物2-1</t>
    <phoneticPr fontId="1" type="noConversion"/>
  </si>
  <si>
    <t>怪物2-2</t>
  </si>
  <si>
    <t>怪物2-3</t>
  </si>
  <si>
    <t>怪物3-1</t>
    <phoneticPr fontId="1" type="noConversion"/>
  </si>
  <si>
    <t>怪物3-2</t>
  </si>
  <si>
    <t>怪物3-3</t>
  </si>
  <si>
    <t>怪物3-4</t>
  </si>
  <si>
    <t>怪物4-1</t>
    <phoneticPr fontId="1" type="noConversion"/>
  </si>
  <si>
    <t>怪物4-2</t>
  </si>
  <si>
    <t>怪物4-3</t>
  </si>
  <si>
    <t>怪物4-4</t>
  </si>
  <si>
    <t>怪物4-5</t>
  </si>
  <si>
    <t>3001</t>
    <phoneticPr fontId="1" type="noConversion"/>
  </si>
  <si>
    <t>3002</t>
  </si>
  <si>
    <t>3003</t>
  </si>
  <si>
    <t>3004</t>
  </si>
  <si>
    <t>3005</t>
  </si>
  <si>
    <t>3006</t>
  </si>
  <si>
    <t>3007</t>
  </si>
  <si>
    <t>3008</t>
  </si>
  <si>
    <t>3009</t>
  </si>
  <si>
    <t>3010</t>
  </si>
  <si>
    <t>3011</t>
  </si>
  <si>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</si>
  <si>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</si>
  <si>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</si>
  <si>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</si>
  <si>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</si>
  <si>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</si>
  <si>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</si>
  <si>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</si>
  <si>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</si>
  <si>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</si>
  <si>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</si>
  <si>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</si>
  <si>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</si>
  <si>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</si>
  <si>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</si>
  <si>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</si>
  <si>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</si>
  <si>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2001</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</si>
  <si>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</si>
  <si>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</si>
  <si>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</si>
  <si>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</si>
  <si>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</si>
  <si>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</si>
  <si>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</si>
  <si>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</si>
  <si>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</si>
  <si>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</si>
  <si>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</si>
  <si>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</si>
  <si>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</si>
  <si>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</si>
  <si>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</si>
  <si>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</si>
  <si>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</si>
  <si>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</si>
  <si>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</si>
  <si>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</si>
  <si>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</si>
  <si>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</si>
  <si>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</si>
  <si>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</si>
  <si>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</si>
  <si>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</si>
  <si>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</si>
  <si>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</si>
  <si>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</si>
  <si>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</si>
  <si>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</si>
  <si>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</si>
  <si>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</si>
  <si>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</si>
  <si>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</si>
  <si>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</si>
  <si>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</si>
  <si>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attack</t>
    <phoneticPr fontId="1" type="noConversion"/>
  </si>
  <si>
    <t>defense</t>
    <phoneticPr fontId="1" type="noConversion"/>
  </si>
  <si>
    <t>hp</t>
    <phoneticPr fontId="1" type="noConversion"/>
  </si>
  <si>
    <t>critical</t>
    <phoneticPr fontId="1" type="noConversion"/>
  </si>
  <si>
    <t>critical</t>
    <phoneticPr fontId="1" type="noConversion"/>
  </si>
  <si>
    <t>parry</t>
    <phoneticPr fontId="1" type="noConversion"/>
  </si>
  <si>
    <t>moveSpeed</t>
    <phoneticPr fontId="1" type="noConversion"/>
  </si>
  <si>
    <t>lkk</t>
    <phoneticPr fontId="1" type="noConversion"/>
  </si>
  <si>
    <t>动画列表</t>
    <phoneticPr fontId="1" type="noConversion"/>
  </si>
  <si>
    <t>flashList</t>
    <phoneticPr fontId="1" type="noConversion"/>
  </si>
  <si>
    <t>对话</t>
    <phoneticPr fontId="1" type="noConversion"/>
  </si>
  <si>
    <t>对话触发概率</t>
    <phoneticPr fontId="1" type="noConversion"/>
  </si>
  <si>
    <t>conversation</t>
    <phoneticPr fontId="1" type="noConversion"/>
  </si>
  <si>
    <t>possibility</t>
    <phoneticPr fontId="1" type="noConversion"/>
  </si>
  <si>
    <t>对话触发条件</t>
    <phoneticPr fontId="1" type="noConversion"/>
  </si>
  <si>
    <t>condition</t>
    <phoneticPr fontId="1" type="noConversion"/>
  </si>
  <si>
    <t>1,2</t>
    <phoneticPr fontId="1" type="noConversion"/>
  </si>
  <si>
    <t>0.5,0.2</t>
    <phoneticPr fontId="1" type="noConversion"/>
  </si>
  <si>
    <t>"娜娜，我一定会踩着七彩祥云去救你的！","打死你打死你打死你！"</t>
    <phoneticPr fontId="1" type="noConversion"/>
  </si>
  <si>
    <t>"娜娜被大魔王抓走了，快去救她！","相信你一定会打倒大魔王的，加油么么哒！"</t>
    <phoneticPr fontId="1" type="noConversion"/>
  </si>
  <si>
    <t>3,5</t>
    <phoneticPr fontId="1" type="noConversion"/>
  </si>
  <si>
    <t>1,1</t>
    <phoneticPr fontId="1" type="noConversion"/>
  </si>
  <si>
    <t>"价格公道，包您满意~"</t>
    <phoneticPr fontId="1" type="noConversion"/>
  </si>
  <si>
    <t>"吼吼吼~"</t>
    <phoneticPr fontId="1" type="noConversion"/>
  </si>
  <si>
    <t>"吼吼吼吼吼~"</t>
    <phoneticPr fontId="1" type="noConversion"/>
  </si>
  <si>
    <t>"叫你有来无回！"</t>
    <phoneticPr fontId="1" type="noConversion"/>
  </si>
  <si>
    <t>"你对人家好粗暴~"</t>
    <phoneticPr fontId="1" type="noConversion"/>
  </si>
  <si>
    <t>"我很丑可是我很温柔"</t>
    <phoneticPr fontId="1" type="noConversion"/>
  </si>
  <si>
    <t>"娜娜说喊一百句我爱你可以立刻通关！"</t>
    <phoneticPr fontId="1" type="noConversion"/>
  </si>
  <si>
    <t>"哦~用力~~~"</t>
    <phoneticPr fontId="1" type="noConversion"/>
  </si>
  <si>
    <t>"啊啊啊~啊~~~~~！"</t>
    <phoneticPr fontId="1" type="noConversion"/>
  </si>
  <si>
    <t>"来来我们都是怪怪~乖乖乖乖乖乖~~~"</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</si>
  <si>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</si>
  <si>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</si>
  <si>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</si>
  <si>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</si>
  <si>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</si>
  <si>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</si>
  <si>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</si>
  <si>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</si>
  <si>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文件名</t>
    <phoneticPr fontId="1" type="noConversion"/>
  </si>
  <si>
    <t>方向</t>
    <phoneticPr fontId="1" type="noConversion"/>
  </si>
  <si>
    <t>帧数</t>
    <phoneticPr fontId="1" type="noConversion"/>
  </si>
  <si>
    <t>bgj-stand</t>
  </si>
  <si>
    <t>bgj-run</t>
  </si>
  <si>
    <t>bgj-hit</t>
  </si>
  <si>
    <t>bgj-die</t>
  </si>
  <si>
    <t>bgj-skill1</t>
  </si>
  <si>
    <t>flashID</t>
    <phoneticPr fontId="1" type="noConversion"/>
  </si>
  <si>
    <t>fileName</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</si>
  <si>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</si>
  <si>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</si>
  <si>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</si>
  <si>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</si>
  <si>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</si>
  <si>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yahuan-stand</t>
    <phoneticPr fontId="1" type="noConversion"/>
  </si>
  <si>
    <t>yahuang-please</t>
    <phoneticPr fontId="1" type="noConversion"/>
  </si>
  <si>
    <t>npc动作</t>
    <phoneticPr fontId="1" type="noConversion"/>
  </si>
  <si>
    <t>npcAction</t>
    <phoneticPr fontId="1" type="noConversion"/>
  </si>
  <si>
    <t>2000,0,2001</t>
    <phoneticPr fontId="1" type="noConversion"/>
  </si>
  <si>
    <t>1000,1001,1002,1003,1004</t>
    <phoneticPr fontId="1" type="noConversion"/>
  </si>
  <si>
    <t>int</t>
    <phoneticPr fontId="1" type="noConversion"/>
  </si>
  <si>
    <t>string</t>
    <phoneticPr fontId="1" type="noConversion"/>
  </si>
  <si>
    <t>string</t>
    <phoneticPr fontId="1" type="noConversion"/>
  </si>
  <si>
    <t>array</t>
    <phoneticPr fontId="1" type="noConversion"/>
  </si>
  <si>
    <t>array</t>
    <phoneticPr fontId="1" type="noConversion"/>
  </si>
  <si>
    <t>int</t>
    <phoneticPr fontId="1" type="noConversion"/>
  </si>
  <si>
    <t>list</t>
    <phoneticPr fontId="1" type="noConversion"/>
  </si>
  <si>
    <t>npc默认方向</t>
    <phoneticPr fontId="1" type="noConversion"/>
  </si>
  <si>
    <t>npcdirection</t>
    <phoneticPr fontId="1" type="noConversion"/>
  </si>
  <si>
    <t>2002</t>
    <phoneticPr fontId="1" type="noConversion"/>
  </si>
  <si>
    <t>师傅</t>
    <phoneticPr fontId="1" type="noConversion"/>
  </si>
  <si>
    <t>\item\item.plist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</si>
</sst>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xf>
    <xf numFmtId="49" fontId="0" fillId="0" borderId="0" xfId="0" applyNumberFormat="1" applyAlignment="1">
      <alignment horizontal="center"/>
    </xf>
    <xf numFmtId="49" fontId="0" fillId="0" borderId="1" xfId="0" applyNumberFormat="1" applyBorder="1" applyAlignment="1">
      <alignment horizontal="left"/>
    </xf>
    <xf numFmtId="0" fontId="0" fillId="0" borderId="1" xfId="0" applyBorder="1" applyAlignment="1">
      <alignment horizontal="left"/>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39" t="s">
        <v>97</v>
      </c>
      <c r="B3" s="43" t="s">
        <v>94</v>
      </c>
      <c r="C3" s="43"/>
      <c r="D3" s="43"/>
      <c r="E3" s="43"/>
      <c r="F3" s="43"/>
      <c r="G3" s="43"/>
      <c r="H3" s="42" t="s">
        <v>102</v>
      </c>
      <c r="I3" s="42"/>
      <c r="J3" s="42"/>
      <c r="K3" s="42"/>
    </row>
    <row r="4" spans="1:11">
      <c r="A4" s="39"/>
      <c r="B4" s="44"/>
      <c r="C4" s="44"/>
      <c r="D4" s="44"/>
      <c r="E4" s="44"/>
      <c r="F4" s="44"/>
      <c r="G4" s="44"/>
      <c r="H4" s="41"/>
      <c r="I4" s="41"/>
      <c r="J4" s="41"/>
      <c r="K4" s="41"/>
    </row>
    <row r="5" spans="1:11">
      <c r="A5" s="39"/>
      <c r="B5" s="44"/>
      <c r="C5" s="44"/>
      <c r="D5" s="44"/>
      <c r="E5" s="44"/>
      <c r="F5" s="44"/>
      <c r="G5" s="44"/>
      <c r="H5" s="41"/>
      <c r="I5" s="41"/>
      <c r="J5" s="41"/>
      <c r="K5" s="41"/>
    </row>
    <row r="6" spans="1:11">
      <c r="A6" s="39" t="s">
        <v>98</v>
      </c>
      <c r="B6" s="44" t="s">
        <v>103</v>
      </c>
      <c r="C6" s="44"/>
      <c r="D6" s="44"/>
      <c r="E6" s="44"/>
      <c r="F6" s="44"/>
      <c r="G6" s="44"/>
      <c r="H6" s="41" t="s">
        <v>104</v>
      </c>
      <c r="I6" s="41"/>
      <c r="J6" s="41"/>
      <c r="K6" s="41"/>
    </row>
    <row r="7" spans="1:11" ht="13.5" customHeight="1">
      <c r="A7" s="39"/>
      <c r="B7" s="44"/>
      <c r="C7" s="44"/>
      <c r="D7" s="44"/>
      <c r="E7" s="44"/>
      <c r="F7" s="44"/>
      <c r="G7" s="44"/>
      <c r="H7" s="41"/>
      <c r="I7" s="41"/>
      <c r="J7" s="41"/>
      <c r="K7" s="41"/>
    </row>
    <row r="8" spans="1:11">
      <c r="A8" s="39"/>
      <c r="B8" s="44"/>
      <c r="C8" s="44"/>
      <c r="D8" s="44"/>
      <c r="E8" s="44"/>
      <c r="F8" s="44"/>
      <c r="G8" s="44"/>
      <c r="H8" s="41"/>
      <c r="I8" s="41"/>
      <c r="J8" s="41"/>
      <c r="K8" s="41"/>
    </row>
    <row r="9" spans="1:11">
      <c r="A9" s="40" t="s">
        <v>99</v>
      </c>
      <c r="B9" s="44" t="s">
        <v>95</v>
      </c>
      <c r="C9" s="44"/>
      <c r="D9" s="44"/>
      <c r="E9" s="44"/>
      <c r="F9" s="44"/>
      <c r="G9" s="44"/>
      <c r="H9" s="41" t="s">
        <v>105</v>
      </c>
      <c r="I9" s="41"/>
      <c r="J9" s="41"/>
      <c r="K9" s="41"/>
    </row>
    <row r="10" spans="1:11">
      <c r="A10" s="40"/>
      <c r="B10" s="44"/>
      <c r="C10" s="44"/>
      <c r="D10" s="44"/>
      <c r="E10" s="44"/>
      <c r="F10" s="44"/>
      <c r="G10" s="44"/>
      <c r="H10" s="41"/>
      <c r="I10" s="41"/>
      <c r="J10" s="41"/>
      <c r="K10" s="41"/>
    </row>
    <row r="11" spans="1:11">
      <c r="A11" s="40"/>
      <c r="B11" s="44"/>
      <c r="C11" s="44"/>
      <c r="D11" s="44"/>
      <c r="E11" s="44"/>
      <c r="F11" s="44"/>
      <c r="G11" s="44"/>
      <c r="H11" s="41"/>
      <c r="I11" s="41"/>
      <c r="J11" s="41"/>
      <c r="K11" s="41"/>
    </row>
    <row r="12" spans="1:11">
      <c r="A12" s="40"/>
      <c r="B12" s="44"/>
      <c r="C12" s="44"/>
      <c r="D12" s="44"/>
      <c r="E12" s="44"/>
      <c r="F12" s="44"/>
      <c r="G12" s="44"/>
      <c r="H12" s="41"/>
      <c r="I12" s="41"/>
      <c r="J12" s="41"/>
      <c r="K12" s="41"/>
    </row>
    <row r="13" spans="1:11">
      <c r="A13" s="40"/>
      <c r="B13" s="44"/>
      <c r="C13" s="44"/>
      <c r="D13" s="44"/>
      <c r="E13" s="44"/>
      <c r="F13" s="44"/>
      <c r="G13" s="44"/>
      <c r="H13" s="41"/>
      <c r="I13" s="41"/>
      <c r="J13" s="41"/>
      <c r="K13" s="41"/>
    </row>
    <row r="14" spans="1:11">
      <c r="A14" s="40" t="s">
        <v>100</v>
      </c>
      <c r="B14" s="44" t="s">
        <v>96</v>
      </c>
      <c r="C14" s="44"/>
      <c r="D14" s="44"/>
      <c r="E14" s="44"/>
      <c r="F14" s="44"/>
      <c r="G14" s="44"/>
      <c r="H14" s="41" t="s">
        <v>106</v>
      </c>
      <c r="I14" s="41"/>
      <c r="J14" s="41"/>
      <c r="K14" s="41"/>
    </row>
    <row r="15" spans="1:11">
      <c r="A15" s="40"/>
      <c r="B15" s="44"/>
      <c r="C15" s="44"/>
      <c r="D15" s="44"/>
      <c r="E15" s="44"/>
      <c r="F15" s="44"/>
      <c r="G15" s="44"/>
      <c r="H15" s="41"/>
      <c r="I15" s="41"/>
      <c r="J15" s="41"/>
      <c r="K15" s="41"/>
    </row>
    <row r="16" spans="1:11">
      <c r="A16" s="40"/>
      <c r="B16" s="44"/>
      <c r="C16" s="44"/>
      <c r="D16" s="44"/>
      <c r="E16" s="44"/>
      <c r="F16" s="44"/>
      <c r="G16" s="44"/>
      <c r="H16" s="41"/>
      <c r="I16" s="41"/>
      <c r="J16" s="41"/>
      <c r="K16" s="41"/>
    </row>
    <row r="17" spans="1:11">
      <c r="A17" s="40"/>
      <c r="B17" s="44"/>
      <c r="C17" s="44"/>
      <c r="D17" s="44"/>
      <c r="E17" s="44"/>
      <c r="F17" s="44"/>
      <c r="G17" s="44"/>
      <c r="H17" s="41"/>
      <c r="I17" s="41"/>
      <c r="J17" s="41"/>
      <c r="K17" s="41"/>
    </row>
    <row r="18" spans="1:11">
      <c r="A18" s="40"/>
      <c r="B18" s="44"/>
      <c r="C18" s="44"/>
      <c r="D18" s="44"/>
      <c r="E18" s="44"/>
      <c r="F18" s="44"/>
      <c r="G18" s="44"/>
      <c r="H18" s="41"/>
      <c r="I18" s="41"/>
      <c r="J18" s="41"/>
      <c r="K18" s="4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179</v>
      </c>
      <c r="B2" s="27" t="s">
        <v>121</v>
      </c>
      <c r="C2" s="27" t="s">
        <v>175</v>
      </c>
      <c r="D2" s="27" t="s">
        <v>124</v>
      </c>
      <c r="E2" s="27" t="s">
        <v>122</v>
      </c>
    </row>
    <row r="3" spans="1:5" ht="20.25" customHeight="1">
      <c r="A3" s="28">
        <v>1</v>
      </c>
      <c r="B3" s="28" t="s">
        <v>113</v>
      </c>
      <c r="C3" s="28" t="s">
        <v>113</v>
      </c>
      <c r="D3" s="28" t="s">
        <v>178</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176</v>
      </c>
      <c r="E6" s="29" t="s">
        <v>125</v>
      </c>
    </row>
    <row r="7" spans="1:5" ht="22.5" customHeight="1">
      <c r="A7" s="28">
        <v>5</v>
      </c>
      <c r="B7" s="28" t="s">
        <v>123</v>
      </c>
      <c r="C7" s="28" t="s">
        <v>177</v>
      </c>
      <c r="D7" s="28" t="s">
        <v>176</v>
      </c>
      <c r="E7" s="29" t="s">
        <v>172</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R24"/>
  <sheetViews>
    <sheetView workbookViewId="0">
      <selection activeCell="F12" sqref="F12"/>
    </sheetView>
  </sheetViews>
  <sheetFormatPr defaultRowHeight="13.5"/>
  <cols>
    <col min="1" max="1" width="11" style="36" customWidth="1"/>
    <col min="2" max="2" width="9.375" style="26" customWidth="1"/>
    <col min="3" max="3" width="11" style="26" customWidth="1"/>
    <col min="4" max="4" width="8.125" style="26" customWidth="1"/>
    <col min="5" max="5" width="9.5" style="26" customWidth="1"/>
    <col min="6" max="6" width="26.125" style="36" customWidth="1"/>
    <col min="7" max="7" width="8.375" customWidth="1"/>
    <col min="8" max="12" width="4.75" customWidth="1"/>
    <col min="13" max="13" width="3.875" customWidth="1"/>
    <col min="15" max="15" width="11.25" customWidth="1"/>
    <col min="16" max="16" width="21.75" customWidth="1"/>
    <col min="17" max="17" width="17.875" customWidth="1"/>
    <col min="18" max="18" width="12.375" customWidth="1"/>
  </cols>
  <sheetData>
    <row r="6" spans="1:18" s="3" customFormat="1">
      <c r="A6" s="33" t="s">
        <v>194</v>
      </c>
      <c r="B6" s="32" t="s">
        <v>197</v>
      </c>
      <c r="C6" s="32" t="s">
        <v>115</v>
      </c>
      <c r="D6" s="32" t="s">
        <v>195</v>
      </c>
      <c r="E6" s="32" t="s">
        <v>198</v>
      </c>
      <c r="F6" s="33" t="s">
        <v>219</v>
      </c>
      <c r="G6" s="30" t="s">
        <v>199</v>
      </c>
      <c r="H6" s="30" t="s">
        <v>200</v>
      </c>
      <c r="I6" s="30" t="s">
        <v>201</v>
      </c>
      <c r="J6" s="30" t="s">
        <v>202</v>
      </c>
      <c r="K6" s="30" t="s">
        <v>204</v>
      </c>
      <c r="L6" s="30" t="s">
        <v>206</v>
      </c>
      <c r="M6" s="30" t="s">
        <v>207</v>
      </c>
      <c r="N6" s="30" t="s">
        <v>268</v>
      </c>
      <c r="O6" s="30" t="s">
        <v>279</v>
      </c>
      <c r="P6" s="30" t="s">
        <v>221</v>
      </c>
      <c r="Q6" s="30" t="s">
        <v>225</v>
      </c>
      <c r="R6" s="30" t="s">
        <v>222</v>
      </c>
    </row>
    <row r="7" spans="1:18" s="3" customFormat="1">
      <c r="A7" s="34" t="s">
        <v>128</v>
      </c>
      <c r="B7" s="27" t="s">
        <v>208</v>
      </c>
      <c r="C7" s="27" t="s">
        <v>193</v>
      </c>
      <c r="D7" s="27" t="s">
        <v>196</v>
      </c>
      <c r="E7" s="27" t="s">
        <v>209</v>
      </c>
      <c r="F7" s="34" t="s">
        <v>220</v>
      </c>
      <c r="G7" s="31" t="s">
        <v>210</v>
      </c>
      <c r="H7" s="31" t="s">
        <v>211</v>
      </c>
      <c r="I7" s="31" t="s">
        <v>212</v>
      </c>
      <c r="J7" s="31" t="s">
        <v>213</v>
      </c>
      <c r="K7" s="31" t="s">
        <v>215</v>
      </c>
      <c r="L7" s="31" t="s">
        <v>216</v>
      </c>
      <c r="M7" s="31" t="s">
        <v>217</v>
      </c>
      <c r="N7" s="31" t="s">
        <v>269</v>
      </c>
      <c r="O7" s="31" t="s">
        <v>280</v>
      </c>
      <c r="P7" s="31" t="s">
        <v>223</v>
      </c>
      <c r="Q7" s="31" t="s">
        <v>226</v>
      </c>
      <c r="R7" s="31" t="s">
        <v>224</v>
      </c>
    </row>
    <row r="8" spans="1:18" s="3" customFormat="1">
      <c r="A8" s="34" t="s">
        <v>272</v>
      </c>
      <c r="B8" s="27" t="s">
        <v>273</v>
      </c>
      <c r="C8" s="27" t="s">
        <v>274</v>
      </c>
      <c r="D8" s="27" t="s">
        <v>272</v>
      </c>
      <c r="E8" s="27" t="s">
        <v>273</v>
      </c>
      <c r="F8" s="34" t="s">
        <v>275</v>
      </c>
      <c r="G8" s="31" t="s">
        <v>276</v>
      </c>
      <c r="H8" s="31" t="s">
        <v>277</v>
      </c>
      <c r="I8" s="31" t="s">
        <v>272</v>
      </c>
      <c r="J8" s="31" t="s">
        <v>272</v>
      </c>
      <c r="K8" s="31" t="s">
        <v>272</v>
      </c>
      <c r="L8" s="31" t="s">
        <v>272</v>
      </c>
      <c r="M8" s="31" t="s">
        <v>272</v>
      </c>
      <c r="N8" s="31" t="s">
        <v>272</v>
      </c>
      <c r="O8" s="31" t="s">
        <v>272</v>
      </c>
      <c r="P8" s="31" t="s">
        <v>273</v>
      </c>
      <c r="Q8" s="31" t="s">
        <v>278</v>
      </c>
      <c r="R8" s="31" t="s">
        <v>278</v>
      </c>
    </row>
    <row r="9" spans="1:18">
      <c r="A9" s="35" t="s">
        <v>130</v>
      </c>
      <c r="B9" s="28" t="s">
        <v>218</v>
      </c>
      <c r="C9" s="28" t="s">
        <v>129</v>
      </c>
      <c r="D9" s="28">
        <v>1</v>
      </c>
      <c r="E9" s="28"/>
      <c r="F9" s="37" t="s">
        <v>271</v>
      </c>
      <c r="G9" s="29"/>
      <c r="H9" s="29">
        <v>30</v>
      </c>
      <c r="I9" s="29">
        <v>10</v>
      </c>
      <c r="J9" s="29">
        <v>100</v>
      </c>
      <c r="K9" s="29">
        <v>20</v>
      </c>
      <c r="L9" s="29">
        <v>10</v>
      </c>
      <c r="M9" s="29">
        <v>2</v>
      </c>
      <c r="N9" s="29"/>
      <c r="O9" s="29"/>
      <c r="P9" s="29" t="s">
        <v>229</v>
      </c>
      <c r="Q9" s="29" t="s">
        <v>227</v>
      </c>
      <c r="R9" s="29" t="s">
        <v>228</v>
      </c>
    </row>
    <row r="10" spans="1:18">
      <c r="A10" s="35" t="s">
        <v>131</v>
      </c>
      <c r="B10" s="28"/>
      <c r="C10" s="28" t="s">
        <v>265</v>
      </c>
      <c r="D10" s="28">
        <v>2</v>
      </c>
      <c r="E10" s="28"/>
      <c r="F10" s="37" t="s">
        <v>270</v>
      </c>
      <c r="G10" s="29"/>
      <c r="H10" s="29">
        <v>10</v>
      </c>
      <c r="I10" s="29">
        <v>10</v>
      </c>
      <c r="J10" s="29">
        <v>10</v>
      </c>
      <c r="K10" s="29">
        <v>10</v>
      </c>
      <c r="L10" s="29">
        <v>10</v>
      </c>
      <c r="M10" s="29">
        <v>2</v>
      </c>
      <c r="N10" s="29">
        <v>2001</v>
      </c>
      <c r="O10" s="29">
        <v>2</v>
      </c>
      <c r="P10" s="29" t="s">
        <v>230</v>
      </c>
      <c r="Q10" s="29" t="s">
        <v>231</v>
      </c>
      <c r="R10" s="29" t="s">
        <v>232</v>
      </c>
    </row>
    <row r="11" spans="1:18">
      <c r="A11" s="35" t="s">
        <v>173</v>
      </c>
      <c r="B11" s="28"/>
      <c r="C11" s="28" t="s">
        <v>174</v>
      </c>
      <c r="D11" s="28">
        <v>2</v>
      </c>
      <c r="E11" s="28"/>
      <c r="F11" s="35"/>
      <c r="G11" s="29"/>
      <c r="H11" s="29">
        <v>10</v>
      </c>
      <c r="I11" s="29">
        <v>10</v>
      </c>
      <c r="J11" s="29">
        <v>10</v>
      </c>
      <c r="K11" s="29">
        <v>10</v>
      </c>
      <c r="L11" s="29">
        <v>10</v>
      </c>
      <c r="M11" s="29">
        <v>2</v>
      </c>
      <c r="N11" s="29"/>
      <c r="O11" s="29"/>
      <c r="P11" s="29" t="s">
        <v>233</v>
      </c>
      <c r="Q11" s="29">
        <v>3</v>
      </c>
      <c r="R11" s="29">
        <v>0.3</v>
      </c>
    </row>
    <row r="12" spans="1:18">
      <c r="A12" s="35" t="s">
        <v>281</v>
      </c>
      <c r="B12" s="28"/>
      <c r="C12" s="28" t="s">
        <v>282</v>
      </c>
      <c r="D12" s="28">
        <v>2</v>
      </c>
      <c r="E12" s="28"/>
      <c r="F12" s="35"/>
      <c r="G12" s="29"/>
      <c r="H12" s="29"/>
      <c r="I12" s="29"/>
      <c r="J12" s="29"/>
      <c r="K12" s="29"/>
      <c r="L12" s="29"/>
      <c r="M12" s="29"/>
      <c r="N12" s="29"/>
      <c r="O12" s="29"/>
      <c r="P12" s="29"/>
      <c r="Q12" s="29"/>
      <c r="R12" s="29"/>
    </row>
    <row r="13" spans="1:18">
      <c r="A13" s="35" t="s">
        <v>132</v>
      </c>
      <c r="B13" s="28"/>
      <c r="C13" s="28" t="s">
        <v>133</v>
      </c>
      <c r="D13" s="28">
        <v>3</v>
      </c>
      <c r="E13" s="28"/>
      <c r="F13" s="35"/>
      <c r="G13" s="29"/>
      <c r="H13" s="29">
        <v>12</v>
      </c>
      <c r="I13" s="29">
        <v>5</v>
      </c>
      <c r="J13" s="29">
        <v>100</v>
      </c>
      <c r="K13" s="29">
        <v>11</v>
      </c>
      <c r="L13" s="29">
        <v>10</v>
      </c>
      <c r="M13" s="29"/>
      <c r="N13" s="29"/>
      <c r="O13" s="29"/>
      <c r="P13" s="29" t="s">
        <v>234</v>
      </c>
      <c r="Q13" s="29">
        <v>2</v>
      </c>
      <c r="R13" s="29">
        <v>0.1</v>
      </c>
    </row>
    <row r="14" spans="1:18">
      <c r="A14" s="35" t="s">
        <v>145</v>
      </c>
      <c r="B14" s="28"/>
      <c r="C14" s="28" t="s">
        <v>134</v>
      </c>
      <c r="D14" s="28">
        <v>3</v>
      </c>
      <c r="E14" s="28"/>
      <c r="F14" s="35"/>
      <c r="G14" s="29"/>
      <c r="H14" s="29">
        <v>16</v>
      </c>
      <c r="I14" s="29">
        <v>10</v>
      </c>
      <c r="J14" s="29">
        <v>100</v>
      </c>
      <c r="K14" s="29">
        <v>12</v>
      </c>
      <c r="L14" s="29">
        <v>15</v>
      </c>
      <c r="M14" s="29"/>
      <c r="N14" s="29"/>
      <c r="O14" s="29"/>
      <c r="P14" s="29" t="s">
        <v>234</v>
      </c>
      <c r="Q14" s="29">
        <v>2</v>
      </c>
      <c r="R14" s="29">
        <v>0.1</v>
      </c>
    </row>
    <row r="15" spans="1:18">
      <c r="A15" s="35" t="s">
        <v>146</v>
      </c>
      <c r="B15" s="28"/>
      <c r="C15" s="28" t="s">
        <v>135</v>
      </c>
      <c r="D15" s="28">
        <v>3</v>
      </c>
      <c r="E15" s="28"/>
      <c r="F15" s="35"/>
      <c r="G15" s="29"/>
      <c r="H15" s="29">
        <v>25</v>
      </c>
      <c r="I15" s="29">
        <v>15</v>
      </c>
      <c r="J15" s="29">
        <v>120</v>
      </c>
      <c r="K15" s="29">
        <v>13</v>
      </c>
      <c r="L15" s="29">
        <v>20</v>
      </c>
      <c r="M15" s="29"/>
      <c r="N15" s="29"/>
      <c r="O15" s="29"/>
      <c r="P15" s="29" t="s">
        <v>239</v>
      </c>
      <c r="Q15" s="29">
        <v>2</v>
      </c>
      <c r="R15" s="29">
        <v>0.3</v>
      </c>
    </row>
    <row r="16" spans="1:18">
      <c r="A16" s="35" t="s">
        <v>147</v>
      </c>
      <c r="B16" s="28"/>
      <c r="C16" s="28" t="s">
        <v>136</v>
      </c>
      <c r="D16" s="28">
        <v>3</v>
      </c>
      <c r="E16" s="28"/>
      <c r="F16" s="35"/>
      <c r="G16" s="29"/>
      <c r="H16" s="29">
        <v>32</v>
      </c>
      <c r="I16" s="29">
        <v>20</v>
      </c>
      <c r="J16" s="29">
        <v>120</v>
      </c>
      <c r="K16" s="29">
        <v>14</v>
      </c>
      <c r="L16" s="29">
        <v>25</v>
      </c>
      <c r="M16" s="29"/>
      <c r="N16" s="29"/>
      <c r="O16" s="29"/>
      <c r="P16" s="29" t="s">
        <v>235</v>
      </c>
      <c r="Q16" s="29">
        <v>2</v>
      </c>
      <c r="R16" s="29">
        <v>0.1</v>
      </c>
    </row>
    <row r="17" spans="1:18">
      <c r="A17" s="35" t="s">
        <v>148</v>
      </c>
      <c r="B17" s="28"/>
      <c r="C17" s="28" t="s">
        <v>137</v>
      </c>
      <c r="D17" s="28">
        <v>3</v>
      </c>
      <c r="E17" s="28"/>
      <c r="F17" s="35"/>
      <c r="G17" s="29"/>
      <c r="H17" s="29">
        <v>45</v>
      </c>
      <c r="I17" s="29">
        <v>25</v>
      </c>
      <c r="J17" s="29">
        <v>150</v>
      </c>
      <c r="K17" s="29">
        <v>15</v>
      </c>
      <c r="L17" s="29">
        <v>30</v>
      </c>
      <c r="M17" s="29"/>
      <c r="N17" s="29"/>
      <c r="O17" s="29"/>
      <c r="P17" s="29" t="s">
        <v>235</v>
      </c>
      <c r="Q17" s="29">
        <v>2</v>
      </c>
      <c r="R17" s="29">
        <v>0.1</v>
      </c>
    </row>
    <row r="18" spans="1:18">
      <c r="A18" s="35" t="s">
        <v>149</v>
      </c>
      <c r="B18" s="28"/>
      <c r="C18" s="28" t="s">
        <v>138</v>
      </c>
      <c r="D18" s="28">
        <v>3</v>
      </c>
      <c r="E18" s="28"/>
      <c r="F18" s="35"/>
      <c r="G18" s="29"/>
      <c r="H18" s="29">
        <v>63</v>
      </c>
      <c r="I18" s="29">
        <v>30</v>
      </c>
      <c r="J18" s="29">
        <v>150</v>
      </c>
      <c r="K18" s="29">
        <v>16</v>
      </c>
      <c r="L18" s="29">
        <v>35</v>
      </c>
      <c r="M18" s="29"/>
      <c r="N18" s="29"/>
      <c r="O18" s="29"/>
      <c r="P18" s="29" t="s">
        <v>236</v>
      </c>
      <c r="Q18" s="29">
        <v>2</v>
      </c>
      <c r="R18" s="29">
        <v>0.2</v>
      </c>
    </row>
    <row r="19" spans="1:18">
      <c r="A19" s="35" t="s">
        <v>150</v>
      </c>
      <c r="B19" s="28"/>
      <c r="C19" s="28" t="s">
        <v>139</v>
      </c>
      <c r="D19" s="28">
        <v>3</v>
      </c>
      <c r="E19" s="28"/>
      <c r="F19" s="35"/>
      <c r="G19" s="29"/>
      <c r="H19" s="29">
        <v>85</v>
      </c>
      <c r="I19" s="29">
        <v>35</v>
      </c>
      <c r="J19" s="29">
        <v>200</v>
      </c>
      <c r="K19" s="29">
        <v>17</v>
      </c>
      <c r="L19" s="29">
        <v>40</v>
      </c>
      <c r="M19" s="29"/>
      <c r="N19" s="29"/>
      <c r="O19" s="29"/>
      <c r="P19" s="29" t="s">
        <v>237</v>
      </c>
      <c r="Q19" s="29">
        <v>4</v>
      </c>
      <c r="R19" s="29">
        <v>0.2</v>
      </c>
    </row>
    <row r="20" spans="1:18">
      <c r="A20" s="35" t="s">
        <v>151</v>
      </c>
      <c r="B20" s="28"/>
      <c r="C20" s="28" t="s">
        <v>140</v>
      </c>
      <c r="D20" s="28">
        <v>3</v>
      </c>
      <c r="E20" s="28"/>
      <c r="F20" s="35"/>
      <c r="G20" s="29"/>
      <c r="H20" s="29">
        <v>110</v>
      </c>
      <c r="I20" s="29">
        <v>40</v>
      </c>
      <c r="J20" s="29">
        <v>200</v>
      </c>
      <c r="K20" s="29">
        <v>18</v>
      </c>
      <c r="L20" s="29">
        <v>45</v>
      </c>
      <c r="M20" s="29"/>
      <c r="N20" s="29"/>
      <c r="O20" s="29"/>
      <c r="P20" s="29" t="s">
        <v>238</v>
      </c>
      <c r="Q20" s="29">
        <v>2</v>
      </c>
      <c r="R20" s="29">
        <v>0.2</v>
      </c>
    </row>
    <row r="21" spans="1:18">
      <c r="A21" s="35" t="s">
        <v>152</v>
      </c>
      <c r="B21" s="28"/>
      <c r="C21" s="28" t="s">
        <v>141</v>
      </c>
      <c r="D21" s="28">
        <v>3</v>
      </c>
      <c r="E21" s="28"/>
      <c r="F21" s="35"/>
      <c r="G21" s="29"/>
      <c r="H21" s="29">
        <v>135</v>
      </c>
      <c r="I21" s="29">
        <v>45</v>
      </c>
      <c r="J21" s="29">
        <v>250</v>
      </c>
      <c r="K21" s="29">
        <v>19</v>
      </c>
      <c r="L21" s="29">
        <v>50</v>
      </c>
      <c r="M21" s="29"/>
      <c r="N21" s="29"/>
      <c r="O21" s="29"/>
      <c r="P21" s="29" t="s">
        <v>239</v>
      </c>
      <c r="Q21" s="29">
        <v>2</v>
      </c>
      <c r="R21" s="29">
        <v>0.2</v>
      </c>
    </row>
    <row r="22" spans="1:18">
      <c r="A22" s="35" t="s">
        <v>153</v>
      </c>
      <c r="B22" s="28"/>
      <c r="C22" s="28" t="s">
        <v>142</v>
      </c>
      <c r="D22" s="28">
        <v>3</v>
      </c>
      <c r="E22" s="28"/>
      <c r="F22" s="35"/>
      <c r="G22" s="29"/>
      <c r="H22" s="29">
        <v>170</v>
      </c>
      <c r="I22" s="29">
        <v>50</v>
      </c>
      <c r="J22" s="29">
        <v>250</v>
      </c>
      <c r="K22" s="29">
        <v>20</v>
      </c>
      <c r="L22" s="29">
        <v>55</v>
      </c>
      <c r="M22" s="29"/>
      <c r="N22" s="29"/>
      <c r="O22" s="29"/>
      <c r="P22" s="29" t="s">
        <v>240</v>
      </c>
      <c r="Q22" s="29">
        <v>2</v>
      </c>
      <c r="R22" s="29">
        <v>0.2</v>
      </c>
    </row>
    <row r="23" spans="1:18">
      <c r="A23" s="35" t="s">
        <v>154</v>
      </c>
      <c r="B23" s="28"/>
      <c r="C23" s="28" t="s">
        <v>143</v>
      </c>
      <c r="D23" s="28">
        <v>3</v>
      </c>
      <c r="E23" s="28"/>
      <c r="F23" s="35"/>
      <c r="G23" s="29"/>
      <c r="H23" s="29">
        <v>200</v>
      </c>
      <c r="I23" s="29">
        <v>55</v>
      </c>
      <c r="J23" s="29">
        <v>300</v>
      </c>
      <c r="K23" s="29">
        <v>21</v>
      </c>
      <c r="L23" s="29">
        <v>60</v>
      </c>
      <c r="M23" s="29"/>
      <c r="N23" s="29"/>
      <c r="O23" s="29"/>
      <c r="P23" s="29" t="s">
        <v>241</v>
      </c>
      <c r="Q23" s="29">
        <v>2</v>
      </c>
      <c r="R23" s="29">
        <v>0.2</v>
      </c>
    </row>
    <row r="24" spans="1:18">
      <c r="A24" s="35" t="s">
        <v>155</v>
      </c>
      <c r="B24" s="28"/>
      <c r="C24" s="28" t="s">
        <v>144</v>
      </c>
      <c r="D24" s="28">
        <v>3</v>
      </c>
      <c r="E24" s="28"/>
      <c r="F24" s="35"/>
      <c r="G24" s="29"/>
      <c r="H24" s="29">
        <v>250</v>
      </c>
      <c r="I24" s="29">
        <v>60</v>
      </c>
      <c r="J24" s="29">
        <v>400</v>
      </c>
      <c r="K24" s="29">
        <v>22</v>
      </c>
      <c r="L24" s="29">
        <v>65</v>
      </c>
      <c r="M24" s="29"/>
      <c r="N24" s="29"/>
      <c r="O24" s="29"/>
      <c r="P24" s="29" t="s">
        <v>242</v>
      </c>
      <c r="Q24" s="29">
        <v>2</v>
      </c>
      <c r="R24" s="29">
        <v>0.2</v>
      </c>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tabSelected="1" topLeftCell="A16" workbookViewId="0">
      <selection activeCell="K24" sqref="K24"/>
    </sheetView>
  </sheetViews>
  <sheetFormatPr defaultRowHeight="13.5"/>
  <cols>
    <col min="3" max="3" width="21.5" customWidth="1"/>
  </cols>
  <sheetData>
    <row r="4" spans="1:11">
      <c r="A4" s="32" t="s">
        <v>192</v>
      </c>
      <c r="B4" s="32" t="s">
        <v>157</v>
      </c>
      <c r="C4" s="32" t="s">
        <v>264</v>
      </c>
      <c r="D4" s="32" t="s">
        <v>180</v>
      </c>
      <c r="E4" s="32" t="s">
        <v>183</v>
      </c>
      <c r="F4" s="32" t="s">
        <v>161</v>
      </c>
      <c r="G4" s="32" t="s">
        <v>184</v>
      </c>
      <c r="H4" s="32" t="s">
        <v>165</v>
      </c>
      <c r="I4" s="32" t="s">
        <v>203</v>
      </c>
      <c r="J4" s="32" t="s">
        <v>205</v>
      </c>
      <c r="K4" s="32" t="s">
        <v>185</v>
      </c>
    </row>
    <row r="5" spans="1:11">
      <c r="A5" s="27" t="s">
        <v>156</v>
      </c>
      <c r="B5" s="27" t="s">
        <v>122</v>
      </c>
      <c r="C5" s="27" t="s">
        <v>263</v>
      </c>
      <c r="D5" s="27" t="s">
        <v>181</v>
      </c>
      <c r="E5" s="27" t="s">
        <v>182</v>
      </c>
      <c r="F5" s="27" t="s">
        <v>188</v>
      </c>
      <c r="G5" s="27" t="s">
        <v>189</v>
      </c>
      <c r="H5" s="27" t="s">
        <v>190</v>
      </c>
      <c r="I5" s="27" t="s">
        <v>214</v>
      </c>
      <c r="J5" s="27" t="s">
        <v>249</v>
      </c>
      <c r="K5" s="27" t="s">
        <v>191</v>
      </c>
    </row>
    <row r="6" spans="1:11">
      <c r="A6" s="28">
        <v>1000</v>
      </c>
      <c r="B6" s="28" t="s">
        <v>158</v>
      </c>
      <c r="C6" s="38" t="s">
        <v>283</v>
      </c>
      <c r="D6" s="28" t="str">
        <f>A6&amp;".tga"</f>
        <v>1000.tga</v>
      </c>
      <c r="E6" s="28">
        <v>1</v>
      </c>
      <c r="F6" s="28"/>
      <c r="G6" s="28">
        <v>5</v>
      </c>
      <c r="H6" s="28"/>
      <c r="I6" s="28"/>
      <c r="J6" s="28"/>
      <c r="K6" s="28"/>
    </row>
    <row r="7" spans="1:11">
      <c r="A7" s="28">
        <v>1001</v>
      </c>
      <c r="B7" s="28" t="s">
        <v>159</v>
      </c>
      <c r="C7" s="38" t="s">
        <v>283</v>
      </c>
      <c r="D7" s="28" t="str">
        <f>A7&amp;".tga"</f>
        <v>1001.tga</v>
      </c>
      <c r="E7" s="28">
        <v>1</v>
      </c>
      <c r="F7" s="28"/>
      <c r="G7" s="28">
        <v>10</v>
      </c>
      <c r="H7" s="28"/>
      <c r="I7" s="28"/>
      <c r="J7" s="28"/>
      <c r="K7" s="28"/>
    </row>
    <row r="8" spans="1:11">
      <c r="A8" s="28">
        <v>1002</v>
      </c>
      <c r="B8" s="28" t="s">
        <v>160</v>
      </c>
      <c r="C8" s="38" t="s">
        <v>283</v>
      </c>
      <c r="D8" s="28" t="str">
        <f>A8&amp;".tga"</f>
        <v>1002.tga</v>
      </c>
      <c r="E8" s="28">
        <v>1</v>
      </c>
      <c r="F8" s="28"/>
      <c r="G8" s="28">
        <v>15</v>
      </c>
      <c r="H8" s="28"/>
      <c r="I8" s="28"/>
      <c r="J8" s="28"/>
      <c r="K8" s="28"/>
    </row>
    <row r="9" spans="1:11">
      <c r="A9" s="28">
        <v>1003</v>
      </c>
      <c r="B9" s="28" t="s">
        <v>162</v>
      </c>
      <c r="C9" s="38" t="s">
        <v>283</v>
      </c>
      <c r="D9" s="28" t="str">
        <f>A9&amp;".tga"</f>
        <v>1003.tga</v>
      </c>
      <c r="E9" s="28">
        <v>1</v>
      </c>
      <c r="F9" s="28">
        <v>5</v>
      </c>
      <c r="G9" s="28"/>
      <c r="H9" s="28"/>
      <c r="I9" s="28"/>
      <c r="J9" s="28"/>
      <c r="K9" s="28"/>
    </row>
    <row r="10" spans="1:11">
      <c r="A10" s="28">
        <v>1004</v>
      </c>
      <c r="B10" s="28" t="s">
        <v>163</v>
      </c>
      <c r="C10" s="38" t="s">
        <v>283</v>
      </c>
      <c r="D10" s="28" t="str">
        <f>A10&amp;".tga"</f>
        <v>1004.tga</v>
      </c>
      <c r="E10" s="28">
        <v>1</v>
      </c>
      <c r="F10" s="28">
        <v>10</v>
      </c>
      <c r="G10" s="28"/>
      <c r="H10" s="28"/>
      <c r="I10" s="28"/>
      <c r="J10" s="28"/>
      <c r="K10" s="28"/>
    </row>
    <row r="11" spans="1:11">
      <c r="A11" s="28">
        <v>1005</v>
      </c>
      <c r="B11" s="28" t="s">
        <v>164</v>
      </c>
      <c r="C11" s="38" t="s">
        <v>283</v>
      </c>
      <c r="D11" s="28" t="str">
        <f>A11&amp;".tga"</f>
        <v>1005.tga</v>
      </c>
      <c r="E11" s="28">
        <v>1</v>
      </c>
      <c r="F11" s="28">
        <v>15</v>
      </c>
      <c r="G11" s="28"/>
      <c r="H11" s="28"/>
      <c r="I11" s="28"/>
      <c r="J11" s="28"/>
      <c r="K11" s="28"/>
    </row>
    <row r="12" spans="1:11">
      <c r="A12" s="28">
        <v>1006</v>
      </c>
      <c r="B12" s="28" t="s">
        <v>166</v>
      </c>
      <c r="C12" s="38" t="s">
        <v>283</v>
      </c>
      <c r="D12" s="28" t="str">
        <f>A12&amp;".tga"</f>
        <v>1006.tga</v>
      </c>
      <c r="E12" s="28">
        <v>1</v>
      </c>
      <c r="F12" s="28"/>
      <c r="G12" s="28"/>
      <c r="H12" s="28">
        <v>50</v>
      </c>
      <c r="I12" s="28"/>
      <c r="J12" s="28"/>
      <c r="K12" s="28"/>
    </row>
    <row r="13" spans="1:11">
      <c r="A13" s="28">
        <v>1007</v>
      </c>
      <c r="B13" s="28" t="s">
        <v>167</v>
      </c>
      <c r="C13" s="38" t="s">
        <v>283</v>
      </c>
      <c r="D13" s="28" t="str">
        <f>A13&amp;".tga"</f>
        <v>1007.tga</v>
      </c>
      <c r="E13" s="28">
        <v>1</v>
      </c>
      <c r="F13" s="28"/>
      <c r="G13" s="28"/>
      <c r="H13" s="28">
        <v>100</v>
      </c>
      <c r="I13" s="28"/>
      <c r="J13" s="28"/>
      <c r="K13" s="28"/>
    </row>
    <row r="14" spans="1:11">
      <c r="A14" s="28">
        <v>1008</v>
      </c>
      <c r="B14" s="28" t="s">
        <v>168</v>
      </c>
      <c r="C14" s="38" t="s">
        <v>283</v>
      </c>
      <c r="D14" s="28" t="str">
        <f>A14&amp;".tga"</f>
        <v>1008.tga</v>
      </c>
      <c r="E14" s="28">
        <v>1</v>
      </c>
      <c r="F14" s="28"/>
      <c r="G14" s="28"/>
      <c r="H14" s="28">
        <v>200</v>
      </c>
      <c r="I14" s="28"/>
      <c r="J14" s="28"/>
      <c r="K14" s="28"/>
    </row>
    <row r="15" spans="1:11">
      <c r="A15" s="28">
        <v>1009</v>
      </c>
      <c r="B15" s="28" t="s">
        <v>169</v>
      </c>
      <c r="C15" s="38" t="s">
        <v>283</v>
      </c>
      <c r="D15" s="28" t="str">
        <f>A15&amp;".tga"</f>
        <v>1009.tga</v>
      </c>
      <c r="E15" s="28">
        <v>2</v>
      </c>
      <c r="F15" s="28"/>
      <c r="G15" s="28"/>
      <c r="H15" s="28"/>
      <c r="I15" s="28"/>
      <c r="J15" s="28"/>
      <c r="K15" s="28">
        <v>50</v>
      </c>
    </row>
    <row r="16" spans="1:11">
      <c r="A16" s="28">
        <v>1010</v>
      </c>
      <c r="B16" s="28" t="s">
        <v>170</v>
      </c>
      <c r="C16" s="38" t="s">
        <v>283</v>
      </c>
      <c r="D16" s="28" t="str">
        <f>A16&amp;".tga"</f>
        <v>1010.tga</v>
      </c>
      <c r="E16" s="28">
        <v>2</v>
      </c>
      <c r="F16" s="28"/>
      <c r="G16" s="28"/>
      <c r="H16" s="28"/>
      <c r="I16" s="28"/>
      <c r="J16" s="28"/>
      <c r="K16" s="28">
        <v>100</v>
      </c>
    </row>
    <row r="17" spans="1:11">
      <c r="A17" s="28">
        <v>1011</v>
      </c>
      <c r="B17" s="28" t="s">
        <v>171</v>
      </c>
      <c r="C17" s="38" t="s">
        <v>283</v>
      </c>
      <c r="D17" s="28" t="str">
        <f>A17&amp;".tga"</f>
        <v>1011.tga</v>
      </c>
      <c r="E17" s="28">
        <v>2</v>
      </c>
      <c r="F17" s="28"/>
      <c r="G17" s="28"/>
      <c r="H17" s="28"/>
      <c r="I17" s="28"/>
      <c r="J17" s="28"/>
      <c r="K17" s="28">
        <v>200</v>
      </c>
    </row>
    <row r="18" spans="1:11">
      <c r="A18" s="28">
        <v>1012</v>
      </c>
      <c r="B18" s="28" t="s">
        <v>186</v>
      </c>
      <c r="C18" s="38" t="s">
        <v>283</v>
      </c>
      <c r="D18" s="28" t="str">
        <f>A18&amp;".tga"</f>
        <v>1012.tga</v>
      </c>
      <c r="E18" s="28">
        <v>2</v>
      </c>
      <c r="F18" s="28"/>
      <c r="G18" s="28"/>
      <c r="H18" s="28"/>
      <c r="I18" s="28"/>
      <c r="J18" s="28"/>
      <c r="K18" s="28">
        <v>300</v>
      </c>
    </row>
    <row r="19" spans="1:11">
      <c r="A19" s="28">
        <v>1013</v>
      </c>
      <c r="B19" s="28" t="s">
        <v>187</v>
      </c>
      <c r="C19" s="38" t="s">
        <v>283</v>
      </c>
      <c r="D19" s="28" t="str">
        <f>A19&amp;".tga"</f>
        <v>1013.tga</v>
      </c>
      <c r="E19" s="28">
        <v>2</v>
      </c>
      <c r="F19" s="28"/>
      <c r="G19" s="28"/>
      <c r="H19" s="28"/>
      <c r="I19" s="28"/>
      <c r="J19" s="28"/>
      <c r="K19" s="28">
        <v>500</v>
      </c>
    </row>
    <row r="20" spans="1:11">
      <c r="A20" s="28">
        <v>1014</v>
      </c>
      <c r="B20" s="28" t="s">
        <v>243</v>
      </c>
      <c r="C20" s="38" t="s">
        <v>283</v>
      </c>
      <c r="D20" s="28" t="str">
        <f>A20&amp;".tga"</f>
        <v>1014.tga</v>
      </c>
      <c r="E20" s="28">
        <v>1</v>
      </c>
      <c r="F20" s="28"/>
      <c r="G20" s="28"/>
      <c r="H20" s="28"/>
      <c r="I20" s="28">
        <v>2</v>
      </c>
      <c r="J20" s="28"/>
      <c r="K20" s="28"/>
    </row>
    <row r="21" spans="1:11">
      <c r="A21" s="28">
        <v>1015</v>
      </c>
      <c r="B21" s="28" t="s">
        <v>244</v>
      </c>
      <c r="C21" s="38" t="s">
        <v>283</v>
      </c>
      <c r="D21" s="28" t="str">
        <f>A21&amp;".tga"</f>
        <v>1015.tga</v>
      </c>
      <c r="E21" s="28">
        <v>1</v>
      </c>
      <c r="F21" s="28"/>
      <c r="G21" s="28"/>
      <c r="H21" s="28"/>
      <c r="I21" s="28">
        <v>4</v>
      </c>
      <c r="J21" s="28"/>
      <c r="K21" s="28"/>
    </row>
    <row r="22" spans="1:11">
      <c r="A22" s="28">
        <v>1016</v>
      </c>
      <c r="B22" s="28" t="s">
        <v>245</v>
      </c>
      <c r="C22" s="38" t="s">
        <v>283</v>
      </c>
      <c r="D22" s="28" t="str">
        <f>A22&amp;".tga"</f>
        <v>1016.tga</v>
      </c>
      <c r="E22" s="28">
        <v>1</v>
      </c>
      <c r="F22" s="28"/>
      <c r="G22" s="28"/>
      <c r="H22" s="28"/>
      <c r="I22" s="28">
        <v>6</v>
      </c>
      <c r="J22" s="28"/>
      <c r="K22" s="28"/>
    </row>
    <row r="23" spans="1:11">
      <c r="A23" s="28">
        <v>1017</v>
      </c>
      <c r="B23" s="28" t="s">
        <v>246</v>
      </c>
      <c r="C23" s="38" t="s">
        <v>283</v>
      </c>
      <c r="D23" s="28" t="str">
        <f>A23&amp;".tga"</f>
        <v>1017.tga</v>
      </c>
      <c r="E23" s="28">
        <v>1</v>
      </c>
      <c r="F23" s="28"/>
      <c r="G23" s="28"/>
      <c r="H23" s="28"/>
      <c r="I23" s="28"/>
      <c r="J23" s="28">
        <v>2</v>
      </c>
      <c r="K23" s="28"/>
    </row>
    <row r="24" spans="1:11">
      <c r="A24" s="28">
        <v>1018</v>
      </c>
      <c r="B24" s="28" t="s">
        <v>247</v>
      </c>
      <c r="C24" s="38" t="s">
        <v>283</v>
      </c>
      <c r="D24" s="28" t="str">
        <f>A24&amp;".tga"</f>
        <v>1018.tga</v>
      </c>
      <c r="E24" s="28">
        <v>1</v>
      </c>
      <c r="F24" s="28"/>
      <c r="G24" s="28"/>
      <c r="H24" s="28"/>
      <c r="I24" s="28"/>
      <c r="J24" s="28">
        <v>4</v>
      </c>
      <c r="K24" s="28"/>
    </row>
    <row r="25" spans="1:11">
      <c r="A25" s="28">
        <v>1019</v>
      </c>
      <c r="B25" s="28" t="s">
        <v>248</v>
      </c>
      <c r="C25" s="38" t="s">
        <v>283</v>
      </c>
      <c r="D25" s="28" t="str">
        <f>A25&amp;".tga"</f>
        <v>1019.tga</v>
      </c>
      <c r="E25" s="28">
        <v>1</v>
      </c>
      <c r="F25" s="28"/>
      <c r="G25" s="28"/>
      <c r="H25" s="28"/>
      <c r="I25" s="28"/>
      <c r="J25" s="28">
        <v>6</v>
      </c>
      <c r="K25" s="28"/>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
  <sheetViews>
    <sheetView workbookViewId="0">
      <selection activeCell="B14" sqref="B14"/>
    </sheetView>
  </sheetViews>
  <sheetFormatPr defaultRowHeight="13.5"/>
  <cols>
    <col min="1" max="4" width="12.625" customWidth="1"/>
  </cols>
  <sheetData>
    <row r="2" spans="1:6">
      <c r="A2" s="30" t="s">
        <v>250</v>
      </c>
      <c r="B2" s="30" t="s">
        <v>251</v>
      </c>
      <c r="C2" s="30" t="s">
        <v>252</v>
      </c>
      <c r="D2" s="30" t="s">
        <v>253</v>
      </c>
      <c r="E2" s="30"/>
      <c r="F2" s="30"/>
    </row>
    <row r="3" spans="1:6">
      <c r="A3" s="31" t="s">
        <v>259</v>
      </c>
      <c r="B3" s="31" t="s">
        <v>260</v>
      </c>
      <c r="C3" s="31" t="s">
        <v>261</v>
      </c>
      <c r="D3" s="31" t="s">
        <v>262</v>
      </c>
      <c r="E3" s="31"/>
      <c r="F3" s="31"/>
    </row>
    <row r="4" spans="1:6">
      <c r="A4" s="29">
        <v>1000</v>
      </c>
      <c r="B4" s="29" t="s">
        <v>254</v>
      </c>
      <c r="C4" s="29">
        <v>8</v>
      </c>
      <c r="D4" s="29">
        <v>7</v>
      </c>
      <c r="E4" s="29">
        <f>C4*D4</f>
        <v>56</v>
      </c>
      <c r="F4" s="29">
        <f>SUM($E$4:E4)</f>
        <v>56</v>
      </c>
    </row>
    <row r="5" spans="1:6">
      <c r="A5" s="29">
        <v>1001</v>
      </c>
      <c r="B5" s="29" t="s">
        <v>255</v>
      </c>
      <c r="C5" s="29">
        <v>8</v>
      </c>
      <c r="D5" s="29">
        <v>8</v>
      </c>
      <c r="E5" s="29">
        <f t="shared" ref="E5" si="0">C5*D5</f>
        <v>64</v>
      </c>
      <c r="F5" s="29">
        <f>SUM($E$4:E5)</f>
        <v>120</v>
      </c>
    </row>
    <row r="6" spans="1:6">
      <c r="A6" s="29">
        <v>1002</v>
      </c>
      <c r="B6" s="29" t="s">
        <v>258</v>
      </c>
      <c r="C6" s="29">
        <v>4</v>
      </c>
      <c r="D6" s="29">
        <v>16</v>
      </c>
      <c r="E6" s="29">
        <f>C7*D7</f>
        <v>8</v>
      </c>
      <c r="F6" s="29">
        <f>SUM($E$4:E6)</f>
        <v>128</v>
      </c>
    </row>
    <row r="7" spans="1:6">
      <c r="A7" s="29">
        <v>1003</v>
      </c>
      <c r="B7" s="29" t="s">
        <v>256</v>
      </c>
      <c r="C7" s="29">
        <v>4</v>
      </c>
      <c r="D7" s="29">
        <v>2</v>
      </c>
      <c r="E7" s="29">
        <f>C8*D8</f>
        <v>40</v>
      </c>
      <c r="F7" s="29">
        <f>SUM($E$4:E7)</f>
        <v>168</v>
      </c>
    </row>
    <row r="8" spans="1:6">
      <c r="A8" s="29">
        <v>1004</v>
      </c>
      <c r="B8" s="29" t="s">
        <v>257</v>
      </c>
      <c r="C8" s="29">
        <v>4</v>
      </c>
      <c r="D8" s="29">
        <v>10</v>
      </c>
      <c r="E8" s="29">
        <f>C6*D6</f>
        <v>64</v>
      </c>
      <c r="F8" s="29">
        <f>SUM($E$4:E8)</f>
        <v>232</v>
      </c>
    </row>
    <row r="9" spans="1:6">
      <c r="A9" s="29">
        <v>2000</v>
      </c>
      <c r="B9" s="29" t="s">
        <v>266</v>
      </c>
      <c r="C9" s="29">
        <v>1</v>
      </c>
      <c r="D9" s="29">
        <v>8</v>
      </c>
    </row>
    <row r="10" spans="1:6">
      <c r="A10" s="29">
        <v>2001</v>
      </c>
      <c r="B10" s="29" t="s">
        <v>267</v>
      </c>
      <c r="C10" s="29">
        <v>1</v>
      </c>
      <c r="D10" s="29">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flash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2015-02-14T13:55:18Z</dcterms:modified>
</cp:coreProperties>
</file>