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ole" sheetId="1" r:id="rId1"/>
    <sheet name="flash" sheetId="2" r:id="rId2"/>
  </sheets>
  <calcPr calcId="152511"/>
</workbook>
</file>

<file path=xl/calcChain.xml><?xml version="1.0" encoding="utf-8"?>
<calcChain xmlns="http://schemas.openxmlformats.org/spreadsheetml/2006/main">
  <c r="F4" i="2" l="1"/>
  <c r="F5" i="2"/>
  <c r="F6" i="2"/>
  <c r="F3" i="2"/>
  <c r="E4" i="2"/>
  <c r="E5" i="2"/>
  <c r="E6" i="2"/>
  <c r="E7" i="2"/>
  <c r="F7" i="2" s="1"/>
  <c r="E3" i="2"/>
</calcChain>
</file>

<file path=xl/sharedStrings.xml><?xml version="1.0" encoding="utf-8"?>
<sst xmlns="http://schemas.openxmlformats.org/spreadsheetml/2006/main" count="46" uniqueCount="46">
  <si>
    <t>roleID</t>
    <phoneticPr fontId="1" type="noConversion"/>
  </si>
  <si>
    <t>name</t>
    <phoneticPr fontId="1" type="noConversion"/>
  </si>
  <si>
    <t>headIcon</t>
    <phoneticPr fontId="1" type="noConversion"/>
  </si>
  <si>
    <t>soundList</t>
    <phoneticPr fontId="1" type="noConversion"/>
  </si>
  <si>
    <t>attack</t>
    <phoneticPr fontId="1" type="noConversion"/>
  </si>
  <si>
    <t>defense</t>
    <phoneticPr fontId="1" type="noConversion"/>
  </si>
  <si>
    <t>hp</t>
    <phoneticPr fontId="1" type="noConversion"/>
  </si>
  <si>
    <t>critical</t>
    <phoneticPr fontId="1" type="noConversion"/>
  </si>
  <si>
    <t>parry</t>
    <phoneticPr fontId="1" type="noConversion"/>
  </si>
  <si>
    <t>白骨精</t>
    <phoneticPr fontId="1" type="noConversion"/>
  </si>
  <si>
    <t>角色名</t>
    <phoneticPr fontId="1" type="noConversion"/>
  </si>
  <si>
    <t>头像</t>
    <phoneticPr fontId="1" type="noConversion"/>
  </si>
  <si>
    <t>声音列表</t>
    <phoneticPr fontId="1" type="noConversion"/>
  </si>
  <si>
    <t>stand</t>
    <phoneticPr fontId="1" type="noConversion"/>
  </si>
  <si>
    <t>run</t>
    <phoneticPr fontId="1" type="noConversion"/>
  </si>
  <si>
    <t>hit</t>
    <phoneticPr fontId="1" type="noConversion"/>
  </si>
  <si>
    <t>die</t>
    <phoneticPr fontId="1" type="noConversion"/>
  </si>
  <si>
    <t>skill1</t>
    <phoneticPr fontId="1" type="noConversion"/>
  </si>
  <si>
    <t>skill2</t>
  </si>
  <si>
    <t>skill3</t>
  </si>
  <si>
    <t>skillIDList</t>
    <phoneticPr fontId="1" type="noConversion"/>
  </si>
  <si>
    <t>站立动画</t>
    <phoneticPr fontId="1" type="noConversion"/>
  </si>
  <si>
    <t>跑步动画</t>
  </si>
  <si>
    <t>受击动画</t>
  </si>
  <si>
    <t>死亡动画</t>
    <phoneticPr fontId="1" type="noConversion"/>
  </si>
  <si>
    <t>技能1动画</t>
    <phoneticPr fontId="1" type="noConversion"/>
  </si>
  <si>
    <t>技能2动画</t>
  </si>
  <si>
    <t>技能3动画</t>
  </si>
  <si>
    <t>攻</t>
    <phoneticPr fontId="1" type="noConversion"/>
  </si>
  <si>
    <t>防</t>
    <phoneticPr fontId="1" type="noConversion"/>
  </si>
  <si>
    <t>血</t>
    <phoneticPr fontId="1" type="noConversion"/>
  </si>
  <si>
    <t>暴击</t>
    <phoneticPr fontId="1" type="noConversion"/>
  </si>
  <si>
    <t>防爆</t>
    <phoneticPr fontId="1" type="noConversion"/>
  </si>
  <si>
    <t>移动速度</t>
    <phoneticPr fontId="1" type="noConversion"/>
  </si>
  <si>
    <t>moveSpeed</t>
    <phoneticPr fontId="1" type="noConversion"/>
  </si>
  <si>
    <t>技能ID列表</t>
    <phoneticPr fontId="1" type="noConversion"/>
  </si>
  <si>
    <t>角色ID</t>
    <phoneticPr fontId="1" type="noConversion"/>
  </si>
  <si>
    <t>文件名</t>
    <phoneticPr fontId="1" type="noConversion"/>
  </si>
  <si>
    <t>方向</t>
    <phoneticPr fontId="1" type="noConversion"/>
  </si>
  <si>
    <t>帧数</t>
    <phoneticPr fontId="1" type="noConversion"/>
  </si>
  <si>
    <t>动画ID</t>
    <phoneticPr fontId="1" type="noConversion"/>
  </si>
  <si>
    <t>bgj-stand</t>
  </si>
  <si>
    <t>bgj-run</t>
  </si>
  <si>
    <t>bgj-hit</t>
  </si>
  <si>
    <t>bgj-die</t>
  </si>
  <si>
    <t>bgj-skill1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</si>
</sst>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"/>
  <sheetViews>
    <sheetView workbookViewId="0">
      <selection activeCell="C16" sqref="C16"/>
    </sheetView>
  </sheetViews>
  <sheetFormatPr defaultRowHeight="13.5" x14ac:dyDescent="0.15"/>
  <cols>
    <col min="1" max="1" width="6.875" customWidth="1"/>
    <col min="2" max="2" width="6.75" customWidth="1"/>
    <col min="4" max="4" width="10.375" customWidth="1"/>
    <col min="5" max="5" width="8.125" customWidth="1"/>
    <col min="6" max="7" width="8.25" customWidth="1"/>
    <col min="8" max="8" width="10.625" customWidth="1"/>
    <col min="9" max="9" width="9.125" customWidth="1"/>
    <col min="10" max="10" width="9.25" customWidth="1"/>
    <col min="12" max="16" width="7.5" customWidth="1"/>
    <col min="17" max="17" width="7.875" customWidth="1"/>
    <col min="18" max="18" width="10.5" customWidth="1"/>
  </cols>
  <sheetData>
    <row r="2" spans="1:18" x14ac:dyDescent="0.15">
      <c r="A2" s="3" t="s">
        <v>36</v>
      </c>
      <c r="B2" s="3" t="s">
        <v>10</v>
      </c>
      <c r="C2" s="3" t="s">
        <v>11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12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33</v>
      </c>
      <c r="R2" s="3" t="s">
        <v>35</v>
      </c>
    </row>
    <row r="3" spans="1:18" x14ac:dyDescent="0.15">
      <c r="A3" s="2" t="s">
        <v>0</v>
      </c>
      <c r="B3" s="2" t="s">
        <v>1</v>
      </c>
      <c r="C3" s="2" t="s">
        <v>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  <c r="Q3" s="2" t="s">
        <v>34</v>
      </c>
      <c r="R3" s="2" t="s">
        <v>20</v>
      </c>
    </row>
    <row r="4" spans="1:18" x14ac:dyDescent="0.15">
      <c r="A4" s="1">
        <v>1001</v>
      </c>
      <c r="B4" s="1" t="s">
        <v>9</v>
      </c>
      <c r="C4" s="1"/>
      <c r="I4" s="1"/>
      <c r="J4" s="1"/>
      <c r="K4" s="1"/>
      <c r="L4" s="1">
        <v>100</v>
      </c>
      <c r="M4" s="1">
        <v>50</v>
      </c>
      <c r="N4" s="1">
        <v>500</v>
      </c>
      <c r="O4" s="1">
        <v>30</v>
      </c>
      <c r="P4" s="1">
        <v>10</v>
      </c>
      <c r="Q4" s="1">
        <v>2</v>
      </c>
      <c r="R4" s="1"/>
    </row>
    <row r="5" spans="1:18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workbookViewId="0">
      <selection activeCell="F8" sqref="F8"/>
    </sheetView>
  </sheetViews>
  <sheetFormatPr defaultRowHeight="13.5" x14ac:dyDescent="0.15"/>
  <cols>
    <col min="2" max="2" width="12.25" customWidth="1"/>
  </cols>
  <sheetData>
    <row r="2" spans="1:6" x14ac:dyDescent="0.15">
      <c r="A2" t="s">
        <v>40</v>
      </c>
      <c r="B2" t="s">
        <v>37</v>
      </c>
      <c r="C2" t="s">
        <v>38</v>
      </c>
      <c r="D2" t="s">
        <v>39</v>
      </c>
    </row>
    <row r="3" spans="1:6" x14ac:dyDescent="0.15">
      <c r="B3" s="1" t="s">
        <v>41</v>
      </c>
      <c r="C3">
        <v>8</v>
      </c>
      <c r="D3">
        <v>7</v>
      </c>
      <c r="E3">
        <f>C3*D3</f>
        <v>56</v>
      </c>
      <c r="F3">
        <f>SUM($E$3:E3)</f>
        <v>56</v>
      </c>
    </row>
    <row r="4" spans="1:6" x14ac:dyDescent="0.15">
      <c r="B4" s="1" t="s">
        <v>42</v>
      </c>
      <c r="C4">
        <v>8</v>
      </c>
      <c r="D4">
        <v>8</v>
      </c>
      <c r="E4">
        <f t="shared" ref="E4:E7" si="0">C4*D4</f>
        <v>64</v>
      </c>
      <c r="F4">
        <f>SUM($E$3:E4)</f>
        <v>120</v>
      </c>
    </row>
    <row r="5" spans="1:6" x14ac:dyDescent="0.15">
      <c r="B5" s="1" t="s">
        <v>43</v>
      </c>
      <c r="C5">
        <v>4</v>
      </c>
      <c r="D5">
        <v>2</v>
      </c>
      <c r="E5">
        <f t="shared" si="0"/>
        <v>8</v>
      </c>
      <c r="F5">
        <f>SUM($E$3:E5)</f>
        <v>128</v>
      </c>
    </row>
    <row r="6" spans="1:6" x14ac:dyDescent="0.15">
      <c r="B6" s="1" t="s">
        <v>44</v>
      </c>
      <c r="C6">
        <v>4</v>
      </c>
      <c r="D6">
        <v>10</v>
      </c>
      <c r="E6">
        <f t="shared" si="0"/>
        <v>40</v>
      </c>
      <c r="F6">
        <f>SUM($E$3:E6)</f>
        <v>168</v>
      </c>
    </row>
    <row r="7" spans="1:6" x14ac:dyDescent="0.15">
      <c r="B7" s="1" t="s">
        <v>45</v>
      </c>
      <c r="C7">
        <v>4</v>
      </c>
      <c r="D7">
        <v>16</v>
      </c>
      <c r="E7">
        <f t="shared" si="0"/>
        <v>64</v>
      </c>
      <c r="F7">
        <f>SUM($E$3:E7)</f>
        <v>232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role</vt:lpstr>
      <vt:lpstr>flash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2015-02-05T14:02:08Z</dcterms:modified>
</cp:coreProperties>
</file>