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n\OneDrive\Dokumente\HPC\"/>
    </mc:Choice>
  </mc:AlternateContent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4" i="1"/>
  <c r="F5" i="1" l="1"/>
  <c r="F6" i="1"/>
  <c r="F7" i="1"/>
  <c r="F8" i="1"/>
  <c r="F9" i="1"/>
  <c r="F10" i="1"/>
  <c r="F11" i="1"/>
  <c r="F12" i="1"/>
  <c r="F13" i="1"/>
  <c r="F14" i="1"/>
  <c r="F15" i="1"/>
  <c r="F4" i="1"/>
  <c r="G4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<sst xmlns="http://schemas.openxmlformats.org/spreadsheetml/2006/main" count="7" uniqueCount="7">
  <si>
    <t>Threads</t>
  </si>
  <si>
    <t>Durchlauf 1</t>
  </si>
  <si>
    <t>Durchlauf 2</t>
  </si>
  <si>
    <t>Durchlauf 3</t>
  </si>
  <si>
    <t>Mittelwert</t>
  </si>
  <si>
    <t>Speedup</t>
  </si>
  <si>
    <t>Sequenzielle Laufzeit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</si>
</sst>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00000"/>
    <numFmt numFmtId="169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168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 Geschwindigkeit in Sekunden von partdiff-posix bei n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Tabelle1!$F$3</c:f>
              <c:strCache>
                <c:ptCount val="1"/>
                <c:pt idx="0">
                  <c:v>Mittelwert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Tabelle1!$F$4:$F$16</c15:sqref>
                  </c15:fullRef>
                </c:ext>
              </c:extLst>
              <c:f>Tabelle1!$F$4:$F$15</c:f>
              <c:numCache>
                <c:formatCode>#,##0</c:formatCode>
                <c:ptCount val="12"/>
                <c:pt idx="0">
                  <c:v>644.73266799999999</c:v>
                </c:pt>
                <c:pt idx="1">
                  <c:v>323.405214</c:v>
                </c:pt>
                <c:pt idx="2">
                  <c:v>215.24554733333335</c:v>
                </c:pt>
                <c:pt idx="3">
                  <c:v>160.61537633333333</c:v>
                </c:pt>
                <c:pt idx="4">
                  <c:v>128.35384833333333</c:v>
                </c:pt>
                <c:pt idx="5">
                  <c:v>107.36269533333332</c:v>
                </c:pt>
                <c:pt idx="6">
                  <c:v>91.787732000000005</c:v>
                </c:pt>
                <c:pt idx="7">
                  <c:v>80.801325666666671</c:v>
                </c:pt>
                <c:pt idx="8">
                  <c:v>71.554948333333343</c:v>
                </c:pt>
                <c:pt idx="9">
                  <c:v>64.407141666666675</c:v>
                </c:pt>
                <c:pt idx="10">
                  <c:v>58.834905666666664</c:v>
                </c:pt>
                <c:pt idx="11">
                  <c:v>53.916899999999998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D-4171-9817-73919722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708624"/>
        <c:axId val="28969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Tabelle1!$B$3</c15:sqref>
                        </c15:formulaRef>
                      </c:ext>
                    </c:extLst>
                    <c:strCache>
                      <c:ptCount val="1"/>
                      <c:pt idx="0">
                        <c:v>Threads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12700">
                      <a:solidFill>
                        <a:schemeClr val="lt2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Tabelle1!$B$4:$B$15</c15:sqref>
                        </c15:fullRef>
                        <c15:formulaRef>
                          <c15:sqref>Tabelle1!$B$4:$B$15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BD-4171-9817-73919722963B}"/>
                  </c:ext>
                </c:extLst>
              </c15:ser>
            </c15:filteredLineSeries>
          </c:ext>
        </c:extLst>
      </c:lineChart>
      <c:catAx>
        <c:axId val="2897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der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699584"/>
        <c:crosses val="autoZero"/>
        <c:auto val="1"/>
        <c:lblAlgn val="ctr"/>
        <c:lblOffset val="100"/>
        <c:noMultiLvlLbl val="0"/>
      </c:catAx>
      <c:valAx>
        <c:axId val="2896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in Sekunden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57150</xdr:rowOff>
    </xdr:from>
    <xdr:to>
      <xdr:col>17</xdr:col>
      <xdr:colOff>381000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FEEF16-7B4E-44BE-9366-3E0A349FC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6" sqref="F16"/>
    </sheetView>
  </sheetViews>
  <sheetFormatPr baseColWidth="10" defaultColWidth="9.140625" defaultRowHeight="15" x14ac:dyDescent="0.25"/>
  <cols>
    <col min="3" max="3" width="15.7109375" customWidth="1"/>
    <col min="4" max="4" width="15" customWidth="1"/>
    <col min="5" max="5" width="14.85546875" customWidth="1"/>
    <col min="6" max="6" width="13.42578125" customWidth="1"/>
    <col min="7" max="7" width="11.42578125" customWidth="1"/>
  </cols>
  <sheetData>
    <row r="1" spans="1:8" x14ac:dyDescent="0.25">
      <c r="A1" s="2"/>
    </row>
    <row r="3" spans="1: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</row>
    <row r="4" spans="1:8" x14ac:dyDescent="0.25">
      <c r="B4">
        <v>1</v>
      </c>
      <c r="C4" s="3">
        <v>644.77378899999997</v>
      </c>
      <c r="D4" s="3">
        <v>644.70913099999996</v>
      </c>
      <c r="E4" s="3">
        <v>644.71508400000005</v>
      </c>
      <c r="F4" s="1">
        <f>SUM(C4:E4)/3</f>
        <v>644.73266799999999</v>
      </c>
      <c r="G4" s="5">
        <f>H4/F4</f>
        <v>1.0128228836699802</v>
      </c>
      <c r="H4" s="1">
        <f>SUM(640,666)/2</f>
        <v>653</v>
      </c>
    </row>
    <row r="5" spans="1:8" x14ac:dyDescent="0.25">
      <c r="B5">
        <v>2</v>
      </c>
      <c r="C5">
        <v>323.53947199999999</v>
      </c>
      <c r="D5">
        <v>323.24308300000001</v>
      </c>
      <c r="E5">
        <v>323.433087</v>
      </c>
      <c r="F5" s="1">
        <f t="shared" ref="F5:F15" si="0">SUM(C5:E5)/3</f>
        <v>323.405214</v>
      </c>
      <c r="G5" s="5">
        <f t="shared" ref="G5:G15" si="1">H5/F5</f>
        <v>2.0191387514240882</v>
      </c>
      <c r="H5" s="1">
        <f t="shared" ref="H5:H15" si="2">SUM(640,666)/2</f>
        <v>653</v>
      </c>
    </row>
    <row r="6" spans="1:8" x14ac:dyDescent="0.25">
      <c r="B6">
        <v>3</v>
      </c>
      <c r="C6">
        <v>217.76216400000001</v>
      </c>
      <c r="D6">
        <v>214.309382</v>
      </c>
      <c r="E6">
        <v>213.66509600000001</v>
      </c>
      <c r="F6" s="1">
        <f t="shared" si="0"/>
        <v>215.24554733333335</v>
      </c>
      <c r="G6" s="5">
        <f t="shared" si="1"/>
        <v>3.0337445215010734</v>
      </c>
      <c r="H6" s="1">
        <f t="shared" si="2"/>
        <v>653</v>
      </c>
    </row>
    <row r="7" spans="1:8" x14ac:dyDescent="0.25">
      <c r="B7">
        <v>4</v>
      </c>
      <c r="C7">
        <v>161.03940700000001</v>
      </c>
      <c r="D7" s="4">
        <v>160.58700999999999</v>
      </c>
      <c r="E7">
        <v>160.21971199999999</v>
      </c>
      <c r="F7" s="1">
        <f t="shared" si="0"/>
        <v>160.61537633333333</v>
      </c>
      <c r="G7" s="5">
        <f t="shared" si="1"/>
        <v>4.0656132364612194</v>
      </c>
      <c r="H7" s="1">
        <f t="shared" si="2"/>
        <v>653</v>
      </c>
    </row>
    <row r="8" spans="1:8" x14ac:dyDescent="0.25">
      <c r="B8">
        <v>5</v>
      </c>
      <c r="C8">
        <v>128.24554499999999</v>
      </c>
      <c r="D8">
        <v>128.41484700000001</v>
      </c>
      <c r="E8">
        <v>128.40115299999999</v>
      </c>
      <c r="F8" s="1">
        <f t="shared" si="0"/>
        <v>128.35384833333333</v>
      </c>
      <c r="G8" s="5">
        <f t="shared" si="1"/>
        <v>5.0874984153507201</v>
      </c>
      <c r="H8" s="1">
        <f t="shared" si="2"/>
        <v>653</v>
      </c>
    </row>
    <row r="9" spans="1:8" x14ac:dyDescent="0.25">
      <c r="B9">
        <v>6</v>
      </c>
      <c r="C9">
        <v>108.18692799999999</v>
      </c>
      <c r="D9">
        <v>107.072045</v>
      </c>
      <c r="E9">
        <v>106.82911300000001</v>
      </c>
      <c r="F9" s="1">
        <f t="shared" si="0"/>
        <v>107.36269533333332</v>
      </c>
      <c r="G9" s="5">
        <f t="shared" si="1"/>
        <v>6.0821870946198251</v>
      </c>
      <c r="H9" s="1">
        <f t="shared" si="2"/>
        <v>653</v>
      </c>
    </row>
    <row r="10" spans="1:8" x14ac:dyDescent="0.25">
      <c r="B10">
        <v>7</v>
      </c>
      <c r="C10" s="3">
        <v>91.740613999999994</v>
      </c>
      <c r="D10" s="3">
        <v>91.917390999999995</v>
      </c>
      <c r="E10">
        <v>91.705190999999999</v>
      </c>
      <c r="F10" s="1">
        <f t="shared" si="0"/>
        <v>91.787732000000005</v>
      </c>
      <c r="G10" s="5">
        <f t="shared" si="1"/>
        <v>7.1142404956688541</v>
      </c>
      <c r="H10" s="1">
        <f t="shared" si="2"/>
        <v>653</v>
      </c>
    </row>
    <row r="11" spans="1:8" x14ac:dyDescent="0.25">
      <c r="B11">
        <v>8</v>
      </c>
      <c r="C11">
        <v>81.607158999999996</v>
      </c>
      <c r="D11">
        <v>80.622350999999995</v>
      </c>
      <c r="E11">
        <v>80.174467000000007</v>
      </c>
      <c r="F11" s="1">
        <f t="shared" si="0"/>
        <v>80.801325666666671</v>
      </c>
      <c r="G11" s="5">
        <f t="shared" si="1"/>
        <v>8.0815505762102244</v>
      </c>
      <c r="H11" s="1">
        <f t="shared" si="2"/>
        <v>653</v>
      </c>
    </row>
    <row r="12" spans="1:8" x14ac:dyDescent="0.25">
      <c r="B12">
        <v>9</v>
      </c>
      <c r="C12">
        <v>71.455156000000002</v>
      </c>
      <c r="D12">
        <v>71.632259000000005</v>
      </c>
      <c r="E12" s="4">
        <v>71.577430000000007</v>
      </c>
      <c r="F12" s="1">
        <f t="shared" si="0"/>
        <v>71.554948333333343</v>
      </c>
      <c r="G12" s="5">
        <f t="shared" si="1"/>
        <v>9.1258538397379407</v>
      </c>
      <c r="H12" s="1">
        <f t="shared" si="2"/>
        <v>653</v>
      </c>
    </row>
    <row r="13" spans="1:8" x14ac:dyDescent="0.25">
      <c r="B13">
        <v>10</v>
      </c>
      <c r="C13" s="4">
        <v>64.387860000000003</v>
      </c>
      <c r="D13">
        <v>64.435625999999999</v>
      </c>
      <c r="E13">
        <v>64.397938999999994</v>
      </c>
      <c r="F13" s="1">
        <f t="shared" si="0"/>
        <v>64.407141666666675</v>
      </c>
      <c r="G13" s="5">
        <f t="shared" si="1"/>
        <v>10.138627225215837</v>
      </c>
      <c r="H13" s="1">
        <f t="shared" si="2"/>
        <v>653</v>
      </c>
    </row>
    <row r="14" spans="1:8" x14ac:dyDescent="0.25">
      <c r="B14">
        <v>11</v>
      </c>
      <c r="C14">
        <v>58.983173999999998</v>
      </c>
      <c r="D14">
        <v>58.711418999999999</v>
      </c>
      <c r="E14">
        <v>58.810124000000002</v>
      </c>
      <c r="F14" s="1">
        <f t="shared" si="0"/>
        <v>58.834905666666664</v>
      </c>
      <c r="G14" s="5">
        <f t="shared" si="1"/>
        <v>11.098853522424561</v>
      </c>
      <c r="H14" s="1">
        <f t="shared" si="2"/>
        <v>653</v>
      </c>
    </row>
    <row r="15" spans="1:8" x14ac:dyDescent="0.25">
      <c r="B15">
        <v>12</v>
      </c>
      <c r="C15">
        <v>53.886712000000003</v>
      </c>
      <c r="D15">
        <v>53.961112</v>
      </c>
      <c r="E15">
        <v>53.902875999999999</v>
      </c>
      <c r="F15" s="1">
        <f t="shared" si="0"/>
        <v>53.916899999999998</v>
      </c>
      <c r="G15" s="5">
        <f t="shared" si="1"/>
        <v>12.111230430532913</v>
      </c>
      <c r="H15" s="1">
        <f t="shared" si="2"/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Timon</cp:lastModifiedBy>
  <cp:revision/>
  <dcterms:created xsi:type="dcterms:W3CDTF">2006-09-16T00:00:00Z</dcterms:created>
  <dcterms:modified xsi:type="dcterms:W3CDTF">2014-11-21T23:20:30Z</dcterms:modified>
</cp:coreProperties>
</file>