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360" yWindow="525" windowWidth="19815" windowHeight="7365" activeTab="1"/>
  </bookViews>
  <sheets>
    <sheet name="1st sem" sheetId="1" r:id="rId1"/>
    <sheet name="2nd sem" sheetId="2" r:id="rId2"/>
    <sheet name="Sheet2" sheetId="3" r:id="rId3"/>
    <sheet name="Sheet3" sheetId="4" r:id="rId4"/>
  </sheets>
  <definedNames>
    <definedName name="_GoBack" localSheetId="0">'1st sem'!$F$7</definedName>
    <definedName name="_GoBack" localSheetId="1">'2nd sem'!$F$7</definedName>
    <definedName name="page1" localSheetId="0">'1st sem'!$A$1</definedName>
    <definedName name="page1" localSheetId="1">'2nd sem'!$A$1</definedName>
  </definedNames>
  <calcPr calcId="162913"/>
</workbook>
</file>

<file path=xl/calcChain.xml><?xml version="1.0" encoding="utf-8"?>
<calcChain xmlns="http://schemas.openxmlformats.org/spreadsheetml/2006/main">
  <c r="M22" i="2" l="1"/>
  <c r="M21" i="2"/>
  <c r="J26" i="2" l="1"/>
  <c r="G26" i="2"/>
  <c r="M23" i="2"/>
  <c r="M24" i="2"/>
  <c r="H26" i="2"/>
  <c r="I26" i="2"/>
  <c r="L26" i="2"/>
  <c r="K26" i="2"/>
  <c r="M26" i="2" l="1"/>
</calcChain>
</file>

<file path=xl/sharedStrings.xml><?xml version="1.0" encoding="utf-8"?>
<sst xmlns="http://schemas.openxmlformats.org/spreadsheetml/2006/main" count="130" uniqueCount="70">
  <si>
    <t>PÀ£ÁðlPÀ</t>
  </si>
  <si>
    <t>¸ÀPÁðgÀ</t>
  </si>
  <si>
    <t>GOVERNMENT OF KARNATAKA</t>
  </si>
  <si>
    <r>
      <rPr>
        <b/>
        <sz val="12"/>
        <color rgb="FF000000"/>
        <rFont val="Nudiparijatha"/>
      </rPr>
      <t>ಕಾಲೇಜು ಮತ್ತು ತಾಂತ್ರಿಕ ಶಿಕ್ಷಣ ಇಲಾಖೆ</t>
    </r>
    <r>
      <rPr>
        <b/>
        <sz val="12"/>
        <color rgb="FF000000"/>
        <rFont val="Nudi web 01 k"/>
      </rPr>
      <t>, ¨ÉAUÀ¼ÀÆgÀÄ</t>
    </r>
  </si>
  <si>
    <t>DEPARTMENT OF COLLEGIATE AND TECHNICAL EDUCATION,BENGALURU</t>
  </si>
  <si>
    <t>vÁAwæPÀ ¥ÀjÃPÁë ªÀÄAqÀ½</t>
  </si>
  <si>
    <t>BOARD OF TECHNICAL EXAMINATIONS</t>
  </si>
  <si>
    <r>
      <rPr>
        <b/>
        <sz val="10"/>
        <color rgb="FF000000"/>
        <rFont val="Times New Roman"/>
      </rPr>
      <t xml:space="preserve">PROVISIONAL MARKS </t>
    </r>
    <r>
      <rPr>
        <b/>
        <sz val="11"/>
        <color rgb="FF000000"/>
        <rFont val="Times New Roman"/>
      </rPr>
      <t>CARD</t>
    </r>
  </si>
  <si>
    <r>
      <rPr>
        <b/>
        <sz val="11"/>
        <color rgb="FF000000"/>
        <rFont val="Times New Roman"/>
      </rPr>
      <t>1</t>
    </r>
    <r>
      <rPr>
        <b/>
        <vertAlign val="superscript"/>
        <sz val="11"/>
        <color rgb="FF000000"/>
        <rFont val="Times New Roman"/>
      </rPr>
      <t>ST</t>
    </r>
    <r>
      <rPr>
        <b/>
        <sz val="11"/>
        <color rgb="FF000000"/>
        <rFont val="Times New Roman"/>
      </rPr>
      <t>SEMESTER EXAMINATIONS</t>
    </r>
  </si>
  <si>
    <t>Name of Candidate:</t>
  </si>
  <si>
    <t>Father’s Name:</t>
  </si>
  <si>
    <t>Mother’s Name:</t>
  </si>
  <si>
    <t>Name of Institution : 160 - GOVT POLYTECHNIC, MIRLE</t>
  </si>
  <si>
    <t>Date of Result:</t>
  </si>
  <si>
    <t>Register No. :</t>
  </si>
  <si>
    <t>Sl. No</t>
  </si>
  <si>
    <t>QP Code</t>
  </si>
  <si>
    <t>COURSE TITLE</t>
  </si>
  <si>
    <t>Semester End Examination (SEE)</t>
  </si>
  <si>
    <t>Continuous Internal Evaluation (CIE)</t>
  </si>
  <si>
    <t>Total  Marks</t>
  </si>
  <si>
    <t xml:space="preserve">Course Result </t>
  </si>
  <si>
    <t>Credit Score</t>
  </si>
  <si>
    <t>Max.</t>
  </si>
  <si>
    <t>Min.</t>
  </si>
  <si>
    <t>Marks</t>
  </si>
  <si>
    <t>Obtained</t>
  </si>
  <si>
    <t>20CE11T</t>
  </si>
  <si>
    <t>Construction Materials</t>
  </si>
  <si>
    <t>20EG01P</t>
  </si>
  <si>
    <t>Communication Skills</t>
  </si>
  <si>
    <t>20SC02P</t>
  </si>
  <si>
    <t>Statistics and Analytics</t>
  </si>
  <si>
    <t>20CS01P</t>
  </si>
  <si>
    <t>IT Skills</t>
  </si>
  <si>
    <t>20AU01T</t>
  </si>
  <si>
    <t>Environmental Sustainability</t>
  </si>
  <si>
    <t>--</t>
  </si>
  <si>
    <t>GRAND TOTAL</t>
  </si>
  <si>
    <t>Total in Words:</t>
  </si>
  <si>
    <t>Result:</t>
  </si>
  <si>
    <t>Signature of the Candidate</t>
  </si>
  <si>
    <t>Signature of  the HOD</t>
  </si>
  <si>
    <t>Signature of the Principal with seal of the institution</t>
  </si>
  <si>
    <t>Issued on :</t>
  </si>
  <si>
    <t>With seal of the Institution</t>
  </si>
  <si>
    <r>
      <rPr>
        <b/>
        <sz val="10"/>
        <color rgb="FF000000"/>
        <rFont val="Times New Roman"/>
      </rPr>
      <t xml:space="preserve">PROVISIONAL MARKS </t>
    </r>
    <r>
      <rPr>
        <b/>
        <sz val="11"/>
        <color rgb="FF000000"/>
        <rFont val="Times New Roman"/>
      </rPr>
      <t>CARD</t>
    </r>
  </si>
  <si>
    <t>-</t>
  </si>
  <si>
    <t>Programme: COMPUTER SCIENCE &amp; ENGINEERING</t>
  </si>
  <si>
    <r>
      <rPr>
        <b/>
        <sz val="11"/>
        <color rgb="FF000000"/>
        <rFont val="Times New Roman"/>
        <family val="1"/>
      </rPr>
      <t>3</t>
    </r>
    <r>
      <rPr>
        <b/>
        <vertAlign val="superscript"/>
        <sz val="11"/>
        <color rgb="FF000000"/>
        <rFont val="Times New Roman"/>
      </rPr>
      <t xml:space="preserve">RD  </t>
    </r>
    <r>
      <rPr>
        <b/>
        <sz val="11"/>
        <color rgb="FF000000"/>
        <rFont val="Times New Roman"/>
      </rPr>
      <t>SEMESTER EXAMINATIONS</t>
    </r>
  </si>
  <si>
    <t>20CS31P</t>
  </si>
  <si>
    <t>20CS32P</t>
  </si>
  <si>
    <t>20CS33P</t>
  </si>
  <si>
    <t>20CS34P</t>
  </si>
  <si>
    <t>20KA31T</t>
  </si>
  <si>
    <t>Python Programming</t>
  </si>
  <si>
    <t>Computer Hardware Maintainance &amp; Administration</t>
  </si>
  <si>
    <t>Computer Networks</t>
  </si>
  <si>
    <t>Database System Concepts and PL/SQL</t>
  </si>
  <si>
    <t>Sahithya Sinchana- 2</t>
  </si>
  <si>
    <t>Date of Result: MAY / 2022</t>
  </si>
  <si>
    <t>Pass</t>
  </si>
  <si>
    <t>Result: Distinction</t>
  </si>
  <si>
    <t>PÁ¯ÉÃdÄ ªÀÄvÀÄÛ vÁAwæPÀ ²PÀët E¯ÁSÉ, ¨ÉAUÀ¼ÀÆgÀÄ</t>
  </si>
  <si>
    <t>Programme: COMPUTER SCIENCE AND ENGINEERING</t>
  </si>
  <si>
    <t>Name of Candidate: LIKHITH RAO P</t>
  </si>
  <si>
    <t xml:space="preserve">Father’s Name:  N PRAKASH RAO </t>
  </si>
  <si>
    <t>Mother’s Name: ROOPA BAI</t>
  </si>
  <si>
    <t>Register No. : 160CS20005</t>
  </si>
  <si>
    <t>Total in Words: Three Hundred And Sixty 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</si>
</sst>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rgb="FF000000"/>
      <name val="Calibri"/>
    </font>
    <font>
      <b/>
      <sz val="12"/>
      <color rgb="FF000000"/>
      <name val="Times New Roman"/>
    </font>
    <font>
      <b/>
      <sz val="11"/>
      <color rgb="FF000000"/>
      <name val="Calibri"/>
    </font>
    <font>
      <b/>
      <sz val="12"/>
      <color rgb="FF000000"/>
      <name val="Nudi web 01 k"/>
    </font>
    <font>
      <b/>
      <sz val="11"/>
      <color rgb="FF000000"/>
      <name val="Times New Roman"/>
    </font>
    <font>
      <b/>
      <sz val="10"/>
      <color rgb="FF000000"/>
      <name val="Times New Roman"/>
    </font>
    <font>
      <b/>
      <sz val="12"/>
      <color rgb="FF000000"/>
      <name val="Nudiparijatha"/>
    </font>
    <font>
      <b/>
      <sz val="13"/>
      <color rgb="FF000000"/>
      <name val="Times New Roman"/>
    </font>
    <font>
      <sz val="11"/>
      <name val="Calibri"/>
    </font>
    <font>
      <b/>
      <sz val="2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b/>
      <i/>
      <sz val="10"/>
      <color rgb="FF000000"/>
      <name val="Arial"/>
    </font>
    <font>
      <b/>
      <sz val="1"/>
      <color rgb="FF000000"/>
      <name val="Times New Roman"/>
    </font>
    <font>
      <b/>
      <vertAlign val="superscript"/>
      <sz val="11"/>
      <color rgb="FF000000"/>
      <name val="Times New Roman"/>
    </font>
    <font>
      <b/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4"/>
      <color rgb="FF000000"/>
      <name val="Nudi web 01 k"/>
    </font>
    <font>
      <sz val="14"/>
      <color rgb="FF000000"/>
      <name val="Calibri"/>
      <family val="2"/>
    </font>
    <font>
      <b/>
      <sz val="12"/>
      <color rgb="FF000000"/>
      <name val="Nudi 01 e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0" fontId="10" fillId="0" borderId="0" xfId="0" applyFont="1" applyAlignment="1">
      <alignment wrapText="1"/>
    </xf>
    <xf numFmtId="0" fontId="1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16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vertical="center"/>
    </xf>
    <xf numFmtId="0" fontId="16" fillId="0" borderId="24" xfId="0" applyFont="1" applyBorder="1" applyAlignment="1">
      <alignment vertical="center" wrapText="1"/>
    </xf>
    <xf numFmtId="0" fontId="17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/>
    <xf numFmtId="0" fontId="5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8" fillId="0" borderId="5" xfId="0" applyFont="1" applyBorder="1"/>
    <xf numFmtId="0" fontId="8" fillId="0" borderId="4" xfId="0" applyFont="1" applyBorder="1"/>
    <xf numFmtId="0" fontId="1" fillId="0" borderId="14" xfId="0" applyFont="1" applyBorder="1" applyAlignment="1">
      <alignment vertical="center" wrapText="1"/>
    </xf>
    <xf numFmtId="0" fontId="8" fillId="0" borderId="13" xfId="0" applyFont="1" applyBorder="1"/>
    <xf numFmtId="0" fontId="1" fillId="0" borderId="14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8" fillId="0" borderId="15" xfId="0" applyFont="1" applyBorder="1"/>
    <xf numFmtId="0" fontId="4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6" xfId="0" applyFont="1" applyBorder="1"/>
    <xf numFmtId="0" fontId="8" fillId="0" borderId="9" xfId="0" applyFont="1" applyBorder="1"/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8" fillId="0" borderId="7" xfId="0" applyFont="1" applyBorder="1"/>
    <xf numFmtId="0" fontId="8" fillId="0" borderId="8" xfId="0" applyFont="1" applyBorder="1"/>
    <xf numFmtId="0" fontId="8" fillId="0" borderId="11" xfId="0" applyFont="1" applyBorder="1"/>
    <xf numFmtId="0" fontId="8" fillId="0" borderId="10" xfId="0" applyFont="1" applyBorder="1"/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1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left" vertical="center" wrapText="1" indent="2"/>
    </xf>
    <xf numFmtId="0" fontId="1" fillId="0" borderId="18" xfId="0" applyFont="1" applyBorder="1" applyAlignment="1">
      <alignment horizontal="left" vertical="center" wrapText="1" indent="2"/>
    </xf>
    <xf numFmtId="0" fontId="1" fillId="0" borderId="17" xfId="0" applyFont="1" applyBorder="1" applyAlignment="1">
      <alignment horizontal="left" vertical="center" wrapText="1" indent="2"/>
    </xf>
    <xf numFmtId="0" fontId="1" fillId="0" borderId="19" xfId="0" applyFont="1" applyBorder="1" applyAlignment="1">
      <alignment horizontal="left" vertical="center" wrapText="1" indent="2"/>
    </xf>
    <xf numFmtId="0" fontId="1" fillId="0" borderId="20" xfId="0" applyFont="1" applyBorder="1" applyAlignment="1">
      <alignment horizontal="left" vertical="center" wrapText="1" indent="2"/>
    </xf>
    <xf numFmtId="0" fontId="1" fillId="0" borderId="21" xfId="0" applyFont="1" applyBorder="1" applyAlignment="1">
      <alignment horizontal="left" vertical="center" wrapText="1" indent="2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/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428625</xdr:colOff>
      <xdr:row>0</xdr:row>
      <xdr:rowOff>0</xdr:rowOff>
    </xdr:from>
    <xdr:ext cx="438150" cy="647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428625</xdr:colOff>
      <xdr:row>0</xdr:row>
      <xdr:rowOff>57150</xdr:rowOff>
    </xdr:from>
    <xdr:ext cx="438150" cy="4286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3725" y="57150"/>
          <a:ext cx="438150" cy="428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16" workbookViewId="0">
      <selection activeCell="A24" sqref="A24"/>
    </sheetView>
  </sheetViews>
  <sheetFormatPr defaultColWidth="14.42578125" defaultRowHeight="15" customHeight="1"/>
  <cols>
    <col min="1" max="1" width="4.28515625" customWidth="1"/>
    <col min="2" max="3" width="4.7109375" customWidth="1"/>
    <col min="4" max="4" width="15.42578125" customWidth="1"/>
    <col min="5" max="7" width="6.5703125" customWidth="1"/>
    <col min="8" max="9" width="6.140625" customWidth="1"/>
    <col min="10" max="10" width="7.140625" customWidth="1"/>
    <col min="11" max="12" width="6.42578125" customWidth="1"/>
    <col min="13" max="13" width="6.5703125" customWidth="1"/>
    <col min="14" max="14" width="7" customWidth="1"/>
    <col min="15" max="15" width="6.5703125" customWidth="1"/>
  </cols>
  <sheetData>
    <row r="1" spans="1:15" ht="49.5" customHeight="1">
      <c r="A1" s="1"/>
      <c r="B1" s="2"/>
      <c r="C1" s="3"/>
      <c r="D1" s="2"/>
      <c r="E1" s="2"/>
      <c r="F1" s="74" t="s">
        <v>0</v>
      </c>
      <c r="G1" s="51"/>
      <c r="H1" s="2"/>
      <c r="I1" s="85" t="s">
        <v>1</v>
      </c>
      <c r="J1" s="51"/>
      <c r="K1" s="4"/>
      <c r="L1" s="4"/>
      <c r="M1" s="4"/>
      <c r="N1" s="4"/>
      <c r="O1" s="2"/>
    </row>
    <row r="2" spans="1:15" ht="15.75" customHeight="1">
      <c r="A2" s="84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ht="27.75" customHeight="1">
      <c r="A3" s="65" t="s">
        <v>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 ht="26.25" customHeight="1">
      <c r="A4" s="66" t="s">
        <v>4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 ht="18" customHeight="1">
      <c r="A5" s="67" t="s">
        <v>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 ht="27" customHeight="1">
      <c r="A6" s="79" t="s">
        <v>6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ht="15" customHeight="1">
      <c r="A7" s="80" t="s">
        <v>7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ht="16.5" customHeight="1">
      <c r="A8" s="82" t="s">
        <v>8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</row>
    <row r="9" spans="1:15">
      <c r="A9" s="8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15" ht="19.5" customHeight="1">
      <c r="A10" s="72" t="s">
        <v>48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71"/>
      <c r="M10" s="51"/>
      <c r="N10" s="4"/>
      <c r="O10" s="5"/>
    </row>
    <row r="11" spans="1:15" ht="19.5" customHeight="1">
      <c r="A11" s="72" t="s">
        <v>9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4"/>
      <c r="M11" s="4"/>
      <c r="N11" s="6"/>
      <c r="O11" s="5"/>
    </row>
    <row r="12" spans="1:15" ht="19.5" customHeight="1">
      <c r="A12" s="73" t="s">
        <v>10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71"/>
      <c r="M12" s="51"/>
      <c r="N12" s="4"/>
      <c r="O12" s="5"/>
    </row>
    <row r="13" spans="1:15" ht="19.5" customHeight="1">
      <c r="A13" s="72" t="s">
        <v>11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71"/>
      <c r="M13" s="51"/>
      <c r="N13" s="4"/>
      <c r="O13" s="5"/>
    </row>
    <row r="14" spans="1:15" ht="19.5" customHeight="1">
      <c r="A14" s="72" t="s">
        <v>12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4"/>
      <c r="M14" s="4"/>
      <c r="N14" s="6"/>
      <c r="O14" s="5"/>
    </row>
    <row r="15" spans="1:15" ht="19.5" customHeight="1">
      <c r="A15" s="72" t="s">
        <v>13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6"/>
      <c r="M15" s="6"/>
      <c r="N15" s="6"/>
      <c r="O15" s="5"/>
    </row>
    <row r="16" spans="1:15" ht="19.5" customHeight="1">
      <c r="A16" s="72" t="s">
        <v>14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6"/>
      <c r="M16" s="6"/>
      <c r="N16" s="6"/>
      <c r="O16" s="5"/>
    </row>
    <row r="17" spans="1:15" ht="15.75">
      <c r="A17" s="7"/>
    </row>
    <row r="18" spans="1:15" ht="31.5" customHeight="1">
      <c r="A18" s="68" t="s">
        <v>15</v>
      </c>
      <c r="B18" s="55" t="s">
        <v>16</v>
      </c>
      <c r="C18" s="57"/>
      <c r="D18" s="68" t="s">
        <v>17</v>
      </c>
      <c r="E18" s="55" t="s">
        <v>18</v>
      </c>
      <c r="F18" s="56"/>
      <c r="G18" s="57"/>
      <c r="H18" s="55" t="s">
        <v>19</v>
      </c>
      <c r="I18" s="56"/>
      <c r="J18" s="57"/>
      <c r="K18" s="55" t="s">
        <v>20</v>
      </c>
      <c r="L18" s="56"/>
      <c r="M18" s="57"/>
      <c r="N18" s="68" t="s">
        <v>21</v>
      </c>
      <c r="O18" s="68" t="s">
        <v>22</v>
      </c>
    </row>
    <row r="19" spans="1:15">
      <c r="A19" s="69"/>
      <c r="B19" s="75"/>
      <c r="C19" s="76"/>
      <c r="D19" s="69"/>
      <c r="E19" s="8" t="s">
        <v>23</v>
      </c>
      <c r="F19" s="9" t="s">
        <v>24</v>
      </c>
      <c r="G19" s="9" t="s">
        <v>25</v>
      </c>
      <c r="H19" s="9" t="s">
        <v>23</v>
      </c>
      <c r="I19" s="9" t="s">
        <v>24</v>
      </c>
      <c r="J19" s="9" t="s">
        <v>25</v>
      </c>
      <c r="K19" s="9" t="s">
        <v>23</v>
      </c>
      <c r="L19" s="9" t="s">
        <v>24</v>
      </c>
      <c r="M19" s="9" t="s">
        <v>25</v>
      </c>
      <c r="N19" s="69"/>
      <c r="O19" s="69"/>
    </row>
    <row r="20" spans="1:15" ht="25.5">
      <c r="A20" s="69"/>
      <c r="B20" s="75"/>
      <c r="C20" s="76"/>
      <c r="D20" s="69"/>
      <c r="E20" s="10" t="s">
        <v>25</v>
      </c>
      <c r="F20" s="11" t="s">
        <v>25</v>
      </c>
      <c r="G20" s="11" t="s">
        <v>26</v>
      </c>
      <c r="H20" s="11" t="s">
        <v>25</v>
      </c>
      <c r="I20" s="11" t="s">
        <v>25</v>
      </c>
      <c r="J20" s="11" t="s">
        <v>26</v>
      </c>
      <c r="K20" s="11" t="s">
        <v>25</v>
      </c>
      <c r="L20" s="11" t="s">
        <v>25</v>
      </c>
      <c r="M20" s="11" t="s">
        <v>26</v>
      </c>
      <c r="N20" s="70"/>
      <c r="O20" s="70"/>
    </row>
    <row r="21" spans="1:15" ht="15.75" customHeight="1">
      <c r="A21" s="70"/>
      <c r="B21" s="77"/>
      <c r="C21" s="78"/>
      <c r="D21" s="70"/>
      <c r="E21" s="11">
        <v>1</v>
      </c>
      <c r="F21" s="11">
        <v>2</v>
      </c>
      <c r="G21" s="11">
        <v>3</v>
      </c>
      <c r="H21" s="11">
        <v>4</v>
      </c>
      <c r="I21" s="11">
        <v>5</v>
      </c>
      <c r="J21" s="11">
        <v>6</v>
      </c>
      <c r="K21" s="11">
        <v>7</v>
      </c>
      <c r="L21" s="11">
        <v>8</v>
      </c>
      <c r="M21" s="11">
        <v>9</v>
      </c>
      <c r="N21" s="12">
        <v>10</v>
      </c>
      <c r="O21" s="13">
        <v>11</v>
      </c>
    </row>
    <row r="22" spans="1:15" ht="42" customHeight="1">
      <c r="A22" s="14">
        <v>1</v>
      </c>
      <c r="B22" s="63" t="s">
        <v>27</v>
      </c>
      <c r="C22" s="59"/>
      <c r="D22" s="15" t="s">
        <v>28</v>
      </c>
      <c r="E22" s="16">
        <v>50</v>
      </c>
      <c r="F22" s="16">
        <v>20</v>
      </c>
      <c r="G22" s="16"/>
      <c r="H22" s="16">
        <v>50</v>
      </c>
      <c r="I22" s="16">
        <v>20</v>
      </c>
      <c r="J22" s="16"/>
      <c r="K22" s="16">
        <v>100</v>
      </c>
      <c r="L22" s="16">
        <v>40</v>
      </c>
      <c r="M22" s="16"/>
      <c r="N22" s="16"/>
      <c r="O22" s="16"/>
    </row>
    <row r="23" spans="1:15" ht="15.75" customHeight="1">
      <c r="A23" s="14">
        <v>2</v>
      </c>
      <c r="B23" s="63" t="s">
        <v>29</v>
      </c>
      <c r="C23" s="59"/>
      <c r="D23" s="15" t="s">
        <v>30</v>
      </c>
      <c r="E23" s="16">
        <v>40</v>
      </c>
      <c r="F23" s="16">
        <v>16</v>
      </c>
      <c r="G23" s="16"/>
      <c r="H23" s="16">
        <v>60</v>
      </c>
      <c r="I23" s="16">
        <v>24</v>
      </c>
      <c r="J23" s="16"/>
      <c r="K23" s="16">
        <v>100</v>
      </c>
      <c r="L23" s="16">
        <v>40</v>
      </c>
      <c r="M23" s="16"/>
      <c r="N23" s="16"/>
      <c r="O23" s="16"/>
    </row>
    <row r="24" spans="1:15" ht="15.75" customHeight="1">
      <c r="A24" s="14">
        <v>3</v>
      </c>
      <c r="B24" s="63" t="s">
        <v>31</v>
      </c>
      <c r="C24" s="59"/>
      <c r="D24" s="15" t="s">
        <v>32</v>
      </c>
      <c r="E24" s="16">
        <v>40</v>
      </c>
      <c r="F24" s="16">
        <v>16</v>
      </c>
      <c r="G24" s="16"/>
      <c r="H24" s="16">
        <v>60</v>
      </c>
      <c r="I24" s="16">
        <v>24</v>
      </c>
      <c r="J24" s="16"/>
      <c r="K24" s="16">
        <v>100</v>
      </c>
      <c r="L24" s="16">
        <v>40</v>
      </c>
      <c r="M24" s="16"/>
      <c r="N24" s="16"/>
      <c r="O24" s="16"/>
    </row>
    <row r="25" spans="1:15" ht="38.25" customHeight="1">
      <c r="A25" s="14">
        <v>4</v>
      </c>
      <c r="B25" s="63" t="s">
        <v>33</v>
      </c>
      <c r="C25" s="59"/>
      <c r="D25" s="15" t="s">
        <v>34</v>
      </c>
      <c r="E25" s="16">
        <v>40</v>
      </c>
      <c r="F25" s="16">
        <v>16</v>
      </c>
      <c r="G25" s="16"/>
      <c r="H25" s="16">
        <v>60</v>
      </c>
      <c r="I25" s="16">
        <v>24</v>
      </c>
      <c r="J25" s="16"/>
      <c r="K25" s="16">
        <v>100</v>
      </c>
      <c r="L25" s="16">
        <v>40</v>
      </c>
      <c r="M25" s="16"/>
      <c r="N25" s="16"/>
      <c r="O25" s="16"/>
    </row>
    <row r="26" spans="1:15" ht="27.75" customHeight="1">
      <c r="A26" s="14">
        <v>5</v>
      </c>
      <c r="B26" s="63" t="s">
        <v>35</v>
      </c>
      <c r="C26" s="59"/>
      <c r="D26" s="15" t="s">
        <v>36</v>
      </c>
      <c r="E26" s="16" t="s">
        <v>37</v>
      </c>
      <c r="F26" s="16" t="s">
        <v>37</v>
      </c>
      <c r="G26" s="16" t="s">
        <v>37</v>
      </c>
      <c r="H26" s="16">
        <v>50</v>
      </c>
      <c r="I26" s="16">
        <v>20</v>
      </c>
      <c r="J26" s="16"/>
      <c r="K26" s="16">
        <v>50</v>
      </c>
      <c r="L26" s="16">
        <v>20</v>
      </c>
      <c r="M26" s="16"/>
      <c r="N26" s="16"/>
      <c r="O26" s="16"/>
    </row>
    <row r="27" spans="1:15" ht="21.75" customHeight="1">
      <c r="A27" s="17"/>
      <c r="B27" s="60"/>
      <c r="C27" s="59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36.75" customHeight="1">
      <c r="A28" s="20"/>
      <c r="B28" s="61" t="s">
        <v>38</v>
      </c>
      <c r="C28" s="62"/>
      <c r="D28" s="59"/>
      <c r="E28" s="19">
        <v>170</v>
      </c>
      <c r="F28" s="19">
        <v>68</v>
      </c>
      <c r="G28" s="19"/>
      <c r="H28" s="19">
        <v>280</v>
      </c>
      <c r="I28" s="19">
        <v>112</v>
      </c>
      <c r="J28" s="19"/>
      <c r="K28" s="19">
        <v>450</v>
      </c>
      <c r="L28" s="19">
        <v>180</v>
      </c>
      <c r="M28" s="19"/>
      <c r="N28" s="19"/>
      <c r="O28" s="19"/>
    </row>
    <row r="29" spans="1:15" ht="15.75" customHeight="1">
      <c r="A29" s="61"/>
      <c r="B29" s="59"/>
      <c r="C29" s="61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59"/>
      <c r="O29" s="21"/>
    </row>
    <row r="30" spans="1:15" ht="21.75" customHeight="1">
      <c r="A30" s="58"/>
      <c r="B30" s="59"/>
      <c r="C30" s="58" t="s">
        <v>39</v>
      </c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59"/>
      <c r="O30" s="22"/>
    </row>
    <row r="31" spans="1:15" ht="21.75" customHeight="1">
      <c r="A31" s="58"/>
      <c r="B31" s="59"/>
      <c r="C31" s="58" t="s">
        <v>40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59"/>
      <c r="O31" s="22"/>
    </row>
    <row r="32" spans="1:15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5.75" customHeight="1">
      <c r="A34" s="7"/>
    </row>
    <row r="35" spans="1:15" ht="27" customHeight="1">
      <c r="A35" s="64" t="s">
        <v>41</v>
      </c>
      <c r="B35" s="51"/>
      <c r="C35" s="51"/>
      <c r="D35" s="51"/>
      <c r="F35" s="64" t="s">
        <v>42</v>
      </c>
      <c r="G35" s="51"/>
      <c r="H35" s="51"/>
      <c r="I35" s="51"/>
      <c r="K35" s="64" t="s">
        <v>43</v>
      </c>
      <c r="L35" s="51"/>
      <c r="M35" s="51"/>
      <c r="N35" s="51"/>
    </row>
    <row r="36" spans="1:15" ht="24" customHeight="1">
      <c r="A36" s="50" t="s">
        <v>44</v>
      </c>
      <c r="B36" s="51"/>
      <c r="C36" s="51"/>
      <c r="D36" s="24"/>
      <c r="E36" s="5"/>
      <c r="F36" s="23"/>
      <c r="G36" s="5"/>
      <c r="H36" s="5"/>
      <c r="I36" s="5"/>
      <c r="J36" s="5"/>
      <c r="K36" s="5"/>
      <c r="L36" s="5"/>
      <c r="M36" s="5"/>
      <c r="N36" s="5"/>
    </row>
    <row r="37" spans="1:15" ht="22.5" customHeight="1">
      <c r="A37" s="25"/>
      <c r="B37" s="52"/>
      <c r="C37" s="53" t="s">
        <v>45</v>
      </c>
      <c r="D37" s="54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5" ht="15.75" customHeight="1">
      <c r="A38" s="25"/>
      <c r="B38" s="51"/>
      <c r="C38" s="51"/>
      <c r="D38" s="51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5" ht="15.75" customHeight="1">
      <c r="A39" s="5"/>
      <c r="B39" s="51"/>
      <c r="C39" s="51"/>
      <c r="D39" s="51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8">
    <mergeCell ref="B25:C25"/>
    <mergeCell ref="B26:C26"/>
    <mergeCell ref="F1:G1"/>
    <mergeCell ref="A35:D35"/>
    <mergeCell ref="D18:D21"/>
    <mergeCell ref="B18:C21"/>
    <mergeCell ref="A18:A21"/>
    <mergeCell ref="B22:C22"/>
    <mergeCell ref="A29:B29"/>
    <mergeCell ref="A11:K11"/>
    <mergeCell ref="A6:O6"/>
    <mergeCell ref="A7:O7"/>
    <mergeCell ref="A9:N9"/>
    <mergeCell ref="A8:O8"/>
    <mergeCell ref="A2:O2"/>
    <mergeCell ref="I1:J1"/>
    <mergeCell ref="A3:O3"/>
    <mergeCell ref="A4:O4"/>
    <mergeCell ref="A5:O5"/>
    <mergeCell ref="O18:O20"/>
    <mergeCell ref="L10:M10"/>
    <mergeCell ref="A14:K14"/>
    <mergeCell ref="A15:K15"/>
    <mergeCell ref="A16:K16"/>
    <mergeCell ref="A10:K10"/>
    <mergeCell ref="A12:K12"/>
    <mergeCell ref="N18:N20"/>
    <mergeCell ref="E18:G18"/>
    <mergeCell ref="H18:J18"/>
    <mergeCell ref="L12:M12"/>
    <mergeCell ref="L13:M13"/>
    <mergeCell ref="A13:K13"/>
    <mergeCell ref="A36:C36"/>
    <mergeCell ref="B37:B39"/>
    <mergeCell ref="C37:C39"/>
    <mergeCell ref="D37:D39"/>
    <mergeCell ref="K18:M18"/>
    <mergeCell ref="A30:B30"/>
    <mergeCell ref="A31:B31"/>
    <mergeCell ref="B27:C27"/>
    <mergeCell ref="B28:D28"/>
    <mergeCell ref="B23:C23"/>
    <mergeCell ref="B24:C24"/>
    <mergeCell ref="K35:N35"/>
    <mergeCell ref="F35:I35"/>
    <mergeCell ref="C29:N29"/>
    <mergeCell ref="C30:N30"/>
    <mergeCell ref="C31:N31"/>
  </mergeCells>
  <printOptions horizontalCentered="1" verticalCentered="1"/>
  <pageMargins left="0" right="0" top="0" bottom="0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abSelected="1" topLeftCell="A22" workbookViewId="0">
      <selection activeCell="A27" sqref="A27:O27"/>
    </sheetView>
  </sheetViews>
  <sheetFormatPr defaultColWidth="14.42578125" defaultRowHeight="15" customHeight="1"/>
  <cols>
    <col min="1" max="1" width="3.28515625" customWidth="1"/>
    <col min="2" max="2" width="4.7109375" customWidth="1"/>
    <col min="3" max="3" width="4" customWidth="1"/>
    <col min="4" max="4" width="16.85546875" customWidth="1"/>
    <col min="5" max="6" width="5.85546875" bestFit="1" customWidth="1"/>
    <col min="7" max="7" width="8" bestFit="1" customWidth="1"/>
    <col min="8" max="9" width="5.85546875" bestFit="1" customWidth="1"/>
    <col min="10" max="10" width="7.7109375" customWidth="1"/>
    <col min="11" max="12" width="5.85546875" bestFit="1" customWidth="1"/>
    <col min="13" max="13" width="7.85546875" customWidth="1"/>
    <col min="14" max="14" width="6.5703125" customWidth="1"/>
    <col min="15" max="15" width="5.85546875" customWidth="1"/>
    <col min="16" max="16" width="8.7109375" customWidth="1"/>
  </cols>
  <sheetData>
    <row r="1" spans="1:16" ht="39.75" customHeight="1">
      <c r="A1" s="1"/>
      <c r="B1" s="2"/>
      <c r="C1" s="3"/>
      <c r="D1" s="2"/>
      <c r="E1" s="2"/>
      <c r="F1" s="100" t="s">
        <v>0</v>
      </c>
      <c r="G1" s="100"/>
      <c r="H1" s="2"/>
      <c r="I1" s="101" t="s">
        <v>1</v>
      </c>
      <c r="J1" s="102"/>
      <c r="K1" s="4"/>
      <c r="L1" s="4"/>
      <c r="M1" s="4"/>
      <c r="N1" s="4"/>
      <c r="O1" s="2"/>
    </row>
    <row r="2" spans="1:16" ht="22.5" customHeight="1">
      <c r="A2" s="103" t="s">
        <v>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3" spans="1:16" ht="20.25" customHeight="1">
      <c r="A3" s="104" t="s">
        <v>63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spans="1:16" ht="26.25" customHeight="1">
      <c r="A4" s="105" t="s">
        <v>4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1:16" ht="18">
      <c r="A5" s="67" t="s">
        <v>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6">
      <c r="A6" s="79" t="s">
        <v>6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6" ht="15" customHeight="1">
      <c r="A7" s="80" t="s">
        <v>46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6">
      <c r="A8" s="106" t="s">
        <v>49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</row>
    <row r="9" spans="1:16" ht="5.25" customHeight="1">
      <c r="A9" s="8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16" ht="19.5" customHeight="1">
      <c r="A10" s="86" t="s">
        <v>64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71"/>
      <c r="M10" s="51"/>
      <c r="N10" s="4"/>
      <c r="O10" s="5"/>
      <c r="P10" s="5"/>
    </row>
    <row r="11" spans="1:16" ht="19.5" customHeight="1">
      <c r="A11" s="72" t="s">
        <v>65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4"/>
      <c r="M11" s="4"/>
      <c r="N11" s="6"/>
      <c r="O11" s="5"/>
      <c r="P11" s="5"/>
    </row>
    <row r="12" spans="1:16" ht="19.5" customHeight="1">
      <c r="A12" s="73" t="s">
        <v>66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71"/>
      <c r="M12" s="51"/>
      <c r="N12" s="4"/>
      <c r="O12" s="5"/>
      <c r="P12" s="5"/>
    </row>
    <row r="13" spans="1:16" ht="19.5" customHeight="1">
      <c r="A13" s="72" t="s">
        <v>67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71"/>
      <c r="M13" s="51"/>
      <c r="N13" s="4"/>
      <c r="O13" s="5"/>
      <c r="P13" s="5"/>
    </row>
    <row r="14" spans="1:16" ht="19.5" customHeight="1">
      <c r="A14" s="72" t="s">
        <v>12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4"/>
      <c r="M14" s="4"/>
      <c r="N14" s="6"/>
      <c r="O14" s="5"/>
      <c r="P14" s="5"/>
    </row>
    <row r="15" spans="1:16" ht="19.5" customHeight="1">
      <c r="A15" s="72" t="s">
        <v>60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6"/>
      <c r="M15" s="6"/>
      <c r="N15" s="6"/>
      <c r="O15" s="5"/>
      <c r="P15" s="5"/>
    </row>
    <row r="16" spans="1:16" ht="19.5" customHeight="1" thickBot="1">
      <c r="A16" s="72" t="s">
        <v>68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6"/>
      <c r="M16" s="6"/>
      <c r="N16" s="6"/>
      <c r="O16" s="5"/>
      <c r="P16" s="5"/>
    </row>
    <row r="17" spans="1:25" ht="31.5" customHeight="1" thickBot="1">
      <c r="A17" s="68" t="s">
        <v>15</v>
      </c>
      <c r="B17" s="55" t="s">
        <v>16</v>
      </c>
      <c r="C17" s="57"/>
      <c r="D17" s="68" t="s">
        <v>17</v>
      </c>
      <c r="E17" s="55" t="s">
        <v>18</v>
      </c>
      <c r="F17" s="56"/>
      <c r="G17" s="57"/>
      <c r="H17" s="55" t="s">
        <v>19</v>
      </c>
      <c r="I17" s="56"/>
      <c r="J17" s="57"/>
      <c r="K17" s="55" t="s">
        <v>20</v>
      </c>
      <c r="L17" s="56"/>
      <c r="M17" s="57"/>
      <c r="N17" s="68" t="s">
        <v>21</v>
      </c>
      <c r="O17" s="68" t="s">
        <v>22</v>
      </c>
    </row>
    <row r="18" spans="1:25">
      <c r="A18" s="69"/>
      <c r="B18" s="75"/>
      <c r="C18" s="76"/>
      <c r="D18" s="69"/>
      <c r="E18" s="33" t="s">
        <v>23</v>
      </c>
      <c r="F18" s="31" t="s">
        <v>24</v>
      </c>
      <c r="G18" s="31" t="s">
        <v>25</v>
      </c>
      <c r="H18" s="31" t="s">
        <v>23</v>
      </c>
      <c r="I18" s="31" t="s">
        <v>24</v>
      </c>
      <c r="J18" s="31" t="s">
        <v>25</v>
      </c>
      <c r="K18" s="31" t="s">
        <v>23</v>
      </c>
      <c r="L18" s="31" t="s">
        <v>24</v>
      </c>
      <c r="M18" s="31" t="s">
        <v>25</v>
      </c>
      <c r="N18" s="69"/>
      <c r="O18" s="98"/>
      <c r="R18" s="35"/>
      <c r="S18" s="35"/>
      <c r="T18" s="35"/>
      <c r="U18" s="35"/>
      <c r="V18" s="35"/>
      <c r="W18" s="35"/>
      <c r="X18" s="35"/>
      <c r="Y18" s="35"/>
    </row>
    <row r="19" spans="1:25" ht="24">
      <c r="A19" s="69"/>
      <c r="B19" s="75"/>
      <c r="C19" s="76"/>
      <c r="D19" s="69"/>
      <c r="E19" s="34" t="s">
        <v>25</v>
      </c>
      <c r="F19" s="32" t="s">
        <v>25</v>
      </c>
      <c r="G19" s="32" t="s">
        <v>26</v>
      </c>
      <c r="H19" s="32" t="s">
        <v>25</v>
      </c>
      <c r="I19" s="32" t="s">
        <v>25</v>
      </c>
      <c r="J19" s="32" t="s">
        <v>26</v>
      </c>
      <c r="K19" s="32" t="s">
        <v>25</v>
      </c>
      <c r="L19" s="32" t="s">
        <v>25</v>
      </c>
      <c r="M19" s="32" t="s">
        <v>26</v>
      </c>
      <c r="N19" s="70"/>
      <c r="O19" s="99"/>
      <c r="R19" s="35"/>
      <c r="S19" s="35"/>
      <c r="T19" s="35"/>
      <c r="U19" s="35"/>
      <c r="V19" s="35"/>
      <c r="W19" s="35"/>
      <c r="X19" s="35"/>
      <c r="Y19" s="35"/>
    </row>
    <row r="20" spans="1:25" ht="15.75" customHeight="1" thickBot="1">
      <c r="A20" s="70"/>
      <c r="B20" s="77"/>
      <c r="C20" s="78"/>
      <c r="D20" s="70"/>
      <c r="E20" s="11">
        <v>1</v>
      </c>
      <c r="F20" s="11">
        <v>2</v>
      </c>
      <c r="G20" s="11">
        <v>3</v>
      </c>
      <c r="H20" s="11">
        <v>4</v>
      </c>
      <c r="I20" s="11">
        <v>5</v>
      </c>
      <c r="J20" s="11">
        <v>6</v>
      </c>
      <c r="K20" s="11">
        <v>7</v>
      </c>
      <c r="L20" s="11">
        <v>8</v>
      </c>
      <c r="M20" s="11">
        <v>9</v>
      </c>
      <c r="N20" s="12">
        <v>10</v>
      </c>
      <c r="O20" s="13">
        <v>11</v>
      </c>
      <c r="R20" s="35"/>
      <c r="S20" s="36"/>
      <c r="T20" s="36"/>
      <c r="U20" s="35"/>
      <c r="V20" s="35"/>
      <c r="W20" s="35"/>
      <c r="X20" s="35"/>
      <c r="Y20" s="35"/>
    </row>
    <row r="21" spans="1:25" ht="36" customHeight="1" thickBot="1">
      <c r="A21" s="14">
        <v>1</v>
      </c>
      <c r="B21" s="87" t="s">
        <v>50</v>
      </c>
      <c r="C21" s="88"/>
      <c r="D21" s="29" t="s">
        <v>55</v>
      </c>
      <c r="E21" s="16">
        <v>40</v>
      </c>
      <c r="F21" s="16">
        <v>16</v>
      </c>
      <c r="G21" s="16">
        <v>36</v>
      </c>
      <c r="H21" s="16">
        <v>60</v>
      </c>
      <c r="I21" s="16">
        <v>24</v>
      </c>
      <c r="J21" s="16">
        <v>45</v>
      </c>
      <c r="K21" s="16">
        <v>100</v>
      </c>
      <c r="L21" s="16">
        <v>40</v>
      </c>
      <c r="M21" s="16">
        <f>SUM(G21+J21)</f>
        <v>81</v>
      </c>
      <c r="N21" s="16" t="s">
        <v>61</v>
      </c>
      <c r="O21" s="16">
        <v>6</v>
      </c>
      <c r="R21" s="35"/>
      <c r="S21" s="36"/>
      <c r="T21" s="36"/>
      <c r="U21" s="35"/>
      <c r="V21" s="35"/>
      <c r="W21" s="35"/>
      <c r="X21" s="35"/>
      <c r="Y21" s="35"/>
    </row>
    <row r="22" spans="1:25" ht="58.5" customHeight="1" thickBot="1">
      <c r="A22" s="14">
        <v>2</v>
      </c>
      <c r="B22" s="30" t="s">
        <v>51</v>
      </c>
      <c r="C22" s="29"/>
      <c r="D22" s="29" t="s">
        <v>56</v>
      </c>
      <c r="E22" s="16">
        <v>40</v>
      </c>
      <c r="F22" s="16">
        <v>16</v>
      </c>
      <c r="G22" s="16">
        <v>28</v>
      </c>
      <c r="H22" s="16">
        <v>60</v>
      </c>
      <c r="I22" s="16">
        <v>24</v>
      </c>
      <c r="J22" s="16">
        <v>55</v>
      </c>
      <c r="K22" s="16">
        <v>100</v>
      </c>
      <c r="L22" s="16">
        <v>40</v>
      </c>
      <c r="M22" s="16">
        <f>G22+J22</f>
        <v>83</v>
      </c>
      <c r="N22" s="16" t="s">
        <v>61</v>
      </c>
      <c r="O22" s="16">
        <v>6</v>
      </c>
      <c r="R22" s="35"/>
      <c r="S22" s="36"/>
      <c r="T22" s="37"/>
      <c r="U22" s="35"/>
      <c r="V22" s="35"/>
      <c r="W22" s="35"/>
      <c r="X22" s="35"/>
      <c r="Y22" s="35"/>
    </row>
    <row r="23" spans="1:25" ht="25.5" customHeight="1" thickBot="1">
      <c r="A23" s="14">
        <v>3</v>
      </c>
      <c r="B23" s="30" t="s">
        <v>52</v>
      </c>
      <c r="C23" s="29"/>
      <c r="D23" s="29" t="s">
        <v>57</v>
      </c>
      <c r="E23" s="16">
        <v>40</v>
      </c>
      <c r="F23" s="16">
        <v>16</v>
      </c>
      <c r="G23" s="16">
        <v>36</v>
      </c>
      <c r="H23" s="16">
        <v>60</v>
      </c>
      <c r="I23" s="16">
        <v>24</v>
      </c>
      <c r="J23" s="16">
        <v>47</v>
      </c>
      <c r="K23" s="16">
        <v>100</v>
      </c>
      <c r="L23" s="16">
        <v>40</v>
      </c>
      <c r="M23" s="16">
        <f t="shared" ref="M23:M24" si="0">G23+J23</f>
        <v>83</v>
      </c>
      <c r="N23" s="16" t="s">
        <v>61</v>
      </c>
      <c r="O23" s="16">
        <v>6</v>
      </c>
      <c r="P23" s="26"/>
      <c r="R23" s="35"/>
      <c r="S23" s="36"/>
      <c r="T23" s="36"/>
      <c r="U23" s="35"/>
      <c r="V23" s="35"/>
      <c r="W23" s="35"/>
      <c r="X23" s="35"/>
      <c r="Y23" s="35"/>
    </row>
    <row r="24" spans="1:25" ht="40.5" customHeight="1" thickBot="1">
      <c r="A24" s="38">
        <v>4</v>
      </c>
      <c r="B24" s="39" t="s">
        <v>53</v>
      </c>
      <c r="C24" s="40"/>
      <c r="D24" s="40" t="s">
        <v>58</v>
      </c>
      <c r="E24" s="41">
        <v>40</v>
      </c>
      <c r="F24" s="41">
        <v>16</v>
      </c>
      <c r="G24" s="41">
        <v>34</v>
      </c>
      <c r="H24" s="41">
        <v>60</v>
      </c>
      <c r="I24" s="41">
        <v>24</v>
      </c>
      <c r="J24" s="41">
        <v>49</v>
      </c>
      <c r="K24" s="41">
        <v>100</v>
      </c>
      <c r="L24" s="41">
        <v>40</v>
      </c>
      <c r="M24" s="41">
        <f t="shared" si="0"/>
        <v>83</v>
      </c>
      <c r="N24" s="41" t="s">
        <v>61</v>
      </c>
      <c r="O24" s="41">
        <v>6</v>
      </c>
      <c r="R24" s="35"/>
      <c r="S24" s="36"/>
      <c r="T24" s="36"/>
      <c r="U24" s="35"/>
      <c r="V24" s="35"/>
      <c r="W24" s="35"/>
      <c r="X24" s="35"/>
      <c r="Y24" s="35"/>
    </row>
    <row r="25" spans="1:25" ht="29.25" customHeight="1" thickBot="1">
      <c r="A25" s="42">
        <v>5</v>
      </c>
      <c r="B25" s="43" t="s">
        <v>54</v>
      </c>
      <c r="C25" s="44"/>
      <c r="D25" s="44" t="s">
        <v>59</v>
      </c>
      <c r="E25" s="45" t="s">
        <v>47</v>
      </c>
      <c r="F25" s="45" t="s">
        <v>47</v>
      </c>
      <c r="G25" s="46" t="s">
        <v>47</v>
      </c>
      <c r="H25" s="46">
        <v>50</v>
      </c>
      <c r="I25" s="46">
        <v>20</v>
      </c>
      <c r="J25" s="46">
        <v>38</v>
      </c>
      <c r="K25" s="46">
        <v>50</v>
      </c>
      <c r="L25" s="46">
        <v>20</v>
      </c>
      <c r="M25" s="46">
        <v>38</v>
      </c>
      <c r="N25" s="46" t="s">
        <v>61</v>
      </c>
      <c r="O25" s="47">
        <v>2</v>
      </c>
      <c r="R25" s="35"/>
      <c r="S25" s="36"/>
      <c r="T25" s="36"/>
      <c r="U25" s="35"/>
      <c r="V25" s="35"/>
      <c r="W25" s="35"/>
      <c r="X25" s="35"/>
      <c r="Y25" s="35"/>
    </row>
    <row r="26" spans="1:25" ht="15.75" customHeight="1" thickBot="1">
      <c r="A26" s="89" t="s">
        <v>38</v>
      </c>
      <c r="B26" s="90"/>
      <c r="C26" s="90"/>
      <c r="D26" s="91"/>
      <c r="E26" s="48">
        <v>160</v>
      </c>
      <c r="F26" s="49">
        <v>64</v>
      </c>
      <c r="G26" s="48">
        <f>SUM(G21:G24)</f>
        <v>134</v>
      </c>
      <c r="H26" s="48">
        <f t="shared" ref="H26:L26" si="1">SUM(H21:H25)</f>
        <v>290</v>
      </c>
      <c r="I26" s="48">
        <f t="shared" si="1"/>
        <v>116</v>
      </c>
      <c r="J26" s="48">
        <f t="shared" si="1"/>
        <v>234</v>
      </c>
      <c r="K26" s="48">
        <f t="shared" si="1"/>
        <v>450</v>
      </c>
      <c r="L26" s="48">
        <f t="shared" si="1"/>
        <v>180</v>
      </c>
      <c r="M26" s="48">
        <f>SUM(M21:M25)</f>
        <v>368</v>
      </c>
      <c r="N26" s="48"/>
      <c r="O26" s="49">
        <v>26</v>
      </c>
      <c r="R26" s="35"/>
      <c r="S26" s="35"/>
      <c r="T26" s="35"/>
      <c r="U26" s="35"/>
      <c r="V26" s="35"/>
      <c r="W26" s="35"/>
      <c r="X26" s="35"/>
      <c r="Y26" s="35"/>
    </row>
    <row r="27" spans="1:25" ht="21.75" customHeight="1" thickBot="1">
      <c r="A27" s="92" t="s">
        <v>69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4"/>
      <c r="P27" s="27"/>
      <c r="R27" s="35"/>
      <c r="S27" s="35"/>
      <c r="T27" s="35"/>
      <c r="U27" s="35"/>
      <c r="V27" s="35"/>
      <c r="W27" s="35"/>
      <c r="X27" s="35"/>
      <c r="Y27" s="35"/>
    </row>
    <row r="28" spans="1:25" ht="21.75" customHeight="1" thickBot="1">
      <c r="A28" s="95" t="s">
        <v>62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  <c r="P28" s="27"/>
      <c r="R28" s="35"/>
      <c r="S28" s="35"/>
      <c r="T28" s="35"/>
      <c r="U28" s="35"/>
      <c r="V28" s="35"/>
      <c r="W28" s="35"/>
      <c r="X28" s="35"/>
      <c r="Y28" s="35"/>
    </row>
    <row r="29" spans="1:25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R29" s="35"/>
      <c r="S29" s="35"/>
      <c r="T29" s="35"/>
      <c r="U29" s="35"/>
      <c r="V29" s="35"/>
      <c r="W29" s="35"/>
      <c r="X29" s="35"/>
      <c r="Y29" s="35"/>
    </row>
    <row r="30" spans="1:25" s="28" customFormat="1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R30" s="35"/>
      <c r="S30" s="35"/>
      <c r="T30" s="35"/>
      <c r="U30" s="35"/>
      <c r="V30" s="35"/>
      <c r="W30" s="35"/>
      <c r="X30" s="35"/>
      <c r="Y30" s="35"/>
    </row>
    <row r="31" spans="1:25" ht="27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R31" s="35"/>
      <c r="S31" s="35"/>
      <c r="T31" s="35"/>
      <c r="U31" s="35"/>
      <c r="V31" s="35"/>
      <c r="W31" s="35"/>
      <c r="X31" s="35"/>
      <c r="Y31" s="35"/>
    </row>
    <row r="32" spans="1:25" ht="27" customHeight="1">
      <c r="A32" s="64" t="s">
        <v>41</v>
      </c>
      <c r="B32" s="51"/>
      <c r="C32" s="51"/>
      <c r="D32" s="51"/>
      <c r="F32" s="64" t="s">
        <v>42</v>
      </c>
      <c r="G32" s="51"/>
      <c r="H32" s="51"/>
      <c r="I32" s="51"/>
      <c r="K32" s="64" t="s">
        <v>43</v>
      </c>
      <c r="L32" s="51"/>
      <c r="M32" s="51"/>
      <c r="N32" s="51"/>
      <c r="R32" s="35"/>
      <c r="S32" s="35"/>
      <c r="T32" s="35"/>
      <c r="U32" s="35"/>
      <c r="V32" s="35"/>
      <c r="W32" s="35"/>
      <c r="X32" s="35"/>
      <c r="Y32" s="35"/>
    </row>
    <row r="33" spans="1:25" ht="24" customHeight="1">
      <c r="A33" s="50" t="s">
        <v>44</v>
      </c>
      <c r="B33" s="51"/>
      <c r="C33" s="51"/>
      <c r="D33" s="24"/>
      <c r="E33" s="5"/>
      <c r="F33" s="23"/>
      <c r="G33" s="5"/>
      <c r="H33" s="5"/>
      <c r="I33" s="5"/>
      <c r="J33" s="5"/>
      <c r="K33" s="5"/>
      <c r="L33" s="5"/>
      <c r="M33" s="5"/>
      <c r="N33" s="5"/>
      <c r="R33" s="35"/>
      <c r="S33" s="35"/>
      <c r="T33" s="35"/>
      <c r="U33" s="35"/>
      <c r="V33" s="35"/>
      <c r="W33" s="35"/>
      <c r="X33" s="35"/>
      <c r="Y33" s="35"/>
    </row>
    <row r="34" spans="1:25" ht="15.75" customHeight="1">
      <c r="R34" s="35"/>
      <c r="S34" s="35"/>
      <c r="T34" s="35"/>
      <c r="U34" s="35"/>
      <c r="V34" s="35"/>
      <c r="W34" s="35"/>
      <c r="X34" s="35"/>
      <c r="Y34" s="35"/>
    </row>
    <row r="35" spans="1:25" ht="15.75" customHeight="1">
      <c r="R35" s="35"/>
      <c r="S35" s="35"/>
      <c r="T35" s="35"/>
      <c r="U35" s="35"/>
      <c r="V35" s="35"/>
      <c r="W35" s="35"/>
      <c r="X35" s="35"/>
      <c r="Y35" s="35"/>
    </row>
    <row r="36" spans="1:25" ht="15.75" customHeight="1">
      <c r="R36" s="35"/>
      <c r="S36" s="35"/>
      <c r="T36" s="35"/>
      <c r="U36" s="35"/>
      <c r="V36" s="35"/>
      <c r="W36" s="35"/>
      <c r="X36" s="35"/>
      <c r="Y36" s="35"/>
    </row>
    <row r="37" spans="1:25" ht="15.75" customHeight="1"/>
    <row r="38" spans="1:25" ht="15.75" customHeight="1"/>
    <row r="39" spans="1:25" ht="15.75" customHeight="1"/>
    <row r="40" spans="1:25" ht="15.75" customHeight="1"/>
    <row r="41" spans="1:25" ht="15.75" customHeight="1"/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</sheetData>
  <mergeCells count="36">
    <mergeCell ref="A9:N9"/>
    <mergeCell ref="F1:G1"/>
    <mergeCell ref="I1:J1"/>
    <mergeCell ref="A2:O2"/>
    <mergeCell ref="A5:O5"/>
    <mergeCell ref="A3:O3"/>
    <mergeCell ref="A4:O4"/>
    <mergeCell ref="A6:O6"/>
    <mergeCell ref="A7:O7"/>
    <mergeCell ref="A8:O8"/>
    <mergeCell ref="A33:C33"/>
    <mergeCell ref="E17:G17"/>
    <mergeCell ref="H17:J17"/>
    <mergeCell ref="N17:N19"/>
    <mergeCell ref="A32:D32"/>
    <mergeCell ref="F32:I32"/>
    <mergeCell ref="K32:N32"/>
    <mergeCell ref="B21:C21"/>
    <mergeCell ref="A26:D26"/>
    <mergeCell ref="A27:O27"/>
    <mergeCell ref="A28:O28"/>
    <mergeCell ref="O17:O19"/>
    <mergeCell ref="A10:K10"/>
    <mergeCell ref="L10:M10"/>
    <mergeCell ref="A15:K15"/>
    <mergeCell ref="A11:K11"/>
    <mergeCell ref="A12:K12"/>
    <mergeCell ref="L12:M12"/>
    <mergeCell ref="A13:K13"/>
    <mergeCell ref="L13:M13"/>
    <mergeCell ref="A14:K14"/>
    <mergeCell ref="A16:K16"/>
    <mergeCell ref="A17:A20"/>
    <mergeCell ref="B17:C20"/>
    <mergeCell ref="D17:D20"/>
    <mergeCell ref="K17:M17"/>
  </mergeCells>
  <printOptions horizontalCentered="1" verticalCentered="1"/>
  <pageMargins left="0.34" right="0.24" top="0.41" bottom="0.38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11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1st sem</vt:lpstr>
      <vt:lpstr>2nd sem</vt:lpstr>
      <vt:lpstr>Sheet2</vt:lpstr>
      <vt:lpstr>Sheet3</vt:lpstr>
      <vt:lpstr>'1st sem'!_GoBack</vt:lpstr>
      <vt:lpstr>'2nd sem'!_GoBack</vt:lpstr>
      <vt:lpstr>'1st sem'!page1</vt:lpstr>
      <vt:lpstr>'2nd sem'!page1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LENOVO</cp:lastModifiedBy>
  <cp:lastPrinted>2022-06-03T15:28:38Z</cp:lastPrinted>
  <dcterms:created xsi:type="dcterms:W3CDTF">2006-09-16T00:00:00Z</dcterms:created>
  <dcterms:modified xsi:type="dcterms:W3CDTF">2022-06-03T15:41:23Z</dcterms:modified>
</cp:coreProperties>
</file>