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Описание" sheetId="6" r:id="rId1"/>
    <sheet name="array" sheetId="3" r:id="rId2"/>
    <sheet name="array_slaves for 1 day" sheetId="5" r:id="rId3"/>
    <sheet name="array_slaves for 2 day" sheetId="4" r:id="rId4"/>
  </sheets>
  <definedNames>
    <definedName name="comm.1960" localSheetId="1">array!$J$48</definedName>
    <definedName name="_xlnm.Print_Area" localSheetId="1">array!$A$1:$N$34</definedName>
    <definedName name="_xlnm.Print_Area" localSheetId="3">'array_slaves for 2 day'!$A$1:$U$17</definedName>
    <definedName name="_xlnm.Print_Area" localSheetId="0">Описание!$A$1:$A$13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5" l="1"/>
  <c r="N24" i="5"/>
  <c r="M24" i="5"/>
  <c r="L24" i="5"/>
  <c r="K24" i="5"/>
  <c r="J24" i="5"/>
  <c r="O18" i="5"/>
  <c r="N18" i="5"/>
  <c r="M18" i="5"/>
  <c r="L18" i="5"/>
  <c r="K18" i="5"/>
  <c r="J18" i="5"/>
  <c r="O31" i="5"/>
  <c r="N31" i="5"/>
  <c r="M31" i="5"/>
  <c r="L31" i="5"/>
  <c r="K31" i="5"/>
  <c r="O30" i="5"/>
  <c r="N30" i="5"/>
  <c r="M30" i="5"/>
  <c r="L30" i="5"/>
  <c r="K30" i="5"/>
  <c r="O29" i="5"/>
  <c r="N29" i="5"/>
  <c r="M29" i="5"/>
  <c r="L29" i="5"/>
  <c r="K29" i="5"/>
  <c r="J31" i="5"/>
  <c r="J30" i="5"/>
  <c r="J29" i="5"/>
  <c r="O28" i="5"/>
  <c r="N28" i="5"/>
  <c r="M28" i="5"/>
  <c r="L28" i="5"/>
  <c r="K28" i="5"/>
  <c r="O27" i="5"/>
  <c r="N27" i="5"/>
  <c r="M27" i="5"/>
  <c r="L27" i="5"/>
  <c r="K27" i="5"/>
  <c r="O26" i="5"/>
  <c r="N26" i="5"/>
  <c r="M26" i="5"/>
  <c r="L26" i="5"/>
  <c r="K26" i="5"/>
  <c r="J26" i="5"/>
  <c r="O25" i="5"/>
  <c r="N25" i="5"/>
  <c r="M25" i="5"/>
  <c r="L25" i="5"/>
  <c r="K25" i="5"/>
  <c r="J25" i="5"/>
  <c r="J28" i="5"/>
  <c r="J27" i="5"/>
  <c r="O33" i="5"/>
  <c r="N33" i="5"/>
  <c r="M33" i="5"/>
  <c r="L33" i="5"/>
  <c r="K33" i="5"/>
  <c r="J33" i="5"/>
  <c r="O32" i="5"/>
  <c r="N32" i="5"/>
  <c r="M32" i="5"/>
  <c r="L32" i="5"/>
  <c r="K32" i="5"/>
  <c r="J32" i="5"/>
  <c r="O23" i="5"/>
  <c r="N23" i="5"/>
  <c r="M23" i="5"/>
  <c r="L23" i="5"/>
  <c r="K23" i="5"/>
  <c r="O22" i="5"/>
  <c r="N22" i="5"/>
  <c r="M22" i="5"/>
  <c r="L22" i="5"/>
  <c r="K22" i="5"/>
  <c r="O21" i="5"/>
  <c r="N21" i="5"/>
  <c r="M21" i="5"/>
  <c r="L21" i="5"/>
  <c r="K21" i="5"/>
  <c r="J23" i="5"/>
  <c r="J22" i="5"/>
  <c r="J21" i="5"/>
  <c r="O20" i="5"/>
  <c r="N20" i="5"/>
  <c r="M20" i="5"/>
  <c r="L20" i="5"/>
  <c r="K20" i="5"/>
  <c r="O19" i="5"/>
  <c r="N19" i="5"/>
  <c r="M19" i="5"/>
  <c r="L19" i="5"/>
  <c r="K19" i="5"/>
  <c r="O17" i="5"/>
  <c r="N17" i="5"/>
  <c r="M17" i="5"/>
  <c r="L17" i="5"/>
  <c r="K17" i="5"/>
  <c r="J20" i="5"/>
  <c r="J19" i="5"/>
  <c r="J17" i="5"/>
  <c r="O16" i="5"/>
  <c r="N16" i="5"/>
  <c r="M16" i="5"/>
  <c r="L16" i="5"/>
  <c r="K16" i="5"/>
  <c r="O15" i="5"/>
  <c r="N15" i="5"/>
  <c r="M15" i="5"/>
  <c r="L15" i="5"/>
  <c r="K15" i="5"/>
  <c r="J16" i="5"/>
  <c r="J15" i="5"/>
  <c r="O10" i="5"/>
  <c r="N10" i="5"/>
  <c r="M10" i="5"/>
  <c r="L10" i="5"/>
  <c r="K10" i="5"/>
  <c r="J10" i="5"/>
  <c r="O14" i="5"/>
  <c r="N14" i="5"/>
  <c r="M14" i="5"/>
  <c r="L14" i="5"/>
  <c r="K14" i="5"/>
  <c r="O13" i="5"/>
  <c r="N13" i="5"/>
  <c r="M13" i="5"/>
  <c r="L13" i="5"/>
  <c r="K13" i="5"/>
  <c r="J14" i="5"/>
  <c r="J13" i="5"/>
  <c r="O12" i="5"/>
  <c r="N12" i="5"/>
  <c r="M12" i="5"/>
  <c r="L12" i="5"/>
  <c r="K12" i="5"/>
  <c r="O11" i="5"/>
  <c r="N11" i="5"/>
  <c r="M11" i="5"/>
  <c r="L11" i="5"/>
  <c r="K11" i="5"/>
  <c r="O9" i="5"/>
  <c r="N9" i="5"/>
  <c r="M9" i="5"/>
  <c r="L9" i="5"/>
  <c r="K9" i="5"/>
  <c r="O8" i="5"/>
  <c r="N8" i="5"/>
  <c r="M8" i="5"/>
  <c r="L8" i="5"/>
  <c r="K8" i="5"/>
  <c r="O7" i="5"/>
  <c r="N7" i="5"/>
  <c r="M7" i="5"/>
  <c r="L7" i="5"/>
  <c r="K7" i="5"/>
  <c r="J12" i="5"/>
  <c r="J11" i="5"/>
  <c r="J9" i="5"/>
  <c r="J8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J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S3" i="4" l="1"/>
  <c r="N3" i="4"/>
  <c r="N4" i="4" s="1"/>
  <c r="N5" i="4" s="1"/>
  <c r="H3" i="4"/>
  <c r="H4" i="4" s="1"/>
  <c r="H5" i="4" s="1"/>
  <c r="H6" i="4" s="1"/>
  <c r="H7" i="4" s="1"/>
  <c r="H8" i="4" s="1"/>
  <c r="H9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N27" i="3" l="1"/>
  <c r="M27" i="3"/>
  <c r="N30" i="3"/>
  <c r="M30" i="3"/>
  <c r="N17" i="3"/>
  <c r="M17" i="3"/>
  <c r="N7" i="3"/>
  <c r="M7" i="3"/>
  <c r="N2" i="3"/>
  <c r="M2" i="3"/>
  <c r="C2" i="3"/>
  <c r="N31" i="3" l="1"/>
  <c r="O31" i="3" s="1"/>
  <c r="A3" i="3" l="1"/>
  <c r="C3" i="3" l="1"/>
  <c r="A4" i="3" s="1"/>
  <c r="C4" i="3" s="1"/>
  <c r="A5" i="3" s="1"/>
  <c r="C5" i="3" l="1"/>
  <c r="A6" i="3" s="1"/>
  <c r="C6" i="3" l="1"/>
  <c r="A7" i="3" s="1"/>
  <c r="C7" i="3" l="1"/>
  <c r="A8" i="3" s="1"/>
  <c r="C8" i="3" s="1"/>
  <c r="A9" i="3" s="1"/>
  <c r="C9" i="3" s="1"/>
  <c r="A10" i="3" s="1"/>
  <c r="C10" i="3" s="1"/>
  <c r="A11" i="3" s="1"/>
  <c r="C11" i="3" s="1"/>
  <c r="A12" i="3" s="1"/>
  <c r="C12" i="3" s="1"/>
  <c r="A13" i="3" s="1"/>
  <c r="C13" i="3" s="1"/>
  <c r="A14" i="3" s="1"/>
  <c r="C14" i="3" s="1"/>
  <c r="A15" i="3" s="1"/>
  <c r="C15" i="3" s="1"/>
  <c r="A16" i="3" s="1"/>
  <c r="C16" i="3" s="1"/>
  <c r="A17" i="3" s="1"/>
  <c r="C17" i="3" l="1"/>
  <c r="A18" i="3" s="1"/>
  <c r="C18" i="3" l="1"/>
  <c r="A19" i="3" s="1"/>
  <c r="C19" i="3" s="1"/>
  <c r="A20" i="3" s="1"/>
  <c r="C20" i="3" s="1"/>
  <c r="A21" i="3" s="1"/>
  <c r="C21" i="3" l="1"/>
  <c r="A22" i="3" s="1"/>
  <c r="C22" i="3" l="1"/>
  <c r="A23" i="3" s="1"/>
  <c r="C23" i="3" l="1"/>
  <c r="A24" i="3" s="1"/>
  <c r="C24" i="3" l="1"/>
  <c r="A25" i="3" s="1"/>
  <c r="C25" i="3" s="1"/>
  <c r="A26" i="3" s="1"/>
  <c r="C26" i="3" s="1"/>
  <c r="A27" i="3" s="1"/>
  <c r="C27" i="3" l="1"/>
  <c r="A28" i="3" s="1"/>
  <c r="C28" i="3" l="1"/>
  <c r="A29" i="3" s="1"/>
  <c r="C29" i="3" s="1"/>
  <c r="A30" i="3" s="1"/>
  <c r="C30" i="3" s="1"/>
  <c r="A31" i="3" s="1"/>
  <c r="C31" i="3" s="1"/>
  <c r="A32" i="3" s="1"/>
  <c r="C32" i="3" l="1"/>
  <c r="A33" i="3" s="1"/>
  <c r="C34" i="3" s="1"/>
</calcChain>
</file>

<file path=xl/sharedStrings.xml><?xml version="1.0" encoding="utf-8"?>
<sst xmlns="http://schemas.openxmlformats.org/spreadsheetml/2006/main" count="141" uniqueCount="63">
  <si>
    <t>-</t>
  </si>
  <si>
    <t>16</t>
  </si>
  <si>
    <t>5</t>
  </si>
  <si>
    <t>10</t>
  </si>
  <si>
    <t>8</t>
  </si>
  <si>
    <t>Делим наши бочки в первый день так 209 бочек + 31 бочка. 31 оставляем на следующий день, если там яд, то 5 рабов на 2 день будут живы к тому же 5 рабов могут проверить максимум 31 бочку, распишу как именно: 1 бочку не трогать, 1 раб пьёт из 1 бочки , 5 рабов=5 бочек, берем по 2 раба- это 10 комбинаций(+10 бочек) берем по 3 раба-это еще 10 комбинаций(+10 бочек),4 раба-4 комбинации(+4 бочки), 5 рабов- 1бочка. Итого 5+10+10+4+1+1(та, которую отложили)=31 бочка, аналогично тому, сколько и каких рабов умерло(или все живые), то вычисляем бочку. Это был второй день</t>
  </si>
  <si>
    <t>Первый день.</t>
  </si>
  <si>
    <t>Делим 209 бочек на наших 5 рабов:</t>
  </si>
  <si>
    <t>1)каждый отдельно пьёт по 16 бочек(5*16=80бочек). Если он умрёт, то во второй день проверять будут эти 16 бочек 4 раба, по аналогии вычисляем, что 4 раба смогут во второй день продегустировать 15 бочек, при условии смерти одного либо нескольких+ 1 бочка нетронута</t>
  </si>
  <si>
    <t>2) разделяем рабов по 2, они пьют по 8 бочек, они дают 10 комбинаций (8*10=80бочек). 8 бочек, т.к. на следующий день 3 живым рабам прийдётся проверять 7 бочек(при условии смерти)+ 1бочка нетронутая</t>
  </si>
  <si>
    <t>3)аналогично по 3 раба, по 4 бочки 10 комбинаций(4*10=40бочек), уже не расписываю</t>
  </si>
  <si>
    <t>4) по 4 раба по 2 бочки итого 8 бочек</t>
  </si>
  <si>
    <t>5) 5 рабов одну бочку</t>
  </si>
  <si>
    <t>Итого 80+80+40+8+1=209 + 31 бочка отложенная на 2 день</t>
  </si>
  <si>
    <t>количество рабов, которые пьют группы бочек одновременно</t>
  </si>
  <si>
    <t>количество групп</t>
  </si>
  <si>
    <t>количество бочек в группе</t>
  </si>
  <si>
    <t>выживших в первый день</t>
  </si>
  <si>
    <t>итого продегустировано бочек в первый день</t>
  </si>
  <si>
    <r>
      <t>Nickolay (</t>
    </r>
    <r>
      <rPr>
        <b/>
        <sz val="10"/>
        <color rgb="FF000080"/>
        <rFont val="Arial"/>
        <family val="2"/>
        <charset val="204"/>
      </rPr>
      <t>26.05.11</t>
    </r>
    <r>
      <rPr>
        <sz val="11"/>
        <color theme="1"/>
        <rFont val="Calibri"/>
        <family val="2"/>
        <scheme val="minor"/>
      </rPr>
      <t>):</t>
    </r>
  </si>
  <si>
    <t>протрахал конечно мозги, но всё же сделал!</t>
  </si>
  <si>
    <t>УСЁ!!</t>
  </si>
  <si>
    <t>240 бочек вина — Задачи — Разминка для мозгов (petruchek.info)</t>
  </si>
  <si>
    <t xml:space="preserve"> = 0</t>
  </si>
  <si>
    <t xml:space="preserve"> = 1</t>
  </si>
  <si>
    <t xml:space="preserve"> = 2</t>
  </si>
  <si>
    <t xml:space="preserve"> = 3</t>
  </si>
  <si>
    <t xml:space="preserve"> = 4</t>
  </si>
  <si>
    <t xml:space="preserve"> = 5</t>
  </si>
  <si>
    <t xml:space="preserve"> = 6</t>
  </si>
  <si>
    <t xml:space="preserve"> = 7</t>
  </si>
  <si>
    <t xml:space="preserve"> = 8</t>
  </si>
  <si>
    <t xml:space="preserve"> = 9</t>
  </si>
  <si>
    <t xml:space="preserve"> = 10</t>
  </si>
  <si>
    <t xml:space="preserve"> = 11</t>
  </si>
  <si>
    <t xml:space="preserve"> = 12</t>
  </si>
  <si>
    <t xml:space="preserve"> = 13</t>
  </si>
  <si>
    <t xml:space="preserve"> = 14</t>
  </si>
  <si>
    <t xml:space="preserve"> = 15</t>
  </si>
  <si>
    <t>10CC</t>
  </si>
  <si>
    <t>В первый день умерло 4 раба - выжил 1 раб</t>
  </si>
  <si>
    <t>В первый день умерло 3 раба - выжило 2 раба</t>
  </si>
  <si>
    <t>В первый день умерло 2 раба - выжило 3 раба</t>
  </si>
  <si>
    <t>В первый день умер 1 раб - выжило 4 раба</t>
  </si>
  <si>
    <t>В первый день 5 рабов</t>
  </si>
  <si>
    <t xml:space="preserve"> = 16</t>
  </si>
  <si>
    <t xml:space="preserve"> = 17</t>
  </si>
  <si>
    <t xml:space="preserve"> = 18</t>
  </si>
  <si>
    <t xml:space="preserve"> = 19</t>
  </si>
  <si>
    <t xml:space="preserve"> = 20</t>
  </si>
  <si>
    <t xml:space="preserve"> = 21</t>
  </si>
  <si>
    <t xml:space="preserve"> = 22</t>
  </si>
  <si>
    <t xml:space="preserve"> = 23</t>
  </si>
  <si>
    <t xml:space="preserve"> = 24</t>
  </si>
  <si>
    <t xml:space="preserve"> = 25</t>
  </si>
  <si>
    <t xml:space="preserve"> = 26</t>
  </si>
  <si>
    <t xml:space="preserve"> = 27</t>
  </si>
  <si>
    <t xml:space="preserve"> = 28</t>
  </si>
  <si>
    <t xml:space="preserve"> = 29</t>
  </si>
  <si>
    <t xml:space="preserve"> = 30</t>
  </si>
  <si>
    <t xml:space="preserve"> = 31</t>
  </si>
  <si>
    <t>Массив отсортирован по кол-ву 1 в строке</t>
  </si>
  <si>
    <t>29 бочек!!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</si>
</sst>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  <charset val="204"/>
    </font>
    <font>
      <sz val="11"/>
      <name val="Calibri"/>
      <family val="2"/>
      <scheme val="minor"/>
    </font>
    <font>
      <b/>
      <sz val="10"/>
      <color rgb="FF00008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1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4" borderId="0" xfId="0" applyFont="1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1" xfId="0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uchek.info/problems/240-pipes-of-vin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truchek.info/problems/240-pipes-of-vin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"/>
  <sheetViews>
    <sheetView tabSelected="1" view="pageBreakPreview" zoomScale="128" zoomScaleNormal="100" workbookViewId="0">
      <selection activeCell="B13" sqref="B13"/>
    </sheetView>
  </sheetViews>
  <sheetFormatPr defaultRowHeight="14.4" x14ac:dyDescent="0.3"/>
  <cols>
    <col min="1" max="1" width="76.77734375" style="28" customWidth="1"/>
  </cols>
  <sheetData>
    <row r="1" spans="1:2" x14ac:dyDescent="0.3">
      <c r="A1" s="49" t="s">
        <v>22</v>
      </c>
    </row>
    <row r="2" spans="1:2" x14ac:dyDescent="0.3">
      <c r="A2" s="28" t="s">
        <v>19</v>
      </c>
    </row>
    <row r="3" spans="1:2" x14ac:dyDescent="0.3">
      <c r="A3" s="10" t="s">
        <v>20</v>
      </c>
    </row>
    <row r="4" spans="1:2" ht="71.400000000000006" x14ac:dyDescent="0.3">
      <c r="A4" s="10" t="s">
        <v>5</v>
      </c>
    </row>
    <row r="5" spans="1:2" x14ac:dyDescent="0.3">
      <c r="A5" s="10" t="s">
        <v>6</v>
      </c>
    </row>
    <row r="6" spans="1:2" x14ac:dyDescent="0.3">
      <c r="A6" s="10" t="s">
        <v>7</v>
      </c>
    </row>
    <row r="7" spans="1:2" ht="40.799999999999997" x14ac:dyDescent="0.3">
      <c r="A7" s="10" t="s">
        <v>8</v>
      </c>
    </row>
    <row r="8" spans="1:2" ht="30.6" x14ac:dyDescent="0.3">
      <c r="A8" s="10" t="s">
        <v>9</v>
      </c>
    </row>
    <row r="9" spans="1:2" x14ac:dyDescent="0.3">
      <c r="A9" s="10" t="s">
        <v>10</v>
      </c>
    </row>
    <row r="10" spans="1:2" x14ac:dyDescent="0.3">
      <c r="A10" s="10" t="s">
        <v>11</v>
      </c>
    </row>
    <row r="11" spans="1:2" x14ac:dyDescent="0.3">
      <c r="A11" s="10" t="s">
        <v>12</v>
      </c>
    </row>
    <row r="12" spans="1:2" x14ac:dyDescent="0.3">
      <c r="A12" s="10" t="s">
        <v>13</v>
      </c>
      <c r="B12" t="s">
        <v>62</v>
      </c>
    </row>
    <row r="13" spans="1:2" x14ac:dyDescent="0.3">
      <c r="A13" s="10" t="s">
        <v>21</v>
      </c>
    </row>
  </sheetData>
  <hyperlinks>
    <hyperlink ref="A1" r:id="rId1" display="http://petruchek.info/problems/240-pipes-of-vine.html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view="pageBreakPreview" zoomScale="60" zoomScaleNormal="82" workbookViewId="0">
      <selection activeCell="A37" sqref="A37"/>
    </sheetView>
  </sheetViews>
  <sheetFormatPr defaultRowHeight="14.4" x14ac:dyDescent="0.3"/>
  <cols>
    <col min="2" max="2" width="1.6640625" bestFit="1" customWidth="1"/>
    <col min="10" max="10" width="14.44140625" customWidth="1"/>
    <col min="11" max="11" width="12" customWidth="1"/>
    <col min="12" max="12" width="11.77734375" customWidth="1"/>
    <col min="13" max="13" width="11.109375" customWidth="1"/>
    <col min="14" max="14" width="16.6640625" customWidth="1"/>
  </cols>
  <sheetData>
    <row r="1" spans="1:18" ht="72" x14ac:dyDescent="0.3">
      <c r="D1" s="22">
        <v>1</v>
      </c>
      <c r="E1" s="22">
        <v>2</v>
      </c>
      <c r="F1" s="22">
        <v>3</v>
      </c>
      <c r="G1" s="22">
        <v>4</v>
      </c>
      <c r="H1" s="22">
        <v>5</v>
      </c>
      <c r="J1" s="21" t="s">
        <v>14</v>
      </c>
      <c r="K1" s="21" t="s">
        <v>15</v>
      </c>
      <c r="L1" s="21" t="s">
        <v>16</v>
      </c>
      <c r="M1" s="21" t="s">
        <v>17</v>
      </c>
      <c r="N1" s="21" t="s">
        <v>18</v>
      </c>
      <c r="Q1" s="25" t="s">
        <v>22</v>
      </c>
    </row>
    <row r="2" spans="1:18" x14ac:dyDescent="0.3">
      <c r="A2" s="1">
        <v>1</v>
      </c>
      <c r="B2" s="1" t="s">
        <v>0</v>
      </c>
      <c r="C2" s="4">
        <f>A2+15</f>
        <v>16</v>
      </c>
      <c r="D2" s="2">
        <v>1</v>
      </c>
      <c r="E2">
        <v>0</v>
      </c>
      <c r="F2">
        <v>0</v>
      </c>
      <c r="G2">
        <v>0</v>
      </c>
      <c r="H2">
        <v>0</v>
      </c>
      <c r="J2" s="23">
        <v>1</v>
      </c>
      <c r="K2" s="23" t="s">
        <v>2</v>
      </c>
      <c r="L2" s="23" t="s">
        <v>1</v>
      </c>
      <c r="M2" s="23">
        <f>5-J2</f>
        <v>4</v>
      </c>
      <c r="N2" s="23">
        <f>K2*L2</f>
        <v>80</v>
      </c>
      <c r="O2" s="8"/>
      <c r="Q2" s="26" t="s">
        <v>19</v>
      </c>
    </row>
    <row r="3" spans="1:18" x14ac:dyDescent="0.3">
      <c r="A3" s="1">
        <f>C2+1</f>
        <v>17</v>
      </c>
      <c r="B3" s="5" t="s">
        <v>0</v>
      </c>
      <c r="C3" s="4">
        <f t="shared" ref="C3:C6" si="0">A3+15</f>
        <v>32</v>
      </c>
      <c r="D3">
        <v>0</v>
      </c>
      <c r="E3" s="2">
        <v>1</v>
      </c>
      <c r="F3">
        <v>0</v>
      </c>
      <c r="G3">
        <v>0</v>
      </c>
      <c r="H3">
        <v>0</v>
      </c>
      <c r="J3" s="6"/>
      <c r="K3" s="47"/>
      <c r="L3" s="47"/>
      <c r="M3" s="9"/>
      <c r="N3" s="9"/>
      <c r="O3" s="8"/>
      <c r="Q3" s="27" t="s">
        <v>20</v>
      </c>
    </row>
    <row r="4" spans="1:18" x14ac:dyDescent="0.3">
      <c r="A4" s="1">
        <f t="shared" ref="A4:A13" si="1">C3+1</f>
        <v>33</v>
      </c>
      <c r="B4" s="5" t="s">
        <v>0</v>
      </c>
      <c r="C4" s="4">
        <f t="shared" si="0"/>
        <v>48</v>
      </c>
      <c r="D4">
        <v>0</v>
      </c>
      <c r="E4" s="3">
        <v>0</v>
      </c>
      <c r="F4" s="2">
        <v>1</v>
      </c>
      <c r="G4">
        <v>0</v>
      </c>
      <c r="H4">
        <v>0</v>
      </c>
      <c r="J4" s="6"/>
      <c r="K4" s="9"/>
      <c r="L4" s="9"/>
      <c r="M4" s="9"/>
      <c r="N4" s="9"/>
      <c r="O4" s="8"/>
      <c r="Q4" s="27" t="s">
        <v>5</v>
      </c>
    </row>
    <row r="5" spans="1:18" x14ac:dyDescent="0.3">
      <c r="A5" s="1">
        <f t="shared" si="1"/>
        <v>49</v>
      </c>
      <c r="B5" s="5" t="s">
        <v>0</v>
      </c>
      <c r="C5" s="4">
        <f t="shared" si="0"/>
        <v>64</v>
      </c>
      <c r="D5">
        <v>0</v>
      </c>
      <c r="E5" s="3">
        <v>0</v>
      </c>
      <c r="F5" s="3">
        <v>0</v>
      </c>
      <c r="G5" s="2">
        <v>1</v>
      </c>
      <c r="H5">
        <v>0</v>
      </c>
      <c r="J5" s="6"/>
      <c r="K5" s="9"/>
      <c r="L5" s="9"/>
      <c r="M5" s="9"/>
      <c r="N5" s="9"/>
      <c r="O5" s="8"/>
      <c r="Q5" s="27" t="s">
        <v>6</v>
      </c>
    </row>
    <row r="6" spans="1:18" x14ac:dyDescent="0.3">
      <c r="A6" s="1">
        <f t="shared" si="1"/>
        <v>65</v>
      </c>
      <c r="B6" s="5" t="s">
        <v>0</v>
      </c>
      <c r="C6" s="4">
        <f t="shared" si="0"/>
        <v>80</v>
      </c>
      <c r="D6">
        <v>0</v>
      </c>
      <c r="E6" s="3">
        <v>0</v>
      </c>
      <c r="F6" s="3">
        <v>0</v>
      </c>
      <c r="G6" s="3">
        <v>0</v>
      </c>
      <c r="H6" s="2">
        <v>1</v>
      </c>
      <c r="J6" s="6"/>
      <c r="K6" s="9"/>
      <c r="L6" s="9"/>
      <c r="M6" s="9"/>
      <c r="N6" s="9"/>
      <c r="O6" s="8"/>
      <c r="Q6" s="27" t="s">
        <v>7</v>
      </c>
    </row>
    <row r="7" spans="1:18" x14ac:dyDescent="0.3">
      <c r="A7" s="11">
        <f t="shared" si="1"/>
        <v>81</v>
      </c>
      <c r="B7" s="12" t="s">
        <v>0</v>
      </c>
      <c r="C7" s="13">
        <f>A7+7</f>
        <v>88</v>
      </c>
      <c r="D7" s="2">
        <v>1</v>
      </c>
      <c r="E7" s="2">
        <v>1</v>
      </c>
      <c r="F7" s="3">
        <v>0</v>
      </c>
      <c r="G7" s="3">
        <v>0</v>
      </c>
      <c r="H7" s="3">
        <v>0</v>
      </c>
      <c r="J7" s="6">
        <v>2</v>
      </c>
      <c r="K7" s="9" t="s">
        <v>3</v>
      </c>
      <c r="L7" s="9" t="s">
        <v>4</v>
      </c>
      <c r="M7" s="23">
        <f>5-J7</f>
        <v>3</v>
      </c>
      <c r="N7" s="23">
        <f>K7*L7</f>
        <v>80</v>
      </c>
      <c r="O7" s="8"/>
      <c r="Q7" s="27" t="s">
        <v>8</v>
      </c>
    </row>
    <row r="8" spans="1:18" x14ac:dyDescent="0.3">
      <c r="A8" s="11">
        <f t="shared" si="1"/>
        <v>89</v>
      </c>
      <c r="B8" s="12" t="s">
        <v>0</v>
      </c>
      <c r="C8" s="13">
        <f t="shared" ref="C8:C13" si="2">A8+7</f>
        <v>96</v>
      </c>
      <c r="D8" s="2">
        <v>1</v>
      </c>
      <c r="E8" s="3">
        <v>0</v>
      </c>
      <c r="F8" s="2">
        <v>1</v>
      </c>
      <c r="G8" s="3">
        <v>0</v>
      </c>
      <c r="H8" s="3">
        <v>0</v>
      </c>
      <c r="J8" s="6"/>
      <c r="K8" s="9"/>
      <c r="L8" s="9"/>
      <c r="M8" s="9"/>
      <c r="N8" s="9"/>
      <c r="O8" s="8"/>
      <c r="Q8" s="27" t="s">
        <v>9</v>
      </c>
    </row>
    <row r="9" spans="1:18" x14ac:dyDescent="0.3">
      <c r="A9" s="11">
        <f t="shared" si="1"/>
        <v>97</v>
      </c>
      <c r="B9" s="12" t="s">
        <v>0</v>
      </c>
      <c r="C9" s="13">
        <f t="shared" si="2"/>
        <v>104</v>
      </c>
      <c r="D9" s="2">
        <v>1</v>
      </c>
      <c r="E9" s="3">
        <v>0</v>
      </c>
      <c r="F9" s="3">
        <v>0</v>
      </c>
      <c r="G9" s="2">
        <v>1</v>
      </c>
      <c r="H9" s="3">
        <v>0</v>
      </c>
      <c r="J9" s="6"/>
      <c r="K9" s="9"/>
      <c r="L9" s="9"/>
      <c r="M9" s="9"/>
      <c r="N9" s="9"/>
      <c r="O9" s="8"/>
      <c r="Q9" s="27" t="s">
        <v>10</v>
      </c>
    </row>
    <row r="10" spans="1:18" x14ac:dyDescent="0.3">
      <c r="A10" s="11">
        <f t="shared" si="1"/>
        <v>105</v>
      </c>
      <c r="B10" s="12" t="s">
        <v>0</v>
      </c>
      <c r="C10" s="13">
        <f t="shared" si="2"/>
        <v>112</v>
      </c>
      <c r="D10" s="2">
        <v>1</v>
      </c>
      <c r="E10" s="3">
        <v>0</v>
      </c>
      <c r="F10" s="3">
        <v>0</v>
      </c>
      <c r="G10" s="3">
        <v>0</v>
      </c>
      <c r="H10" s="2">
        <v>1</v>
      </c>
      <c r="J10" s="6"/>
      <c r="K10" s="9"/>
      <c r="L10" s="9"/>
      <c r="M10" s="9"/>
      <c r="N10" s="9"/>
      <c r="O10" s="8"/>
      <c r="Q10" s="27" t="s">
        <v>11</v>
      </c>
    </row>
    <row r="11" spans="1:18" x14ac:dyDescent="0.3">
      <c r="A11" s="11">
        <f t="shared" si="1"/>
        <v>113</v>
      </c>
      <c r="B11" s="12" t="s">
        <v>0</v>
      </c>
      <c r="C11" s="13">
        <f t="shared" si="2"/>
        <v>120</v>
      </c>
      <c r="D11" s="3">
        <v>0</v>
      </c>
      <c r="E11" s="2">
        <v>1</v>
      </c>
      <c r="F11" s="2">
        <v>1</v>
      </c>
      <c r="G11" s="3">
        <v>0</v>
      </c>
      <c r="H11" s="3">
        <v>0</v>
      </c>
      <c r="J11" s="6"/>
      <c r="K11" s="9"/>
      <c r="L11" s="9"/>
      <c r="M11" s="48"/>
      <c r="N11" s="9"/>
      <c r="O11" s="8"/>
      <c r="Q11" s="27" t="s">
        <v>12</v>
      </c>
    </row>
    <row r="12" spans="1:18" x14ac:dyDescent="0.3">
      <c r="A12" s="11">
        <f t="shared" si="1"/>
        <v>121</v>
      </c>
      <c r="B12" s="12" t="s">
        <v>0</v>
      </c>
      <c r="C12" s="13">
        <f t="shared" si="2"/>
        <v>128</v>
      </c>
      <c r="D12" s="3">
        <v>0</v>
      </c>
      <c r="E12" s="2">
        <v>1</v>
      </c>
      <c r="F12" s="3">
        <v>0</v>
      </c>
      <c r="G12" s="2">
        <v>1</v>
      </c>
      <c r="H12" s="3">
        <v>0</v>
      </c>
      <c r="J12" s="6"/>
      <c r="K12" s="9"/>
      <c r="L12" s="9"/>
      <c r="M12" s="9"/>
      <c r="N12" s="9"/>
      <c r="O12" s="8"/>
      <c r="Q12" s="27" t="s">
        <v>13</v>
      </c>
    </row>
    <row r="13" spans="1:18" x14ac:dyDescent="0.3">
      <c r="A13" s="11">
        <f t="shared" si="1"/>
        <v>129</v>
      </c>
      <c r="B13" s="12" t="s">
        <v>0</v>
      </c>
      <c r="C13" s="13">
        <f t="shared" si="2"/>
        <v>136</v>
      </c>
      <c r="D13" s="3">
        <v>0</v>
      </c>
      <c r="E13" s="2">
        <v>1</v>
      </c>
      <c r="F13" s="3">
        <v>0</v>
      </c>
      <c r="G13" s="3">
        <v>0</v>
      </c>
      <c r="H13" s="2">
        <v>1</v>
      </c>
      <c r="J13" s="6"/>
      <c r="K13" s="9"/>
      <c r="L13" s="9"/>
      <c r="M13" s="9"/>
      <c r="N13" s="9"/>
      <c r="O13" s="8"/>
      <c r="Q13" s="27" t="s">
        <v>21</v>
      </c>
    </row>
    <row r="14" spans="1:18" x14ac:dyDescent="0.3">
      <c r="A14" s="11">
        <f t="shared" ref="A14:A33" si="3">C13+1</f>
        <v>137</v>
      </c>
      <c r="B14" s="12" t="s">
        <v>0</v>
      </c>
      <c r="C14" s="13">
        <f t="shared" ref="C14:C16" si="4">A14+7</f>
        <v>144</v>
      </c>
      <c r="D14" s="3">
        <v>0</v>
      </c>
      <c r="E14" s="3">
        <v>0</v>
      </c>
      <c r="F14" s="2">
        <v>1</v>
      </c>
      <c r="G14" s="2">
        <v>1</v>
      </c>
      <c r="H14" s="3">
        <v>0</v>
      </c>
      <c r="J14" s="6"/>
      <c r="K14" s="9"/>
      <c r="L14" s="9"/>
      <c r="M14" s="9"/>
      <c r="N14" s="9"/>
      <c r="O14" s="8"/>
      <c r="Q14" s="26"/>
    </row>
    <row r="15" spans="1:18" x14ac:dyDescent="0.3">
      <c r="A15" s="11">
        <f t="shared" si="3"/>
        <v>145</v>
      </c>
      <c r="B15" s="12" t="s">
        <v>0</v>
      </c>
      <c r="C15" s="13">
        <f t="shared" si="4"/>
        <v>152</v>
      </c>
      <c r="D15" s="3">
        <v>0</v>
      </c>
      <c r="E15" s="3">
        <v>0</v>
      </c>
      <c r="F15" s="2">
        <v>1</v>
      </c>
      <c r="G15" s="3">
        <v>0</v>
      </c>
      <c r="H15" s="2">
        <v>1</v>
      </c>
      <c r="J15" s="6"/>
      <c r="K15" s="6"/>
      <c r="L15" s="6"/>
      <c r="M15" s="6"/>
      <c r="N15" s="6"/>
      <c r="Q15" s="26"/>
      <c r="R15" s="7"/>
    </row>
    <row r="16" spans="1:18" x14ac:dyDescent="0.3">
      <c r="A16" s="11">
        <f t="shared" si="3"/>
        <v>153</v>
      </c>
      <c r="B16" s="12" t="s">
        <v>0</v>
      </c>
      <c r="C16" s="13">
        <f t="shared" si="4"/>
        <v>160</v>
      </c>
      <c r="D16" s="3">
        <v>0</v>
      </c>
      <c r="E16" s="3">
        <v>0</v>
      </c>
      <c r="F16" s="3">
        <v>0</v>
      </c>
      <c r="G16" s="2">
        <v>1</v>
      </c>
      <c r="H16" s="2">
        <v>1</v>
      </c>
      <c r="J16" s="6"/>
      <c r="K16" s="6"/>
      <c r="L16" s="6"/>
      <c r="M16" s="6"/>
      <c r="N16" s="6"/>
      <c r="Q16" s="26"/>
      <c r="R16" s="7"/>
    </row>
    <row r="17" spans="1:18" x14ac:dyDescent="0.3">
      <c r="A17" s="14">
        <f t="shared" si="3"/>
        <v>161</v>
      </c>
      <c r="B17" s="15" t="s">
        <v>0</v>
      </c>
      <c r="C17" s="16">
        <f>A17+3</f>
        <v>164</v>
      </c>
      <c r="D17" s="2">
        <v>1</v>
      </c>
      <c r="E17" s="2">
        <v>1</v>
      </c>
      <c r="F17" s="2">
        <v>1</v>
      </c>
      <c r="G17" s="3">
        <v>0</v>
      </c>
      <c r="H17" s="3">
        <v>0</v>
      </c>
      <c r="I17" s="3"/>
      <c r="J17" s="24">
        <v>3</v>
      </c>
      <c r="K17" s="24">
        <v>10</v>
      </c>
      <c r="L17" s="24">
        <v>4</v>
      </c>
      <c r="M17" s="23">
        <f>5-J17</f>
        <v>2</v>
      </c>
      <c r="N17" s="23">
        <f>K17*L17</f>
        <v>40</v>
      </c>
      <c r="Q17" s="26"/>
      <c r="R17" s="7"/>
    </row>
    <row r="18" spans="1:18" x14ac:dyDescent="0.3">
      <c r="A18" s="14">
        <f t="shared" si="3"/>
        <v>165</v>
      </c>
      <c r="B18" s="15" t="s">
        <v>0</v>
      </c>
      <c r="C18" s="16">
        <f t="shared" ref="C18:C24" si="5">A18+3</f>
        <v>168</v>
      </c>
      <c r="D18" s="2">
        <v>1</v>
      </c>
      <c r="E18" s="2">
        <v>1</v>
      </c>
      <c r="F18" s="3">
        <v>0</v>
      </c>
      <c r="G18" s="2">
        <v>1</v>
      </c>
      <c r="H18" s="3">
        <v>0</v>
      </c>
      <c r="I18" s="3"/>
      <c r="J18" s="6"/>
      <c r="K18" s="6"/>
      <c r="L18" s="6"/>
      <c r="M18" s="6"/>
      <c r="N18" s="6"/>
      <c r="R18" s="7"/>
    </row>
    <row r="19" spans="1:18" x14ac:dyDescent="0.3">
      <c r="A19" s="14">
        <f t="shared" si="3"/>
        <v>169</v>
      </c>
      <c r="B19" s="15" t="s">
        <v>0</v>
      </c>
      <c r="C19" s="16">
        <f t="shared" si="5"/>
        <v>172</v>
      </c>
      <c r="D19" s="2">
        <v>1</v>
      </c>
      <c r="E19" s="2">
        <v>1</v>
      </c>
      <c r="F19" s="3">
        <v>0</v>
      </c>
      <c r="G19" s="3">
        <v>0</v>
      </c>
      <c r="H19" s="2">
        <v>1</v>
      </c>
      <c r="I19" s="3"/>
      <c r="J19" s="6"/>
      <c r="K19" s="6"/>
      <c r="L19" s="6"/>
      <c r="M19" s="6"/>
      <c r="N19" s="6"/>
      <c r="R19" s="7"/>
    </row>
    <row r="20" spans="1:18" x14ac:dyDescent="0.3">
      <c r="A20" s="14">
        <f t="shared" si="3"/>
        <v>173</v>
      </c>
      <c r="B20" s="15" t="s">
        <v>0</v>
      </c>
      <c r="C20" s="16">
        <f t="shared" si="5"/>
        <v>176</v>
      </c>
      <c r="D20" s="2">
        <v>1</v>
      </c>
      <c r="E20" s="3">
        <v>0</v>
      </c>
      <c r="F20" s="2">
        <v>1</v>
      </c>
      <c r="G20" s="2">
        <v>1</v>
      </c>
      <c r="H20" s="3">
        <v>0</v>
      </c>
      <c r="I20" s="3"/>
      <c r="J20" s="6"/>
      <c r="K20" s="6"/>
      <c r="L20" s="6"/>
      <c r="M20" s="6"/>
      <c r="N20" s="6"/>
      <c r="R20" s="7"/>
    </row>
    <row r="21" spans="1:18" x14ac:dyDescent="0.3">
      <c r="A21" s="14">
        <f t="shared" si="3"/>
        <v>177</v>
      </c>
      <c r="B21" s="15" t="s">
        <v>0</v>
      </c>
      <c r="C21" s="16">
        <f t="shared" si="5"/>
        <v>180</v>
      </c>
      <c r="D21" s="2">
        <v>1</v>
      </c>
      <c r="E21" s="3">
        <v>0</v>
      </c>
      <c r="F21" s="2">
        <v>1</v>
      </c>
      <c r="G21" s="3">
        <v>0</v>
      </c>
      <c r="H21" s="2">
        <v>1</v>
      </c>
      <c r="I21" s="3"/>
      <c r="J21" s="6"/>
      <c r="K21" s="6"/>
      <c r="L21" s="6"/>
      <c r="M21" s="6"/>
      <c r="N21" s="6"/>
      <c r="R21" s="7"/>
    </row>
    <row r="22" spans="1:18" x14ac:dyDescent="0.3">
      <c r="A22" s="14">
        <f t="shared" si="3"/>
        <v>181</v>
      </c>
      <c r="B22" s="15" t="s">
        <v>0</v>
      </c>
      <c r="C22" s="16">
        <f t="shared" si="5"/>
        <v>184</v>
      </c>
      <c r="D22" s="2">
        <v>1</v>
      </c>
      <c r="E22" s="3">
        <v>0</v>
      </c>
      <c r="F22" s="3">
        <v>0</v>
      </c>
      <c r="G22" s="2">
        <v>1</v>
      </c>
      <c r="H22" s="2">
        <v>1</v>
      </c>
      <c r="I22" s="3"/>
      <c r="J22" s="6"/>
      <c r="K22" s="6"/>
      <c r="L22" s="6"/>
      <c r="M22" s="6"/>
      <c r="N22" s="6"/>
      <c r="R22" s="7"/>
    </row>
    <row r="23" spans="1:18" x14ac:dyDescent="0.3">
      <c r="A23" s="14">
        <f t="shared" si="3"/>
        <v>185</v>
      </c>
      <c r="B23" s="15" t="s">
        <v>0</v>
      </c>
      <c r="C23" s="16">
        <f t="shared" si="5"/>
        <v>188</v>
      </c>
      <c r="D23" s="3">
        <v>0</v>
      </c>
      <c r="E23" s="2">
        <v>1</v>
      </c>
      <c r="F23" s="2">
        <v>1</v>
      </c>
      <c r="G23" s="2">
        <v>1</v>
      </c>
      <c r="H23" s="3">
        <v>0</v>
      </c>
      <c r="J23" s="6"/>
      <c r="K23" s="6"/>
      <c r="L23" s="6"/>
      <c r="M23" s="6"/>
      <c r="N23" s="6"/>
      <c r="R23" s="7"/>
    </row>
    <row r="24" spans="1:18" x14ac:dyDescent="0.3">
      <c r="A24" s="14">
        <f t="shared" si="3"/>
        <v>189</v>
      </c>
      <c r="B24" s="15" t="s">
        <v>0</v>
      </c>
      <c r="C24" s="16">
        <f t="shared" si="5"/>
        <v>192</v>
      </c>
      <c r="D24" s="3">
        <v>0</v>
      </c>
      <c r="E24" s="2">
        <v>1</v>
      </c>
      <c r="F24" s="2">
        <v>1</v>
      </c>
      <c r="G24" s="3">
        <v>0</v>
      </c>
      <c r="H24" s="2">
        <v>1</v>
      </c>
      <c r="J24" s="6"/>
      <c r="K24" s="6"/>
      <c r="L24" s="6"/>
      <c r="M24" s="6"/>
      <c r="N24" s="6"/>
      <c r="R24" s="7"/>
    </row>
    <row r="25" spans="1:18" x14ac:dyDescent="0.3">
      <c r="A25" s="14">
        <f t="shared" ref="A25:A26" si="6">C24+1</f>
        <v>193</v>
      </c>
      <c r="B25" s="15" t="s">
        <v>0</v>
      </c>
      <c r="C25" s="16">
        <f t="shared" ref="C25:C26" si="7">A25+3</f>
        <v>196</v>
      </c>
      <c r="D25" s="3">
        <v>0</v>
      </c>
      <c r="E25" s="2">
        <v>1</v>
      </c>
      <c r="F25" s="3">
        <v>0</v>
      </c>
      <c r="G25" s="2">
        <v>1</v>
      </c>
      <c r="H25" s="2">
        <v>1</v>
      </c>
      <c r="J25" s="24"/>
      <c r="K25" s="24"/>
      <c r="L25" s="24"/>
      <c r="M25" s="23"/>
      <c r="N25" s="23"/>
      <c r="R25" s="7"/>
    </row>
    <row r="26" spans="1:18" x14ac:dyDescent="0.3">
      <c r="A26" s="14">
        <f t="shared" si="6"/>
        <v>197</v>
      </c>
      <c r="B26" s="15" t="s">
        <v>0</v>
      </c>
      <c r="C26" s="16">
        <f t="shared" si="7"/>
        <v>200</v>
      </c>
      <c r="D26" s="3">
        <v>0</v>
      </c>
      <c r="E26" s="3">
        <v>0</v>
      </c>
      <c r="F26" s="2">
        <v>1</v>
      </c>
      <c r="G26" s="2">
        <v>1</v>
      </c>
      <c r="H26" s="2">
        <v>1</v>
      </c>
      <c r="J26" s="6"/>
      <c r="K26" s="6"/>
      <c r="L26" s="6"/>
      <c r="M26" s="6"/>
      <c r="N26" s="6"/>
      <c r="R26" s="7"/>
    </row>
    <row r="27" spans="1:18" x14ac:dyDescent="0.3">
      <c r="A27" s="1">
        <f>C26+1</f>
        <v>201</v>
      </c>
      <c r="B27" s="5" t="s">
        <v>0</v>
      </c>
      <c r="C27" s="4">
        <f>A27+1</f>
        <v>202</v>
      </c>
      <c r="D27" s="2">
        <v>1</v>
      </c>
      <c r="E27" s="2">
        <v>1</v>
      </c>
      <c r="F27" s="2">
        <v>1</v>
      </c>
      <c r="G27" s="2">
        <v>1</v>
      </c>
      <c r="H27" s="3">
        <v>0</v>
      </c>
      <c r="J27" s="24">
        <v>4</v>
      </c>
      <c r="K27" s="24">
        <v>5</v>
      </c>
      <c r="L27" s="24">
        <v>2</v>
      </c>
      <c r="M27" s="23">
        <f>5-J27</f>
        <v>1</v>
      </c>
      <c r="N27" s="23">
        <f>K27*L27</f>
        <v>10</v>
      </c>
    </row>
    <row r="28" spans="1:18" x14ac:dyDescent="0.3">
      <c r="A28" s="1">
        <f t="shared" si="3"/>
        <v>203</v>
      </c>
      <c r="B28" s="5" t="s">
        <v>0</v>
      </c>
      <c r="C28" s="4">
        <f t="shared" ref="C28:C31" si="8">A28+1</f>
        <v>204</v>
      </c>
      <c r="D28" s="2">
        <v>1</v>
      </c>
      <c r="E28" s="2">
        <v>1</v>
      </c>
      <c r="F28" s="2">
        <v>1</v>
      </c>
      <c r="G28" s="3">
        <v>0</v>
      </c>
      <c r="H28" s="2">
        <v>1</v>
      </c>
      <c r="J28" s="6"/>
      <c r="K28" s="6"/>
      <c r="L28" s="6"/>
      <c r="M28" s="6"/>
      <c r="N28" s="6"/>
    </row>
    <row r="29" spans="1:18" x14ac:dyDescent="0.3">
      <c r="A29" s="1">
        <f t="shared" si="3"/>
        <v>205</v>
      </c>
      <c r="B29" s="5" t="s">
        <v>0</v>
      </c>
      <c r="C29" s="4">
        <f t="shared" si="8"/>
        <v>206</v>
      </c>
      <c r="D29" s="2">
        <v>1</v>
      </c>
      <c r="E29" s="2">
        <v>1</v>
      </c>
      <c r="F29" s="3">
        <v>0</v>
      </c>
      <c r="G29" s="2">
        <v>1</v>
      </c>
      <c r="H29" s="2">
        <v>1</v>
      </c>
      <c r="J29" s="6"/>
      <c r="K29" s="6"/>
      <c r="L29" s="6"/>
      <c r="M29" s="6"/>
      <c r="N29" s="6"/>
    </row>
    <row r="30" spans="1:18" x14ac:dyDescent="0.3">
      <c r="A30" s="1">
        <f t="shared" si="3"/>
        <v>207</v>
      </c>
      <c r="B30" s="5" t="s">
        <v>0</v>
      </c>
      <c r="C30" s="4">
        <f t="shared" si="8"/>
        <v>208</v>
      </c>
      <c r="D30" s="2">
        <v>1</v>
      </c>
      <c r="E30" s="3">
        <v>0</v>
      </c>
      <c r="F30" s="2">
        <v>1</v>
      </c>
      <c r="G30" s="2">
        <v>1</v>
      </c>
      <c r="H30" s="2">
        <v>1</v>
      </c>
      <c r="J30" s="24">
        <v>5</v>
      </c>
      <c r="K30" s="24">
        <v>1</v>
      </c>
      <c r="L30" s="24">
        <v>1</v>
      </c>
      <c r="M30" s="23">
        <f>5-J30</f>
        <v>0</v>
      </c>
      <c r="N30" s="23">
        <f>K30*L30</f>
        <v>1</v>
      </c>
    </row>
    <row r="31" spans="1:18" x14ac:dyDescent="0.3">
      <c r="A31" s="1">
        <f t="shared" si="3"/>
        <v>209</v>
      </c>
      <c r="B31" s="5" t="s">
        <v>0</v>
      </c>
      <c r="C31" s="4">
        <f t="shared" si="8"/>
        <v>210</v>
      </c>
      <c r="D31" s="3">
        <v>0</v>
      </c>
      <c r="E31" s="2">
        <v>1</v>
      </c>
      <c r="F31" s="2">
        <v>1</v>
      </c>
      <c r="G31" s="2">
        <v>1</v>
      </c>
      <c r="H31" s="2">
        <v>1</v>
      </c>
      <c r="J31" s="6"/>
      <c r="K31" s="23"/>
      <c r="L31" s="6"/>
      <c r="M31" s="6"/>
      <c r="N31" s="23">
        <f>SUM(N2:N30)</f>
        <v>211</v>
      </c>
      <c r="O31" s="20">
        <f>240-N31</f>
        <v>29</v>
      </c>
    </row>
    <row r="32" spans="1:18" x14ac:dyDescent="0.3">
      <c r="A32" s="17">
        <f t="shared" si="3"/>
        <v>211</v>
      </c>
      <c r="B32" s="18" t="s">
        <v>0</v>
      </c>
      <c r="C32" s="19">
        <f>A32+0</f>
        <v>211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</row>
    <row r="33" spans="1:10" x14ac:dyDescent="0.3">
      <c r="A33" s="1">
        <f t="shared" si="3"/>
        <v>212</v>
      </c>
      <c r="B33" s="5" t="s">
        <v>0</v>
      </c>
      <c r="C33" s="4">
        <v>240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10" x14ac:dyDescent="0.3">
      <c r="C34">
        <f>C33-A33+1</f>
        <v>29</v>
      </c>
    </row>
    <row r="35" spans="1:10" x14ac:dyDescent="0.3">
      <c r="J35" s="7"/>
    </row>
    <row r="36" spans="1:10" x14ac:dyDescent="0.3">
      <c r="J36" s="7"/>
    </row>
    <row r="37" spans="1:10" x14ac:dyDescent="0.3">
      <c r="J37" s="7"/>
    </row>
    <row r="38" spans="1:10" x14ac:dyDescent="0.3">
      <c r="J38" s="7"/>
    </row>
    <row r="39" spans="1:10" x14ac:dyDescent="0.3">
      <c r="J39" s="7"/>
    </row>
    <row r="40" spans="1:10" x14ac:dyDescent="0.3">
      <c r="J40" s="7"/>
    </row>
    <row r="41" spans="1:10" x14ac:dyDescent="0.3">
      <c r="J41" s="7"/>
    </row>
    <row r="42" spans="1:10" x14ac:dyDescent="0.3">
      <c r="J42" s="7"/>
    </row>
    <row r="43" spans="1:10" x14ac:dyDescent="0.3">
      <c r="J43" s="7"/>
    </row>
    <row r="47" spans="1:10" x14ac:dyDescent="0.3">
      <c r="J47" s="25"/>
    </row>
    <row r="49" spans="10:10" x14ac:dyDescent="0.3">
      <c r="J49" s="10"/>
    </row>
    <row r="50" spans="10:10" x14ac:dyDescent="0.3">
      <c r="J50" s="10"/>
    </row>
    <row r="51" spans="10:10" x14ac:dyDescent="0.3">
      <c r="J51" s="10"/>
    </row>
    <row r="52" spans="10:10" x14ac:dyDescent="0.3">
      <c r="J52" s="10"/>
    </row>
    <row r="53" spans="10:10" x14ac:dyDescent="0.3">
      <c r="J53" s="10"/>
    </row>
    <row r="54" spans="10:10" x14ac:dyDescent="0.3">
      <c r="J54" s="10"/>
    </row>
    <row r="55" spans="10:10" x14ac:dyDescent="0.3">
      <c r="J55" s="10"/>
    </row>
    <row r="56" spans="10:10" x14ac:dyDescent="0.3">
      <c r="J56" s="10"/>
    </row>
    <row r="57" spans="10:10" x14ac:dyDescent="0.3">
      <c r="J57" s="10"/>
    </row>
    <row r="58" spans="10:10" x14ac:dyDescent="0.3">
      <c r="J58" s="10"/>
    </row>
    <row r="59" spans="10:10" x14ac:dyDescent="0.3">
      <c r="J59" s="10"/>
    </row>
  </sheetData>
  <mergeCells count="1">
    <mergeCell ref="K3:L3"/>
  </mergeCells>
  <hyperlinks>
    <hyperlink ref="Q1" r:id="rId1" display="http://petruchek.info/problems/240-pipes-of-vine.html"/>
  </hyperlinks>
  <pageMargins left="0.70866141732283472" right="0.70866141732283472" top="0.74803149606299213" bottom="0.74803149606299213" header="0.31496062992125984" footer="0.31496062992125984"/>
  <pageSetup paperSize="9" scale="88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view="pageBreakPreview" zoomScaleNormal="100" zoomScaleSheetLayoutView="100" workbookViewId="0"/>
  </sheetViews>
  <sheetFormatPr defaultRowHeight="14.4" x14ac:dyDescent="0.3"/>
  <cols>
    <col min="1" max="1" width="17.88671875" customWidth="1"/>
    <col min="2" max="6" width="2" bestFit="1" customWidth="1"/>
    <col min="7" max="7" width="8.88671875" style="30"/>
    <col min="9" max="9" width="17.77734375" customWidth="1"/>
    <col min="10" max="14" width="2" bestFit="1" customWidth="1"/>
    <col min="15" max="15" width="8.88671875" style="34"/>
  </cols>
  <sheetData>
    <row r="1" spans="1:15" ht="43.2" x14ac:dyDescent="0.3">
      <c r="A1" s="28" t="s">
        <v>44</v>
      </c>
      <c r="B1" s="28">
        <v>1</v>
      </c>
      <c r="C1">
        <v>2</v>
      </c>
      <c r="D1">
        <v>3</v>
      </c>
      <c r="E1">
        <v>4</v>
      </c>
      <c r="F1">
        <v>5</v>
      </c>
      <c r="G1" s="30" t="s">
        <v>39</v>
      </c>
      <c r="I1" s="28" t="s">
        <v>61</v>
      </c>
      <c r="J1" s="28">
        <v>1</v>
      </c>
      <c r="K1">
        <v>2</v>
      </c>
      <c r="L1">
        <v>3</v>
      </c>
      <c r="M1">
        <v>4</v>
      </c>
      <c r="N1">
        <v>5</v>
      </c>
    </row>
    <row r="2" spans="1:15" x14ac:dyDescent="0.3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0" t="s">
        <v>23</v>
      </c>
      <c r="I2">
        <v>1</v>
      </c>
      <c r="J2" s="1">
        <f>B3</f>
        <v>0</v>
      </c>
      <c r="K2" s="1">
        <f t="shared" ref="K2:O3" si="0">C3</f>
        <v>0</v>
      </c>
      <c r="L2" s="1">
        <f t="shared" si="0"/>
        <v>0</v>
      </c>
      <c r="M2" s="1">
        <f t="shared" si="0"/>
        <v>0</v>
      </c>
      <c r="N2" s="1">
        <f t="shared" si="0"/>
        <v>1</v>
      </c>
      <c r="O2" s="36" t="str">
        <f t="shared" si="0"/>
        <v xml:space="preserve"> = 1</v>
      </c>
    </row>
    <row r="3" spans="1:15" x14ac:dyDescent="0.3">
      <c r="A3">
        <f>A2+1</f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31" t="s">
        <v>24</v>
      </c>
      <c r="I3">
        <f>I2+1</f>
        <v>2</v>
      </c>
      <c r="J3" s="1">
        <f>B4</f>
        <v>0</v>
      </c>
      <c r="K3" s="1">
        <f t="shared" si="0"/>
        <v>0</v>
      </c>
      <c r="L3" s="1">
        <f t="shared" si="0"/>
        <v>0</v>
      </c>
      <c r="M3" s="1">
        <f t="shared" si="0"/>
        <v>1</v>
      </c>
      <c r="N3" s="1">
        <f t="shared" si="0"/>
        <v>0</v>
      </c>
      <c r="O3" s="36" t="str">
        <f t="shared" si="0"/>
        <v xml:space="preserve"> = 2</v>
      </c>
    </row>
    <row r="4" spans="1:15" x14ac:dyDescent="0.3">
      <c r="A4">
        <f t="shared" ref="A4:A33" si="1">A3+1</f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31" t="s">
        <v>25</v>
      </c>
      <c r="I4">
        <f t="shared" ref="I4:I33" si="2">I3+1</f>
        <v>3</v>
      </c>
      <c r="J4" s="1">
        <f>B6</f>
        <v>0</v>
      </c>
      <c r="K4" s="1">
        <f t="shared" ref="K4:O4" si="3">C6</f>
        <v>0</v>
      </c>
      <c r="L4" s="1">
        <f t="shared" si="3"/>
        <v>1</v>
      </c>
      <c r="M4" s="1">
        <f t="shared" si="3"/>
        <v>0</v>
      </c>
      <c r="N4" s="1">
        <f t="shared" si="3"/>
        <v>0</v>
      </c>
      <c r="O4" s="36" t="str">
        <f t="shared" si="3"/>
        <v xml:space="preserve"> = 4</v>
      </c>
    </row>
    <row r="5" spans="1:15" x14ac:dyDescent="0.3">
      <c r="A5">
        <f t="shared" si="1"/>
        <v>4</v>
      </c>
      <c r="B5" s="11">
        <v>0</v>
      </c>
      <c r="C5" s="11">
        <v>0</v>
      </c>
      <c r="D5" s="11">
        <v>0</v>
      </c>
      <c r="E5" s="11">
        <v>1</v>
      </c>
      <c r="F5" s="11">
        <v>1</v>
      </c>
      <c r="G5" s="32" t="s">
        <v>26</v>
      </c>
      <c r="I5">
        <f t="shared" si="2"/>
        <v>4</v>
      </c>
      <c r="J5" s="1">
        <f>B10</f>
        <v>0</v>
      </c>
      <c r="K5" s="1">
        <f t="shared" ref="K5:O5" si="4">C10</f>
        <v>1</v>
      </c>
      <c r="L5" s="1">
        <f t="shared" si="4"/>
        <v>0</v>
      </c>
      <c r="M5" s="1">
        <f t="shared" si="4"/>
        <v>0</v>
      </c>
      <c r="N5" s="1">
        <f t="shared" si="4"/>
        <v>0</v>
      </c>
      <c r="O5" s="36" t="str">
        <f t="shared" si="4"/>
        <v xml:space="preserve"> = 8</v>
      </c>
    </row>
    <row r="6" spans="1:15" x14ac:dyDescent="0.3">
      <c r="A6">
        <f t="shared" si="1"/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31" t="s">
        <v>27</v>
      </c>
      <c r="I6">
        <f t="shared" si="2"/>
        <v>5</v>
      </c>
      <c r="J6" s="1">
        <f>B18</f>
        <v>1</v>
      </c>
      <c r="K6" s="1">
        <f t="shared" ref="K6:O6" si="5">C18</f>
        <v>0</v>
      </c>
      <c r="L6" s="1">
        <f t="shared" si="5"/>
        <v>0</v>
      </c>
      <c r="M6" s="1">
        <f t="shared" si="5"/>
        <v>0</v>
      </c>
      <c r="N6" s="1">
        <f t="shared" si="5"/>
        <v>0</v>
      </c>
      <c r="O6" s="36" t="str">
        <f t="shared" si="5"/>
        <v xml:space="preserve"> = 16</v>
      </c>
    </row>
    <row r="7" spans="1:15" x14ac:dyDescent="0.3">
      <c r="A7">
        <f t="shared" si="1"/>
        <v>6</v>
      </c>
      <c r="B7" s="11">
        <v>0</v>
      </c>
      <c r="C7" s="11">
        <v>0</v>
      </c>
      <c r="D7" s="11">
        <v>1</v>
      </c>
      <c r="E7" s="11">
        <v>0</v>
      </c>
      <c r="F7" s="11">
        <v>1</v>
      </c>
      <c r="G7" s="32" t="s">
        <v>28</v>
      </c>
      <c r="I7">
        <f t="shared" si="2"/>
        <v>6</v>
      </c>
      <c r="J7" s="11">
        <f>B5</f>
        <v>0</v>
      </c>
      <c r="K7" s="11">
        <f t="shared" ref="K7:O7" si="6">C5</f>
        <v>0</v>
      </c>
      <c r="L7" s="11">
        <f t="shared" si="6"/>
        <v>0</v>
      </c>
      <c r="M7" s="11">
        <f t="shared" si="6"/>
        <v>1</v>
      </c>
      <c r="N7" s="11">
        <f t="shared" si="6"/>
        <v>1</v>
      </c>
      <c r="O7" s="35" t="str">
        <f t="shared" si="6"/>
        <v xml:space="preserve"> = 3</v>
      </c>
    </row>
    <row r="8" spans="1:15" x14ac:dyDescent="0.3">
      <c r="A8">
        <f t="shared" si="1"/>
        <v>7</v>
      </c>
      <c r="B8" s="11">
        <v>0</v>
      </c>
      <c r="C8" s="11">
        <v>0</v>
      </c>
      <c r="D8" s="11">
        <v>1</v>
      </c>
      <c r="E8" s="11">
        <v>1</v>
      </c>
      <c r="F8" s="11">
        <v>0</v>
      </c>
      <c r="G8" s="32" t="s">
        <v>29</v>
      </c>
      <c r="I8">
        <f t="shared" si="2"/>
        <v>7</v>
      </c>
      <c r="J8" s="11">
        <f>B7</f>
        <v>0</v>
      </c>
      <c r="K8" s="11">
        <f t="shared" ref="K8:O9" si="7">C7</f>
        <v>0</v>
      </c>
      <c r="L8" s="11">
        <f t="shared" si="7"/>
        <v>1</v>
      </c>
      <c r="M8" s="11">
        <f t="shared" si="7"/>
        <v>0</v>
      </c>
      <c r="N8" s="11">
        <f t="shared" si="7"/>
        <v>1</v>
      </c>
      <c r="O8" s="35" t="str">
        <f t="shared" si="7"/>
        <v xml:space="preserve"> = 5</v>
      </c>
    </row>
    <row r="9" spans="1:15" x14ac:dyDescent="0.3">
      <c r="A9">
        <f t="shared" si="1"/>
        <v>8</v>
      </c>
      <c r="B9" s="14">
        <v>0</v>
      </c>
      <c r="C9" s="14">
        <v>0</v>
      </c>
      <c r="D9" s="14">
        <v>1</v>
      </c>
      <c r="E9" s="14">
        <v>1</v>
      </c>
      <c r="F9" s="14">
        <v>1</v>
      </c>
      <c r="G9" s="37" t="s">
        <v>30</v>
      </c>
      <c r="I9">
        <f t="shared" si="2"/>
        <v>8</v>
      </c>
      <c r="J9" s="11">
        <f>B8</f>
        <v>0</v>
      </c>
      <c r="K9" s="11">
        <f t="shared" si="7"/>
        <v>0</v>
      </c>
      <c r="L9" s="11">
        <f t="shared" si="7"/>
        <v>1</v>
      </c>
      <c r="M9" s="11">
        <f t="shared" si="7"/>
        <v>1</v>
      </c>
      <c r="N9" s="11">
        <f t="shared" si="7"/>
        <v>0</v>
      </c>
      <c r="O9" s="35" t="str">
        <f t="shared" si="7"/>
        <v xml:space="preserve"> = 6</v>
      </c>
    </row>
    <row r="10" spans="1:15" x14ac:dyDescent="0.3">
      <c r="A10">
        <f t="shared" si="1"/>
        <v>9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31" t="s">
        <v>31</v>
      </c>
      <c r="I10">
        <f t="shared" si="2"/>
        <v>9</v>
      </c>
      <c r="J10" s="11">
        <f>B11</f>
        <v>0</v>
      </c>
      <c r="K10" s="11">
        <f t="shared" ref="K10:O10" si="8">C11</f>
        <v>1</v>
      </c>
      <c r="L10" s="11">
        <f t="shared" si="8"/>
        <v>0</v>
      </c>
      <c r="M10" s="11">
        <f t="shared" si="8"/>
        <v>0</v>
      </c>
      <c r="N10" s="11">
        <f t="shared" si="8"/>
        <v>1</v>
      </c>
      <c r="O10" s="35" t="str">
        <f t="shared" si="8"/>
        <v xml:space="preserve"> = 9</v>
      </c>
    </row>
    <row r="11" spans="1:15" x14ac:dyDescent="0.3">
      <c r="A11">
        <f t="shared" si="1"/>
        <v>10</v>
      </c>
      <c r="B11" s="11">
        <v>0</v>
      </c>
      <c r="C11" s="11">
        <v>1</v>
      </c>
      <c r="D11" s="11">
        <v>0</v>
      </c>
      <c r="E11" s="11">
        <v>0</v>
      </c>
      <c r="F11" s="11">
        <v>1</v>
      </c>
      <c r="G11" s="32" t="s">
        <v>32</v>
      </c>
      <c r="I11">
        <f t="shared" si="2"/>
        <v>10</v>
      </c>
      <c r="J11" s="11">
        <f>B12</f>
        <v>0</v>
      </c>
      <c r="K11" s="11">
        <f>C12</f>
        <v>1</v>
      </c>
      <c r="L11" s="11">
        <f>D12</f>
        <v>0</v>
      </c>
      <c r="M11" s="11">
        <f>E12</f>
        <v>1</v>
      </c>
      <c r="N11" s="11">
        <f>F12</f>
        <v>0</v>
      </c>
      <c r="O11" s="35" t="str">
        <f>G12</f>
        <v xml:space="preserve"> = 10</v>
      </c>
    </row>
    <row r="12" spans="1:15" x14ac:dyDescent="0.3">
      <c r="A12">
        <f t="shared" si="1"/>
        <v>11</v>
      </c>
      <c r="B12" s="11">
        <v>0</v>
      </c>
      <c r="C12" s="11">
        <v>1</v>
      </c>
      <c r="D12" s="11">
        <v>0</v>
      </c>
      <c r="E12" s="11">
        <v>1</v>
      </c>
      <c r="F12" s="11">
        <v>0</v>
      </c>
      <c r="G12" s="32" t="s">
        <v>33</v>
      </c>
      <c r="I12">
        <f t="shared" si="2"/>
        <v>11</v>
      </c>
      <c r="J12" s="11">
        <f t="shared" ref="J12:O12" si="9">B14</f>
        <v>0</v>
      </c>
      <c r="K12" s="11">
        <f t="shared" si="9"/>
        <v>1</v>
      </c>
      <c r="L12" s="11">
        <f t="shared" si="9"/>
        <v>1</v>
      </c>
      <c r="M12" s="11">
        <f t="shared" si="9"/>
        <v>0</v>
      </c>
      <c r="N12" s="11">
        <f t="shared" si="9"/>
        <v>0</v>
      </c>
      <c r="O12" s="35" t="str">
        <f t="shared" si="9"/>
        <v xml:space="preserve"> = 12</v>
      </c>
    </row>
    <row r="13" spans="1:15" x14ac:dyDescent="0.3">
      <c r="A13">
        <f t="shared" si="1"/>
        <v>12</v>
      </c>
      <c r="B13" s="29">
        <v>0</v>
      </c>
      <c r="C13" s="29">
        <v>1</v>
      </c>
      <c r="D13" s="29">
        <v>0</v>
      </c>
      <c r="E13" s="29">
        <v>1</v>
      </c>
      <c r="F13" s="29">
        <v>1</v>
      </c>
      <c r="G13" s="33" t="s">
        <v>34</v>
      </c>
      <c r="I13">
        <f t="shared" si="2"/>
        <v>12</v>
      </c>
      <c r="J13" s="11">
        <f t="shared" ref="J13:O14" si="10">B19</f>
        <v>1</v>
      </c>
      <c r="K13" s="11">
        <f t="shared" si="10"/>
        <v>0</v>
      </c>
      <c r="L13" s="11">
        <f t="shared" si="10"/>
        <v>0</v>
      </c>
      <c r="M13" s="11">
        <f t="shared" si="10"/>
        <v>0</v>
      </c>
      <c r="N13" s="11">
        <f t="shared" si="10"/>
        <v>1</v>
      </c>
      <c r="O13" s="35" t="str">
        <f t="shared" si="10"/>
        <v xml:space="preserve"> = 17</v>
      </c>
    </row>
    <row r="14" spans="1:15" x14ac:dyDescent="0.3">
      <c r="A14">
        <f t="shared" si="1"/>
        <v>13</v>
      </c>
      <c r="B14" s="11">
        <v>0</v>
      </c>
      <c r="C14" s="11">
        <v>1</v>
      </c>
      <c r="D14" s="11">
        <v>1</v>
      </c>
      <c r="E14" s="11">
        <v>0</v>
      </c>
      <c r="F14" s="11">
        <v>0</v>
      </c>
      <c r="G14" s="32" t="s">
        <v>35</v>
      </c>
      <c r="I14">
        <f t="shared" si="2"/>
        <v>13</v>
      </c>
      <c r="J14" s="11">
        <f t="shared" si="10"/>
        <v>1</v>
      </c>
      <c r="K14" s="11">
        <f t="shared" si="10"/>
        <v>0</v>
      </c>
      <c r="L14" s="11">
        <f t="shared" si="10"/>
        <v>0</v>
      </c>
      <c r="M14" s="11">
        <f t="shared" si="10"/>
        <v>1</v>
      </c>
      <c r="N14" s="11">
        <f t="shared" si="10"/>
        <v>0</v>
      </c>
      <c r="O14" s="35" t="str">
        <f t="shared" si="10"/>
        <v xml:space="preserve"> = 18</v>
      </c>
    </row>
    <row r="15" spans="1:15" x14ac:dyDescent="0.3">
      <c r="A15">
        <f t="shared" si="1"/>
        <v>14</v>
      </c>
      <c r="B15" s="14">
        <v>0</v>
      </c>
      <c r="C15" s="14">
        <v>1</v>
      </c>
      <c r="D15" s="14">
        <v>1</v>
      </c>
      <c r="E15" s="14">
        <v>0</v>
      </c>
      <c r="F15" s="14">
        <v>1</v>
      </c>
      <c r="G15" s="37" t="s">
        <v>36</v>
      </c>
      <c r="I15">
        <f t="shared" si="2"/>
        <v>14</v>
      </c>
      <c r="J15" s="11">
        <f>B22</f>
        <v>1</v>
      </c>
      <c r="K15" s="11">
        <f t="shared" ref="K15:O15" si="11">C22</f>
        <v>0</v>
      </c>
      <c r="L15" s="11">
        <f t="shared" si="11"/>
        <v>1</v>
      </c>
      <c r="M15" s="11">
        <f t="shared" si="11"/>
        <v>0</v>
      </c>
      <c r="N15" s="11">
        <f t="shared" si="11"/>
        <v>0</v>
      </c>
      <c r="O15" s="35" t="str">
        <f t="shared" si="11"/>
        <v xml:space="preserve"> = 20</v>
      </c>
    </row>
    <row r="16" spans="1:15" x14ac:dyDescent="0.3">
      <c r="A16">
        <f t="shared" si="1"/>
        <v>15</v>
      </c>
      <c r="B16" s="14">
        <v>0</v>
      </c>
      <c r="C16" s="14">
        <v>1</v>
      </c>
      <c r="D16" s="14">
        <v>1</v>
      </c>
      <c r="E16" s="14">
        <v>1</v>
      </c>
      <c r="F16" s="14">
        <v>0</v>
      </c>
      <c r="G16" s="37" t="s">
        <v>37</v>
      </c>
      <c r="I16">
        <f t="shared" si="2"/>
        <v>15</v>
      </c>
      <c r="J16" s="11">
        <f>B26</f>
        <v>1</v>
      </c>
      <c r="K16" s="11">
        <f t="shared" ref="K16:O16" si="12">C26</f>
        <v>1</v>
      </c>
      <c r="L16" s="11">
        <f t="shared" si="12"/>
        <v>0</v>
      </c>
      <c r="M16" s="11">
        <f t="shared" si="12"/>
        <v>0</v>
      </c>
      <c r="N16" s="11">
        <f t="shared" si="12"/>
        <v>0</v>
      </c>
      <c r="O16" s="35" t="str">
        <f t="shared" si="12"/>
        <v xml:space="preserve"> = 24</v>
      </c>
    </row>
    <row r="17" spans="1:15" x14ac:dyDescent="0.3">
      <c r="A17">
        <f>A16+1</f>
        <v>16</v>
      </c>
      <c r="B17" s="39">
        <v>0</v>
      </c>
      <c r="C17" s="39">
        <v>1</v>
      </c>
      <c r="D17" s="39">
        <v>1</v>
      </c>
      <c r="E17" s="39">
        <v>1</v>
      </c>
      <c r="F17" s="39">
        <v>1</v>
      </c>
      <c r="G17" s="40" t="s">
        <v>38</v>
      </c>
      <c r="I17">
        <f>I16+1</f>
        <v>16</v>
      </c>
      <c r="J17" s="14">
        <f>B9</f>
        <v>0</v>
      </c>
      <c r="K17" s="14">
        <f t="shared" ref="K17:O17" si="13">C9</f>
        <v>0</v>
      </c>
      <c r="L17" s="14">
        <f t="shared" si="13"/>
        <v>1</v>
      </c>
      <c r="M17" s="14">
        <f t="shared" si="13"/>
        <v>1</v>
      </c>
      <c r="N17" s="14">
        <f t="shared" si="13"/>
        <v>1</v>
      </c>
      <c r="O17" s="42" t="str">
        <f t="shared" si="13"/>
        <v xml:space="preserve"> = 7</v>
      </c>
    </row>
    <row r="18" spans="1:15" x14ac:dyDescent="0.3">
      <c r="A18">
        <f t="shared" si="1"/>
        <v>17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31" t="s">
        <v>45</v>
      </c>
      <c r="I18">
        <f t="shared" si="2"/>
        <v>17</v>
      </c>
      <c r="J18" s="14">
        <f>B13</f>
        <v>0</v>
      </c>
      <c r="K18" s="14">
        <f t="shared" ref="K18:O18" si="14">C13</f>
        <v>1</v>
      </c>
      <c r="L18" s="14">
        <f t="shared" si="14"/>
        <v>0</v>
      </c>
      <c r="M18" s="14">
        <f t="shared" si="14"/>
        <v>1</v>
      </c>
      <c r="N18" s="14">
        <f t="shared" si="14"/>
        <v>1</v>
      </c>
      <c r="O18" s="42" t="str">
        <f t="shared" si="14"/>
        <v xml:space="preserve"> = 11</v>
      </c>
    </row>
    <row r="19" spans="1:15" x14ac:dyDescent="0.3">
      <c r="A19">
        <f t="shared" si="1"/>
        <v>18</v>
      </c>
      <c r="B19" s="11">
        <v>1</v>
      </c>
      <c r="C19" s="11">
        <v>0</v>
      </c>
      <c r="D19" s="11">
        <v>0</v>
      </c>
      <c r="E19" s="11">
        <v>0</v>
      </c>
      <c r="F19" s="11">
        <v>1</v>
      </c>
      <c r="G19" s="32" t="s">
        <v>46</v>
      </c>
      <c r="I19">
        <f t="shared" si="2"/>
        <v>18</v>
      </c>
      <c r="J19" s="14">
        <f t="shared" ref="J19:O20" si="15">B15</f>
        <v>0</v>
      </c>
      <c r="K19" s="14">
        <f t="shared" si="15"/>
        <v>1</v>
      </c>
      <c r="L19" s="14">
        <f t="shared" si="15"/>
        <v>1</v>
      </c>
      <c r="M19" s="14">
        <f t="shared" si="15"/>
        <v>0</v>
      </c>
      <c r="N19" s="14">
        <f t="shared" si="15"/>
        <v>1</v>
      </c>
      <c r="O19" s="42" t="str">
        <f t="shared" si="15"/>
        <v xml:space="preserve"> = 13</v>
      </c>
    </row>
    <row r="20" spans="1:15" x14ac:dyDescent="0.3">
      <c r="A20">
        <f t="shared" si="1"/>
        <v>19</v>
      </c>
      <c r="B20" s="11">
        <v>1</v>
      </c>
      <c r="C20" s="11">
        <v>0</v>
      </c>
      <c r="D20" s="11">
        <v>0</v>
      </c>
      <c r="E20" s="11">
        <v>1</v>
      </c>
      <c r="F20" s="11">
        <v>0</v>
      </c>
      <c r="G20" s="32" t="s">
        <v>47</v>
      </c>
      <c r="I20">
        <f t="shared" si="2"/>
        <v>19</v>
      </c>
      <c r="J20" s="14">
        <f t="shared" si="15"/>
        <v>0</v>
      </c>
      <c r="K20" s="14">
        <f t="shared" si="15"/>
        <v>1</v>
      </c>
      <c r="L20" s="14">
        <f t="shared" si="15"/>
        <v>1</v>
      </c>
      <c r="M20" s="14">
        <f t="shared" si="15"/>
        <v>1</v>
      </c>
      <c r="N20" s="14">
        <f t="shared" si="15"/>
        <v>0</v>
      </c>
      <c r="O20" s="42" t="str">
        <f t="shared" si="15"/>
        <v xml:space="preserve"> = 14</v>
      </c>
    </row>
    <row r="21" spans="1:15" x14ac:dyDescent="0.3">
      <c r="A21">
        <f t="shared" si="1"/>
        <v>20</v>
      </c>
      <c r="B21" s="14">
        <v>1</v>
      </c>
      <c r="C21" s="14">
        <v>0</v>
      </c>
      <c r="D21" s="14">
        <v>0</v>
      </c>
      <c r="E21" s="14">
        <v>1</v>
      </c>
      <c r="F21" s="14">
        <v>1</v>
      </c>
      <c r="G21" s="37" t="s">
        <v>48</v>
      </c>
      <c r="I21">
        <f t="shared" si="2"/>
        <v>20</v>
      </c>
      <c r="J21" s="14">
        <f t="shared" ref="J21:O21" si="16">B21</f>
        <v>1</v>
      </c>
      <c r="K21" s="29">
        <f t="shared" si="16"/>
        <v>0</v>
      </c>
      <c r="L21" s="29">
        <f t="shared" si="16"/>
        <v>0</v>
      </c>
      <c r="M21" s="29">
        <f t="shared" si="16"/>
        <v>1</v>
      </c>
      <c r="N21" s="29">
        <f t="shared" si="16"/>
        <v>1</v>
      </c>
      <c r="O21" s="43" t="str">
        <f t="shared" si="16"/>
        <v xml:space="preserve"> = 19</v>
      </c>
    </row>
    <row r="22" spans="1:15" x14ac:dyDescent="0.3">
      <c r="A22">
        <f t="shared" si="1"/>
        <v>21</v>
      </c>
      <c r="B22" s="11">
        <v>1</v>
      </c>
      <c r="C22" s="11">
        <v>0</v>
      </c>
      <c r="D22" s="11">
        <v>1</v>
      </c>
      <c r="E22" s="11">
        <v>0</v>
      </c>
      <c r="F22" s="11">
        <v>0</v>
      </c>
      <c r="G22" s="32" t="s">
        <v>49</v>
      </c>
      <c r="I22">
        <f t="shared" si="2"/>
        <v>21</v>
      </c>
      <c r="J22" s="14">
        <f t="shared" ref="J22:O23" si="17">B23</f>
        <v>1</v>
      </c>
      <c r="K22" s="29">
        <f t="shared" si="17"/>
        <v>0</v>
      </c>
      <c r="L22" s="29">
        <f t="shared" si="17"/>
        <v>1</v>
      </c>
      <c r="M22" s="29">
        <f t="shared" si="17"/>
        <v>0</v>
      </c>
      <c r="N22" s="29">
        <f t="shared" si="17"/>
        <v>1</v>
      </c>
      <c r="O22" s="43" t="str">
        <f t="shared" si="17"/>
        <v xml:space="preserve"> = 21</v>
      </c>
    </row>
    <row r="23" spans="1:15" x14ac:dyDescent="0.3">
      <c r="A23">
        <f t="shared" si="1"/>
        <v>22</v>
      </c>
      <c r="B23" s="14">
        <v>1</v>
      </c>
      <c r="C23" s="14">
        <v>0</v>
      </c>
      <c r="D23" s="14">
        <v>1</v>
      </c>
      <c r="E23" s="14">
        <v>0</v>
      </c>
      <c r="F23" s="14">
        <v>1</v>
      </c>
      <c r="G23" s="37" t="s">
        <v>50</v>
      </c>
      <c r="I23">
        <f t="shared" si="2"/>
        <v>22</v>
      </c>
      <c r="J23" s="14">
        <f t="shared" si="17"/>
        <v>1</v>
      </c>
      <c r="K23" s="29">
        <f t="shared" si="17"/>
        <v>0</v>
      </c>
      <c r="L23" s="29">
        <f t="shared" si="17"/>
        <v>1</v>
      </c>
      <c r="M23" s="29">
        <f t="shared" si="17"/>
        <v>1</v>
      </c>
      <c r="N23" s="29">
        <f t="shared" si="17"/>
        <v>0</v>
      </c>
      <c r="O23" s="43" t="str">
        <f t="shared" si="17"/>
        <v xml:space="preserve"> = 22</v>
      </c>
    </row>
    <row r="24" spans="1:15" x14ac:dyDescent="0.3">
      <c r="A24">
        <f t="shared" si="1"/>
        <v>23</v>
      </c>
      <c r="B24" s="14">
        <v>1</v>
      </c>
      <c r="C24" s="14">
        <v>0</v>
      </c>
      <c r="D24" s="14">
        <v>1</v>
      </c>
      <c r="E24" s="14">
        <v>1</v>
      </c>
      <c r="F24" s="14">
        <v>0</v>
      </c>
      <c r="G24" s="37" t="s">
        <v>51</v>
      </c>
      <c r="I24">
        <f t="shared" si="2"/>
        <v>23</v>
      </c>
      <c r="J24" s="14">
        <f>B27</f>
        <v>1</v>
      </c>
      <c r="K24" s="14">
        <f t="shared" ref="K24:O24" si="18">C27</f>
        <v>1</v>
      </c>
      <c r="L24" s="14">
        <f t="shared" si="18"/>
        <v>0</v>
      </c>
      <c r="M24" s="14">
        <f t="shared" si="18"/>
        <v>0</v>
      </c>
      <c r="N24" s="14">
        <f t="shared" si="18"/>
        <v>1</v>
      </c>
      <c r="O24" s="42" t="str">
        <f t="shared" si="18"/>
        <v xml:space="preserve"> = 25</v>
      </c>
    </row>
    <row r="25" spans="1:15" x14ac:dyDescent="0.3">
      <c r="A25">
        <f t="shared" si="1"/>
        <v>24</v>
      </c>
      <c r="B25" s="39">
        <v>1</v>
      </c>
      <c r="C25" s="39">
        <v>0</v>
      </c>
      <c r="D25" s="39">
        <v>1</v>
      </c>
      <c r="E25" s="39">
        <v>1</v>
      </c>
      <c r="F25" s="39">
        <v>1</v>
      </c>
      <c r="G25" s="40" t="s">
        <v>52</v>
      </c>
      <c r="I25">
        <f t="shared" si="2"/>
        <v>24</v>
      </c>
      <c r="J25" s="14">
        <f>B28</f>
        <v>1</v>
      </c>
      <c r="K25" s="14">
        <f>C28</f>
        <v>1</v>
      </c>
      <c r="L25" s="14">
        <f>D28</f>
        <v>0</v>
      </c>
      <c r="M25" s="14">
        <f>E28</f>
        <v>1</v>
      </c>
      <c r="N25" s="14">
        <f>F28</f>
        <v>0</v>
      </c>
      <c r="O25" s="42" t="str">
        <f>G28</f>
        <v xml:space="preserve"> = 26</v>
      </c>
    </row>
    <row r="26" spans="1:15" x14ac:dyDescent="0.3">
      <c r="A26">
        <f t="shared" si="1"/>
        <v>25</v>
      </c>
      <c r="B26" s="11">
        <v>1</v>
      </c>
      <c r="C26" s="11">
        <v>1</v>
      </c>
      <c r="D26" s="11">
        <v>0</v>
      </c>
      <c r="E26" s="11">
        <v>0</v>
      </c>
      <c r="F26" s="11">
        <v>0</v>
      </c>
      <c r="G26" s="32" t="s">
        <v>53</v>
      </c>
      <c r="I26">
        <f t="shared" si="2"/>
        <v>25</v>
      </c>
      <c r="J26" s="14">
        <f t="shared" ref="J26:O26" si="19">B30</f>
        <v>1</v>
      </c>
      <c r="K26" s="14">
        <f t="shared" si="19"/>
        <v>1</v>
      </c>
      <c r="L26" s="14">
        <f t="shared" si="19"/>
        <v>1</v>
      </c>
      <c r="M26" s="14">
        <f t="shared" si="19"/>
        <v>0</v>
      </c>
      <c r="N26" s="14">
        <f t="shared" si="19"/>
        <v>0</v>
      </c>
      <c r="O26" s="42" t="str">
        <f t="shared" si="19"/>
        <v xml:space="preserve"> = 28</v>
      </c>
    </row>
    <row r="27" spans="1:15" x14ac:dyDescent="0.3">
      <c r="A27">
        <f t="shared" si="1"/>
        <v>26</v>
      </c>
      <c r="B27" s="14">
        <v>1</v>
      </c>
      <c r="C27" s="14">
        <v>1</v>
      </c>
      <c r="D27" s="14">
        <v>0</v>
      </c>
      <c r="E27" s="14">
        <v>0</v>
      </c>
      <c r="F27" s="14">
        <v>1</v>
      </c>
      <c r="G27" s="37" t="s">
        <v>54</v>
      </c>
      <c r="I27">
        <f t="shared" si="2"/>
        <v>26</v>
      </c>
      <c r="J27" s="39">
        <f>B17</f>
        <v>0</v>
      </c>
      <c r="K27" s="39">
        <f t="shared" ref="K27:O27" si="20">C17</f>
        <v>1</v>
      </c>
      <c r="L27" s="39">
        <f t="shared" si="20"/>
        <v>1</v>
      </c>
      <c r="M27" s="39">
        <f t="shared" si="20"/>
        <v>1</v>
      </c>
      <c r="N27" s="39">
        <f t="shared" si="20"/>
        <v>1</v>
      </c>
      <c r="O27" s="44" t="str">
        <f t="shared" si="20"/>
        <v xml:space="preserve"> = 15</v>
      </c>
    </row>
    <row r="28" spans="1:15" x14ac:dyDescent="0.3">
      <c r="A28">
        <f t="shared" si="1"/>
        <v>27</v>
      </c>
      <c r="B28" s="14">
        <v>1</v>
      </c>
      <c r="C28" s="14">
        <v>1</v>
      </c>
      <c r="D28" s="14">
        <v>0</v>
      </c>
      <c r="E28" s="14">
        <v>1</v>
      </c>
      <c r="F28" s="14">
        <v>0</v>
      </c>
      <c r="G28" s="37" t="s">
        <v>55</v>
      </c>
      <c r="I28">
        <f t="shared" si="2"/>
        <v>27</v>
      </c>
      <c r="J28" s="39">
        <f>B25</f>
        <v>1</v>
      </c>
      <c r="K28" s="39">
        <f t="shared" ref="K28:O28" si="21">C25</f>
        <v>0</v>
      </c>
      <c r="L28" s="39">
        <f t="shared" si="21"/>
        <v>1</v>
      </c>
      <c r="M28" s="39">
        <f t="shared" si="21"/>
        <v>1</v>
      </c>
      <c r="N28" s="39">
        <f t="shared" si="21"/>
        <v>1</v>
      </c>
      <c r="O28" s="44" t="str">
        <f t="shared" si="21"/>
        <v xml:space="preserve"> = 23</v>
      </c>
    </row>
    <row r="29" spans="1:15" x14ac:dyDescent="0.3">
      <c r="A29">
        <f t="shared" si="1"/>
        <v>28</v>
      </c>
      <c r="B29" s="39">
        <v>1</v>
      </c>
      <c r="C29" s="39">
        <v>1</v>
      </c>
      <c r="D29" s="39">
        <v>0</v>
      </c>
      <c r="E29" s="39">
        <v>1</v>
      </c>
      <c r="F29" s="39">
        <v>1</v>
      </c>
      <c r="G29" s="40" t="s">
        <v>56</v>
      </c>
      <c r="I29">
        <f t="shared" si="2"/>
        <v>28</v>
      </c>
      <c r="J29" s="39">
        <f>B29</f>
        <v>1</v>
      </c>
      <c r="K29" s="39">
        <f t="shared" ref="K29:O29" si="22">C29</f>
        <v>1</v>
      </c>
      <c r="L29" s="39">
        <f t="shared" si="22"/>
        <v>0</v>
      </c>
      <c r="M29" s="39">
        <f t="shared" si="22"/>
        <v>1</v>
      </c>
      <c r="N29" s="39">
        <f t="shared" si="22"/>
        <v>1</v>
      </c>
      <c r="O29" s="44" t="str">
        <f t="shared" si="22"/>
        <v xml:space="preserve"> = 27</v>
      </c>
    </row>
    <row r="30" spans="1:15" x14ac:dyDescent="0.3">
      <c r="A30">
        <f t="shared" si="1"/>
        <v>29</v>
      </c>
      <c r="B30" s="14">
        <v>1</v>
      </c>
      <c r="C30" s="14">
        <v>1</v>
      </c>
      <c r="D30" s="14">
        <v>1</v>
      </c>
      <c r="E30" s="14">
        <v>0</v>
      </c>
      <c r="F30" s="14">
        <v>0</v>
      </c>
      <c r="G30" s="37" t="s">
        <v>57</v>
      </c>
      <c r="I30">
        <f t="shared" si="2"/>
        <v>29</v>
      </c>
      <c r="J30" s="39">
        <f>B31</f>
        <v>1</v>
      </c>
      <c r="K30" s="39">
        <f t="shared" ref="K30:O31" si="23">C31</f>
        <v>1</v>
      </c>
      <c r="L30" s="39">
        <f t="shared" si="23"/>
        <v>1</v>
      </c>
      <c r="M30" s="39">
        <f t="shared" si="23"/>
        <v>0</v>
      </c>
      <c r="N30" s="39">
        <f t="shared" si="23"/>
        <v>1</v>
      </c>
      <c r="O30" s="44" t="str">
        <f t="shared" si="23"/>
        <v xml:space="preserve"> = 29</v>
      </c>
    </row>
    <row r="31" spans="1:15" x14ac:dyDescent="0.3">
      <c r="A31">
        <f t="shared" si="1"/>
        <v>30</v>
      </c>
      <c r="B31" s="39">
        <v>1</v>
      </c>
      <c r="C31" s="39">
        <v>1</v>
      </c>
      <c r="D31" s="39">
        <v>1</v>
      </c>
      <c r="E31" s="39">
        <v>0</v>
      </c>
      <c r="F31" s="39">
        <v>1</v>
      </c>
      <c r="G31" s="40" t="s">
        <v>58</v>
      </c>
      <c r="I31">
        <f t="shared" si="2"/>
        <v>30</v>
      </c>
      <c r="J31" s="39">
        <f>B32</f>
        <v>1</v>
      </c>
      <c r="K31" s="39">
        <f t="shared" si="23"/>
        <v>1</v>
      </c>
      <c r="L31" s="39">
        <f t="shared" si="23"/>
        <v>1</v>
      </c>
      <c r="M31" s="39">
        <f t="shared" si="23"/>
        <v>1</v>
      </c>
      <c r="N31" s="39">
        <f t="shared" si="23"/>
        <v>0</v>
      </c>
      <c r="O31" s="44" t="str">
        <f t="shared" si="23"/>
        <v xml:space="preserve"> = 30</v>
      </c>
    </row>
    <row r="32" spans="1:15" x14ac:dyDescent="0.3">
      <c r="A32">
        <f t="shared" si="1"/>
        <v>31</v>
      </c>
      <c r="B32" s="39">
        <v>1</v>
      </c>
      <c r="C32" s="39">
        <v>1</v>
      </c>
      <c r="D32" s="39">
        <v>1</v>
      </c>
      <c r="E32" s="39">
        <v>1</v>
      </c>
      <c r="F32" s="39">
        <v>0</v>
      </c>
      <c r="G32" s="40" t="s">
        <v>59</v>
      </c>
      <c r="I32">
        <f t="shared" si="2"/>
        <v>31</v>
      </c>
      <c r="J32" s="38">
        <f>B33</f>
        <v>1</v>
      </c>
      <c r="K32" s="38">
        <f t="shared" ref="K32:O32" si="24">C33</f>
        <v>1</v>
      </c>
      <c r="L32" s="38">
        <f t="shared" si="24"/>
        <v>1</v>
      </c>
      <c r="M32" s="38">
        <f t="shared" si="24"/>
        <v>1</v>
      </c>
      <c r="N32" s="38">
        <f t="shared" si="24"/>
        <v>1</v>
      </c>
      <c r="O32" s="45" t="str">
        <f t="shared" si="24"/>
        <v xml:space="preserve"> = 31</v>
      </c>
    </row>
    <row r="33" spans="1:15" x14ac:dyDescent="0.3">
      <c r="A33">
        <f t="shared" si="1"/>
        <v>32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41" t="s">
        <v>60</v>
      </c>
      <c r="I33">
        <f t="shared" si="2"/>
        <v>32</v>
      </c>
      <c r="J33" s="3">
        <f>B2</f>
        <v>0</v>
      </c>
      <c r="K33" s="3">
        <f t="shared" ref="K33:O33" si="25">C2</f>
        <v>0</v>
      </c>
      <c r="L33" s="3">
        <f t="shared" si="25"/>
        <v>0</v>
      </c>
      <c r="M33" s="3">
        <f t="shared" si="25"/>
        <v>0</v>
      </c>
      <c r="N33" s="3">
        <f t="shared" si="25"/>
        <v>0</v>
      </c>
      <c r="O33" s="46" t="str">
        <f t="shared" si="25"/>
        <v xml:space="preserve"> = 0</v>
      </c>
    </row>
  </sheetData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view="pageBreakPreview" zoomScale="60" zoomScaleNormal="100" workbookViewId="0">
      <selection activeCell="T23" sqref="T23"/>
    </sheetView>
  </sheetViews>
  <sheetFormatPr defaultRowHeight="14.4" x14ac:dyDescent="0.3"/>
  <cols>
    <col min="1" max="1" width="17.88671875" customWidth="1"/>
    <col min="6" max="6" width="8.88671875" style="6"/>
    <col min="8" max="8" width="17.6640625" customWidth="1"/>
    <col min="14" max="14" width="18.109375" customWidth="1"/>
    <col min="19" max="19" width="17.6640625" customWidth="1"/>
  </cols>
  <sheetData>
    <row r="1" spans="1:21" ht="43.2" x14ac:dyDescent="0.3">
      <c r="A1" s="28" t="s">
        <v>43</v>
      </c>
      <c r="B1">
        <v>1</v>
      </c>
      <c r="C1">
        <v>2</v>
      </c>
      <c r="D1">
        <v>3</v>
      </c>
      <c r="E1">
        <v>4</v>
      </c>
      <c r="F1" s="6" t="s">
        <v>39</v>
      </c>
      <c r="H1" s="28" t="s">
        <v>42</v>
      </c>
      <c r="I1">
        <v>1</v>
      </c>
      <c r="J1">
        <v>2</v>
      </c>
      <c r="K1">
        <v>3</v>
      </c>
      <c r="L1" s="6" t="s">
        <v>39</v>
      </c>
      <c r="N1" s="28" t="s">
        <v>41</v>
      </c>
      <c r="O1">
        <v>1</v>
      </c>
      <c r="P1">
        <v>2</v>
      </c>
      <c r="Q1" s="6" t="s">
        <v>39</v>
      </c>
      <c r="S1" s="28" t="s">
        <v>40</v>
      </c>
      <c r="T1">
        <v>1</v>
      </c>
      <c r="U1" s="6" t="s">
        <v>39</v>
      </c>
    </row>
    <row r="2" spans="1:21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6" t="s">
        <v>23</v>
      </c>
      <c r="H2">
        <v>1</v>
      </c>
      <c r="I2" s="1">
        <v>0</v>
      </c>
      <c r="J2" s="1">
        <v>0</v>
      </c>
      <c r="K2" s="1">
        <v>0</v>
      </c>
      <c r="L2" s="6" t="s">
        <v>23</v>
      </c>
      <c r="N2">
        <v>1</v>
      </c>
      <c r="O2" s="1">
        <v>0</v>
      </c>
      <c r="P2" s="1">
        <v>0</v>
      </c>
      <c r="Q2" s="6" t="s">
        <v>23</v>
      </c>
      <c r="S2">
        <v>1</v>
      </c>
      <c r="T2" s="1">
        <v>0</v>
      </c>
      <c r="U2" s="6" t="s">
        <v>23</v>
      </c>
    </row>
    <row r="3" spans="1:21" x14ac:dyDescent="0.3">
      <c r="A3">
        <f>A2+1</f>
        <v>2</v>
      </c>
      <c r="B3" s="1">
        <v>0</v>
      </c>
      <c r="C3" s="1">
        <v>0</v>
      </c>
      <c r="D3" s="1">
        <v>0</v>
      </c>
      <c r="E3" s="1">
        <v>1</v>
      </c>
      <c r="F3" s="6" t="s">
        <v>24</v>
      </c>
      <c r="H3">
        <f>H2+1</f>
        <v>2</v>
      </c>
      <c r="I3" s="1">
        <v>0</v>
      </c>
      <c r="J3" s="1">
        <v>0</v>
      </c>
      <c r="K3" s="1">
        <v>1</v>
      </c>
      <c r="L3" s="6" t="s">
        <v>24</v>
      </c>
      <c r="N3">
        <f>N2+1</f>
        <v>2</v>
      </c>
      <c r="O3" s="1">
        <v>0</v>
      </c>
      <c r="P3" s="1">
        <v>1</v>
      </c>
      <c r="Q3" s="6" t="s">
        <v>24</v>
      </c>
      <c r="S3">
        <f>S2+1</f>
        <v>2</v>
      </c>
      <c r="T3" s="1">
        <v>1</v>
      </c>
      <c r="U3" s="6" t="s">
        <v>24</v>
      </c>
    </row>
    <row r="4" spans="1:21" x14ac:dyDescent="0.3">
      <c r="A4">
        <f t="shared" ref="A4:A17" si="0">A3+1</f>
        <v>3</v>
      </c>
      <c r="B4" s="1">
        <v>0</v>
      </c>
      <c r="C4" s="1">
        <v>0</v>
      </c>
      <c r="D4" s="1">
        <v>1</v>
      </c>
      <c r="E4" s="1">
        <v>0</v>
      </c>
      <c r="F4" s="6" t="s">
        <v>25</v>
      </c>
      <c r="H4">
        <f t="shared" ref="H4:H9" si="1">H3+1</f>
        <v>3</v>
      </c>
      <c r="I4" s="1">
        <v>0</v>
      </c>
      <c r="J4" s="1">
        <v>1</v>
      </c>
      <c r="K4" s="1">
        <v>0</v>
      </c>
      <c r="L4" s="6" t="s">
        <v>25</v>
      </c>
      <c r="N4">
        <f t="shared" ref="N4:N5" si="2">N3+1</f>
        <v>3</v>
      </c>
      <c r="O4" s="1">
        <v>1</v>
      </c>
      <c r="P4" s="1">
        <v>0</v>
      </c>
      <c r="Q4" s="6" t="s">
        <v>25</v>
      </c>
    </row>
    <row r="5" spans="1:21" x14ac:dyDescent="0.3">
      <c r="A5">
        <f t="shared" si="0"/>
        <v>4</v>
      </c>
      <c r="B5" s="1">
        <v>0</v>
      </c>
      <c r="C5" s="1">
        <v>0</v>
      </c>
      <c r="D5" s="1">
        <v>1</v>
      </c>
      <c r="E5" s="1">
        <v>1</v>
      </c>
      <c r="F5" s="6" t="s">
        <v>26</v>
      </c>
      <c r="H5">
        <f t="shared" si="1"/>
        <v>4</v>
      </c>
      <c r="I5" s="1">
        <v>0</v>
      </c>
      <c r="J5" s="1">
        <v>1</v>
      </c>
      <c r="K5" s="1">
        <v>1</v>
      </c>
      <c r="L5" s="6" t="s">
        <v>26</v>
      </c>
      <c r="N5">
        <f t="shared" si="2"/>
        <v>4</v>
      </c>
      <c r="O5" s="1">
        <v>1</v>
      </c>
      <c r="P5" s="1">
        <v>1</v>
      </c>
      <c r="Q5" s="6" t="s">
        <v>26</v>
      </c>
    </row>
    <row r="6" spans="1:21" x14ac:dyDescent="0.3">
      <c r="A6">
        <f t="shared" si="0"/>
        <v>5</v>
      </c>
      <c r="B6" s="1">
        <v>0</v>
      </c>
      <c r="C6" s="1">
        <v>1</v>
      </c>
      <c r="D6" s="1">
        <v>0</v>
      </c>
      <c r="E6" s="1">
        <v>0</v>
      </c>
      <c r="F6" s="6" t="s">
        <v>27</v>
      </c>
      <c r="H6">
        <f t="shared" si="1"/>
        <v>5</v>
      </c>
      <c r="I6" s="1">
        <v>1</v>
      </c>
      <c r="J6" s="1">
        <v>0</v>
      </c>
      <c r="K6" s="1">
        <v>0</v>
      </c>
      <c r="L6" s="6" t="s">
        <v>27</v>
      </c>
    </row>
    <row r="7" spans="1:21" x14ac:dyDescent="0.3">
      <c r="A7">
        <f t="shared" si="0"/>
        <v>6</v>
      </c>
      <c r="B7" s="1">
        <v>0</v>
      </c>
      <c r="C7" s="1">
        <v>1</v>
      </c>
      <c r="D7" s="1">
        <v>0</v>
      </c>
      <c r="E7" s="1">
        <v>1</v>
      </c>
      <c r="F7" s="6" t="s">
        <v>28</v>
      </c>
      <c r="H7">
        <f t="shared" si="1"/>
        <v>6</v>
      </c>
      <c r="I7" s="1">
        <v>1</v>
      </c>
      <c r="J7" s="1">
        <v>0</v>
      </c>
      <c r="K7" s="1">
        <v>1</v>
      </c>
      <c r="L7" s="6" t="s">
        <v>28</v>
      </c>
    </row>
    <row r="8" spans="1:21" x14ac:dyDescent="0.3">
      <c r="A8">
        <f t="shared" si="0"/>
        <v>7</v>
      </c>
      <c r="B8" s="1">
        <v>0</v>
      </c>
      <c r="C8" s="1">
        <v>1</v>
      </c>
      <c r="D8" s="1">
        <v>1</v>
      </c>
      <c r="E8" s="1">
        <v>0</v>
      </c>
      <c r="F8" s="6" t="s">
        <v>29</v>
      </c>
      <c r="H8">
        <f t="shared" si="1"/>
        <v>7</v>
      </c>
      <c r="I8" s="1">
        <v>1</v>
      </c>
      <c r="J8" s="1">
        <v>1</v>
      </c>
      <c r="K8" s="1">
        <v>0</v>
      </c>
      <c r="L8" s="6" t="s">
        <v>29</v>
      </c>
    </row>
    <row r="9" spans="1:21" x14ac:dyDescent="0.3">
      <c r="A9">
        <f t="shared" si="0"/>
        <v>8</v>
      </c>
      <c r="B9" s="1">
        <v>0</v>
      </c>
      <c r="C9" s="1">
        <v>1</v>
      </c>
      <c r="D9" s="1">
        <v>1</v>
      </c>
      <c r="E9" s="1">
        <v>1</v>
      </c>
      <c r="F9" s="6" t="s">
        <v>30</v>
      </c>
      <c r="H9">
        <f t="shared" si="1"/>
        <v>8</v>
      </c>
      <c r="I9" s="1">
        <v>1</v>
      </c>
      <c r="J9" s="1">
        <v>1</v>
      </c>
      <c r="K9" s="1">
        <v>1</v>
      </c>
      <c r="L9" s="6" t="s">
        <v>30</v>
      </c>
    </row>
    <row r="10" spans="1:21" x14ac:dyDescent="0.3">
      <c r="A10">
        <f t="shared" si="0"/>
        <v>9</v>
      </c>
      <c r="B10" s="1">
        <v>1</v>
      </c>
      <c r="C10" s="1">
        <v>0</v>
      </c>
      <c r="D10" s="1">
        <v>0</v>
      </c>
      <c r="E10" s="1">
        <v>0</v>
      </c>
      <c r="F10" s="6" t="s">
        <v>31</v>
      </c>
    </row>
    <row r="11" spans="1:21" x14ac:dyDescent="0.3">
      <c r="A11">
        <f t="shared" si="0"/>
        <v>10</v>
      </c>
      <c r="B11" s="1">
        <v>1</v>
      </c>
      <c r="C11" s="1">
        <v>0</v>
      </c>
      <c r="D11" s="1">
        <v>0</v>
      </c>
      <c r="E11" s="1">
        <v>1</v>
      </c>
      <c r="F11" s="6" t="s">
        <v>32</v>
      </c>
    </row>
    <row r="12" spans="1:21" x14ac:dyDescent="0.3">
      <c r="A12">
        <f t="shared" si="0"/>
        <v>11</v>
      </c>
      <c r="B12" s="1">
        <v>1</v>
      </c>
      <c r="C12" s="1">
        <v>0</v>
      </c>
      <c r="D12" s="1">
        <v>1</v>
      </c>
      <c r="E12" s="1">
        <v>0</v>
      </c>
      <c r="F12" s="6" t="s">
        <v>33</v>
      </c>
    </row>
    <row r="13" spans="1:21" x14ac:dyDescent="0.3">
      <c r="A13">
        <f t="shared" si="0"/>
        <v>12</v>
      </c>
      <c r="B13" s="1">
        <v>1</v>
      </c>
      <c r="C13" s="1">
        <v>0</v>
      </c>
      <c r="D13" s="1">
        <v>1</v>
      </c>
      <c r="E13" s="1">
        <v>1</v>
      </c>
      <c r="F13" s="6" t="s">
        <v>34</v>
      </c>
    </row>
    <row r="14" spans="1:21" x14ac:dyDescent="0.3">
      <c r="A14">
        <f t="shared" si="0"/>
        <v>13</v>
      </c>
      <c r="B14" s="1">
        <v>1</v>
      </c>
      <c r="C14" s="1">
        <v>1</v>
      </c>
      <c r="D14" s="1">
        <v>0</v>
      </c>
      <c r="E14" s="1">
        <v>0</v>
      </c>
      <c r="F14" s="6" t="s">
        <v>35</v>
      </c>
    </row>
    <row r="15" spans="1:21" x14ac:dyDescent="0.3">
      <c r="A15">
        <f t="shared" si="0"/>
        <v>14</v>
      </c>
      <c r="B15" s="1">
        <v>1</v>
      </c>
      <c r="C15" s="1">
        <v>1</v>
      </c>
      <c r="D15" s="1">
        <v>0</v>
      </c>
      <c r="E15" s="1">
        <v>1</v>
      </c>
      <c r="F15" s="6" t="s">
        <v>36</v>
      </c>
    </row>
    <row r="16" spans="1:21" x14ac:dyDescent="0.3">
      <c r="A16">
        <f t="shared" si="0"/>
        <v>15</v>
      </c>
      <c r="B16" s="1">
        <v>1</v>
      </c>
      <c r="C16" s="1">
        <v>1</v>
      </c>
      <c r="D16" s="1">
        <v>1</v>
      </c>
      <c r="E16" s="1">
        <v>0</v>
      </c>
      <c r="F16" s="6" t="s">
        <v>37</v>
      </c>
    </row>
    <row r="17" spans="1:6" x14ac:dyDescent="0.3">
      <c r="A17">
        <f t="shared" si="0"/>
        <v>16</v>
      </c>
      <c r="B17" s="1">
        <v>1</v>
      </c>
      <c r="C17" s="1">
        <v>1</v>
      </c>
      <c r="D17" s="1">
        <v>1</v>
      </c>
      <c r="E17" s="1">
        <v>1</v>
      </c>
      <c r="F17" s="6" t="s">
        <v>38</v>
      </c>
    </row>
  </sheetData>
  <pageMargins left="0.7" right="0.7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Описание</vt:lpstr>
      <vt:lpstr>array</vt:lpstr>
      <vt:lpstr>array_slaves for 1 day</vt:lpstr>
      <vt:lpstr>array_slaves for 2 day</vt:lpstr>
      <vt:lpstr>array!comm.1960</vt:lpstr>
      <vt:lpstr>array!Print_Area</vt:lpstr>
      <vt:lpstr>'array_slaves for 2 day'!Print_Area</vt:lpstr>
      <vt:lpstr>Описание!Print_Area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2022-12-14T17:11:02Z</dcterms:modified>
</cp:coreProperties>
</file>