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4" sheetId="3" state="visible" r:id="rId4"/>
    <sheet name="Sheet5" sheetId="4" state="visible" r:id="rId5"/>
  </sheets>
  <definedNames>
    <definedName function="false" hidden="true" localSheetId="0" name="_xlnm._FilterDatabase" vbProcedure="false">Sheet1!$A$1:$R$121</definedName>
    <definedName function="false" hidden="false" localSheetId="0" name="_xlnm._FilterDatabase" vbProcedure="false">Sheet1!$A$1:$R$49</definedName>
    <definedName function="false" hidden="false" localSheetId="0" name="_xlnm._FilterDatabase_0" vbProcedure="false">Sheet1!$A$1:$R$49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<sst xmlns="http://schemas.openxmlformats.org/spreadsheetml/2006/main" count="682" uniqueCount="201">
  <si>
    <t xml:space="preserve">Type</t>
  </si>
  <si>
    <t xml:space="preserve">Model</t>
  </si>
  <si>
    <t xml:space="preserve">epochs</t>
  </si>
  <si>
    <t xml:space="preserve">xLength</t>
  </si>
  <si>
    <t xml:space="preserve">yLength</t>
  </si>
  <si>
    <t xml:space="preserve">learningRate</t>
  </si>
  <si>
    <t xml:space="preserve">unitsHiddenLayer</t>
  </si>
  <si>
    <t xml:space="preserve">typeTraining</t>
  </si>
  <si>
    <t xml:space="preserve">samplingMethod</t>
  </si>
  <si>
    <t xml:space="preserve">lossTraint</t>
  </si>
  <si>
    <t xml:space="preserve">bestRMSEVal</t>
  </si>
  <si>
    <t xml:space="preserve">testRMSEPrevVal</t>
  </si>
  <si>
    <t xml:space="preserve">testStdVal</t>
  </si>
  <si>
    <t xml:space="preserve">testPeaksPrevVal50</t>
  </si>
  <si>
    <t xml:space="preserve">testPeaksPrevVal90</t>
  </si>
  <si>
    <t xml:space="preserve">testNoPeak50</t>
  </si>
  <si>
    <t xml:space="preserve">testNoPeak90</t>
  </si>
  <si>
    <t xml:space="preserve">folder</t>
  </si>
  <si>
    <t xml:space="preserve">Fire</t>
  </si>
  <si>
    <t xml:space="preserve">AD</t>
  </si>
  <si>
    <t xml:space="preserve">Dist</t>
  </si>
  <si>
    <t xml:space="preserve">20-07-07_18-43</t>
  </si>
  <si>
    <t xml:space="preserve">RB</t>
  </si>
  <si>
    <t xml:space="preserve">20-07-07_19-43</t>
  </si>
  <si>
    <t xml:space="preserve">20-07-07_23-01</t>
  </si>
  <si>
    <t xml:space="preserve">20-07-08_00-59</t>
  </si>
  <si>
    <t xml:space="preserve">20-07-08_04-59</t>
  </si>
  <si>
    <t xml:space="preserve">20-07-08_07-43</t>
  </si>
  <si>
    <t xml:space="preserve">20-07-08_19-57</t>
  </si>
  <si>
    <t xml:space="preserve">20-07-08_20-41</t>
  </si>
  <si>
    <t xml:space="preserve">20-07-08_23-18</t>
  </si>
  <si>
    <t xml:space="preserve">20-07-09_00-35</t>
  </si>
  <si>
    <t xml:space="preserve">20-07-09_03-16</t>
  </si>
  <si>
    <t xml:space="preserve">20-07-09_05-23</t>
  </si>
  <si>
    <t xml:space="preserve">Law</t>
  </si>
  <si>
    <t xml:space="preserve">20-07-02_16-50</t>
  </si>
  <si>
    <t xml:space="preserve">20-07-02_17-06</t>
  </si>
  <si>
    <t xml:space="preserve">20-07-03_04-50</t>
  </si>
  <si>
    <t xml:space="preserve">20-07-03_05-19</t>
  </si>
  <si>
    <t xml:space="preserve">20-07-03_06-04</t>
  </si>
  <si>
    <t xml:space="preserve">20-07-03_06-47</t>
  </si>
  <si>
    <t xml:space="preserve">20-07-04_11-39</t>
  </si>
  <si>
    <t xml:space="preserve">20-07-04_12-01</t>
  </si>
  <si>
    <t xml:space="preserve">20-07-05_05-02</t>
  </si>
  <si>
    <t xml:space="preserve">20-07-05_05-46</t>
  </si>
  <si>
    <t xml:space="preserve">20-07-05_06-53</t>
  </si>
  <si>
    <t xml:space="preserve">20-07-05_07-49</t>
  </si>
  <si>
    <t xml:space="preserve">Structural</t>
  </si>
  <si>
    <t xml:space="preserve">20-07-02_17-38</t>
  </si>
  <si>
    <t xml:space="preserve">20-07-02_18-00</t>
  </si>
  <si>
    <t xml:space="preserve">20-07-03_07-54</t>
  </si>
  <si>
    <t xml:space="preserve">20-07-03_08-36</t>
  </si>
  <si>
    <t xml:space="preserve">20-07-03_09-45</t>
  </si>
  <si>
    <t xml:space="preserve">20-07-03_10-45</t>
  </si>
  <si>
    <t xml:space="preserve">20-07-04_12-38</t>
  </si>
  <si>
    <t xml:space="preserve">20-07-04_13-11</t>
  </si>
  <si>
    <t xml:space="preserve">20-07-05_09-13</t>
  </si>
  <si>
    <t xml:space="preserve">20-07-05_10-14</t>
  </si>
  <si>
    <t xml:space="preserve">20-07-05_11-55</t>
  </si>
  <si>
    <t xml:space="preserve">20-07-05_13-15</t>
  </si>
  <si>
    <t xml:space="preserve">Utility</t>
  </si>
  <si>
    <t xml:space="preserve">20-07-07_21-23</t>
  </si>
  <si>
    <t xml:space="preserve">inf</t>
  </si>
  <si>
    <t xml:space="preserve">20-07-07_22-02</t>
  </si>
  <si>
    <t xml:space="preserve">20-07-08_12-23</t>
  </si>
  <si>
    <t xml:space="preserve">20-07-08_13-32</t>
  </si>
  <si>
    <t xml:space="preserve">20-07-08_15-45</t>
  </si>
  <si>
    <t xml:space="preserve">20-07-08_17-23</t>
  </si>
  <si>
    <t xml:space="preserve">20-07-08_22-00</t>
  </si>
  <si>
    <t xml:space="preserve">20-07-08_22-28</t>
  </si>
  <si>
    <t xml:space="preserve">20-07-09_08-57</t>
  </si>
  <si>
    <t xml:space="preserve">20-07-09_09-48</t>
  </si>
  <si>
    <t xml:space="preserve">20-07-09_11-22</t>
  </si>
  <si>
    <t xml:space="preserve">20-07-09_12-44</t>
  </si>
  <si>
    <t xml:space="preserve">Random</t>
  </si>
  <si>
    <t xml:space="preserve">20-07-02_14-56</t>
  </si>
  <si>
    <t xml:space="preserve">20-07-02_15-49</t>
  </si>
  <si>
    <t xml:space="preserve">20-07-02_22-36</t>
  </si>
  <si>
    <t xml:space="preserve">20-07-03_00-56</t>
  </si>
  <si>
    <t xml:space="preserve">20-07-03_05-40</t>
  </si>
  <si>
    <t xml:space="preserve">20-07-03_08-42</t>
  </si>
  <si>
    <t xml:space="preserve">20-07-04_09-03</t>
  </si>
  <si>
    <t xml:space="preserve">20-07-04_12-00</t>
  </si>
  <si>
    <t xml:space="preserve">20-07-05_05-19</t>
  </si>
  <si>
    <t xml:space="preserve">20-07-05_21-37</t>
  </si>
  <si>
    <t xml:space="preserve">20-07-07_13-41</t>
  </si>
  <si>
    <t xml:space="preserve">20-07-02_17-44</t>
  </si>
  <si>
    <t xml:space="preserve">20-07-02_18-09</t>
  </si>
  <si>
    <t xml:space="preserve">20-07-03_14-30</t>
  </si>
  <si>
    <t xml:space="preserve">20-07-03_15-17</t>
  </si>
  <si>
    <t xml:space="preserve">20-07-03_16-53</t>
  </si>
  <si>
    <t xml:space="preserve">20-07-03_18-13</t>
  </si>
  <si>
    <t xml:space="preserve">20-07-04_17-01</t>
  </si>
  <si>
    <t xml:space="preserve">20-07-04_18-08</t>
  </si>
  <si>
    <t xml:space="preserve">20-07-02_19-04</t>
  </si>
  <si>
    <t xml:space="preserve">20-07-02_19-32</t>
  </si>
  <si>
    <t xml:space="preserve">20-07-03_20-23</t>
  </si>
  <si>
    <t xml:space="preserve">20-07-03_21-34</t>
  </si>
  <si>
    <t xml:space="preserve">20-07-04_00-16</t>
  </si>
  <si>
    <t xml:space="preserve">20-07-04_02-02</t>
  </si>
  <si>
    <t xml:space="preserve">20-07-04_20-03</t>
  </si>
  <si>
    <t xml:space="preserve">20-07-04_21-35</t>
  </si>
  <si>
    <t xml:space="preserve">20-07-02_20-43</t>
  </si>
  <si>
    <t xml:space="preserve">20-07-02_21-18</t>
  </si>
  <si>
    <t xml:space="preserve">20-07-04_05-02</t>
  </si>
  <si>
    <t xml:space="preserve">20-07-04_06-25</t>
  </si>
  <si>
    <t xml:space="preserve">20-07-04_09-28</t>
  </si>
  <si>
    <t xml:space="preserve">20-07-04_11-31</t>
  </si>
  <si>
    <t xml:space="preserve">20-07-05_00-17</t>
  </si>
  <si>
    <t xml:space="preserve">20-07-05_02-15</t>
  </si>
  <si>
    <t xml:space="preserve">lstm_unguided_feaures</t>
  </si>
  <si>
    <t xml:space="preserve">20-08-03_06-11</t>
  </si>
  <si>
    <t xml:space="preserve">20-08-03_06-51</t>
  </si>
  <si>
    <t xml:space="preserve">20-08-03_08-01</t>
  </si>
  <si>
    <t xml:space="preserve">20-08-03_10-17</t>
  </si>
  <si>
    <t xml:space="preserve">20-08-03_11-08</t>
  </si>
  <si>
    <t xml:space="preserve">20-08-03_21-18</t>
  </si>
  <si>
    <t xml:space="preserve">20-08-03_22-01</t>
  </si>
  <si>
    <t xml:space="preserve">20-08-03_23-21</t>
  </si>
  <si>
    <t xml:space="preserve">20-08-04_00-56</t>
  </si>
  <si>
    <t xml:space="preserve">20-08-04_01-43</t>
  </si>
  <si>
    <t xml:space="preserve">20-08-04_02-59</t>
  </si>
  <si>
    <t xml:space="preserve">20-08-04_10-34</t>
  </si>
  <si>
    <t xml:space="preserve">20-08-02_23-46</t>
  </si>
  <si>
    <t xml:space="preserve">20-08-03_00-19</t>
  </si>
  <si>
    <t xml:space="preserve">20-08-03_01-21</t>
  </si>
  <si>
    <t xml:space="preserve">20-08-03_03-04</t>
  </si>
  <si>
    <t xml:space="preserve">20-08-03_03-39</t>
  </si>
  <si>
    <t xml:space="preserve">20-08-03_04-35</t>
  </si>
  <si>
    <t xml:space="preserve">20-08-03_14-29</t>
  </si>
  <si>
    <t xml:space="preserve">20-08-03_14-54</t>
  </si>
  <si>
    <t xml:space="preserve">20-08-03_15-41</t>
  </si>
  <si>
    <t xml:space="preserve">20-08-03_17-02</t>
  </si>
  <si>
    <t xml:space="preserve">20-08-03_18-04</t>
  </si>
  <si>
    <t xml:space="preserve">20-08-03_19-25</t>
  </si>
  <si>
    <t xml:space="preserve">RMSE</t>
  </si>
  <si>
    <t xml:space="preserve">MAE</t>
  </si>
  <si>
    <t xml:space="preserve">Min Max</t>
  </si>
  <si>
    <t xml:space="preserve">Std</t>
  </si>
  <si>
    <t xml:space="preserve">Peaks50</t>
  </si>
  <si>
    <t xml:space="preserve">Peaks90</t>
  </si>
  <si>
    <t xml:space="preserve">NoPeaks50</t>
  </si>
  <si>
    <t xml:space="preserve">NoPeaks90</t>
  </si>
  <si>
    <t xml:space="preserve">arima</t>
  </si>
  <si>
    <t xml:space="preserve">20-07-10_14-49</t>
  </si>
  <si>
    <t xml:space="preserve">./Data/MixedPeriods/Fir.csv</t>
  </si>
  <si>
    <t xml:space="preserve">20-07-10_14-52</t>
  </si>
  <si>
    <t xml:space="preserve">./Data/MixedPeriods/Law.csv</t>
  </si>
  <si>
    <t xml:space="preserve">./Data/MixedPeriods/Str.csv</t>
  </si>
  <si>
    <t xml:space="preserve">20-07-10_14-53</t>
  </si>
  <si>
    <t xml:space="preserve">./Data/MixedPeriods/Uti.csv</t>
  </si>
  <si>
    <t xml:space="preserve">20-07-10_14-55</t>
  </si>
  <si>
    <t xml:space="preserve">20-07-10_14-58</t>
  </si>
  <si>
    <t xml:space="preserve">20-07-10_14-59</t>
  </si>
  <si>
    <t xml:space="preserve">20-07-10_15-00</t>
  </si>
  <si>
    <t xml:space="preserve">20-07-10_15-03</t>
  </si>
  <si>
    <t xml:space="preserve">20-07-10_15-04</t>
  </si>
  <si>
    <t xml:space="preserve">20-07-10_15-05</t>
  </si>
  <si>
    <t xml:space="preserve">20-07-10_15-07</t>
  </si>
  <si>
    <t xml:space="preserve">20-07-10_15-09</t>
  </si>
  <si>
    <t xml:space="preserve">20-07-10_15-10</t>
  </si>
  <si>
    <t xml:space="preserve">20-07-10_15-11</t>
  </si>
  <si>
    <t xml:space="preserve">linear</t>
  </si>
  <si>
    <t xml:space="preserve">20-07-10_14-54</t>
  </si>
  <si>
    <t xml:space="preserve">LR</t>
  </si>
  <si>
    <t xml:space="preserve">1256 &amp; 816.49 &amp; 1.27</t>
  </si>
  <si>
    <t xml:space="preserve">1204 &amp; 688.41 &amp; 1.64</t>
  </si>
  <si>
    <t xml:space="preserve">381 &amp; 229.32 &amp; 1.11</t>
  </si>
  <si>
    <t xml:space="preserve">407 &amp; 220.69 &amp; 1.69</t>
  </si>
  <si>
    <t xml:space="preserve">Str</t>
  </si>
  <si>
    <t xml:space="preserve">1504 &amp; 882.78 &amp; 1.13</t>
  </si>
  <si>
    <t xml:space="preserve">1436 &amp; 718.63 &amp; 1.51</t>
  </si>
  <si>
    <t xml:space="preserve">Uti</t>
  </si>
  <si>
    <t xml:space="preserve">773 &amp; 480.77 &amp; 1.08</t>
  </si>
  <si>
    <t xml:space="preserve">778 &amp; 444.62 &amp; 1.64</t>
  </si>
  <si>
    <t xml:space="preserve">Rand</t>
  </si>
  <si>
    <t xml:space="preserve">1045 &amp; 637.49 &amp; 1.24</t>
  </si>
  <si>
    <t xml:space="preserve">991 &amp; 564.97 &amp; 1.63</t>
  </si>
  <si>
    <t xml:space="preserve">402 &amp; 236.44 &amp; 1.27</t>
  </si>
  <si>
    <t xml:space="preserve">429 &amp; 223.62 &amp; 1.93</t>
  </si>
  <si>
    <t xml:space="preserve">1503 &amp; 931.5 &amp; 1.22</t>
  </si>
  <si>
    <t xml:space="preserve">1408 &amp; 792.74 &amp; 1.8</t>
  </si>
  <si>
    <t xml:space="preserve">810 &amp; 490.91 &amp; 1.16</t>
  </si>
  <si>
    <t xml:space="preserve">781 &amp; 433.55 &amp; 1.65</t>
  </si>
  <si>
    <t xml:space="preserve">ARIMA</t>
  </si>
  <si>
    <t xml:space="preserve">1087 &amp; 461.41 &amp; 1.63</t>
  </si>
  <si>
    <t xml:space="preserve">1071 &amp; 377.32 &amp; 2.22</t>
  </si>
  <si>
    <t xml:space="preserve">323 &amp; 115.55 &amp; 1.18</t>
  </si>
  <si>
    <t xml:space="preserve">338 &amp; 116.95 &amp; 1.73</t>
  </si>
  <si>
    <t xml:space="preserve">1299 &amp; 515.7 &amp; 1.44</t>
  </si>
  <si>
    <t xml:space="preserve">1300 &amp; 387.67 &amp; 2.03</t>
  </si>
  <si>
    <t xml:space="preserve">688 &amp; 265.66 &amp; 1.53</t>
  </si>
  <si>
    <t xml:space="preserve">711 &amp; 270.61 &amp; 2.22</t>
  </si>
  <si>
    <t xml:space="preserve">930 &amp; 381.49 &amp; 1.67</t>
  </si>
  <si>
    <t xml:space="preserve">935 &amp; 376.31 &amp; 2.23</t>
  </si>
  <si>
    <t xml:space="preserve">349 &amp; 138.08 &amp; 1.3</t>
  </si>
  <si>
    <t xml:space="preserve">367 &amp; 143.23 &amp; 2.1</t>
  </si>
  <si>
    <t xml:space="preserve">1332 &amp; 680.9 &amp; 1.63</t>
  </si>
  <si>
    <t xml:space="preserve">1308 &amp; 558.97 &amp; 2.34</t>
  </si>
  <si>
    <t xml:space="preserve">711 &amp; 273.77 &amp; 1.5</t>
  </si>
  <si>
    <t xml:space="preserve">709 &amp; 248.3 &amp; 2.08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</si>
</sst>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S1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16" activeCellId="0" sqref="K116:K1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</row>
    <row r="2" customFormat="false" ht="12.8" hidden="true" customHeight="false" outlineLevel="0" collapsed="false">
      <c r="A2" s="3" t="s">
        <v>18</v>
      </c>
      <c r="B2" s="3"/>
      <c r="C2" s="3" t="n">
        <v>100000</v>
      </c>
      <c r="D2" s="3" t="n">
        <v>15</v>
      </c>
      <c r="E2" s="3" t="n">
        <v>5</v>
      </c>
      <c r="F2" s="3" t="n">
        <v>0.01</v>
      </c>
      <c r="G2" s="3" t="n">
        <v>10</v>
      </c>
      <c r="H2" s="3" t="s">
        <v>19</v>
      </c>
      <c r="I2" s="3" t="s">
        <v>20</v>
      </c>
      <c r="J2" s="3" t="n">
        <v>0.023</v>
      </c>
      <c r="K2" s="4" t="n">
        <v>814.274052734863</v>
      </c>
      <c r="L2" s="5" t="n">
        <v>1019</v>
      </c>
      <c r="M2" s="6" t="n">
        <v>224.520202636719</v>
      </c>
      <c r="N2" s="6" t="n">
        <v>2.0555</v>
      </c>
      <c r="O2" s="6" t="n">
        <v>0.0249</v>
      </c>
      <c r="P2" s="6" t="n">
        <v>0.1942</v>
      </c>
      <c r="Q2" s="6" t="n">
        <v>1.2034</v>
      </c>
      <c r="R2" s="3" t="s">
        <v>21</v>
      </c>
      <c r="S2" s="0" t="str">
        <f aca="false">CONCATENATE("g/",A2,"/",R2)</f>
        <v>g/Fire/20-07-07_18-43</v>
      </c>
    </row>
    <row r="3" customFormat="false" ht="12.8" hidden="true" customHeight="false" outlineLevel="0" collapsed="false">
      <c r="A3" s="0" t="s">
        <v>18</v>
      </c>
      <c r="C3" s="0" t="n">
        <v>100000</v>
      </c>
      <c r="D3" s="0" t="n">
        <v>15</v>
      </c>
      <c r="E3" s="0" t="n">
        <v>5</v>
      </c>
      <c r="F3" s="0" t="n">
        <v>0.01</v>
      </c>
      <c r="G3" s="0" t="n">
        <v>10</v>
      </c>
      <c r="H3" s="0" t="s">
        <v>22</v>
      </c>
      <c r="I3" s="0" t="s">
        <v>20</v>
      </c>
      <c r="J3" s="0" t="n">
        <v>0.024</v>
      </c>
      <c r="K3" s="7" t="n">
        <v>825.43917960111</v>
      </c>
      <c r="L3" s="0" t="n">
        <v>1012</v>
      </c>
      <c r="M3" s="7" t="n">
        <v>250.627197265625</v>
      </c>
      <c r="N3" s="7" t="n">
        <v>2.2457</v>
      </c>
      <c r="O3" s="7" t="n">
        <v>0.0144</v>
      </c>
      <c r="P3" s="7" t="n">
        <v>0.005</v>
      </c>
      <c r="Q3" s="7" t="n">
        <v>1.2046</v>
      </c>
      <c r="R3" s="0" t="s">
        <v>23</v>
      </c>
      <c r="S3" s="0" t="str">
        <f aca="false">CONCATENATE("g/",A3,"/",R3)</f>
        <v>g/Fire/20-07-07_19-43</v>
      </c>
    </row>
    <row r="4" customFormat="false" ht="12.8" hidden="true" customHeight="false" outlineLevel="0" collapsed="false">
      <c r="A4" s="0" t="s">
        <v>18</v>
      </c>
      <c r="C4" s="0" t="n">
        <v>100000</v>
      </c>
      <c r="D4" s="0" t="n">
        <v>15</v>
      </c>
      <c r="E4" s="0" t="n">
        <v>5</v>
      </c>
      <c r="F4" s="0" t="n">
        <v>0.001</v>
      </c>
      <c r="G4" s="0" t="n">
        <v>50</v>
      </c>
      <c r="H4" s="0" t="s">
        <v>19</v>
      </c>
      <c r="I4" s="0" t="s">
        <v>20</v>
      </c>
      <c r="J4" s="0" t="n">
        <v>0</v>
      </c>
      <c r="K4" s="7" t="n">
        <v>816.44763522674</v>
      </c>
      <c r="L4" s="0" t="n">
        <v>1029</v>
      </c>
      <c r="M4" s="7" t="n">
        <v>255.848587036133</v>
      </c>
      <c r="N4" s="7" t="n">
        <v>2.2482</v>
      </c>
      <c r="O4" s="7" t="n">
        <v>0.013</v>
      </c>
      <c r="P4" s="7" t="n">
        <v>0.0033</v>
      </c>
      <c r="Q4" s="7" t="n">
        <v>1.2033</v>
      </c>
      <c r="R4" s="0" t="s">
        <v>24</v>
      </c>
      <c r="S4" s="0" t="str">
        <f aca="false">CONCATENATE("g/",A4,"/",R4)</f>
        <v>g/Fire/20-07-07_23-01</v>
      </c>
    </row>
    <row r="5" customFormat="false" ht="12.8" hidden="true" customHeight="false" outlineLevel="0" collapsed="false">
      <c r="A5" s="0" t="s">
        <v>18</v>
      </c>
      <c r="C5" s="0" t="n">
        <v>100000</v>
      </c>
      <c r="D5" s="0" t="n">
        <v>15</v>
      </c>
      <c r="E5" s="0" t="n">
        <v>5</v>
      </c>
      <c r="F5" s="0" t="n">
        <v>0.0001</v>
      </c>
      <c r="G5" s="0" t="n">
        <v>100</v>
      </c>
      <c r="H5" s="0" t="s">
        <v>19</v>
      </c>
      <c r="I5" s="0" t="s">
        <v>20</v>
      </c>
      <c r="J5" s="0" t="n">
        <v>0.007</v>
      </c>
      <c r="K5" s="7" t="n">
        <v>819.849918559101</v>
      </c>
      <c r="L5" s="0" t="n">
        <v>1042</v>
      </c>
      <c r="M5" s="7" t="n">
        <v>313.283996582031</v>
      </c>
      <c r="N5" s="7" t="n">
        <v>2.2488</v>
      </c>
      <c r="O5" s="7" t="n">
        <v>0.0271</v>
      </c>
      <c r="P5" s="7" t="n">
        <v>0.0004</v>
      </c>
      <c r="Q5" s="7" t="n">
        <v>1.2004</v>
      </c>
      <c r="R5" s="0" t="s">
        <v>25</v>
      </c>
      <c r="S5" s="0" t="str">
        <f aca="false">CONCATENATE("g/",A5,"/",R5)</f>
        <v>g/Fire/20-07-08_00-59</v>
      </c>
    </row>
    <row r="6" customFormat="false" ht="12.8" hidden="true" customHeight="false" outlineLevel="0" collapsed="false">
      <c r="A6" s="0" t="s">
        <v>18</v>
      </c>
      <c r="C6" s="0" t="n">
        <v>100000</v>
      </c>
      <c r="D6" s="0" t="n">
        <v>15</v>
      </c>
      <c r="E6" s="0" t="n">
        <v>5</v>
      </c>
      <c r="F6" s="0" t="n">
        <v>0.001</v>
      </c>
      <c r="G6" s="0" t="n">
        <v>50</v>
      </c>
      <c r="H6" s="0" t="s">
        <v>22</v>
      </c>
      <c r="I6" s="0" t="s">
        <v>20</v>
      </c>
      <c r="J6" s="0" t="n">
        <v>0</v>
      </c>
      <c r="K6" s="7" t="n">
        <v>963.45747891352</v>
      </c>
      <c r="L6" s="0" t="n">
        <v>1163</v>
      </c>
      <c r="M6" s="7" t="n">
        <v>563.911193847656</v>
      </c>
      <c r="N6" s="7" t="n">
        <v>1.125</v>
      </c>
      <c r="O6" s="7" t="n">
        <v>0.1113</v>
      </c>
      <c r="P6" s="7" t="n">
        <v>1.206</v>
      </c>
      <c r="Q6" s="7" t="n">
        <v>1.143</v>
      </c>
      <c r="R6" s="0" t="s">
        <v>26</v>
      </c>
      <c r="S6" s="0" t="str">
        <f aca="false">CONCATENATE("g/",A6,"/",R6)</f>
        <v>g/Fire/20-07-08_04-59</v>
      </c>
    </row>
    <row r="7" customFormat="false" ht="12.8" hidden="true" customHeight="false" outlineLevel="0" collapsed="false">
      <c r="A7" s="8" t="s">
        <v>18</v>
      </c>
      <c r="B7" s="8"/>
      <c r="C7" s="8" t="n">
        <v>100000</v>
      </c>
      <c r="D7" s="8" t="n">
        <v>15</v>
      </c>
      <c r="E7" s="8" t="n">
        <v>5</v>
      </c>
      <c r="F7" s="8" t="n">
        <v>0.0001</v>
      </c>
      <c r="G7" s="8" t="n">
        <v>100</v>
      </c>
      <c r="H7" s="8" t="s">
        <v>22</v>
      </c>
      <c r="I7" s="8" t="s">
        <v>20</v>
      </c>
      <c r="J7" s="8" t="n">
        <v>0</v>
      </c>
      <c r="K7" s="9" t="n">
        <v>862.840057030484</v>
      </c>
      <c r="L7" s="8" t="n">
        <v>1098</v>
      </c>
      <c r="M7" s="9" t="n">
        <v>449.040405273438</v>
      </c>
      <c r="N7" s="9" t="n">
        <v>1.985</v>
      </c>
      <c r="O7" s="9" t="n">
        <v>0.059</v>
      </c>
      <c r="P7" s="9" t="n">
        <v>0.2512</v>
      </c>
      <c r="Q7" s="9" t="n">
        <v>1.1791</v>
      </c>
      <c r="R7" s="8" t="s">
        <v>27</v>
      </c>
      <c r="S7" s="0" t="str">
        <f aca="false">CONCATENATE("g/",A7,"/",R7)</f>
        <v>g/Fire/20-07-08_07-43</v>
      </c>
    </row>
    <row r="8" customFormat="false" ht="12.8" hidden="true" customHeight="false" outlineLevel="0" collapsed="false">
      <c r="A8" s="3" t="s">
        <v>18</v>
      </c>
      <c r="B8" s="3"/>
      <c r="C8" s="3" t="n">
        <v>100000</v>
      </c>
      <c r="D8" s="3" t="n">
        <v>10</v>
      </c>
      <c r="E8" s="3" t="n">
        <v>3</v>
      </c>
      <c r="F8" s="3" t="n">
        <v>0.01</v>
      </c>
      <c r="G8" s="3" t="n">
        <v>10</v>
      </c>
      <c r="H8" s="3" t="s">
        <v>19</v>
      </c>
      <c r="I8" s="3" t="s">
        <v>20</v>
      </c>
      <c r="J8" s="3" t="n">
        <v>0.02</v>
      </c>
      <c r="K8" s="4" t="n">
        <v>809.143393180204</v>
      </c>
      <c r="L8" s="5" t="n">
        <v>1069</v>
      </c>
      <c r="M8" s="6" t="n">
        <v>396.826385498047</v>
      </c>
      <c r="N8" s="6" t="n">
        <v>1.7918</v>
      </c>
      <c r="O8" s="6" t="n">
        <v>0.0089</v>
      </c>
      <c r="P8" s="6" t="n">
        <v>0.0456</v>
      </c>
      <c r="Q8" s="6" t="n">
        <v>1.193</v>
      </c>
      <c r="R8" s="3" t="s">
        <v>28</v>
      </c>
      <c r="S8" s="0" t="str">
        <f aca="false">CONCATENATE("g/",A8,"/",R8)</f>
        <v>g/Fire/20-07-08_19-57</v>
      </c>
    </row>
    <row r="9" customFormat="false" ht="12.8" hidden="true" customHeight="false" outlineLevel="0" collapsed="false">
      <c r="A9" s="0" t="s">
        <v>18</v>
      </c>
      <c r="C9" s="0" t="n">
        <v>100000</v>
      </c>
      <c r="D9" s="0" t="n">
        <v>10</v>
      </c>
      <c r="E9" s="0" t="n">
        <v>3</v>
      </c>
      <c r="F9" s="0" t="n">
        <v>0.01</v>
      </c>
      <c r="G9" s="0" t="n">
        <v>10</v>
      </c>
      <c r="H9" s="0" t="s">
        <v>22</v>
      </c>
      <c r="I9" s="0" t="s">
        <v>20</v>
      </c>
      <c r="J9" s="0" t="n">
        <v>0.024</v>
      </c>
      <c r="K9" s="7" t="n">
        <v>814.674095698356</v>
      </c>
      <c r="L9" s="0" t="n">
        <v>1019</v>
      </c>
      <c r="M9" s="7" t="n">
        <v>271.512817382813</v>
      </c>
      <c r="N9" s="7" t="n">
        <v>1.7981</v>
      </c>
      <c r="O9" s="7" t="n">
        <v>0.0144</v>
      </c>
      <c r="P9" s="7" t="n">
        <v>0.0428</v>
      </c>
      <c r="Q9" s="7" t="n">
        <v>1.1948</v>
      </c>
      <c r="R9" s="0" t="s">
        <v>29</v>
      </c>
      <c r="S9" s="0" t="str">
        <f aca="false">CONCATENATE("g/",A9,"/",R9)</f>
        <v>g/Fire/20-07-08_20-41</v>
      </c>
    </row>
    <row r="10" customFormat="false" ht="12.8" hidden="true" customHeight="false" outlineLevel="0" collapsed="false">
      <c r="A10" s="0" t="s">
        <v>18</v>
      </c>
      <c r="C10" s="0" t="n">
        <v>100000</v>
      </c>
      <c r="D10" s="0" t="n">
        <v>10</v>
      </c>
      <c r="E10" s="0" t="n">
        <v>3</v>
      </c>
      <c r="F10" s="0" t="n">
        <v>0.001</v>
      </c>
      <c r="G10" s="0" t="n">
        <v>50</v>
      </c>
      <c r="H10" s="0" t="s">
        <v>19</v>
      </c>
      <c r="I10" s="0" t="s">
        <v>20</v>
      </c>
      <c r="J10" s="0" t="n">
        <v>0</v>
      </c>
      <c r="K10" s="7" t="n">
        <v>1034.55038183382</v>
      </c>
      <c r="L10" s="0" t="n">
        <v>1255</v>
      </c>
      <c r="M10" s="7" t="n">
        <v>767.545776367188</v>
      </c>
      <c r="N10" s="7" t="n">
        <v>1.4149</v>
      </c>
      <c r="O10" s="7" t="n">
        <v>0.0699</v>
      </c>
      <c r="P10" s="7" t="n">
        <v>0.4124</v>
      </c>
      <c r="Q10" s="7" t="n">
        <v>1.1304</v>
      </c>
      <c r="R10" s="0" t="s">
        <v>30</v>
      </c>
      <c r="S10" s="0" t="str">
        <f aca="false">CONCATENATE("g/",A10,"/",R10)</f>
        <v>g/Fire/20-07-08_23-18</v>
      </c>
    </row>
    <row r="11" customFormat="false" ht="12.8" hidden="true" customHeight="false" outlineLevel="0" collapsed="false">
      <c r="A11" s="0" t="s">
        <v>18</v>
      </c>
      <c r="C11" s="0" t="n">
        <v>100000</v>
      </c>
      <c r="D11" s="0" t="n">
        <v>10</v>
      </c>
      <c r="E11" s="0" t="n">
        <v>3</v>
      </c>
      <c r="F11" s="0" t="n">
        <v>0.0001</v>
      </c>
      <c r="G11" s="0" t="n">
        <v>100</v>
      </c>
      <c r="H11" s="0" t="s">
        <v>19</v>
      </c>
      <c r="I11" s="0" t="s">
        <v>20</v>
      </c>
      <c r="J11" s="0" t="n">
        <v>0.02</v>
      </c>
      <c r="K11" s="7" t="n">
        <v>821.692904771959</v>
      </c>
      <c r="L11" s="0" t="n">
        <v>1045</v>
      </c>
      <c r="M11" s="7" t="n">
        <v>297.619812011719</v>
      </c>
      <c r="N11" s="7" t="n">
        <v>1.672</v>
      </c>
      <c r="O11" s="7" t="n">
        <v>0.0106</v>
      </c>
      <c r="P11" s="7" t="n">
        <v>0.1583</v>
      </c>
      <c r="Q11" s="7" t="n">
        <v>1.1897</v>
      </c>
      <c r="R11" s="0" t="s">
        <v>31</v>
      </c>
      <c r="S11" s="0" t="str">
        <f aca="false">CONCATENATE("g/",A11,"/",R11)</f>
        <v>g/Fire/20-07-09_00-35</v>
      </c>
    </row>
    <row r="12" customFormat="false" ht="12.8" hidden="true" customHeight="false" outlineLevel="0" collapsed="false">
      <c r="A12" s="0" t="s">
        <v>18</v>
      </c>
      <c r="C12" s="0" t="n">
        <v>100000</v>
      </c>
      <c r="D12" s="0" t="n">
        <v>10</v>
      </c>
      <c r="E12" s="0" t="n">
        <v>3</v>
      </c>
      <c r="F12" s="0" t="n">
        <v>0.001</v>
      </c>
      <c r="G12" s="0" t="n">
        <v>50</v>
      </c>
      <c r="H12" s="0" t="s">
        <v>22</v>
      </c>
      <c r="I12" s="0" t="s">
        <v>20</v>
      </c>
      <c r="J12" s="0" t="n">
        <v>0</v>
      </c>
      <c r="K12" s="7" t="n">
        <v>1049.99386641794</v>
      </c>
      <c r="L12" s="0" t="n">
        <v>1175</v>
      </c>
      <c r="M12" s="7" t="n">
        <v>626.567993164062</v>
      </c>
      <c r="N12" s="7" t="n">
        <v>1.0215</v>
      </c>
      <c r="O12" s="7" t="n">
        <v>0.0798</v>
      </c>
      <c r="P12" s="7" t="n">
        <v>0.7746</v>
      </c>
      <c r="Q12" s="7" t="n">
        <v>1.0965</v>
      </c>
      <c r="R12" s="0" t="s">
        <v>32</v>
      </c>
      <c r="S12" s="0" t="str">
        <f aca="false">CONCATENATE("g/",A12,"/",R12)</f>
        <v>g/Fire/20-07-09_03-16</v>
      </c>
    </row>
    <row r="13" customFormat="false" ht="12.8" hidden="true" customHeight="false" outlineLevel="0" collapsed="false">
      <c r="A13" s="8" t="s">
        <v>18</v>
      </c>
      <c r="B13" s="8"/>
      <c r="C13" s="8" t="n">
        <v>100000</v>
      </c>
      <c r="D13" s="8" t="n">
        <v>10</v>
      </c>
      <c r="E13" s="8" t="n">
        <v>3</v>
      </c>
      <c r="F13" s="8" t="n">
        <v>0.0001</v>
      </c>
      <c r="G13" s="8" t="n">
        <v>100</v>
      </c>
      <c r="H13" s="8" t="s">
        <v>22</v>
      </c>
      <c r="I13" s="8" t="s">
        <v>20</v>
      </c>
      <c r="J13" s="8" t="n">
        <v>0</v>
      </c>
      <c r="K13" s="9" t="n">
        <v>944.688883068401</v>
      </c>
      <c r="L13" s="8" t="n">
        <v>1174</v>
      </c>
      <c r="M13" s="9" t="n">
        <v>569.132568359375</v>
      </c>
      <c r="N13" s="9" t="n">
        <v>1.1826</v>
      </c>
      <c r="O13" s="9" t="n">
        <v>0.0388</v>
      </c>
      <c r="P13" s="9" t="n">
        <v>0.6406</v>
      </c>
      <c r="Q13" s="9" t="n">
        <v>1.153</v>
      </c>
      <c r="R13" s="8" t="s">
        <v>33</v>
      </c>
      <c r="S13" s="0" t="str">
        <f aca="false">CONCATENATE("g/",A13,"/",R13)</f>
        <v>g/Fire/20-07-09_05-23</v>
      </c>
    </row>
    <row r="14" customFormat="false" ht="12.8" hidden="true" customHeight="false" outlineLevel="0" collapsed="false">
      <c r="A14" s="3" t="s">
        <v>34</v>
      </c>
      <c r="B14" s="3"/>
      <c r="C14" s="3" t="n">
        <v>100000</v>
      </c>
      <c r="D14" s="3" t="n">
        <v>10</v>
      </c>
      <c r="E14" s="3" t="n">
        <v>3</v>
      </c>
      <c r="F14" s="3" t="n">
        <v>0.01</v>
      </c>
      <c r="G14" s="3" t="n">
        <v>10</v>
      </c>
      <c r="H14" s="3" t="s">
        <v>19</v>
      </c>
      <c r="I14" s="3" t="s">
        <v>20</v>
      </c>
      <c r="J14" s="3" t="n">
        <v>0.007</v>
      </c>
      <c r="K14" s="6" t="n">
        <v>229.941335817</v>
      </c>
      <c r="L14" s="3" t="n">
        <v>313</v>
      </c>
      <c r="M14" s="6" t="n">
        <v>99.4000015258789</v>
      </c>
      <c r="N14" s="6" t="n">
        <v>1.5822</v>
      </c>
      <c r="O14" s="6" t="n">
        <v>0.0263</v>
      </c>
      <c r="P14" s="6" t="n">
        <v>0.2577</v>
      </c>
      <c r="Q14" s="6" t="n">
        <v>1.1184</v>
      </c>
      <c r="R14" s="3" t="s">
        <v>35</v>
      </c>
      <c r="S14" s="0" t="str">
        <f aca="false">CONCATENATE("g/",A14,"/",R14)</f>
        <v>g/Law/20-07-02_16-50</v>
      </c>
    </row>
    <row r="15" customFormat="false" ht="12.8" hidden="true" customHeight="false" outlineLevel="0" collapsed="false">
      <c r="A15" s="0" t="s">
        <v>34</v>
      </c>
      <c r="C15" s="0" t="n">
        <v>100000</v>
      </c>
      <c r="D15" s="0" t="n">
        <v>10</v>
      </c>
      <c r="E15" s="0" t="n">
        <v>3</v>
      </c>
      <c r="F15" s="0" t="n">
        <v>0.01</v>
      </c>
      <c r="G15" s="0" t="n">
        <v>10</v>
      </c>
      <c r="H15" s="0" t="s">
        <v>22</v>
      </c>
      <c r="I15" s="0" t="s">
        <v>20</v>
      </c>
      <c r="J15" s="0" t="n">
        <v>0.007</v>
      </c>
      <c r="K15" s="7" t="n">
        <v>232.9015077454</v>
      </c>
      <c r="L15" s="0" t="n">
        <v>303</v>
      </c>
      <c r="M15" s="7" t="n">
        <v>52.1849975585937</v>
      </c>
      <c r="N15" s="7" t="n">
        <v>1.8059</v>
      </c>
      <c r="O15" s="7" t="n">
        <v>0</v>
      </c>
      <c r="P15" s="7" t="n">
        <v>0.0175</v>
      </c>
      <c r="Q15" s="7" t="n">
        <v>1.1513</v>
      </c>
      <c r="R15" s="0" t="s">
        <v>36</v>
      </c>
      <c r="S15" s="0" t="str">
        <f aca="false">CONCATENATE("g/",A15,"/",R15)</f>
        <v>g/Law/20-07-02_17-06</v>
      </c>
    </row>
    <row r="16" customFormat="false" ht="12.8" hidden="true" customHeight="false" outlineLevel="0" collapsed="false">
      <c r="A16" s="0" t="s">
        <v>34</v>
      </c>
      <c r="C16" s="0" t="n">
        <v>100000</v>
      </c>
      <c r="D16" s="0" t="n">
        <v>10</v>
      </c>
      <c r="E16" s="0" t="n">
        <v>3</v>
      </c>
      <c r="F16" s="0" t="n">
        <v>0.001</v>
      </c>
      <c r="G16" s="0" t="n">
        <v>50</v>
      </c>
      <c r="H16" s="0" t="s">
        <v>19</v>
      </c>
      <c r="I16" s="0" t="s">
        <v>20</v>
      </c>
      <c r="J16" s="0" t="n">
        <v>0</v>
      </c>
      <c r="K16" s="7" t="n">
        <v>238.2675903434</v>
      </c>
      <c r="L16" s="0" t="n">
        <v>305</v>
      </c>
      <c r="M16" s="7" t="n">
        <v>119.279998779297</v>
      </c>
      <c r="N16" s="7" t="n">
        <v>1.6305</v>
      </c>
      <c r="O16" s="7" t="n">
        <v>0.0132</v>
      </c>
      <c r="P16" s="7" t="n">
        <v>0.1875</v>
      </c>
      <c r="Q16" s="7" t="n">
        <v>1.1404</v>
      </c>
      <c r="R16" s="0" t="s">
        <v>37</v>
      </c>
      <c r="S16" s="0" t="str">
        <f aca="false">CONCATENATE("g/",A16,"/",R16)</f>
        <v>g/Law/20-07-03_04-50</v>
      </c>
    </row>
    <row r="17" customFormat="false" ht="12.8" hidden="true" customHeight="false" outlineLevel="0" collapsed="false">
      <c r="A17" s="0" t="s">
        <v>34</v>
      </c>
      <c r="C17" s="0" t="n">
        <v>100000</v>
      </c>
      <c r="D17" s="0" t="n">
        <v>10</v>
      </c>
      <c r="E17" s="0" t="n">
        <v>3</v>
      </c>
      <c r="F17" s="0" t="n">
        <v>0.0001</v>
      </c>
      <c r="G17" s="0" t="n">
        <v>100</v>
      </c>
      <c r="H17" s="0" t="s">
        <v>19</v>
      </c>
      <c r="I17" s="0" t="s">
        <v>20</v>
      </c>
      <c r="J17" s="0" t="n">
        <v>0</v>
      </c>
      <c r="K17" s="7" t="n">
        <v>231.1233796019</v>
      </c>
      <c r="L17" s="0" t="n">
        <v>297</v>
      </c>
      <c r="M17" s="7" t="n">
        <v>67.0950012207031</v>
      </c>
      <c r="N17" s="7" t="n">
        <v>1.4989</v>
      </c>
      <c r="O17" s="7" t="n">
        <v>0.0197</v>
      </c>
      <c r="P17" s="7" t="n">
        <v>0.295</v>
      </c>
      <c r="Q17" s="7" t="n">
        <v>1.1195</v>
      </c>
      <c r="R17" s="0" t="s">
        <v>38</v>
      </c>
      <c r="S17" s="0" t="str">
        <f aca="false">CONCATENATE("g/",A17,"/",R17)</f>
        <v>g/Law/20-07-03_05-19</v>
      </c>
    </row>
    <row r="18" customFormat="false" ht="12.8" hidden="true" customHeight="false" outlineLevel="0" collapsed="false">
      <c r="A18" s="0" t="s">
        <v>34</v>
      </c>
      <c r="C18" s="0" t="n">
        <v>100000</v>
      </c>
      <c r="D18" s="0" t="n">
        <v>10</v>
      </c>
      <c r="E18" s="0" t="n">
        <v>3</v>
      </c>
      <c r="F18" s="0" t="n">
        <v>0.001</v>
      </c>
      <c r="G18" s="0" t="n">
        <v>50</v>
      </c>
      <c r="H18" s="0" t="s">
        <v>22</v>
      </c>
      <c r="I18" s="0" t="s">
        <v>20</v>
      </c>
      <c r="J18" s="0" t="n">
        <v>0</v>
      </c>
      <c r="K18" s="10" t="n">
        <v>228.4655616676</v>
      </c>
      <c r="L18" s="11" t="n">
        <v>309</v>
      </c>
      <c r="M18" s="7" t="n">
        <v>89.4599990844727</v>
      </c>
      <c r="N18" s="7" t="n">
        <v>1.727</v>
      </c>
      <c r="O18" s="7" t="n">
        <v>0.0197</v>
      </c>
      <c r="P18" s="7" t="n">
        <v>0.0921</v>
      </c>
      <c r="Q18" s="7" t="n">
        <v>1.1305</v>
      </c>
      <c r="R18" s="0" t="s">
        <v>39</v>
      </c>
      <c r="S18" s="0" t="str">
        <f aca="false">CONCATENATE("g/",A18,"/",R18)</f>
        <v>g/Law/20-07-03_06-04</v>
      </c>
    </row>
    <row r="19" customFormat="false" ht="12.8" hidden="true" customHeight="false" outlineLevel="0" collapsed="false">
      <c r="A19" s="8" t="s">
        <v>34</v>
      </c>
      <c r="B19" s="8"/>
      <c r="C19" s="8" t="n">
        <v>100000</v>
      </c>
      <c r="D19" s="8" t="n">
        <v>10</v>
      </c>
      <c r="E19" s="8" t="n">
        <v>3</v>
      </c>
      <c r="F19" s="8" t="n">
        <v>0.0001</v>
      </c>
      <c r="G19" s="8" t="n">
        <v>100</v>
      </c>
      <c r="H19" s="8" t="s">
        <v>22</v>
      </c>
      <c r="I19" s="8" t="s">
        <v>20</v>
      </c>
      <c r="J19" s="8" t="n">
        <v>0</v>
      </c>
      <c r="K19" s="9" t="n">
        <v>233.1963970732</v>
      </c>
      <c r="L19" s="8" t="n">
        <v>302</v>
      </c>
      <c r="M19" s="9" t="n">
        <v>64.6100006103516</v>
      </c>
      <c r="N19" s="9" t="n">
        <v>1.6765</v>
      </c>
      <c r="O19" s="9" t="n">
        <v>0.0066</v>
      </c>
      <c r="P19" s="9" t="n">
        <v>0.1491</v>
      </c>
      <c r="Q19" s="9" t="n">
        <v>1.148</v>
      </c>
      <c r="R19" s="8" t="s">
        <v>40</v>
      </c>
      <c r="S19" s="0" t="str">
        <f aca="false">CONCATENATE("g/",A19,"/",R19)</f>
        <v>g/Law/20-07-03_06-47</v>
      </c>
    </row>
    <row r="20" customFormat="false" ht="12.8" hidden="true" customHeight="false" outlineLevel="0" collapsed="false">
      <c r="A20" s="3" t="s">
        <v>34</v>
      </c>
      <c r="B20" s="3"/>
      <c r="C20" s="3" t="n">
        <v>100000</v>
      </c>
      <c r="D20" s="3" t="n">
        <v>15</v>
      </c>
      <c r="E20" s="3" t="n">
        <v>5</v>
      </c>
      <c r="F20" s="3" t="n">
        <v>0.01</v>
      </c>
      <c r="G20" s="3" t="n">
        <v>10</v>
      </c>
      <c r="H20" s="3" t="s">
        <v>19</v>
      </c>
      <c r="I20" s="3" t="s">
        <v>20</v>
      </c>
      <c r="J20" s="3" t="n">
        <v>0.006</v>
      </c>
      <c r="K20" s="6" t="n">
        <v>206.5133189458</v>
      </c>
      <c r="L20" s="3" t="n">
        <v>316</v>
      </c>
      <c r="M20" s="6" t="n">
        <v>47.2150001525879</v>
      </c>
      <c r="N20" s="6" t="n">
        <v>2.1872</v>
      </c>
      <c r="O20" s="6" t="n">
        <v>0.0417</v>
      </c>
      <c r="P20" s="6" t="n">
        <v>0.0745</v>
      </c>
      <c r="Q20" s="6" t="n">
        <v>1.1139</v>
      </c>
      <c r="R20" s="3" t="s">
        <v>41</v>
      </c>
      <c r="S20" s="0" t="str">
        <f aca="false">CONCATENATE("g/",A20,"/",R20)</f>
        <v>g/Law/20-07-04_11-39</v>
      </c>
    </row>
    <row r="21" customFormat="false" ht="12.8" hidden="true" customHeight="false" outlineLevel="0" collapsed="false">
      <c r="A21" s="0" t="s">
        <v>34</v>
      </c>
      <c r="C21" s="0" t="n">
        <v>100000</v>
      </c>
      <c r="D21" s="0" t="n">
        <v>15</v>
      </c>
      <c r="E21" s="0" t="n">
        <v>5</v>
      </c>
      <c r="F21" s="0" t="n">
        <v>0.01</v>
      </c>
      <c r="G21" s="0" t="n">
        <v>10</v>
      </c>
      <c r="H21" s="0" t="s">
        <v>22</v>
      </c>
      <c r="I21" s="0" t="s">
        <v>20</v>
      </c>
      <c r="J21" s="0" t="n">
        <v>0.008</v>
      </c>
      <c r="K21" s="10" t="n">
        <v>203.1946880022</v>
      </c>
      <c r="L21" s="11" t="n">
        <v>315</v>
      </c>
      <c r="M21" s="7" t="n">
        <v>29.8199996948242</v>
      </c>
      <c r="N21" s="7" t="n">
        <v>2.2734</v>
      </c>
      <c r="O21" s="7" t="n">
        <v>0.0208</v>
      </c>
      <c r="P21" s="7" t="n">
        <v>0.0111</v>
      </c>
      <c r="Q21" s="7" t="n">
        <v>1.1191</v>
      </c>
      <c r="R21" s="0" t="s">
        <v>42</v>
      </c>
      <c r="S21" s="0" t="str">
        <f aca="false">CONCATENATE("g/",A21,"/",R21)</f>
        <v>g/Law/20-07-04_12-01</v>
      </c>
    </row>
    <row r="22" customFormat="false" ht="12.8" hidden="true" customHeight="false" outlineLevel="0" collapsed="false">
      <c r="A22" s="0" t="s">
        <v>34</v>
      </c>
      <c r="C22" s="0" t="n">
        <v>100000</v>
      </c>
      <c r="D22" s="0" t="n">
        <v>15</v>
      </c>
      <c r="E22" s="0" t="n">
        <v>5</v>
      </c>
      <c r="F22" s="0" t="n">
        <v>0.001</v>
      </c>
      <c r="G22" s="0" t="n">
        <v>50</v>
      </c>
      <c r="H22" s="0" t="s">
        <v>19</v>
      </c>
      <c r="I22" s="0" t="s">
        <v>20</v>
      </c>
      <c r="J22" s="0" t="n">
        <v>0</v>
      </c>
      <c r="K22" s="7" t="n">
        <v>252.7364278812</v>
      </c>
      <c r="L22" s="0" t="n">
        <v>350</v>
      </c>
      <c r="M22" s="7" t="n">
        <v>144.129989624023</v>
      </c>
      <c r="N22" s="7" t="n">
        <v>1.2205</v>
      </c>
      <c r="O22" s="7" t="n">
        <v>0.1458</v>
      </c>
      <c r="P22" s="7" t="n">
        <v>0.9769</v>
      </c>
      <c r="Q22" s="7" t="n">
        <v>1.0212</v>
      </c>
      <c r="R22" s="0" t="s">
        <v>43</v>
      </c>
      <c r="S22" s="0" t="str">
        <f aca="false">CONCATENATE("g/",A22,"/",R22)</f>
        <v>g/Law/20-07-05_05-02</v>
      </c>
    </row>
    <row r="23" customFormat="false" ht="12.8" hidden="true" customHeight="false" outlineLevel="0" collapsed="false">
      <c r="A23" s="0" t="s">
        <v>34</v>
      </c>
      <c r="C23" s="0" t="n">
        <v>100000</v>
      </c>
      <c r="D23" s="0" t="n">
        <v>15</v>
      </c>
      <c r="E23" s="0" t="n">
        <v>5</v>
      </c>
      <c r="F23" s="0" t="n">
        <v>0.0001</v>
      </c>
      <c r="G23" s="0" t="n">
        <v>100</v>
      </c>
      <c r="H23" s="0" t="s">
        <v>19</v>
      </c>
      <c r="I23" s="0" t="s">
        <v>20</v>
      </c>
      <c r="J23" s="0" t="n">
        <v>0.002</v>
      </c>
      <c r="K23" s="7" t="n">
        <v>217.9634234589</v>
      </c>
      <c r="L23" s="0" t="n">
        <v>337</v>
      </c>
      <c r="M23" s="7" t="n">
        <v>116.794998168945</v>
      </c>
      <c r="N23" s="7" t="n">
        <v>2.1597</v>
      </c>
      <c r="O23" s="7" t="n">
        <v>0.125</v>
      </c>
      <c r="P23" s="7" t="n">
        <v>0.145</v>
      </c>
      <c r="Q23" s="7" t="n">
        <v>1.0535</v>
      </c>
      <c r="R23" s="0" t="s">
        <v>44</v>
      </c>
      <c r="S23" s="0" t="str">
        <f aca="false">CONCATENATE("g/",A23,"/",R23)</f>
        <v>g/Law/20-07-05_05-46</v>
      </c>
    </row>
    <row r="24" customFormat="false" ht="12.8" hidden="true" customHeight="false" outlineLevel="0" collapsed="false">
      <c r="A24" s="0" t="s">
        <v>34</v>
      </c>
      <c r="C24" s="0" t="n">
        <v>100000</v>
      </c>
      <c r="D24" s="0" t="n">
        <v>15</v>
      </c>
      <c r="E24" s="0" t="n">
        <v>5</v>
      </c>
      <c r="F24" s="0" t="n">
        <v>0.001</v>
      </c>
      <c r="G24" s="0" t="n">
        <v>50</v>
      </c>
      <c r="H24" s="0" t="s">
        <v>22</v>
      </c>
      <c r="I24" s="0" t="s">
        <v>20</v>
      </c>
      <c r="J24" s="0" t="n">
        <v>0</v>
      </c>
      <c r="K24" s="7" t="n">
        <v>234.6799832502</v>
      </c>
      <c r="L24" s="0" t="n">
        <v>342</v>
      </c>
      <c r="M24" s="7" t="n">
        <v>141.645004272461</v>
      </c>
      <c r="N24" s="7" t="n">
        <v>1.1575</v>
      </c>
      <c r="O24" s="7" t="n">
        <v>0.2552</v>
      </c>
      <c r="P24" s="7" t="n">
        <v>1.0311</v>
      </c>
      <c r="Q24" s="7" t="n">
        <v>0.9955</v>
      </c>
      <c r="R24" s="0" t="s">
        <v>45</v>
      </c>
      <c r="S24" s="0" t="str">
        <f aca="false">CONCATENATE("g/",A24,"/",R24)</f>
        <v>g/Law/20-07-05_06-53</v>
      </c>
    </row>
    <row r="25" customFormat="false" ht="12.8" hidden="true" customHeight="false" outlineLevel="0" collapsed="false">
      <c r="A25" s="8" t="s">
        <v>34</v>
      </c>
      <c r="B25" s="8"/>
      <c r="C25" s="8" t="n">
        <v>100000</v>
      </c>
      <c r="D25" s="8" t="n">
        <v>15</v>
      </c>
      <c r="E25" s="8" t="n">
        <v>5</v>
      </c>
      <c r="F25" s="8" t="n">
        <v>0.0001</v>
      </c>
      <c r="G25" s="8" t="n">
        <v>100</v>
      </c>
      <c r="H25" s="8" t="s">
        <v>22</v>
      </c>
      <c r="I25" s="8" t="s">
        <v>20</v>
      </c>
      <c r="J25" s="8" t="n">
        <v>0</v>
      </c>
      <c r="K25" s="9" t="n">
        <v>242.9785030148</v>
      </c>
      <c r="L25" s="8" t="n">
        <v>424</v>
      </c>
      <c r="M25" s="9" t="n">
        <v>275.834991455078</v>
      </c>
      <c r="N25" s="9" t="n">
        <v>1.826</v>
      </c>
      <c r="O25" s="9" t="n">
        <v>0.1042</v>
      </c>
      <c r="P25" s="9" t="n">
        <v>0.4458</v>
      </c>
      <c r="Q25" s="9" t="n">
        <v>1.0733</v>
      </c>
      <c r="R25" s="8" t="s">
        <v>46</v>
      </c>
      <c r="S25" s="0" t="str">
        <f aca="false">CONCATENATE("g/",A25,"/",R25)</f>
        <v>g/Law/20-07-05_07-49</v>
      </c>
    </row>
    <row r="26" customFormat="false" ht="12.8" hidden="false" customHeight="false" outlineLevel="0" collapsed="false">
      <c r="A26" s="3" t="s">
        <v>47</v>
      </c>
      <c r="B26" s="3"/>
      <c r="C26" s="3" t="n">
        <v>100000</v>
      </c>
      <c r="D26" s="3" t="n">
        <v>10</v>
      </c>
      <c r="E26" s="3" t="n">
        <v>3</v>
      </c>
      <c r="F26" s="3" t="n">
        <v>0.01</v>
      </c>
      <c r="G26" s="3" t="n">
        <v>10</v>
      </c>
      <c r="H26" s="3" t="s">
        <v>19</v>
      </c>
      <c r="I26" s="3" t="s">
        <v>20</v>
      </c>
      <c r="J26" s="3" t="n">
        <v>0.031</v>
      </c>
      <c r="K26" s="4" t="n">
        <v>1163.2221196564</v>
      </c>
      <c r="L26" s="5" t="n">
        <v>1307</v>
      </c>
      <c r="M26" s="6" t="n">
        <v>383.361358642578</v>
      </c>
      <c r="N26" s="6" t="n">
        <v>1.5762</v>
      </c>
      <c r="O26" s="6" t="n">
        <v>0.0037</v>
      </c>
      <c r="P26" s="6" t="n">
        <v>0.1357</v>
      </c>
      <c r="Q26" s="6" t="n">
        <v>1.1648</v>
      </c>
      <c r="R26" s="3" t="s">
        <v>48</v>
      </c>
      <c r="S26" s="0" t="str">
        <f aca="false">CONCATENATE("g/",A26,"/",R26)</f>
        <v>g/Structural/20-07-02_17-38</v>
      </c>
    </row>
    <row r="27" customFormat="false" ht="12.8" hidden="false" customHeight="false" outlineLevel="0" collapsed="false">
      <c r="A27" s="0" t="s">
        <v>47</v>
      </c>
      <c r="C27" s="0" t="n">
        <v>100000</v>
      </c>
      <c r="D27" s="0" t="n">
        <v>10</v>
      </c>
      <c r="E27" s="0" t="n">
        <v>3</v>
      </c>
      <c r="F27" s="0" t="n">
        <v>0.01</v>
      </c>
      <c r="G27" s="0" t="n">
        <v>10</v>
      </c>
      <c r="H27" s="0" t="s">
        <v>22</v>
      </c>
      <c r="I27" s="0" t="s">
        <v>20</v>
      </c>
      <c r="J27" s="0" t="n">
        <v>0.03</v>
      </c>
      <c r="K27" s="7" t="n">
        <v>1182.3647609523</v>
      </c>
      <c r="L27" s="0" t="n">
        <v>1304</v>
      </c>
      <c r="M27" s="7" t="n">
        <v>450.533935546875</v>
      </c>
      <c r="N27" s="7" t="n">
        <v>1.5266</v>
      </c>
      <c r="O27" s="7" t="n">
        <v>0.0037</v>
      </c>
      <c r="P27" s="7" t="n">
        <v>0.1648</v>
      </c>
      <c r="Q27" s="7" t="n">
        <v>1.1623</v>
      </c>
      <c r="R27" s="0" t="s">
        <v>49</v>
      </c>
      <c r="S27" s="0" t="str">
        <f aca="false">CONCATENATE("g/",A27,"/",R27)</f>
        <v>g/Structural/20-07-02_18-00</v>
      </c>
    </row>
    <row r="28" customFormat="false" ht="12.8" hidden="false" customHeight="false" outlineLevel="0" collapsed="false">
      <c r="A28" s="0" t="s">
        <v>47</v>
      </c>
      <c r="C28" s="0" t="n">
        <v>100000</v>
      </c>
      <c r="D28" s="0" t="n">
        <v>10</v>
      </c>
      <c r="E28" s="0" t="n">
        <v>3</v>
      </c>
      <c r="F28" s="0" t="n">
        <v>0.001</v>
      </c>
      <c r="G28" s="0" t="n">
        <v>50</v>
      </c>
      <c r="H28" s="0" t="s">
        <v>19</v>
      </c>
      <c r="I28" s="0" t="s">
        <v>20</v>
      </c>
      <c r="J28" s="0" t="n">
        <v>0</v>
      </c>
      <c r="K28" s="7" t="n">
        <v>1498.7270569435</v>
      </c>
      <c r="L28" s="0" t="n">
        <v>1641</v>
      </c>
      <c r="M28" s="7" t="n">
        <v>1032.69641113281</v>
      </c>
      <c r="N28" s="7" t="n">
        <v>1.5774</v>
      </c>
      <c r="O28" s="7" t="n">
        <v>0.0576</v>
      </c>
      <c r="P28" s="7" t="n">
        <v>0.1276</v>
      </c>
      <c r="Q28" s="7" t="n">
        <v>1.1078</v>
      </c>
      <c r="R28" s="0" t="s">
        <v>50</v>
      </c>
      <c r="S28" s="0" t="str">
        <f aca="false">CONCATENATE("g/",A28,"/",R28)</f>
        <v>g/Structural/20-07-03_07-54</v>
      </c>
    </row>
    <row r="29" customFormat="false" ht="12.8" hidden="false" customHeight="false" outlineLevel="0" collapsed="false">
      <c r="A29" s="0" t="s">
        <v>47</v>
      </c>
      <c r="C29" s="0" t="n">
        <v>100000</v>
      </c>
      <c r="D29" s="0" t="n">
        <v>10</v>
      </c>
      <c r="E29" s="0" t="n">
        <v>3</v>
      </c>
      <c r="F29" s="0" t="n">
        <v>0.0001</v>
      </c>
      <c r="G29" s="0" t="n">
        <v>100</v>
      </c>
      <c r="H29" s="0" t="s">
        <v>19</v>
      </c>
      <c r="I29" s="0" t="s">
        <v>20</v>
      </c>
      <c r="J29" s="0" t="n">
        <v>0.009</v>
      </c>
      <c r="K29" s="7" t="n">
        <v>1293.9171487228</v>
      </c>
      <c r="L29" s="0" t="n">
        <v>1400</v>
      </c>
      <c r="M29" s="7" t="n">
        <v>726.68798828125</v>
      </c>
      <c r="N29" s="7" t="n">
        <v>1.417</v>
      </c>
      <c r="O29" s="7" t="n">
        <v>0.0483</v>
      </c>
      <c r="P29" s="7" t="n">
        <v>0.2565</v>
      </c>
      <c r="Q29" s="7" t="n">
        <v>1.1177</v>
      </c>
      <c r="R29" s="0" t="s">
        <v>51</v>
      </c>
      <c r="S29" s="0" t="str">
        <f aca="false">CONCATENATE("g/",A29,"/",R29)</f>
        <v>g/Structural/20-07-03_08-36</v>
      </c>
    </row>
    <row r="30" customFormat="false" ht="12.8" hidden="false" customHeight="false" outlineLevel="0" collapsed="false">
      <c r="A30" s="0" t="s">
        <v>47</v>
      </c>
      <c r="C30" s="0" t="n">
        <v>100000</v>
      </c>
      <c r="D30" s="0" t="n">
        <v>10</v>
      </c>
      <c r="E30" s="0" t="n">
        <v>3</v>
      </c>
      <c r="F30" s="0" t="n">
        <v>0.001</v>
      </c>
      <c r="G30" s="0" t="n">
        <v>50</v>
      </c>
      <c r="H30" s="0" t="s">
        <v>22</v>
      </c>
      <c r="I30" s="0" t="s">
        <v>20</v>
      </c>
      <c r="J30" s="0" t="n">
        <v>0</v>
      </c>
      <c r="K30" s="7" t="n">
        <v>1496.605968087</v>
      </c>
      <c r="L30" s="0" t="n">
        <v>1628</v>
      </c>
      <c r="M30" s="7" t="n">
        <v>1107.33276367188</v>
      </c>
      <c r="N30" s="7" t="n">
        <v>0.9857</v>
      </c>
      <c r="O30" s="7" t="n">
        <v>0.0985</v>
      </c>
      <c r="P30" s="7" t="n">
        <v>0.7175</v>
      </c>
      <c r="Q30" s="7" t="n">
        <v>1.0551</v>
      </c>
      <c r="R30" s="0" t="s">
        <v>52</v>
      </c>
      <c r="S30" s="0" t="str">
        <f aca="false">CONCATENATE("g/",A30,"/",R30)</f>
        <v>g/Structural/20-07-03_09-45</v>
      </c>
    </row>
    <row r="31" customFormat="false" ht="12.8" hidden="false" customHeight="false" outlineLevel="0" collapsed="false">
      <c r="A31" s="8" t="s">
        <v>47</v>
      </c>
      <c r="B31" s="8"/>
      <c r="C31" s="8" t="n">
        <v>100000</v>
      </c>
      <c r="D31" s="8" t="n">
        <v>10</v>
      </c>
      <c r="E31" s="8" t="n">
        <v>3</v>
      </c>
      <c r="F31" s="8" t="n">
        <v>0.0001</v>
      </c>
      <c r="G31" s="8" t="n">
        <v>100</v>
      </c>
      <c r="H31" s="8" t="s">
        <v>22</v>
      </c>
      <c r="I31" s="8" t="s">
        <v>20</v>
      </c>
      <c r="J31" s="8" t="n">
        <v>0</v>
      </c>
      <c r="K31" s="9" t="n">
        <v>1262.9691470771</v>
      </c>
      <c r="L31" s="8" t="n">
        <v>1294</v>
      </c>
      <c r="M31" s="9" t="n">
        <v>375.897735595703</v>
      </c>
      <c r="N31" s="9" t="n">
        <v>1.6877</v>
      </c>
      <c r="O31" s="9" t="n">
        <v>0.0335</v>
      </c>
      <c r="P31" s="9" t="n">
        <v>0.0074</v>
      </c>
      <c r="Q31" s="9" t="n">
        <v>1.1351</v>
      </c>
      <c r="R31" s="8" t="s">
        <v>53</v>
      </c>
      <c r="S31" s="0" t="str">
        <f aca="false">CONCATENATE("g/",A31,"/",R31)</f>
        <v>g/Structural/20-07-03_10-45</v>
      </c>
    </row>
    <row r="32" customFormat="false" ht="12.8" hidden="false" customHeight="false" outlineLevel="0" collapsed="false">
      <c r="A32" s="3" t="s">
        <v>47</v>
      </c>
      <c r="B32" s="3"/>
      <c r="C32" s="3" t="n">
        <v>100000</v>
      </c>
      <c r="D32" s="3" t="n">
        <v>15</v>
      </c>
      <c r="E32" s="3" t="n">
        <v>5</v>
      </c>
      <c r="F32" s="3" t="n">
        <v>0.01</v>
      </c>
      <c r="G32" s="3" t="n">
        <v>10</v>
      </c>
      <c r="H32" s="3" t="s">
        <v>19</v>
      </c>
      <c r="I32" s="3" t="s">
        <v>20</v>
      </c>
      <c r="J32" s="3" t="n">
        <v>0.034</v>
      </c>
      <c r="K32" s="6" t="n">
        <v>1106.5570093443</v>
      </c>
      <c r="L32" s="3" t="n">
        <v>1336</v>
      </c>
      <c r="M32" s="6" t="n">
        <v>487.852081298828</v>
      </c>
      <c r="N32" s="6" t="n">
        <v>2.2519</v>
      </c>
      <c r="O32" s="6" t="n">
        <v>0.0423</v>
      </c>
      <c r="P32" s="6" t="n">
        <v>0.0634</v>
      </c>
      <c r="Q32" s="6" t="n">
        <v>1.1279</v>
      </c>
      <c r="R32" s="3" t="s">
        <v>54</v>
      </c>
      <c r="S32" s="0" t="str">
        <f aca="false">CONCATENATE("g/",A32,"/",R32)</f>
        <v>g/Structural/20-07-04_12-38</v>
      </c>
    </row>
    <row r="33" customFormat="false" ht="12.8" hidden="false" customHeight="false" outlineLevel="0" collapsed="false">
      <c r="A33" s="0" t="s">
        <v>47</v>
      </c>
      <c r="C33" s="0" t="n">
        <v>100000</v>
      </c>
      <c r="D33" s="0" t="n">
        <v>15</v>
      </c>
      <c r="E33" s="0" t="n">
        <v>5</v>
      </c>
      <c r="F33" s="0" t="n">
        <v>0.01</v>
      </c>
      <c r="G33" s="0" t="n">
        <v>10</v>
      </c>
      <c r="H33" s="0" t="s">
        <v>22</v>
      </c>
      <c r="I33" s="0" t="s">
        <v>20</v>
      </c>
      <c r="J33" s="0" t="n">
        <v>0.029</v>
      </c>
      <c r="K33" s="10" t="n">
        <v>1105.5654069074</v>
      </c>
      <c r="L33" s="11" t="n">
        <v>1296</v>
      </c>
      <c r="M33" s="7" t="n">
        <v>368.434112548828</v>
      </c>
      <c r="N33" s="7" t="n">
        <v>2.2085</v>
      </c>
      <c r="O33" s="7" t="n">
        <v>0.0305</v>
      </c>
      <c r="P33" s="7" t="n">
        <v>0.0818</v>
      </c>
      <c r="Q33" s="7" t="n">
        <v>1.1298</v>
      </c>
      <c r="R33" s="0" t="s">
        <v>55</v>
      </c>
      <c r="S33" s="0" t="str">
        <f aca="false">CONCATENATE("g/",A33,"/",R33)</f>
        <v>g/Structural/20-07-04_13-11</v>
      </c>
    </row>
    <row r="34" customFormat="false" ht="12.8" hidden="false" customHeight="false" outlineLevel="0" collapsed="false">
      <c r="A34" s="0" t="s">
        <v>47</v>
      </c>
      <c r="C34" s="0" t="n">
        <v>100000</v>
      </c>
      <c r="D34" s="0" t="n">
        <v>15</v>
      </c>
      <c r="E34" s="0" t="n">
        <v>5</v>
      </c>
      <c r="F34" s="0" t="n">
        <v>0.001</v>
      </c>
      <c r="G34" s="0" t="n">
        <v>50</v>
      </c>
      <c r="H34" s="0" t="s">
        <v>19</v>
      </c>
      <c r="I34" s="0" t="s">
        <v>20</v>
      </c>
      <c r="J34" s="0" t="n">
        <v>0</v>
      </c>
      <c r="K34" s="7" t="n">
        <v>1393.8232188323</v>
      </c>
      <c r="L34" s="0" t="n">
        <v>1726</v>
      </c>
      <c r="M34" s="7" t="n">
        <v>1219.28698730469</v>
      </c>
      <c r="N34" s="7" t="n">
        <v>1.9832</v>
      </c>
      <c r="O34" s="7" t="n">
        <v>0.1995</v>
      </c>
      <c r="P34" s="7" t="n">
        <v>0.3067</v>
      </c>
      <c r="Q34" s="7" t="n">
        <v>1.0471</v>
      </c>
      <c r="R34" s="0" t="s">
        <v>56</v>
      </c>
      <c r="S34" s="0" t="str">
        <f aca="false">CONCATENATE("g/",A34,"/",R34)</f>
        <v>g/Structural/20-07-05_09-13</v>
      </c>
    </row>
    <row r="35" customFormat="false" ht="12.8" hidden="false" customHeight="false" outlineLevel="0" collapsed="false">
      <c r="A35" s="0" t="s">
        <v>47</v>
      </c>
      <c r="C35" s="0" t="n">
        <v>100000</v>
      </c>
      <c r="D35" s="0" t="n">
        <v>15</v>
      </c>
      <c r="E35" s="0" t="n">
        <v>5</v>
      </c>
      <c r="F35" s="0" t="n">
        <v>0.0001</v>
      </c>
      <c r="G35" s="0" t="n">
        <v>100</v>
      </c>
      <c r="H35" s="0" t="s">
        <v>19</v>
      </c>
      <c r="I35" s="0" t="s">
        <v>20</v>
      </c>
      <c r="J35" s="0" t="n">
        <v>0.003</v>
      </c>
      <c r="K35" s="7" t="n">
        <v>1274.0890566565</v>
      </c>
      <c r="L35" s="0" t="n">
        <v>1442</v>
      </c>
      <c r="M35" s="7" t="n">
        <v>764.006103515625</v>
      </c>
      <c r="N35" s="7" t="n">
        <v>2.2254</v>
      </c>
      <c r="O35" s="7" t="n">
        <v>0.0798</v>
      </c>
      <c r="P35" s="7" t="n">
        <v>0.0829</v>
      </c>
      <c r="Q35" s="7" t="n">
        <v>1.1082</v>
      </c>
      <c r="R35" s="0" t="s">
        <v>57</v>
      </c>
      <c r="S35" s="0" t="str">
        <f aca="false">CONCATENATE("g/",A35,"/",R35)</f>
        <v>g/Structural/20-07-05_10-14</v>
      </c>
    </row>
    <row r="36" customFormat="false" ht="12.8" hidden="false" customHeight="false" outlineLevel="0" collapsed="false">
      <c r="A36" s="0" t="s">
        <v>47</v>
      </c>
      <c r="C36" s="0" t="n">
        <v>100000</v>
      </c>
      <c r="D36" s="0" t="n">
        <v>15</v>
      </c>
      <c r="E36" s="0" t="n">
        <v>5</v>
      </c>
      <c r="F36" s="0" t="n">
        <v>0.001</v>
      </c>
      <c r="G36" s="0" t="n">
        <v>50</v>
      </c>
      <c r="H36" s="0" t="s">
        <v>22</v>
      </c>
      <c r="I36" s="0" t="s">
        <v>20</v>
      </c>
      <c r="J36" s="0" t="n">
        <v>0</v>
      </c>
      <c r="K36" s="7" t="n">
        <v>1583.2538871714</v>
      </c>
      <c r="L36" s="0" t="n">
        <v>1641</v>
      </c>
      <c r="M36" s="7" t="n">
        <v>1092.40539550781</v>
      </c>
      <c r="N36" s="7" t="n">
        <v>1.2412</v>
      </c>
      <c r="O36" s="7" t="n">
        <v>0.1768</v>
      </c>
      <c r="P36" s="7" t="n">
        <v>0.9876</v>
      </c>
      <c r="Q36" s="7" t="n">
        <v>1.0309</v>
      </c>
      <c r="R36" s="0" t="s">
        <v>58</v>
      </c>
      <c r="S36" s="0" t="str">
        <f aca="false">CONCATENATE("g/",A36,"/",R36)</f>
        <v>g/Structural/20-07-05_11-55</v>
      </c>
    </row>
    <row r="37" customFormat="false" ht="12.8" hidden="false" customHeight="false" outlineLevel="0" collapsed="false">
      <c r="A37" s="8" t="s">
        <v>47</v>
      </c>
      <c r="B37" s="8"/>
      <c r="C37" s="8" t="n">
        <v>100000</v>
      </c>
      <c r="D37" s="8" t="n">
        <v>15</v>
      </c>
      <c r="E37" s="8" t="n">
        <v>5</v>
      </c>
      <c r="F37" s="8" t="n">
        <v>0.0001</v>
      </c>
      <c r="G37" s="8" t="n">
        <v>100</v>
      </c>
      <c r="H37" s="8" t="s">
        <v>22</v>
      </c>
      <c r="I37" s="8" t="s">
        <v>20</v>
      </c>
      <c r="J37" s="8" t="n">
        <v>0</v>
      </c>
      <c r="K37" s="9" t="n">
        <v>1264.932598752</v>
      </c>
      <c r="L37" s="8" t="n">
        <v>1487</v>
      </c>
      <c r="M37" s="9" t="n">
        <v>778.933349609375</v>
      </c>
      <c r="N37" s="9" t="n">
        <v>2.2645</v>
      </c>
      <c r="O37" s="9" t="n">
        <v>0.0939</v>
      </c>
      <c r="P37" s="9" t="n">
        <v>0.0368</v>
      </c>
      <c r="Q37" s="9" t="n">
        <v>1.1045</v>
      </c>
      <c r="R37" s="8" t="s">
        <v>59</v>
      </c>
      <c r="S37" s="0" t="str">
        <f aca="false">CONCATENATE("g/",A37,"/",R37)</f>
        <v>g/Structural/20-07-05_13-15</v>
      </c>
    </row>
    <row r="38" customFormat="false" ht="12.8" hidden="true" customHeight="false" outlineLevel="0" collapsed="false">
      <c r="A38" s="3" t="s">
        <v>60</v>
      </c>
      <c r="B38" s="3"/>
      <c r="C38" s="3" t="n">
        <v>100000</v>
      </c>
      <c r="D38" s="3" t="n">
        <v>15</v>
      </c>
      <c r="E38" s="3" t="n">
        <v>5</v>
      </c>
      <c r="F38" s="3" t="n">
        <v>0.01</v>
      </c>
      <c r="G38" s="3" t="n">
        <v>10</v>
      </c>
      <c r="H38" s="3" t="s">
        <v>19</v>
      </c>
      <c r="I38" s="3" t="s">
        <v>20</v>
      </c>
      <c r="J38" s="3" t="n">
        <v>0.052</v>
      </c>
      <c r="K38" s="4" t="n">
        <v>720.9491923237</v>
      </c>
      <c r="L38" s="5" t="n">
        <v>755</v>
      </c>
      <c r="M38" s="6" t="n">
        <v>348.490264892578</v>
      </c>
      <c r="N38" s="6" t="n">
        <v>2.1279</v>
      </c>
      <c r="O38" s="6" t="n">
        <v>0.0356</v>
      </c>
      <c r="P38" s="6" t="n">
        <v>0.2405</v>
      </c>
      <c r="Q38" s="6" t="n">
        <v>1.0958</v>
      </c>
      <c r="R38" s="3" t="s">
        <v>61</v>
      </c>
      <c r="S38" s="0" t="str">
        <f aca="false">CONCATENATE("g/",A38,"/",R38)</f>
        <v>g/Utility/20-07-07_21-23</v>
      </c>
    </row>
    <row r="39" customFormat="false" ht="12.8" hidden="true" customHeight="false" outlineLevel="0" collapsed="false">
      <c r="A39" s="0" t="s">
        <v>60</v>
      </c>
      <c r="C39" s="0" t="n">
        <v>100000</v>
      </c>
      <c r="D39" s="0" t="n">
        <v>15</v>
      </c>
      <c r="E39" s="0" t="n">
        <v>5</v>
      </c>
      <c r="F39" s="0" t="n">
        <v>0.01</v>
      </c>
      <c r="G39" s="0" t="n">
        <v>10</v>
      </c>
      <c r="H39" s="0" t="s">
        <v>22</v>
      </c>
      <c r="I39" s="0" t="s">
        <v>20</v>
      </c>
      <c r="J39" s="0" t="n">
        <v>0.049</v>
      </c>
      <c r="K39" s="7" t="s">
        <v>62</v>
      </c>
      <c r="L39" s="0" t="n">
        <v>791</v>
      </c>
      <c r="M39" s="7" t="n">
        <v>24.2428016662598</v>
      </c>
      <c r="N39" s="7" t="n">
        <v>2.3927</v>
      </c>
      <c r="O39" s="7" t="n">
        <v>0</v>
      </c>
      <c r="P39" s="7" t="n">
        <v>0</v>
      </c>
      <c r="Q39" s="7" t="n">
        <v>1.1249</v>
      </c>
      <c r="R39" s="0" t="s">
        <v>63</v>
      </c>
      <c r="S39" s="0" t="str">
        <f aca="false">CONCATENATE("g/",A39,"/",R39)</f>
        <v>g/Utility/20-07-07_22-02</v>
      </c>
    </row>
    <row r="40" customFormat="false" ht="12.8" hidden="true" customHeight="false" outlineLevel="0" collapsed="false">
      <c r="A40" s="0" t="s">
        <v>60</v>
      </c>
      <c r="C40" s="0" t="n">
        <v>100000</v>
      </c>
      <c r="D40" s="0" t="n">
        <v>15</v>
      </c>
      <c r="E40" s="0" t="n">
        <v>5</v>
      </c>
      <c r="F40" s="0" t="n">
        <v>0.001</v>
      </c>
      <c r="G40" s="0" t="n">
        <v>50</v>
      </c>
      <c r="H40" s="0" t="s">
        <v>19</v>
      </c>
      <c r="I40" s="0" t="s">
        <v>20</v>
      </c>
      <c r="J40" s="0" t="n">
        <v>0</v>
      </c>
      <c r="K40" s="7" t="n">
        <v>834.7748666122</v>
      </c>
      <c r="L40" s="0" t="n">
        <v>896</v>
      </c>
      <c r="M40" s="7" t="n">
        <v>606.070007324219</v>
      </c>
      <c r="N40" s="7" t="n">
        <v>1.8272</v>
      </c>
      <c r="O40" s="7" t="n">
        <v>0.1343</v>
      </c>
      <c r="P40" s="7" t="n">
        <v>0.6505</v>
      </c>
      <c r="Q40" s="7" t="n">
        <v>1.0323</v>
      </c>
      <c r="R40" s="0" t="s">
        <v>64</v>
      </c>
      <c r="S40" s="0" t="str">
        <f aca="false">CONCATENATE("g/",A40,"/",R40)</f>
        <v>g/Utility/20-07-08_12-23</v>
      </c>
    </row>
    <row r="41" customFormat="false" ht="12.8" hidden="true" customHeight="false" outlineLevel="0" collapsed="false">
      <c r="A41" s="0" t="s">
        <v>60</v>
      </c>
      <c r="C41" s="0" t="n">
        <v>100000</v>
      </c>
      <c r="D41" s="0" t="n">
        <v>15</v>
      </c>
      <c r="E41" s="0" t="n">
        <v>5</v>
      </c>
      <c r="F41" s="0" t="n">
        <v>0.0001</v>
      </c>
      <c r="G41" s="0" t="n">
        <v>100</v>
      </c>
      <c r="H41" s="0" t="s">
        <v>19</v>
      </c>
      <c r="I41" s="0" t="s">
        <v>20</v>
      </c>
      <c r="J41" s="0" t="n">
        <v>0.005</v>
      </c>
      <c r="K41" s="7" t="n">
        <v>775.4172557412</v>
      </c>
      <c r="L41" s="0" t="n">
        <v>855</v>
      </c>
      <c r="M41" s="7" t="n">
        <v>536.371948242187</v>
      </c>
      <c r="N41" s="7" t="n">
        <v>1.5888</v>
      </c>
      <c r="O41" s="7" t="n">
        <v>0.1133</v>
      </c>
      <c r="P41" s="7" t="n">
        <v>0.7902</v>
      </c>
      <c r="Q41" s="7" t="n">
        <v>1.0563</v>
      </c>
      <c r="R41" s="0" t="s">
        <v>65</v>
      </c>
      <c r="S41" s="0" t="str">
        <f aca="false">CONCATENATE("g/",A41,"/",R41)</f>
        <v>g/Utility/20-07-08_13-32</v>
      </c>
    </row>
    <row r="42" customFormat="false" ht="12.8" hidden="true" customHeight="false" outlineLevel="0" collapsed="false">
      <c r="A42" s="0" t="s">
        <v>60</v>
      </c>
      <c r="C42" s="0" t="n">
        <v>100000</v>
      </c>
      <c r="D42" s="0" t="n">
        <v>15</v>
      </c>
      <c r="E42" s="0" t="n">
        <v>5</v>
      </c>
      <c r="F42" s="0" t="n">
        <v>0.001</v>
      </c>
      <c r="G42" s="0" t="n">
        <v>50</v>
      </c>
      <c r="H42" s="0" t="s">
        <v>22</v>
      </c>
      <c r="I42" s="0" t="s">
        <v>20</v>
      </c>
      <c r="J42" s="0" t="n">
        <v>0</v>
      </c>
      <c r="K42" s="7" t="n">
        <v>838.2500234612</v>
      </c>
      <c r="L42" s="0" t="n">
        <v>871</v>
      </c>
      <c r="M42" s="7" t="n">
        <v>575.766479492188</v>
      </c>
      <c r="N42" s="7" t="n">
        <v>1.2708</v>
      </c>
      <c r="O42" s="7" t="n">
        <v>0.1311</v>
      </c>
      <c r="P42" s="7" t="n">
        <v>1.0256</v>
      </c>
      <c r="Q42" s="7" t="n">
        <v>1.0427</v>
      </c>
      <c r="R42" s="0" t="s">
        <v>66</v>
      </c>
      <c r="S42" s="0" t="str">
        <f aca="false">CONCATENATE("g/",A42,"/",R42)</f>
        <v>g/Utility/20-07-08_15-45</v>
      </c>
    </row>
    <row r="43" customFormat="false" ht="12.8" hidden="true" customHeight="false" outlineLevel="0" collapsed="false">
      <c r="A43" s="8" t="s">
        <v>60</v>
      </c>
      <c r="B43" s="8"/>
      <c r="C43" s="8" t="n">
        <v>100000</v>
      </c>
      <c r="D43" s="8" t="n">
        <v>15</v>
      </c>
      <c r="E43" s="8" t="n">
        <v>5</v>
      </c>
      <c r="F43" s="8" t="n">
        <v>0.0001</v>
      </c>
      <c r="G43" s="8" t="n">
        <v>100</v>
      </c>
      <c r="H43" s="8" t="s">
        <v>22</v>
      </c>
      <c r="I43" s="8" t="s">
        <v>20</v>
      </c>
      <c r="J43" s="8" t="n">
        <v>0</v>
      </c>
      <c r="K43" s="9" t="n">
        <v>836.3933572561</v>
      </c>
      <c r="L43" s="8" t="n">
        <v>851</v>
      </c>
      <c r="M43" s="9" t="n">
        <v>545.463012695313</v>
      </c>
      <c r="N43" s="9" t="n">
        <v>1.5643</v>
      </c>
      <c r="O43" s="9" t="n">
        <v>0.1192</v>
      </c>
      <c r="P43" s="9" t="n">
        <v>0.8068</v>
      </c>
      <c r="Q43" s="9" t="n">
        <v>1.0528</v>
      </c>
      <c r="R43" s="8" t="s">
        <v>67</v>
      </c>
      <c r="S43" s="0" t="str">
        <f aca="false">CONCATENATE("g/",A43,"/",R43)</f>
        <v>g/Utility/20-07-08_17-23</v>
      </c>
    </row>
    <row r="44" customFormat="false" ht="12.8" hidden="true" customHeight="false" outlineLevel="0" collapsed="false">
      <c r="A44" s="3" t="s">
        <v>60</v>
      </c>
      <c r="B44" s="3"/>
      <c r="C44" s="3" t="n">
        <v>100000</v>
      </c>
      <c r="D44" s="3" t="n">
        <v>10</v>
      </c>
      <c r="E44" s="3" t="n">
        <v>3</v>
      </c>
      <c r="F44" s="3" t="n">
        <v>0.01</v>
      </c>
      <c r="G44" s="3" t="n">
        <v>10</v>
      </c>
      <c r="H44" s="3" t="s">
        <v>19</v>
      </c>
      <c r="I44" s="3" t="s">
        <v>20</v>
      </c>
      <c r="J44" s="3" t="n">
        <v>0.023</v>
      </c>
      <c r="K44" s="6" t="n">
        <v>799.1600614017</v>
      </c>
      <c r="L44" s="3" t="n">
        <v>780</v>
      </c>
      <c r="M44" s="6" t="n">
        <v>469.704254150391</v>
      </c>
      <c r="N44" s="6" t="n">
        <v>1.5434</v>
      </c>
      <c r="O44" s="6" t="n">
        <v>0.0521</v>
      </c>
      <c r="P44" s="6" t="n">
        <v>0.2379</v>
      </c>
      <c r="Q44" s="6" t="n">
        <v>1.0699</v>
      </c>
      <c r="R44" s="3" t="s">
        <v>68</v>
      </c>
      <c r="S44" s="0" t="str">
        <f aca="false">CONCATENATE("g/",A44,"/",R44)</f>
        <v>g/Utility/20-07-08_22-00</v>
      </c>
    </row>
    <row r="45" customFormat="false" ht="12.8" hidden="true" customHeight="false" outlineLevel="0" collapsed="false">
      <c r="A45" s="0" t="s">
        <v>60</v>
      </c>
      <c r="C45" s="0" t="n">
        <v>100000</v>
      </c>
      <c r="D45" s="0" t="n">
        <v>10</v>
      </c>
      <c r="E45" s="0" t="n">
        <v>3</v>
      </c>
      <c r="F45" s="0" t="n">
        <v>0.01</v>
      </c>
      <c r="G45" s="0" t="n">
        <v>10</v>
      </c>
      <c r="H45" s="0" t="s">
        <v>22</v>
      </c>
      <c r="I45" s="0" t="s">
        <v>20</v>
      </c>
      <c r="J45" s="0" t="n">
        <v>0.049</v>
      </c>
      <c r="K45" s="10" t="n">
        <v>721.0984070601</v>
      </c>
      <c r="L45" s="11" t="n">
        <v>718</v>
      </c>
      <c r="M45" s="7" t="n">
        <v>318.186737060547</v>
      </c>
      <c r="N45" s="7" t="n">
        <v>1.7237</v>
      </c>
      <c r="O45" s="7" t="n">
        <v>0.0137</v>
      </c>
      <c r="P45" s="7" t="n">
        <v>0.0712</v>
      </c>
      <c r="Q45" s="7" t="n">
        <v>1.11</v>
      </c>
      <c r="R45" s="0" t="s">
        <v>69</v>
      </c>
      <c r="S45" s="0" t="str">
        <f aca="false">CONCATENATE("g/",A45,"/",R45)</f>
        <v>g/Utility/20-07-08_22-28</v>
      </c>
    </row>
    <row r="46" customFormat="false" ht="12.8" hidden="true" customHeight="false" outlineLevel="0" collapsed="false">
      <c r="A46" s="0" t="s">
        <v>60</v>
      </c>
      <c r="C46" s="0" t="n">
        <v>100000</v>
      </c>
      <c r="D46" s="0" t="n">
        <v>10</v>
      </c>
      <c r="E46" s="0" t="n">
        <v>3</v>
      </c>
      <c r="F46" s="0" t="n">
        <v>0.001</v>
      </c>
      <c r="G46" s="0" t="n">
        <v>50</v>
      </c>
      <c r="H46" s="0" t="s">
        <v>19</v>
      </c>
      <c r="I46" s="0" t="s">
        <v>20</v>
      </c>
      <c r="J46" s="0" t="n">
        <v>0</v>
      </c>
      <c r="K46" s="7" t="n">
        <v>944.1337909731</v>
      </c>
      <c r="L46" s="0" t="n">
        <v>968</v>
      </c>
      <c r="M46" s="7" t="n">
        <v>736.375061035156</v>
      </c>
      <c r="N46" s="7" t="n">
        <v>0.8776</v>
      </c>
      <c r="O46" s="7" t="n">
        <v>0.0685</v>
      </c>
      <c r="P46" s="7" t="n">
        <v>0.8658</v>
      </c>
      <c r="Q46" s="7" t="n">
        <v>1.011</v>
      </c>
      <c r="R46" s="0" t="s">
        <v>70</v>
      </c>
      <c r="S46" s="0" t="str">
        <f aca="false">CONCATENATE("g/",A46,"/",R46)</f>
        <v>g/Utility/20-07-09_08-57</v>
      </c>
    </row>
    <row r="47" customFormat="false" ht="12.8" hidden="true" customHeight="false" outlineLevel="0" collapsed="false">
      <c r="A47" s="0" t="s">
        <v>60</v>
      </c>
      <c r="C47" s="0" t="n">
        <v>100000</v>
      </c>
      <c r="D47" s="0" t="n">
        <v>10</v>
      </c>
      <c r="E47" s="0" t="n">
        <v>3</v>
      </c>
      <c r="F47" s="0" t="n">
        <v>0.0001</v>
      </c>
      <c r="G47" s="0" t="n">
        <v>100</v>
      </c>
      <c r="H47" s="0" t="s">
        <v>19</v>
      </c>
      <c r="I47" s="0" t="s">
        <v>20</v>
      </c>
      <c r="J47" s="0" t="n">
        <v>0.002</v>
      </c>
      <c r="K47" s="7" t="n">
        <v>731.5490634478</v>
      </c>
      <c r="L47" s="0" t="n">
        <v>731</v>
      </c>
      <c r="M47" s="7" t="n">
        <v>381.824096679687</v>
      </c>
      <c r="N47" s="7" t="n">
        <v>1.3557</v>
      </c>
      <c r="O47" s="7" t="n">
        <v>0.0082</v>
      </c>
      <c r="P47" s="7" t="n">
        <v>0.4215</v>
      </c>
      <c r="Q47" s="7" t="n">
        <v>1.1164</v>
      </c>
      <c r="R47" s="0" t="s">
        <v>71</v>
      </c>
      <c r="S47" s="0" t="str">
        <f aca="false">CONCATENATE("g/",A47,"/",R47)</f>
        <v>g/Utility/20-07-09_09-48</v>
      </c>
    </row>
    <row r="48" customFormat="false" ht="12.8" hidden="true" customHeight="false" outlineLevel="0" collapsed="false">
      <c r="A48" s="0" t="s">
        <v>60</v>
      </c>
      <c r="C48" s="0" t="n">
        <v>100000</v>
      </c>
      <c r="D48" s="0" t="n">
        <v>10</v>
      </c>
      <c r="E48" s="0" t="n">
        <v>3</v>
      </c>
      <c r="F48" s="0" t="n">
        <v>0.001</v>
      </c>
      <c r="G48" s="0" t="n">
        <v>50</v>
      </c>
      <c r="H48" s="0" t="s">
        <v>22</v>
      </c>
      <c r="I48" s="0" t="s">
        <v>20</v>
      </c>
      <c r="J48" s="0" t="n">
        <v>0</v>
      </c>
      <c r="K48" s="7" t="n">
        <v>852.7062305125</v>
      </c>
      <c r="L48" s="0" t="n">
        <v>876</v>
      </c>
      <c r="M48" s="7" t="n">
        <v>606.070007324219</v>
      </c>
      <c r="N48" s="7" t="n">
        <v>0.9909</v>
      </c>
      <c r="O48" s="7" t="n">
        <v>0.063</v>
      </c>
      <c r="P48" s="7" t="n">
        <v>0.7822</v>
      </c>
      <c r="Q48" s="7" t="n">
        <v>1.0502</v>
      </c>
      <c r="R48" s="0" t="s">
        <v>72</v>
      </c>
      <c r="S48" s="0" t="str">
        <f aca="false">CONCATENATE("g/",A48,"/",R48)</f>
        <v>g/Utility/20-07-09_11-22</v>
      </c>
    </row>
    <row r="49" customFormat="false" ht="12.8" hidden="true" customHeight="false" outlineLevel="0" collapsed="false">
      <c r="A49" s="8" t="s">
        <v>60</v>
      </c>
      <c r="B49" s="8"/>
      <c r="C49" s="8" t="n">
        <v>100000</v>
      </c>
      <c r="D49" s="8" t="n">
        <v>10</v>
      </c>
      <c r="E49" s="8" t="n">
        <v>3</v>
      </c>
      <c r="F49" s="8" t="n">
        <v>0.0001</v>
      </c>
      <c r="G49" s="8" t="n">
        <v>100</v>
      </c>
      <c r="H49" s="8" t="s">
        <v>22</v>
      </c>
      <c r="I49" s="8" t="s">
        <v>20</v>
      </c>
      <c r="J49" s="8" t="n">
        <v>0</v>
      </c>
      <c r="K49" s="9" t="n">
        <v>892.3870171061</v>
      </c>
      <c r="L49" s="8" t="n">
        <v>926</v>
      </c>
      <c r="M49" s="9" t="n">
        <v>687.889465332031</v>
      </c>
      <c r="N49" s="9" t="n">
        <v>0.8594</v>
      </c>
      <c r="O49" s="9" t="n">
        <v>0.0767</v>
      </c>
      <c r="P49" s="9" t="n">
        <v>0.8767</v>
      </c>
      <c r="Q49" s="9" t="n">
        <v>1.0132</v>
      </c>
      <c r="R49" s="8" t="s">
        <v>73</v>
      </c>
      <c r="S49" s="0" t="str">
        <f aca="false">CONCATENATE("g/",A49,"/",R49)</f>
        <v>g/Utility/20-07-09_12-44</v>
      </c>
    </row>
    <row r="50" customFormat="false" ht="12.8" hidden="true" customHeight="false" outlineLevel="0" collapsed="false">
      <c r="A50" s="3" t="s">
        <v>18</v>
      </c>
      <c r="B50" s="3"/>
      <c r="C50" s="3" t="n">
        <v>100000</v>
      </c>
      <c r="D50" s="3" t="n">
        <v>10</v>
      </c>
      <c r="E50" s="3" t="n">
        <v>3</v>
      </c>
      <c r="F50" s="3" t="n">
        <v>0.01</v>
      </c>
      <c r="G50" s="3" t="n">
        <v>10</v>
      </c>
      <c r="H50" s="3" t="s">
        <v>19</v>
      </c>
      <c r="I50" s="3" t="s">
        <v>74</v>
      </c>
      <c r="J50" s="3" t="n">
        <v>0.024</v>
      </c>
      <c r="K50" s="4" t="n">
        <v>770.0206102376</v>
      </c>
      <c r="L50" s="5" t="n">
        <v>911</v>
      </c>
      <c r="M50" s="6" t="n">
        <v>323.726806640625</v>
      </c>
      <c r="N50" s="6" t="n">
        <v>1.8283</v>
      </c>
      <c r="O50" s="6" t="n">
        <v>0.0066</v>
      </c>
      <c r="P50" s="6" t="n">
        <v>0.0015</v>
      </c>
      <c r="Q50" s="6" t="n">
        <v>1.1829</v>
      </c>
      <c r="R50" s="3" t="s">
        <v>75</v>
      </c>
    </row>
    <row r="51" customFormat="false" ht="12.8" hidden="true" customHeight="false" outlineLevel="0" collapsed="false">
      <c r="A51" s="0" t="s">
        <v>18</v>
      </c>
      <c r="C51" s="0" t="n">
        <v>100000</v>
      </c>
      <c r="D51" s="0" t="n">
        <v>10</v>
      </c>
      <c r="E51" s="0" t="n">
        <v>3</v>
      </c>
      <c r="F51" s="0" t="n">
        <v>0.01</v>
      </c>
      <c r="G51" s="0" t="n">
        <v>10</v>
      </c>
      <c r="H51" s="0" t="s">
        <v>22</v>
      </c>
      <c r="I51" s="0" t="s">
        <v>74</v>
      </c>
      <c r="J51" s="0" t="n">
        <v>0.022</v>
      </c>
      <c r="K51" s="7" t="n">
        <v>797.1601695527</v>
      </c>
      <c r="L51" s="0" t="n">
        <v>925</v>
      </c>
      <c r="M51" s="7" t="n">
        <v>328.948211669922</v>
      </c>
      <c r="N51" s="7" t="n">
        <v>1.7389</v>
      </c>
      <c r="O51" s="7" t="n">
        <v>0.0258</v>
      </c>
      <c r="P51" s="7" t="n">
        <v>0.0907</v>
      </c>
      <c r="Q51" s="7" t="n">
        <v>1.1606</v>
      </c>
      <c r="R51" s="0" t="s">
        <v>76</v>
      </c>
    </row>
    <row r="52" customFormat="false" ht="12.8" hidden="true" customHeight="false" outlineLevel="0" collapsed="false">
      <c r="A52" s="0" t="s">
        <v>18</v>
      </c>
      <c r="C52" s="0" t="n">
        <v>100000</v>
      </c>
      <c r="D52" s="0" t="n">
        <v>10</v>
      </c>
      <c r="E52" s="0" t="n">
        <v>3</v>
      </c>
      <c r="F52" s="0" t="n">
        <v>0.001</v>
      </c>
      <c r="G52" s="0" t="n">
        <v>50</v>
      </c>
      <c r="H52" s="0" t="s">
        <v>19</v>
      </c>
      <c r="I52" s="0" t="s">
        <v>74</v>
      </c>
      <c r="J52" s="0" t="n">
        <v>0</v>
      </c>
      <c r="K52" s="7" t="n">
        <v>948.616009872</v>
      </c>
      <c r="L52" s="0" t="n">
        <v>1085</v>
      </c>
      <c r="M52" s="7" t="n">
        <v>684.003356933594</v>
      </c>
      <c r="N52" s="7" t="n">
        <v>1.6697</v>
      </c>
      <c r="O52" s="7" t="n">
        <v>0.0471</v>
      </c>
      <c r="P52" s="7" t="n">
        <v>0.1619</v>
      </c>
      <c r="Q52" s="7" t="n">
        <v>1.1322</v>
      </c>
      <c r="R52" s="0" t="s">
        <v>77</v>
      </c>
    </row>
    <row r="53" customFormat="false" ht="12.8" hidden="true" customHeight="false" outlineLevel="0" collapsed="false">
      <c r="A53" s="0" t="s">
        <v>18</v>
      </c>
      <c r="C53" s="0" t="n">
        <v>100000</v>
      </c>
      <c r="D53" s="0" t="n">
        <v>10</v>
      </c>
      <c r="E53" s="0" t="n">
        <v>3</v>
      </c>
      <c r="F53" s="0" t="n">
        <v>0.0001</v>
      </c>
      <c r="G53" s="0" t="n">
        <v>100</v>
      </c>
      <c r="H53" s="0" t="s">
        <v>19</v>
      </c>
      <c r="I53" s="0" t="s">
        <v>74</v>
      </c>
      <c r="J53" s="0" t="n">
        <v>0.002</v>
      </c>
      <c r="K53" s="7" t="n">
        <v>888.4597744044</v>
      </c>
      <c r="L53" s="0" t="n">
        <v>943</v>
      </c>
      <c r="M53" s="7" t="n">
        <v>433.376190185547</v>
      </c>
      <c r="N53" s="7" t="n">
        <v>1.5828</v>
      </c>
      <c r="O53" s="7" t="n">
        <v>0.0228</v>
      </c>
      <c r="P53" s="7" t="n">
        <v>0.2513</v>
      </c>
      <c r="Q53" s="7" t="n">
        <v>1.1611</v>
      </c>
      <c r="R53" s="0" t="s">
        <v>78</v>
      </c>
    </row>
    <row r="54" customFormat="false" ht="12.8" hidden="true" customHeight="false" outlineLevel="0" collapsed="false">
      <c r="A54" s="0" t="s">
        <v>18</v>
      </c>
      <c r="C54" s="0" t="n">
        <v>100000</v>
      </c>
      <c r="D54" s="0" t="n">
        <v>10</v>
      </c>
      <c r="E54" s="0" t="n">
        <v>3</v>
      </c>
      <c r="F54" s="0" t="n">
        <v>0.001</v>
      </c>
      <c r="G54" s="0" t="n">
        <v>50</v>
      </c>
      <c r="H54" s="0" t="s">
        <v>22</v>
      </c>
      <c r="I54" s="0" t="s">
        <v>74</v>
      </c>
      <c r="J54" s="0" t="n">
        <v>0</v>
      </c>
      <c r="K54" s="7" t="n">
        <v>986.62732058</v>
      </c>
      <c r="L54" s="0" t="n">
        <v>1040</v>
      </c>
      <c r="M54" s="7" t="n">
        <v>590.018188476563</v>
      </c>
      <c r="N54" s="7" t="n">
        <v>1.0861</v>
      </c>
      <c r="O54" s="7" t="n">
        <v>0.0722</v>
      </c>
      <c r="P54" s="7" t="n">
        <v>0.7748</v>
      </c>
      <c r="Q54" s="7" t="n">
        <v>1.1064</v>
      </c>
      <c r="R54" s="0" t="s">
        <v>79</v>
      </c>
    </row>
    <row r="55" customFormat="false" ht="12.8" hidden="true" customHeight="false" outlineLevel="0" collapsed="false">
      <c r="A55" s="8" t="s">
        <v>18</v>
      </c>
      <c r="B55" s="8"/>
      <c r="C55" s="8" t="n">
        <v>100000</v>
      </c>
      <c r="D55" s="8" t="n">
        <v>10</v>
      </c>
      <c r="E55" s="8" t="n">
        <v>3</v>
      </c>
      <c r="F55" s="8" t="n">
        <v>0.0001</v>
      </c>
      <c r="G55" s="8" t="n">
        <v>100</v>
      </c>
      <c r="H55" s="8" t="s">
        <v>22</v>
      </c>
      <c r="I55" s="8" t="s">
        <v>74</v>
      </c>
      <c r="J55" s="8" t="n">
        <v>0</v>
      </c>
      <c r="K55" s="9" t="n">
        <v>978.0186507333</v>
      </c>
      <c r="L55" s="8" t="n">
        <v>1078</v>
      </c>
      <c r="M55" s="9" t="n">
        <v>678.781982421875</v>
      </c>
      <c r="N55" s="9" t="n">
        <v>1.3898</v>
      </c>
      <c r="O55" s="9" t="n">
        <v>0.0608</v>
      </c>
      <c r="P55" s="9" t="n">
        <v>0.4329</v>
      </c>
      <c r="Q55" s="9" t="n">
        <v>1.1261</v>
      </c>
      <c r="R55" s="8" t="s">
        <v>80</v>
      </c>
    </row>
    <row r="56" customFormat="false" ht="12.8" hidden="true" customHeight="false" outlineLevel="0" collapsed="false">
      <c r="A56" s="3" t="s">
        <v>18</v>
      </c>
      <c r="B56" s="3"/>
      <c r="C56" s="3" t="n">
        <v>100000</v>
      </c>
      <c r="D56" s="3" t="n">
        <v>15</v>
      </c>
      <c r="E56" s="3" t="n">
        <v>5</v>
      </c>
      <c r="F56" s="3" t="n">
        <v>0.01</v>
      </c>
      <c r="G56" s="3" t="n">
        <v>10</v>
      </c>
      <c r="H56" s="3" t="s">
        <v>19</v>
      </c>
      <c r="I56" s="3" t="s">
        <v>74</v>
      </c>
      <c r="J56" s="3" t="n">
        <v>0.019</v>
      </c>
      <c r="K56" s="6" t="n">
        <v>797.3982285508</v>
      </c>
      <c r="L56" s="3" t="n">
        <v>886</v>
      </c>
      <c r="M56" s="6" t="n">
        <v>271.512817382813</v>
      </c>
      <c r="N56" s="6" t="n">
        <v>2.2563</v>
      </c>
      <c r="O56" s="6" t="n">
        <v>0.023</v>
      </c>
      <c r="P56" s="6" t="n">
        <v>0.0293</v>
      </c>
      <c r="Q56" s="6" t="n">
        <v>1.1474</v>
      </c>
      <c r="R56" s="3" t="s">
        <v>81</v>
      </c>
    </row>
    <row r="57" customFormat="false" ht="12.8" hidden="true" customHeight="false" outlineLevel="0" collapsed="false">
      <c r="A57" s="0" t="s">
        <v>18</v>
      </c>
      <c r="C57" s="0" t="n">
        <v>100000</v>
      </c>
      <c r="D57" s="0" t="n">
        <v>15</v>
      </c>
      <c r="E57" s="0" t="n">
        <v>5</v>
      </c>
      <c r="F57" s="0" t="n">
        <v>0.01</v>
      </c>
      <c r="G57" s="0" t="n">
        <v>10</v>
      </c>
      <c r="H57" s="0" t="s">
        <v>22</v>
      </c>
      <c r="I57" s="0" t="s">
        <v>74</v>
      </c>
      <c r="J57" s="0" t="n">
        <v>0.024</v>
      </c>
      <c r="K57" s="10" t="n">
        <v>777.0488802443</v>
      </c>
      <c r="L57" s="11" t="n">
        <v>892</v>
      </c>
      <c r="M57" s="7" t="n">
        <v>276.734191894531</v>
      </c>
      <c r="N57" s="7" t="n">
        <v>2.208</v>
      </c>
      <c r="O57" s="7" t="n">
        <v>0.0116</v>
      </c>
      <c r="P57" s="7" t="n">
        <v>0.0758</v>
      </c>
      <c r="Q57" s="7" t="n">
        <v>1.1513</v>
      </c>
      <c r="R57" s="0" t="s">
        <v>82</v>
      </c>
    </row>
    <row r="58" customFormat="false" ht="12.8" hidden="true" customHeight="false" outlineLevel="0" collapsed="false">
      <c r="A58" s="0" t="s">
        <v>18</v>
      </c>
      <c r="C58" s="0" t="n">
        <v>100000</v>
      </c>
      <c r="D58" s="0" t="n">
        <v>15</v>
      </c>
      <c r="E58" s="0" t="n">
        <v>5</v>
      </c>
      <c r="F58" s="0" t="n">
        <v>0.001</v>
      </c>
      <c r="G58" s="0" t="n">
        <v>50</v>
      </c>
      <c r="H58" s="0" t="s">
        <v>19</v>
      </c>
      <c r="I58" s="0" t="s">
        <v>74</v>
      </c>
      <c r="J58" s="0" t="n">
        <v>0</v>
      </c>
      <c r="K58" s="7" t="n">
        <v>938.3610404966</v>
      </c>
      <c r="L58" s="0" t="n">
        <v>956</v>
      </c>
      <c r="M58" s="7" t="n">
        <v>464.704620361328</v>
      </c>
      <c r="N58" s="7" t="n">
        <v>2.1792</v>
      </c>
      <c r="O58" s="7" t="n">
        <v>0.0565</v>
      </c>
      <c r="P58" s="7" t="n">
        <v>0.0972</v>
      </c>
      <c r="Q58" s="7" t="n">
        <v>1.1247</v>
      </c>
      <c r="R58" s="0" t="s">
        <v>83</v>
      </c>
    </row>
    <row r="59" customFormat="false" ht="12.8" hidden="true" customHeight="false" outlineLevel="0" collapsed="false">
      <c r="A59" s="0" t="s">
        <v>18</v>
      </c>
      <c r="C59" s="0" t="n">
        <v>100000</v>
      </c>
      <c r="D59" s="0" t="n">
        <v>15</v>
      </c>
      <c r="E59" s="0" t="n">
        <v>5</v>
      </c>
      <c r="F59" s="0" t="n">
        <v>0.0001</v>
      </c>
      <c r="G59" s="0" t="n">
        <v>100</v>
      </c>
      <c r="H59" s="0" t="s">
        <v>19</v>
      </c>
      <c r="I59" s="0" t="s">
        <v>74</v>
      </c>
      <c r="J59" s="0" t="n">
        <v>0.005</v>
      </c>
      <c r="K59" s="7" t="n">
        <v>816.9634276882</v>
      </c>
      <c r="L59" s="0" t="n">
        <v>896</v>
      </c>
      <c r="M59" s="7" t="n">
        <v>261.070007324219</v>
      </c>
      <c r="N59" s="7" t="n">
        <v>2.2745</v>
      </c>
      <c r="O59" s="7" t="n">
        <v>0.0257</v>
      </c>
      <c r="P59" s="7" t="n">
        <v>0.0064</v>
      </c>
      <c r="Q59" s="7" t="n">
        <v>1.1435</v>
      </c>
      <c r="R59" s="0" t="s">
        <v>84</v>
      </c>
    </row>
    <row r="60" customFormat="false" ht="12.8" hidden="true" customHeight="false" outlineLevel="0" collapsed="false">
      <c r="A60" s="0" t="s">
        <v>18</v>
      </c>
      <c r="C60" s="0" t="n">
        <v>100000</v>
      </c>
      <c r="D60" s="0" t="n">
        <v>15</v>
      </c>
      <c r="E60" s="0" t="n">
        <v>5</v>
      </c>
      <c r="F60" s="0" t="n">
        <v>0.001</v>
      </c>
      <c r="G60" s="0" t="n">
        <v>50</v>
      </c>
      <c r="H60" s="0" t="s">
        <v>22</v>
      </c>
      <c r="I60" s="0" t="s">
        <v>74</v>
      </c>
      <c r="J60" s="0" t="n">
        <v>0</v>
      </c>
      <c r="K60" s="7" t="n">
        <v>1048.7007865215</v>
      </c>
      <c r="L60" s="0" t="n">
        <v>1089</v>
      </c>
      <c r="M60" s="7" t="n">
        <v>684.003356933594</v>
      </c>
      <c r="N60" s="7" t="n">
        <v>1.2599</v>
      </c>
      <c r="O60" s="7" t="n">
        <v>0.1894</v>
      </c>
      <c r="P60" s="7" t="n">
        <v>1.0702</v>
      </c>
      <c r="Q60" s="7" t="n">
        <v>1.0544</v>
      </c>
      <c r="R60" s="0" t="s">
        <v>85</v>
      </c>
    </row>
    <row r="61" customFormat="false" ht="12.8" hidden="true" customHeight="false" outlineLevel="0" collapsed="false">
      <c r="A61" s="8" t="s">
        <v>18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customFormat="false" ht="12.8" hidden="true" customHeight="false" outlineLevel="0" collapsed="false">
      <c r="A62" s="3" t="s">
        <v>34</v>
      </c>
      <c r="B62" s="3"/>
      <c r="C62" s="3" t="n">
        <v>100000</v>
      </c>
      <c r="D62" s="3" t="n">
        <v>10</v>
      </c>
      <c r="E62" s="3" t="n">
        <v>3</v>
      </c>
      <c r="F62" s="3" t="n">
        <v>0.01</v>
      </c>
      <c r="G62" s="3" t="n">
        <v>10</v>
      </c>
      <c r="H62" s="3" t="s">
        <v>19</v>
      </c>
      <c r="I62" s="3" t="s">
        <v>74</v>
      </c>
      <c r="J62" s="3" t="n">
        <v>0.008</v>
      </c>
      <c r="K62" s="4" t="n">
        <v>219.2627495013</v>
      </c>
      <c r="L62" s="5" t="n">
        <v>314</v>
      </c>
      <c r="M62" s="6" t="n">
        <v>44.7299995422363</v>
      </c>
      <c r="N62" s="6" t="n">
        <v>2.0033</v>
      </c>
      <c r="O62" s="6" t="n">
        <v>0.0493</v>
      </c>
      <c r="P62" s="6" t="n">
        <v>0.0252</v>
      </c>
      <c r="Q62" s="6" t="n">
        <v>1.2094</v>
      </c>
      <c r="R62" s="3" t="s">
        <v>86</v>
      </c>
    </row>
    <row r="63" customFormat="false" ht="12.8" hidden="true" customHeight="false" outlineLevel="0" collapsed="false">
      <c r="A63" s="0" t="s">
        <v>34</v>
      </c>
      <c r="C63" s="0" t="n">
        <v>100000</v>
      </c>
      <c r="D63" s="0" t="n">
        <v>10</v>
      </c>
      <c r="E63" s="0" t="n">
        <v>3</v>
      </c>
      <c r="F63" s="0" t="n">
        <v>0.01</v>
      </c>
      <c r="G63" s="0" t="n">
        <v>10</v>
      </c>
      <c r="H63" s="0" t="s">
        <v>22</v>
      </c>
      <c r="I63" s="0" t="s">
        <v>74</v>
      </c>
      <c r="J63" s="0" t="n">
        <v>0.006</v>
      </c>
      <c r="K63" s="7" t="n">
        <v>219.2690372427</v>
      </c>
      <c r="L63" s="0" t="n">
        <v>316</v>
      </c>
      <c r="M63" s="7" t="n">
        <v>94.4300003051758</v>
      </c>
      <c r="N63" s="7" t="n">
        <v>1.8092</v>
      </c>
      <c r="O63" s="7" t="n">
        <v>0.0625</v>
      </c>
      <c r="P63" s="7" t="n">
        <v>0.1886</v>
      </c>
      <c r="Q63" s="7" t="n">
        <v>1.1853</v>
      </c>
      <c r="R63" s="0" t="s">
        <v>87</v>
      </c>
    </row>
    <row r="64" customFormat="false" ht="12.8" hidden="true" customHeight="false" outlineLevel="0" collapsed="false">
      <c r="A64" s="0" t="s">
        <v>34</v>
      </c>
      <c r="C64" s="0" t="n">
        <v>100000</v>
      </c>
      <c r="D64" s="0" t="n">
        <v>10</v>
      </c>
      <c r="E64" s="0" t="n">
        <v>3</v>
      </c>
      <c r="F64" s="0" t="n">
        <v>0.001</v>
      </c>
      <c r="G64" s="0" t="n">
        <v>50</v>
      </c>
      <c r="H64" s="0" t="s">
        <v>19</v>
      </c>
      <c r="I64" s="0" t="s">
        <v>74</v>
      </c>
      <c r="J64" s="0" t="n">
        <v>0</v>
      </c>
      <c r="K64" s="7" t="n">
        <v>239.9232014046</v>
      </c>
      <c r="L64" s="0" t="n">
        <v>323</v>
      </c>
      <c r="M64" s="7" t="n">
        <v>89.4599990844727</v>
      </c>
      <c r="N64" s="7" t="n">
        <v>1.7873</v>
      </c>
      <c r="O64" s="7" t="n">
        <v>0.0461</v>
      </c>
      <c r="P64" s="7" t="n">
        <v>0.2303</v>
      </c>
      <c r="Q64" s="7" t="n">
        <v>1.1974</v>
      </c>
      <c r="R64" s="0" t="s">
        <v>88</v>
      </c>
    </row>
    <row r="65" customFormat="false" ht="12.8" hidden="true" customHeight="false" outlineLevel="0" collapsed="false">
      <c r="A65" s="0" t="s">
        <v>34</v>
      </c>
      <c r="C65" s="0" t="n">
        <v>100000</v>
      </c>
      <c r="D65" s="0" t="n">
        <v>10</v>
      </c>
      <c r="E65" s="0" t="n">
        <v>3</v>
      </c>
      <c r="F65" s="0" t="n">
        <v>0.0001</v>
      </c>
      <c r="G65" s="0" t="n">
        <v>100</v>
      </c>
      <c r="H65" s="0" t="s">
        <v>19</v>
      </c>
      <c r="I65" s="0" t="s">
        <v>74</v>
      </c>
      <c r="J65" s="0" t="n">
        <v>0.001</v>
      </c>
      <c r="K65" s="7" t="n">
        <v>232.1481626824</v>
      </c>
      <c r="L65" s="0" t="n">
        <v>319</v>
      </c>
      <c r="M65" s="7" t="n">
        <v>86.9749984741211</v>
      </c>
      <c r="N65" s="7" t="n">
        <v>1.5636</v>
      </c>
      <c r="O65" s="7" t="n">
        <v>0.0855</v>
      </c>
      <c r="P65" s="7" t="n">
        <v>0.4134</v>
      </c>
      <c r="Q65" s="7" t="n">
        <v>1.1798</v>
      </c>
      <c r="R65" s="0" t="s">
        <v>89</v>
      </c>
    </row>
    <row r="66" customFormat="false" ht="12.8" hidden="true" customHeight="false" outlineLevel="0" collapsed="false">
      <c r="A66" s="0" t="s">
        <v>34</v>
      </c>
      <c r="C66" s="0" t="n">
        <v>100000</v>
      </c>
      <c r="D66" s="0" t="n">
        <v>10</v>
      </c>
      <c r="E66" s="0" t="n">
        <v>3</v>
      </c>
      <c r="F66" s="0" t="n">
        <v>0.001</v>
      </c>
      <c r="G66" s="0" t="n">
        <v>50</v>
      </c>
      <c r="H66" s="0" t="s">
        <v>22</v>
      </c>
      <c r="I66" s="0" t="s">
        <v>74</v>
      </c>
      <c r="J66" s="0" t="n">
        <v>0</v>
      </c>
      <c r="K66" s="7" t="n">
        <v>251.1136058012</v>
      </c>
      <c r="L66" s="0" t="n">
        <v>342</v>
      </c>
      <c r="M66" s="7" t="n">
        <v>141.645004272461</v>
      </c>
      <c r="N66" s="7" t="n">
        <v>1.1721</v>
      </c>
      <c r="O66" s="7" t="n">
        <v>0.1217</v>
      </c>
      <c r="P66" s="7" t="n">
        <v>0.7127</v>
      </c>
      <c r="Q66" s="7" t="n">
        <v>1.0757</v>
      </c>
      <c r="R66" s="0" t="s">
        <v>90</v>
      </c>
    </row>
    <row r="67" customFormat="false" ht="12.8" hidden="true" customHeight="false" outlineLevel="0" collapsed="false">
      <c r="A67" s="8" t="s">
        <v>34</v>
      </c>
      <c r="B67" s="8"/>
      <c r="C67" s="8" t="n">
        <v>100000</v>
      </c>
      <c r="D67" s="8" t="n">
        <v>10</v>
      </c>
      <c r="E67" s="8" t="n">
        <v>3</v>
      </c>
      <c r="F67" s="8" t="n">
        <v>0.0001</v>
      </c>
      <c r="G67" s="8" t="n">
        <v>100</v>
      </c>
      <c r="H67" s="8" t="s">
        <v>22</v>
      </c>
      <c r="I67" s="8" t="s">
        <v>74</v>
      </c>
      <c r="J67" s="8" t="n">
        <v>0</v>
      </c>
      <c r="K67" s="9" t="n">
        <v>228.6794758356</v>
      </c>
      <c r="L67" s="8" t="n">
        <v>318</v>
      </c>
      <c r="M67" s="9" t="n">
        <v>94.4300003051758</v>
      </c>
      <c r="N67" s="9" t="n">
        <v>1.9265</v>
      </c>
      <c r="O67" s="9" t="n">
        <v>0.0395</v>
      </c>
      <c r="P67" s="9" t="n">
        <v>0.0965</v>
      </c>
      <c r="Q67" s="9" t="n">
        <v>1.2281</v>
      </c>
      <c r="R67" s="8" t="s">
        <v>91</v>
      </c>
    </row>
    <row r="68" customFormat="false" ht="12.8" hidden="true" customHeight="false" outlineLevel="0" collapsed="false">
      <c r="A68" s="3" t="s">
        <v>34</v>
      </c>
      <c r="B68" s="3"/>
      <c r="C68" s="3" t="n">
        <v>100000</v>
      </c>
      <c r="D68" s="3" t="n">
        <v>15</v>
      </c>
      <c r="E68" s="3" t="n">
        <v>5</v>
      </c>
      <c r="F68" s="3" t="n">
        <v>0.01</v>
      </c>
      <c r="G68" s="3" t="n">
        <v>10</v>
      </c>
      <c r="H68" s="3" t="s">
        <v>19</v>
      </c>
      <c r="I68" s="3" t="s">
        <v>74</v>
      </c>
      <c r="J68" s="3" t="n">
        <v>0.008</v>
      </c>
      <c r="K68" s="4" t="n">
        <v>198.8392005234</v>
      </c>
      <c r="L68" s="5" t="n">
        <v>336</v>
      </c>
      <c r="M68" s="6" t="n">
        <v>42.245002746582</v>
      </c>
      <c r="N68" s="6" t="n">
        <v>2.4481</v>
      </c>
      <c r="O68" s="6" t="n">
        <v>0.0312</v>
      </c>
      <c r="P68" s="6" t="n">
        <v>0.1745</v>
      </c>
      <c r="Q68" s="6" t="n">
        <v>1.2132</v>
      </c>
      <c r="R68" s="3" t="s">
        <v>92</v>
      </c>
    </row>
    <row r="69" customFormat="false" ht="12.8" hidden="true" customHeight="false" outlineLevel="0" collapsed="false">
      <c r="A69" s="0" t="s">
        <v>34</v>
      </c>
      <c r="C69" s="0" t="n">
        <v>100000</v>
      </c>
      <c r="D69" s="0" t="n">
        <v>15</v>
      </c>
      <c r="E69" s="0" t="n">
        <v>5</v>
      </c>
      <c r="F69" s="0" t="n">
        <v>0.01</v>
      </c>
      <c r="G69" s="0" t="n">
        <v>10</v>
      </c>
      <c r="H69" s="0" t="s">
        <v>22</v>
      </c>
      <c r="I69" s="0" t="s">
        <v>74</v>
      </c>
      <c r="J69" s="0" t="n">
        <v>0.01</v>
      </c>
      <c r="K69" s="7" t="n">
        <v>200.8246360457</v>
      </c>
      <c r="L69" s="0" t="n">
        <v>352</v>
      </c>
      <c r="M69" s="7" t="n">
        <v>119.279998779297</v>
      </c>
      <c r="N69" s="7" t="n">
        <v>2.638</v>
      </c>
      <c r="O69" s="7" t="n">
        <v>0.0625</v>
      </c>
      <c r="P69" s="7" t="n">
        <v>0</v>
      </c>
      <c r="Q69" s="7" t="n">
        <v>1.1991</v>
      </c>
      <c r="R69" s="0" t="s">
        <v>93</v>
      </c>
    </row>
    <row r="70" customFormat="false" ht="12.8" hidden="true" customHeight="false" outlineLevel="0" collapsed="false">
      <c r="A70" s="0" t="s">
        <v>34</v>
      </c>
      <c r="K70" s="7"/>
      <c r="M70" s="7"/>
      <c r="N70" s="7"/>
      <c r="O70" s="7"/>
      <c r="P70" s="7"/>
      <c r="Q70" s="7"/>
    </row>
    <row r="71" customFormat="false" ht="12.8" hidden="true" customHeight="false" outlineLevel="0" collapsed="false">
      <c r="A71" s="0" t="s">
        <v>34</v>
      </c>
      <c r="K71" s="7"/>
      <c r="M71" s="7"/>
      <c r="N71" s="7"/>
      <c r="O71" s="7"/>
      <c r="P71" s="7"/>
      <c r="Q71" s="7"/>
    </row>
    <row r="72" customFormat="false" ht="12.8" hidden="true" customHeight="false" outlineLevel="0" collapsed="false">
      <c r="A72" s="0" t="s">
        <v>34</v>
      </c>
      <c r="K72" s="7"/>
      <c r="M72" s="7"/>
      <c r="N72" s="7"/>
      <c r="O72" s="7"/>
      <c r="P72" s="7"/>
      <c r="Q72" s="7"/>
    </row>
    <row r="73" customFormat="false" ht="12.8" hidden="true" customHeight="false" outlineLevel="0" collapsed="false">
      <c r="A73" s="8" t="s">
        <v>34</v>
      </c>
      <c r="B73" s="8"/>
      <c r="C73" s="8"/>
      <c r="D73" s="8"/>
      <c r="E73" s="8"/>
      <c r="F73" s="8"/>
      <c r="G73" s="8"/>
      <c r="H73" s="8"/>
      <c r="I73" s="8"/>
      <c r="J73" s="8"/>
      <c r="K73" s="9"/>
      <c r="L73" s="8"/>
      <c r="M73" s="9"/>
      <c r="N73" s="9"/>
      <c r="O73" s="9"/>
      <c r="P73" s="9"/>
      <c r="Q73" s="9"/>
      <c r="R73" s="8"/>
    </row>
    <row r="74" customFormat="false" ht="12.8" hidden="false" customHeight="false" outlineLevel="0" collapsed="false">
      <c r="A74" s="3" t="s">
        <v>47</v>
      </c>
      <c r="B74" s="3"/>
      <c r="C74" s="3" t="n">
        <v>100000</v>
      </c>
      <c r="D74" s="3" t="n">
        <v>10</v>
      </c>
      <c r="E74" s="3" t="n">
        <v>3</v>
      </c>
      <c r="F74" s="3" t="n">
        <v>0.01</v>
      </c>
      <c r="G74" s="3" t="n">
        <v>10</v>
      </c>
      <c r="H74" s="3" t="s">
        <v>19</v>
      </c>
      <c r="I74" s="3" t="s">
        <v>74</v>
      </c>
      <c r="J74" s="3" t="n">
        <v>0.031</v>
      </c>
      <c r="K74" s="4" t="n">
        <v>1318.2487319062</v>
      </c>
      <c r="L74" s="5" t="n">
        <v>1315</v>
      </c>
      <c r="M74" s="6" t="n">
        <v>277.190673828125</v>
      </c>
      <c r="N74" s="6" t="n">
        <v>1.7292</v>
      </c>
      <c r="O74" s="6" t="n">
        <v>0</v>
      </c>
      <c r="P74" s="6" t="n">
        <v>0.1097</v>
      </c>
      <c r="Q74" s="6" t="n">
        <v>1.1791</v>
      </c>
      <c r="R74" s="3" t="s">
        <v>94</v>
      </c>
    </row>
    <row r="75" customFormat="false" ht="12.8" hidden="false" customHeight="false" outlineLevel="0" collapsed="false">
      <c r="A75" s="0" t="s">
        <v>47</v>
      </c>
      <c r="C75" s="0" t="n">
        <v>100000</v>
      </c>
      <c r="D75" s="0" t="n">
        <v>10</v>
      </c>
      <c r="E75" s="0" t="n">
        <v>3</v>
      </c>
      <c r="F75" s="0" t="n">
        <v>0.01</v>
      </c>
      <c r="G75" s="0" t="n">
        <v>10</v>
      </c>
      <c r="H75" s="0" t="s">
        <v>22</v>
      </c>
      <c r="I75" s="0" t="s">
        <v>74</v>
      </c>
      <c r="J75" s="0" t="n">
        <v>0.028</v>
      </c>
      <c r="K75" s="7" t="n">
        <v>1348.9814784744</v>
      </c>
      <c r="L75" s="0" t="n">
        <v>1316</v>
      </c>
      <c r="M75" s="7" t="n">
        <v>440.391448974609</v>
      </c>
      <c r="N75" s="7" t="n">
        <v>1.7924</v>
      </c>
      <c r="O75" s="7" t="n">
        <v>0.0112</v>
      </c>
      <c r="P75" s="7" t="n">
        <v>0.0353</v>
      </c>
      <c r="Q75" s="7" t="n">
        <v>1.1722</v>
      </c>
      <c r="R75" s="0" t="s">
        <v>95</v>
      </c>
    </row>
    <row r="76" customFormat="false" ht="12.8" hidden="false" customHeight="false" outlineLevel="0" collapsed="false">
      <c r="A76" s="0" t="s">
        <v>47</v>
      </c>
      <c r="C76" s="0" t="n">
        <v>100000</v>
      </c>
      <c r="D76" s="0" t="n">
        <v>10</v>
      </c>
      <c r="E76" s="0" t="n">
        <v>3</v>
      </c>
      <c r="F76" s="0" t="n">
        <v>0.001</v>
      </c>
      <c r="G76" s="0" t="n">
        <v>50</v>
      </c>
      <c r="H76" s="0" t="s">
        <v>19</v>
      </c>
      <c r="I76" s="0" t="s">
        <v>74</v>
      </c>
      <c r="J76" s="0" t="n">
        <v>0</v>
      </c>
      <c r="K76" s="7" t="n">
        <v>1694.0179285277</v>
      </c>
      <c r="L76" s="0" t="n">
        <v>1581</v>
      </c>
      <c r="M76" s="7" t="n">
        <v>870.648010253906</v>
      </c>
      <c r="N76" s="7" t="n">
        <v>1.456</v>
      </c>
      <c r="O76" s="7" t="n">
        <v>0.0483</v>
      </c>
      <c r="P76" s="7" t="n">
        <v>0.373</v>
      </c>
      <c r="Q76" s="7" t="n">
        <v>1.1214</v>
      </c>
      <c r="R76" s="0" t="s">
        <v>96</v>
      </c>
    </row>
    <row r="77" customFormat="false" ht="12.8" hidden="false" customHeight="false" outlineLevel="0" collapsed="false">
      <c r="A77" s="0" t="s">
        <v>47</v>
      </c>
      <c r="C77" s="0" t="n">
        <v>100000</v>
      </c>
      <c r="D77" s="0" t="n">
        <v>10</v>
      </c>
      <c r="E77" s="0" t="n">
        <v>3</v>
      </c>
      <c r="F77" s="0" t="n">
        <v>0.0001</v>
      </c>
      <c r="G77" s="0" t="n">
        <v>100</v>
      </c>
      <c r="H77" s="0" t="s">
        <v>19</v>
      </c>
      <c r="I77" s="0" t="s">
        <v>74</v>
      </c>
      <c r="J77" s="0" t="n">
        <v>0.001</v>
      </c>
      <c r="K77" s="7" t="n">
        <v>1697.4601075054</v>
      </c>
      <c r="L77" s="0" t="n">
        <v>1617</v>
      </c>
      <c r="M77" s="7" t="n">
        <v>1197.04956054688</v>
      </c>
      <c r="N77" s="7" t="n">
        <v>1.6159</v>
      </c>
      <c r="O77" s="7" t="n">
        <v>0.0762</v>
      </c>
      <c r="P77" s="7" t="n">
        <v>0.215</v>
      </c>
      <c r="Q77" s="7" t="n">
        <v>1.075</v>
      </c>
      <c r="R77" s="0" t="s">
        <v>97</v>
      </c>
    </row>
    <row r="78" customFormat="false" ht="12.8" hidden="false" customHeight="false" outlineLevel="0" collapsed="false">
      <c r="A78" s="0" t="s">
        <v>47</v>
      </c>
      <c r="C78" s="0" t="n">
        <v>100000</v>
      </c>
      <c r="D78" s="0" t="n">
        <v>10</v>
      </c>
      <c r="E78" s="0" t="n">
        <v>3</v>
      </c>
      <c r="F78" s="0" t="n">
        <v>0.001</v>
      </c>
      <c r="G78" s="0" t="n">
        <v>50</v>
      </c>
      <c r="H78" s="0" t="s">
        <v>22</v>
      </c>
      <c r="I78" s="0" t="s">
        <v>74</v>
      </c>
      <c r="J78" s="0" t="n">
        <v>0</v>
      </c>
      <c r="K78" s="7" t="n">
        <v>1670.1207409098</v>
      </c>
      <c r="L78" s="0" t="n">
        <v>1611</v>
      </c>
      <c r="M78" s="7" t="n">
        <v>1011.59417724609</v>
      </c>
      <c r="N78" s="7" t="n">
        <v>1.0731</v>
      </c>
      <c r="O78" s="7" t="n">
        <v>0.0706</v>
      </c>
      <c r="P78" s="7" t="n">
        <v>0.7485</v>
      </c>
      <c r="Q78" s="7" t="n">
        <v>1.0607</v>
      </c>
      <c r="R78" s="0" t="s">
        <v>98</v>
      </c>
    </row>
    <row r="79" customFormat="false" ht="12.8" hidden="false" customHeight="false" outlineLevel="0" collapsed="false">
      <c r="A79" s="8" t="s">
        <v>47</v>
      </c>
      <c r="B79" s="8"/>
      <c r="C79" s="8" t="n">
        <v>100000</v>
      </c>
      <c r="D79" s="8" t="n">
        <v>10</v>
      </c>
      <c r="E79" s="8" t="n">
        <v>3</v>
      </c>
      <c r="F79" s="8" t="n">
        <v>0.0001</v>
      </c>
      <c r="G79" s="8" t="n">
        <v>100</v>
      </c>
      <c r="H79" s="8" t="s">
        <v>22</v>
      </c>
      <c r="I79" s="8" t="s">
        <v>74</v>
      </c>
      <c r="J79" s="8" t="n">
        <v>0</v>
      </c>
      <c r="K79" s="9" t="n">
        <v>1717.9616611744</v>
      </c>
      <c r="L79" s="8" t="n">
        <v>1584</v>
      </c>
      <c r="M79" s="9" t="n">
        <v>1019.01226806641</v>
      </c>
      <c r="N79" s="9" t="n">
        <v>1.0595</v>
      </c>
      <c r="O79" s="9" t="n">
        <v>0.0892</v>
      </c>
      <c r="P79" s="9" t="n">
        <v>0.7571</v>
      </c>
      <c r="Q79" s="9" t="n">
        <v>1.0458</v>
      </c>
      <c r="R79" s="8" t="s">
        <v>99</v>
      </c>
    </row>
    <row r="80" customFormat="false" ht="12.8" hidden="false" customHeight="false" outlineLevel="0" collapsed="false">
      <c r="A80" s="3" t="s">
        <v>47</v>
      </c>
      <c r="B80" s="3"/>
      <c r="C80" s="3" t="n">
        <v>100000</v>
      </c>
      <c r="D80" s="3" t="n">
        <v>15</v>
      </c>
      <c r="E80" s="3" t="n">
        <v>5</v>
      </c>
      <c r="F80" s="3" t="n">
        <v>0.01</v>
      </c>
      <c r="G80" s="3" t="n">
        <v>10</v>
      </c>
      <c r="H80" s="3" t="s">
        <v>19</v>
      </c>
      <c r="I80" s="3" t="s">
        <v>74</v>
      </c>
      <c r="J80" s="3" t="n">
        <v>0.028</v>
      </c>
      <c r="K80" s="4" t="n">
        <v>1327.4157685729</v>
      </c>
      <c r="L80" s="5" t="n">
        <v>1306</v>
      </c>
      <c r="M80" s="6" t="n">
        <v>284.60888671875</v>
      </c>
      <c r="N80" s="6" t="n">
        <v>2.3142</v>
      </c>
      <c r="O80" s="6" t="n">
        <v>0.0211</v>
      </c>
      <c r="P80" s="6" t="n">
        <v>0.0793</v>
      </c>
      <c r="Q80" s="6" t="n">
        <v>1.1256</v>
      </c>
      <c r="R80" s="3" t="s">
        <v>100</v>
      </c>
    </row>
    <row r="81" customFormat="false" ht="12.8" hidden="false" customHeight="false" outlineLevel="0" collapsed="false">
      <c r="A81" s="0" t="s">
        <v>47</v>
      </c>
      <c r="C81" s="0" t="n">
        <v>100000</v>
      </c>
      <c r="D81" s="0" t="n">
        <v>15</v>
      </c>
      <c r="E81" s="0" t="n">
        <v>5</v>
      </c>
      <c r="F81" s="0" t="n">
        <v>0.01</v>
      </c>
      <c r="G81" s="0" t="n">
        <v>10</v>
      </c>
      <c r="H81" s="0" t="s">
        <v>22</v>
      </c>
      <c r="I81" s="0" t="s">
        <v>74</v>
      </c>
      <c r="J81" s="0" t="n">
        <v>0.031</v>
      </c>
      <c r="K81" s="7" t="n">
        <v>1340.8221869844</v>
      </c>
      <c r="L81" s="0" t="n">
        <v>1378</v>
      </c>
      <c r="M81" s="7" t="n">
        <v>499.737213134766</v>
      </c>
      <c r="N81" s="7" t="n">
        <v>2.3268</v>
      </c>
      <c r="O81" s="7" t="n">
        <v>0.0211</v>
      </c>
      <c r="P81" s="7" t="n">
        <v>0.0556</v>
      </c>
      <c r="Q81" s="7" t="n">
        <v>1.1199</v>
      </c>
      <c r="R81" s="0" t="s">
        <v>101</v>
      </c>
    </row>
    <row r="82" customFormat="false" ht="12.8" hidden="false" customHeight="false" outlineLevel="0" collapsed="false">
      <c r="A82" s="0" t="s">
        <v>47</v>
      </c>
      <c r="K82" s="7"/>
      <c r="M82" s="7"/>
      <c r="N82" s="7"/>
      <c r="O82" s="7"/>
      <c r="P82" s="7"/>
      <c r="Q82" s="7"/>
    </row>
    <row r="83" customFormat="false" ht="12.8" hidden="false" customHeight="false" outlineLevel="0" collapsed="false">
      <c r="A83" s="0" t="s">
        <v>47</v>
      </c>
      <c r="K83" s="7"/>
      <c r="M83" s="7"/>
      <c r="N83" s="7"/>
      <c r="O83" s="7"/>
      <c r="P83" s="7"/>
      <c r="Q83" s="7"/>
    </row>
    <row r="84" customFormat="false" ht="12.8" hidden="false" customHeight="false" outlineLevel="0" collapsed="false">
      <c r="A84" s="0" t="s">
        <v>47</v>
      </c>
      <c r="K84" s="7"/>
      <c r="M84" s="7"/>
      <c r="N84" s="7"/>
      <c r="O84" s="7"/>
      <c r="P84" s="7"/>
      <c r="Q84" s="7"/>
    </row>
    <row r="85" customFormat="false" ht="12.8" hidden="false" customHeight="false" outlineLevel="0" collapsed="false">
      <c r="A85" s="8" t="s">
        <v>47</v>
      </c>
      <c r="B85" s="8"/>
      <c r="C85" s="8"/>
      <c r="D85" s="8"/>
      <c r="E85" s="8"/>
      <c r="F85" s="8"/>
      <c r="G85" s="8"/>
      <c r="H85" s="8"/>
      <c r="I85" s="8"/>
      <c r="J85" s="8"/>
      <c r="K85" s="9"/>
      <c r="L85" s="8"/>
      <c r="M85" s="9"/>
      <c r="N85" s="9"/>
      <c r="O85" s="9"/>
      <c r="P85" s="9"/>
      <c r="Q85" s="9"/>
      <c r="R85" s="8"/>
    </row>
    <row r="86" customFormat="false" ht="12.8" hidden="true" customHeight="false" outlineLevel="0" collapsed="false">
      <c r="A86" s="3" t="s">
        <v>60</v>
      </c>
      <c r="B86" s="3"/>
      <c r="C86" s="3" t="n">
        <v>100000</v>
      </c>
      <c r="D86" s="3" t="n">
        <v>10</v>
      </c>
      <c r="E86" s="3" t="n">
        <v>3</v>
      </c>
      <c r="F86" s="3" t="n">
        <v>0.01</v>
      </c>
      <c r="G86" s="3" t="n">
        <v>10</v>
      </c>
      <c r="H86" s="3" t="s">
        <v>19</v>
      </c>
      <c r="I86" s="3" t="s">
        <v>74</v>
      </c>
      <c r="J86" s="3" t="n">
        <v>0.047</v>
      </c>
      <c r="K86" s="4" t="n">
        <v>712.1901325214</v>
      </c>
      <c r="L86" s="5" t="n">
        <v>735</v>
      </c>
      <c r="M86" s="6" t="n">
        <v>354.236999511719</v>
      </c>
      <c r="N86" s="6" t="n">
        <v>1.6164</v>
      </c>
      <c r="O86" s="6" t="n">
        <v>0.0219</v>
      </c>
      <c r="P86" s="6" t="n">
        <v>0.232</v>
      </c>
      <c r="Q86" s="6" t="n">
        <v>1.1151</v>
      </c>
      <c r="R86" s="3" t="s">
        <v>102</v>
      </c>
    </row>
    <row r="87" customFormat="false" ht="12.8" hidden="true" customHeight="false" outlineLevel="0" collapsed="false">
      <c r="A87" s="0" t="s">
        <v>60</v>
      </c>
      <c r="C87" s="0" t="n">
        <v>100000</v>
      </c>
      <c r="D87" s="0" t="n">
        <v>10</v>
      </c>
      <c r="E87" s="0" t="n">
        <v>3</v>
      </c>
      <c r="F87" s="0" t="n">
        <v>0.01</v>
      </c>
      <c r="G87" s="0" t="n">
        <v>10</v>
      </c>
      <c r="H87" s="0" t="s">
        <v>22</v>
      </c>
      <c r="I87" s="0" t="s">
        <v>74</v>
      </c>
      <c r="J87" s="0" t="n">
        <v>0.048</v>
      </c>
      <c r="K87" s="7" t="n">
        <v>756.0820275053</v>
      </c>
      <c r="L87" s="0" t="n">
        <v>774</v>
      </c>
      <c r="M87" s="7" t="n">
        <v>396.624328613281</v>
      </c>
      <c r="N87" s="7" t="n">
        <v>1.4927</v>
      </c>
      <c r="O87" s="7" t="n">
        <v>0.026</v>
      </c>
      <c r="P87" s="7" t="n">
        <v>0.3639</v>
      </c>
      <c r="Q87" s="7" t="n">
        <v>1.1078</v>
      </c>
      <c r="R87" s="0" t="s">
        <v>103</v>
      </c>
    </row>
    <row r="88" customFormat="false" ht="12.8" hidden="true" customHeight="false" outlineLevel="0" collapsed="false">
      <c r="A88" s="0" t="s">
        <v>60</v>
      </c>
      <c r="C88" s="0" t="n">
        <v>100000</v>
      </c>
      <c r="D88" s="0" t="n">
        <v>10</v>
      </c>
      <c r="E88" s="0" t="n">
        <v>3</v>
      </c>
      <c r="F88" s="0" t="n">
        <v>0.001</v>
      </c>
      <c r="G88" s="0" t="n">
        <v>50</v>
      </c>
      <c r="H88" s="0" t="s">
        <v>19</v>
      </c>
      <c r="I88" s="0" t="s">
        <v>74</v>
      </c>
      <c r="J88" s="0" t="n">
        <v>0</v>
      </c>
      <c r="K88" s="7" t="n">
        <v>799.8775703333</v>
      </c>
      <c r="L88" s="0" t="n">
        <v>886</v>
      </c>
      <c r="M88" s="7" t="n">
        <v>584.339660644531</v>
      </c>
      <c r="N88" s="7" t="n">
        <v>1.2662</v>
      </c>
      <c r="O88" s="7" t="n">
        <v>0.0452</v>
      </c>
      <c r="P88" s="7" t="n">
        <v>0.5671</v>
      </c>
      <c r="Q88" s="7" t="n">
        <v>1.063</v>
      </c>
      <c r="R88" s="0" t="s">
        <v>104</v>
      </c>
    </row>
    <row r="89" customFormat="false" ht="12.8" hidden="true" customHeight="false" outlineLevel="0" collapsed="false">
      <c r="A89" s="0" t="s">
        <v>60</v>
      </c>
      <c r="C89" s="0" t="n">
        <v>100000</v>
      </c>
      <c r="D89" s="0" t="n">
        <v>10</v>
      </c>
      <c r="E89" s="0" t="n">
        <v>3</v>
      </c>
      <c r="F89" s="0" t="n">
        <v>0.0001</v>
      </c>
      <c r="G89" s="0" t="n">
        <v>100</v>
      </c>
      <c r="H89" s="0" t="s">
        <v>19</v>
      </c>
      <c r="I89" s="0" t="s">
        <v>74</v>
      </c>
      <c r="J89" s="0" t="n">
        <v>0.004</v>
      </c>
      <c r="K89" s="7" t="n">
        <v>718.1829784221</v>
      </c>
      <c r="L89" s="0" t="n">
        <v>775</v>
      </c>
      <c r="M89" s="7" t="n">
        <v>390.568969726562</v>
      </c>
      <c r="N89" s="7" t="n">
        <v>1.453</v>
      </c>
      <c r="O89" s="7" t="n">
        <v>0.0192</v>
      </c>
      <c r="P89" s="7" t="n">
        <v>0.3932</v>
      </c>
      <c r="Q89" s="7" t="n">
        <v>1.1233</v>
      </c>
      <c r="R89" s="0" t="s">
        <v>105</v>
      </c>
    </row>
    <row r="90" customFormat="false" ht="12.8" hidden="true" customHeight="false" outlineLevel="0" collapsed="false">
      <c r="A90" s="0" t="s">
        <v>60</v>
      </c>
      <c r="C90" s="0" t="n">
        <v>100000</v>
      </c>
      <c r="D90" s="0" t="n">
        <v>10</v>
      </c>
      <c r="E90" s="0" t="n">
        <v>3</v>
      </c>
      <c r="F90" s="0" t="n">
        <v>0.001</v>
      </c>
      <c r="G90" s="0" t="n">
        <v>50</v>
      </c>
      <c r="H90" s="0" t="s">
        <v>22</v>
      </c>
      <c r="I90" s="0" t="s">
        <v>74</v>
      </c>
      <c r="J90" s="0" t="n">
        <v>0</v>
      </c>
      <c r="K90" s="7" t="n">
        <v>810.8593157733</v>
      </c>
      <c r="L90" s="0" t="n">
        <v>859</v>
      </c>
      <c r="M90" s="7" t="n">
        <v>535.897033691406</v>
      </c>
      <c r="N90" s="7" t="n">
        <v>0.958</v>
      </c>
      <c r="O90" s="7" t="n">
        <v>0.0356</v>
      </c>
      <c r="P90" s="7" t="n">
        <v>0.8183</v>
      </c>
      <c r="Q90" s="7" t="n">
        <v>1.0799</v>
      </c>
      <c r="R90" s="0" t="s">
        <v>106</v>
      </c>
    </row>
    <row r="91" customFormat="false" ht="12.8" hidden="true" customHeight="false" outlineLevel="0" collapsed="false">
      <c r="A91" s="8" t="s">
        <v>60</v>
      </c>
      <c r="B91" s="8"/>
      <c r="C91" s="8" t="n">
        <v>100000</v>
      </c>
      <c r="D91" s="8" t="n">
        <v>10</v>
      </c>
      <c r="E91" s="8" t="n">
        <v>3</v>
      </c>
      <c r="F91" s="8" t="n">
        <v>0.0001</v>
      </c>
      <c r="G91" s="8" t="n">
        <v>100</v>
      </c>
      <c r="H91" s="8" t="s">
        <v>22</v>
      </c>
      <c r="I91" s="8" t="s">
        <v>74</v>
      </c>
      <c r="J91" s="8" t="n">
        <v>0</v>
      </c>
      <c r="K91" s="9" t="n">
        <v>838.3500334378</v>
      </c>
      <c r="L91" s="8" t="n">
        <v>886</v>
      </c>
      <c r="M91" s="9" t="n">
        <v>548.007629394531</v>
      </c>
      <c r="N91" s="9" t="n">
        <v>1.1758</v>
      </c>
      <c r="O91" s="9" t="n">
        <v>0.0356</v>
      </c>
      <c r="P91" s="9" t="n">
        <v>0.6822</v>
      </c>
      <c r="Q91" s="9" t="n">
        <v>1.0822</v>
      </c>
      <c r="R91" s="8" t="s">
        <v>107</v>
      </c>
    </row>
    <row r="92" customFormat="false" ht="12.8" hidden="true" customHeight="false" outlineLevel="0" collapsed="false">
      <c r="A92" s="3" t="s">
        <v>60</v>
      </c>
      <c r="B92" s="3"/>
      <c r="C92" s="3" t="n">
        <v>100000</v>
      </c>
      <c r="D92" s="3" t="n">
        <v>15</v>
      </c>
      <c r="E92" s="3" t="n">
        <v>5</v>
      </c>
      <c r="F92" s="3" t="n">
        <v>0.01</v>
      </c>
      <c r="G92" s="3" t="n">
        <v>10</v>
      </c>
      <c r="H92" s="3" t="s">
        <v>19</v>
      </c>
      <c r="I92" s="3" t="s">
        <v>74</v>
      </c>
      <c r="J92" s="3" t="n">
        <v>0.048</v>
      </c>
      <c r="K92" s="4" t="n">
        <v>707.2733665996</v>
      </c>
      <c r="L92" s="5" t="n">
        <v>742</v>
      </c>
      <c r="M92" s="6" t="n">
        <v>314.877349853516</v>
      </c>
      <c r="N92" s="6" t="n">
        <v>2.0708</v>
      </c>
      <c r="O92" s="6" t="n">
        <v>0.0243</v>
      </c>
      <c r="P92" s="6" t="n">
        <v>0.279</v>
      </c>
      <c r="Q92" s="6" t="n">
        <v>1.1106</v>
      </c>
      <c r="R92" s="3" t="s">
        <v>108</v>
      </c>
    </row>
    <row r="93" customFormat="false" ht="12.8" hidden="true" customHeight="false" outlineLevel="0" collapsed="false">
      <c r="A93" s="0" t="s">
        <v>60</v>
      </c>
      <c r="C93" s="0" t="n">
        <v>100000</v>
      </c>
      <c r="D93" s="0" t="n">
        <v>15</v>
      </c>
      <c r="E93" s="0" t="n">
        <v>5</v>
      </c>
      <c r="F93" s="0" t="n">
        <v>0.01</v>
      </c>
      <c r="G93" s="0" t="n">
        <v>10</v>
      </c>
      <c r="H93" s="0" t="s">
        <v>22</v>
      </c>
      <c r="I93" s="0" t="s">
        <v>74</v>
      </c>
      <c r="J93" s="0" t="n">
        <v>0.046</v>
      </c>
      <c r="K93" s="7" t="n">
        <v>719.5571535623</v>
      </c>
      <c r="L93" s="0" t="n">
        <v>760</v>
      </c>
      <c r="M93" s="7" t="n">
        <v>372.403015136719</v>
      </c>
      <c r="N93" s="7" t="n">
        <v>2.1693</v>
      </c>
      <c r="O93" s="7" t="n">
        <v>0.0334</v>
      </c>
      <c r="P93" s="7" t="n">
        <v>0.2417</v>
      </c>
      <c r="Q93" s="7" t="n">
        <v>1.0907</v>
      </c>
      <c r="R93" s="0" t="s">
        <v>109</v>
      </c>
    </row>
    <row r="94" customFormat="false" ht="12.8" hidden="true" customHeight="false" outlineLevel="0" collapsed="false">
      <c r="A94" s="0" t="s">
        <v>60</v>
      </c>
    </row>
    <row r="95" customFormat="false" ht="12.8" hidden="true" customHeight="false" outlineLevel="0" collapsed="false">
      <c r="A95" s="0" t="s">
        <v>60</v>
      </c>
    </row>
    <row r="96" customFormat="false" ht="12.8" hidden="true" customHeight="false" outlineLevel="0" collapsed="false">
      <c r="A96" s="0" t="s">
        <v>60</v>
      </c>
    </row>
    <row r="97" customFormat="false" ht="12.8" hidden="true" customHeight="false" outlineLevel="0" collapsed="false">
      <c r="A97" s="8" t="s">
        <v>60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customFormat="false" ht="12.8" hidden="true" customHeight="false" outlineLevel="0" collapsed="false">
      <c r="A98" s="3" t="s">
        <v>60</v>
      </c>
      <c r="B98" s="0" t="s">
        <v>110</v>
      </c>
      <c r="C98" s="0" t="n">
        <v>100000</v>
      </c>
      <c r="D98" s="0" t="n">
        <v>15</v>
      </c>
      <c r="E98" s="0" t="n">
        <v>5</v>
      </c>
      <c r="F98" s="0" t="n">
        <v>0.01</v>
      </c>
      <c r="G98" s="0" t="n">
        <v>10</v>
      </c>
      <c r="H98" s="0" t="s">
        <v>19</v>
      </c>
      <c r="I98" s="0" t="s">
        <v>20</v>
      </c>
      <c r="J98" s="0" t="n">
        <v>0.051</v>
      </c>
      <c r="K98" s="7" t="n">
        <v>750.1971160143</v>
      </c>
      <c r="L98" s="0" t="n">
        <v>1035</v>
      </c>
      <c r="M98" s="7" t="n">
        <v>645.4645385742</v>
      </c>
      <c r="N98" s="7" t="n">
        <v>0.0991</v>
      </c>
      <c r="O98" s="7" t="n">
        <v>0.0545</v>
      </c>
      <c r="P98" s="7" t="n">
        <v>2.1433</v>
      </c>
      <c r="Q98" s="7" t="n">
        <v>1.0879</v>
      </c>
      <c r="R98" s="0" t="s">
        <v>111</v>
      </c>
    </row>
    <row r="99" customFormat="false" ht="12.8" hidden="true" customHeight="false" outlineLevel="0" collapsed="false">
      <c r="A99" s="0" t="s">
        <v>60</v>
      </c>
      <c r="B99" s="0" t="s">
        <v>110</v>
      </c>
      <c r="C99" s="0" t="n">
        <v>100000</v>
      </c>
      <c r="D99" s="0" t="n">
        <v>15</v>
      </c>
      <c r="E99" s="0" t="n">
        <v>5</v>
      </c>
      <c r="F99" s="0" t="n">
        <v>0.001</v>
      </c>
      <c r="G99" s="0" t="n">
        <v>50</v>
      </c>
      <c r="H99" s="0" t="s">
        <v>19</v>
      </c>
      <c r="I99" s="0" t="s">
        <v>20</v>
      </c>
      <c r="J99" s="0" t="n">
        <v>0</v>
      </c>
      <c r="K99" s="7" t="n">
        <v>1051.0616897076</v>
      </c>
      <c r="L99" s="0" t="n">
        <v>2236</v>
      </c>
      <c r="M99" s="7" t="n">
        <v>2187.9125976563</v>
      </c>
      <c r="N99" s="7" t="n">
        <v>0.3672</v>
      </c>
      <c r="O99" s="7" t="n">
        <v>0.171</v>
      </c>
      <c r="P99" s="7" t="n">
        <v>1.9267</v>
      </c>
      <c r="Q99" s="7" t="n">
        <v>1.0017</v>
      </c>
      <c r="R99" s="0" t="s">
        <v>112</v>
      </c>
    </row>
    <row r="100" customFormat="false" ht="12.8" hidden="true" customHeight="false" outlineLevel="0" collapsed="false">
      <c r="A100" s="0" t="s">
        <v>60</v>
      </c>
      <c r="B100" s="0" t="s">
        <v>110</v>
      </c>
      <c r="C100" s="0" t="n">
        <v>100000</v>
      </c>
      <c r="D100" s="0" t="n">
        <v>15</v>
      </c>
      <c r="E100" s="0" t="n">
        <v>5</v>
      </c>
      <c r="F100" s="0" t="n">
        <v>0.0001</v>
      </c>
      <c r="G100" s="0" t="n">
        <v>100</v>
      </c>
      <c r="H100" s="0" t="s">
        <v>19</v>
      </c>
      <c r="I100" s="0" t="s">
        <v>20</v>
      </c>
      <c r="J100" s="0" t="n">
        <v>0</v>
      </c>
      <c r="K100" s="7" t="n">
        <v>942.7272627395</v>
      </c>
      <c r="L100" s="0" t="n">
        <v>1581</v>
      </c>
      <c r="M100" s="7" t="n">
        <v>1521.2355957031</v>
      </c>
      <c r="N100" s="7" t="n">
        <v>0.1924</v>
      </c>
      <c r="O100" s="7" t="n">
        <v>0.1392</v>
      </c>
      <c r="P100" s="7" t="n">
        <v>2.0742</v>
      </c>
      <c r="Q100" s="7" t="n">
        <v>1.0577</v>
      </c>
      <c r="R100" s="0" t="s">
        <v>113</v>
      </c>
    </row>
    <row r="101" customFormat="false" ht="12.8" hidden="true" customHeight="false" outlineLevel="0" collapsed="false">
      <c r="A101" s="0" t="s">
        <v>60</v>
      </c>
      <c r="B101" s="0" t="s">
        <v>110</v>
      </c>
      <c r="C101" s="0" t="n">
        <v>100000</v>
      </c>
      <c r="D101" s="0" t="n">
        <v>15</v>
      </c>
      <c r="E101" s="0" t="n">
        <v>5</v>
      </c>
      <c r="F101" s="0" t="n">
        <v>0.01</v>
      </c>
      <c r="G101" s="0" t="n">
        <v>10</v>
      </c>
      <c r="H101" s="0" t="s">
        <v>22</v>
      </c>
      <c r="I101" s="0" t="s">
        <v>20</v>
      </c>
      <c r="J101" s="0" t="n">
        <v>0.049</v>
      </c>
      <c r="K101" s="7" t="n">
        <v>758.4196095113</v>
      </c>
      <c r="L101" s="0" t="n">
        <v>1279</v>
      </c>
      <c r="M101" s="7" t="n">
        <v>1045.470703125</v>
      </c>
      <c r="N101" s="7" t="n">
        <v>0.1754</v>
      </c>
      <c r="O101" s="7" t="n">
        <v>0.0696</v>
      </c>
      <c r="P101" s="7" t="n">
        <v>2.0785</v>
      </c>
      <c r="Q101" s="7" t="n">
        <v>1.0712</v>
      </c>
      <c r="R101" s="0" t="s">
        <v>114</v>
      </c>
    </row>
    <row r="102" customFormat="false" ht="12.8" hidden="true" customHeight="false" outlineLevel="0" collapsed="false">
      <c r="A102" s="0" t="s">
        <v>60</v>
      </c>
      <c r="B102" s="0" t="s">
        <v>110</v>
      </c>
      <c r="C102" s="0" t="n">
        <v>100000</v>
      </c>
      <c r="D102" s="0" t="n">
        <v>15</v>
      </c>
      <c r="E102" s="0" t="n">
        <v>5</v>
      </c>
      <c r="F102" s="0" t="n">
        <v>0.001</v>
      </c>
      <c r="G102" s="0" t="n">
        <v>50</v>
      </c>
      <c r="H102" s="0" t="s">
        <v>22</v>
      </c>
      <c r="I102" s="0" t="s">
        <v>20</v>
      </c>
      <c r="J102" s="0" t="n">
        <v>0</v>
      </c>
      <c r="K102" s="7" t="n">
        <v>838.1506142573</v>
      </c>
      <c r="L102" s="0" t="n">
        <v>1242</v>
      </c>
      <c r="M102" s="7" t="n">
        <v>996.985168457</v>
      </c>
      <c r="N102" s="7" t="n">
        <v>0.1752</v>
      </c>
      <c r="O102" s="7" t="n">
        <v>0.0933</v>
      </c>
      <c r="P102" s="7" t="n">
        <v>2.052</v>
      </c>
      <c r="Q102" s="7" t="n">
        <v>1.0717</v>
      </c>
      <c r="R102" s="0" t="s">
        <v>115</v>
      </c>
    </row>
    <row r="103" customFormat="false" ht="12.8" hidden="true" customHeight="false" outlineLevel="0" collapsed="false">
      <c r="A103" s="8" t="s">
        <v>60</v>
      </c>
      <c r="B103" s="0" t="s">
        <v>110</v>
      </c>
      <c r="C103" s="0" t="n">
        <v>100000</v>
      </c>
      <c r="D103" s="0" t="n">
        <v>10</v>
      </c>
      <c r="E103" s="0" t="n">
        <v>3</v>
      </c>
      <c r="F103" s="0" t="n">
        <v>0.01</v>
      </c>
      <c r="G103" s="0" t="n">
        <v>10</v>
      </c>
      <c r="H103" s="0" t="s">
        <v>19</v>
      </c>
      <c r="I103" s="0" t="s">
        <v>20</v>
      </c>
      <c r="J103" s="0" t="n">
        <v>0.051</v>
      </c>
      <c r="K103" s="10" t="n">
        <v>735.8954331577</v>
      </c>
      <c r="L103" s="11" t="n">
        <v>3137</v>
      </c>
      <c r="M103" s="7" t="n">
        <v>3954.6066894531</v>
      </c>
      <c r="N103" s="7" t="n">
        <v>0.5511</v>
      </c>
      <c r="O103" s="7" t="n">
        <v>0.2041</v>
      </c>
      <c r="P103" s="7" t="n">
        <v>1.1731</v>
      </c>
      <c r="Q103" s="7" t="n">
        <v>0.7877</v>
      </c>
      <c r="R103" s="0" t="s">
        <v>116</v>
      </c>
    </row>
    <row r="104" customFormat="false" ht="12.8" hidden="true" customHeight="false" outlineLevel="0" collapsed="false">
      <c r="A104" s="3" t="s">
        <v>60</v>
      </c>
      <c r="B104" s="0" t="s">
        <v>110</v>
      </c>
      <c r="C104" s="0" t="n">
        <v>100000</v>
      </c>
      <c r="D104" s="0" t="n">
        <v>10</v>
      </c>
      <c r="E104" s="0" t="n">
        <v>3</v>
      </c>
      <c r="F104" s="0" t="n">
        <v>0.001</v>
      </c>
      <c r="G104" s="0" t="n">
        <v>50</v>
      </c>
      <c r="H104" s="0" t="s">
        <v>19</v>
      </c>
      <c r="I104" s="0" t="s">
        <v>20</v>
      </c>
      <c r="J104" s="0" t="n">
        <v>0</v>
      </c>
      <c r="K104" s="7" t="n">
        <v>996.7293786299</v>
      </c>
      <c r="L104" s="0" t="n">
        <v>1890</v>
      </c>
      <c r="M104" s="7" t="n">
        <v>1760.6333007813</v>
      </c>
      <c r="N104" s="7" t="n">
        <v>0.2027</v>
      </c>
      <c r="O104" s="7" t="n">
        <v>0.0411</v>
      </c>
      <c r="P104" s="7" t="n">
        <v>1.4858</v>
      </c>
      <c r="Q104" s="7" t="n">
        <v>1.0384</v>
      </c>
      <c r="R104" s="0" t="s">
        <v>117</v>
      </c>
    </row>
    <row r="105" customFormat="false" ht="12.8" hidden="true" customHeight="false" outlineLevel="0" collapsed="false">
      <c r="A105" s="0" t="s">
        <v>60</v>
      </c>
      <c r="B105" s="0" t="s">
        <v>110</v>
      </c>
      <c r="C105" s="0" t="n">
        <v>100000</v>
      </c>
      <c r="D105" s="0" t="n">
        <v>10</v>
      </c>
      <c r="E105" s="0" t="n">
        <v>3</v>
      </c>
      <c r="F105" s="0" t="n">
        <v>0.0001</v>
      </c>
      <c r="G105" s="0" t="n">
        <v>100</v>
      </c>
      <c r="H105" s="0" t="s">
        <v>19</v>
      </c>
      <c r="I105" s="0" t="s">
        <v>20</v>
      </c>
      <c r="J105" s="0" t="n">
        <v>0</v>
      </c>
      <c r="K105" s="7" t="n">
        <v>969.0893501601</v>
      </c>
      <c r="L105" s="0" t="n">
        <v>2466</v>
      </c>
      <c r="M105" s="7" t="n">
        <v>2557.615234375</v>
      </c>
      <c r="N105" s="7" t="n">
        <v>0.2653</v>
      </c>
      <c r="O105" s="7" t="n">
        <v>0.0726</v>
      </c>
      <c r="P105" s="7" t="n">
        <v>1.4142</v>
      </c>
      <c r="Q105" s="7" t="n">
        <v>0.9973</v>
      </c>
      <c r="R105" s="0" t="s">
        <v>118</v>
      </c>
    </row>
    <row r="106" customFormat="false" ht="12.8" hidden="true" customHeight="false" outlineLevel="0" collapsed="false">
      <c r="A106" s="0" t="s">
        <v>60</v>
      </c>
      <c r="B106" s="0" t="s">
        <v>110</v>
      </c>
      <c r="C106" s="0" t="n">
        <v>100000</v>
      </c>
      <c r="D106" s="0" t="n">
        <v>10</v>
      </c>
      <c r="E106" s="0" t="n">
        <v>3</v>
      </c>
      <c r="F106" s="0" t="n">
        <v>0.01</v>
      </c>
      <c r="G106" s="0" t="n">
        <v>10</v>
      </c>
      <c r="H106" s="0" t="s">
        <v>22</v>
      </c>
      <c r="I106" s="0" t="s">
        <v>20</v>
      </c>
      <c r="J106" s="0" t="n">
        <v>0.049</v>
      </c>
      <c r="K106" s="10" t="n">
        <v>759.6527404079</v>
      </c>
      <c r="L106" s="11" t="n">
        <v>1047</v>
      </c>
      <c r="M106" s="7" t="n">
        <v>681.8287353516</v>
      </c>
      <c r="N106" s="7" t="n">
        <v>0.0744</v>
      </c>
      <c r="O106" s="7" t="n">
        <v>0.0068</v>
      </c>
      <c r="P106" s="7" t="n">
        <v>1.6224</v>
      </c>
      <c r="Q106" s="7" t="n">
        <v>1.1078</v>
      </c>
      <c r="R106" s="0" t="s">
        <v>119</v>
      </c>
    </row>
    <row r="107" customFormat="false" ht="12.8" hidden="true" customHeight="false" outlineLevel="0" collapsed="false">
      <c r="A107" s="0" t="s">
        <v>60</v>
      </c>
      <c r="B107" s="0" t="s">
        <v>110</v>
      </c>
      <c r="C107" s="0" t="n">
        <v>100000</v>
      </c>
      <c r="D107" s="0" t="n">
        <v>10</v>
      </c>
      <c r="E107" s="0" t="n">
        <v>3</v>
      </c>
      <c r="F107" s="0" t="n">
        <v>0.001</v>
      </c>
      <c r="G107" s="0" t="n">
        <v>50</v>
      </c>
      <c r="H107" s="0" t="s">
        <v>22</v>
      </c>
      <c r="I107" s="0" t="s">
        <v>20</v>
      </c>
      <c r="J107" s="0" t="n">
        <v>0</v>
      </c>
      <c r="K107" s="7" t="n">
        <v>817.2330713643</v>
      </c>
      <c r="L107" s="0" t="n">
        <v>961</v>
      </c>
      <c r="M107" s="7" t="n">
        <v>587.8879394531</v>
      </c>
      <c r="N107" s="7" t="n">
        <v>0.0689</v>
      </c>
      <c r="O107" s="7" t="n">
        <v>0.0219</v>
      </c>
      <c r="P107" s="7" t="n">
        <v>1.6342</v>
      </c>
      <c r="Q107" s="7" t="n">
        <v>1.1169</v>
      </c>
      <c r="R107" s="0" t="s">
        <v>120</v>
      </c>
    </row>
    <row r="108" customFormat="false" ht="12.8" hidden="true" customHeight="false" outlineLevel="0" collapsed="false">
      <c r="A108" s="0" t="s">
        <v>60</v>
      </c>
      <c r="B108" s="0" t="s">
        <v>110</v>
      </c>
      <c r="C108" s="0" t="n">
        <v>100000</v>
      </c>
      <c r="D108" s="0" t="n">
        <v>10</v>
      </c>
      <c r="E108" s="0" t="n">
        <v>3</v>
      </c>
      <c r="F108" s="0" t="n">
        <v>0.0001</v>
      </c>
      <c r="G108" s="0" t="n">
        <v>100</v>
      </c>
      <c r="H108" s="0" t="s">
        <v>22</v>
      </c>
      <c r="I108" s="0" t="s">
        <v>20</v>
      </c>
      <c r="J108" s="0" t="n">
        <v>0</v>
      </c>
      <c r="K108" s="7" t="n">
        <v>1002.3631476949</v>
      </c>
      <c r="L108" s="0" t="n">
        <v>1736</v>
      </c>
      <c r="M108" s="7" t="n">
        <v>1633.3585205078</v>
      </c>
      <c r="N108" s="7" t="n">
        <v>0.2653</v>
      </c>
      <c r="O108" s="7" t="n">
        <v>0.0616</v>
      </c>
      <c r="P108" s="7" t="n">
        <v>1.4452</v>
      </c>
      <c r="Q108" s="7" t="n">
        <v>1.0251</v>
      </c>
      <c r="R108" s="0" t="s">
        <v>121</v>
      </c>
    </row>
    <row r="109" customFormat="false" ht="12.8" hidden="true" customHeight="false" outlineLevel="0" collapsed="false">
      <c r="A109" s="8" t="s">
        <v>60</v>
      </c>
      <c r="B109" s="0" t="s">
        <v>110</v>
      </c>
      <c r="C109" s="0" t="n">
        <v>100000</v>
      </c>
      <c r="D109" s="0" t="n">
        <v>15</v>
      </c>
      <c r="E109" s="0" t="n">
        <v>5</v>
      </c>
      <c r="F109" s="0" t="n">
        <v>0.0001</v>
      </c>
      <c r="G109" s="0" t="n">
        <v>100</v>
      </c>
      <c r="H109" s="0" t="s">
        <v>22</v>
      </c>
      <c r="I109" s="0" t="s">
        <v>20</v>
      </c>
      <c r="J109" s="0" t="n">
        <v>0</v>
      </c>
      <c r="K109" s="7" t="n">
        <v>1074.9049149065</v>
      </c>
      <c r="L109" s="0" t="n">
        <v>2055</v>
      </c>
      <c r="M109" s="7" t="n">
        <v>1936.3936767578</v>
      </c>
      <c r="N109" s="7" t="n">
        <v>0.3542</v>
      </c>
      <c r="O109" s="7" t="n">
        <v>0.1742</v>
      </c>
      <c r="P109" s="7" t="n">
        <v>1.9265</v>
      </c>
      <c r="Q109" s="7" t="n">
        <v>1.0022</v>
      </c>
      <c r="R109" s="0" t="s">
        <v>122</v>
      </c>
    </row>
    <row r="110" customFormat="false" ht="12.8" hidden="false" customHeight="false" outlineLevel="0" collapsed="false">
      <c r="A110" s="3" t="s">
        <v>47</v>
      </c>
      <c r="B110" s="0" t="s">
        <v>110</v>
      </c>
      <c r="C110" s="0" t="n">
        <v>100000</v>
      </c>
      <c r="D110" s="0" t="n">
        <v>15</v>
      </c>
      <c r="E110" s="0" t="n">
        <v>5</v>
      </c>
      <c r="F110" s="0" t="n">
        <v>0.01</v>
      </c>
      <c r="G110" s="0" t="n">
        <v>10</v>
      </c>
      <c r="H110" s="0" t="s">
        <v>19</v>
      </c>
      <c r="I110" s="0" t="s">
        <v>20</v>
      </c>
      <c r="J110" s="0" t="n">
        <v>0.033</v>
      </c>
      <c r="K110" s="10" t="n">
        <v>1105.3653246452</v>
      </c>
      <c r="L110" s="11" t="n">
        <v>3490</v>
      </c>
      <c r="M110" s="7" t="n">
        <v>4137.5634765625</v>
      </c>
      <c r="N110" s="0" t="n">
        <v>0.5322</v>
      </c>
      <c r="O110" s="0" t="n">
        <v>0.4124</v>
      </c>
      <c r="P110" s="0" t="n">
        <v>1.8164</v>
      </c>
      <c r="Q110" s="0" t="n">
        <v>0.8814</v>
      </c>
      <c r="R110" s="0" t="s">
        <v>123</v>
      </c>
    </row>
    <row r="111" customFormat="false" ht="12.8" hidden="false" customHeight="false" outlineLevel="0" collapsed="false">
      <c r="A111" s="0" t="s">
        <v>47</v>
      </c>
      <c r="B111" s="0" t="s">
        <v>110</v>
      </c>
      <c r="C111" s="0" t="n">
        <v>100000</v>
      </c>
      <c r="D111" s="0" t="n">
        <v>15</v>
      </c>
      <c r="E111" s="0" t="n">
        <v>5</v>
      </c>
      <c r="F111" s="0" t="n">
        <v>0.001</v>
      </c>
      <c r="G111" s="0" t="n">
        <v>50</v>
      </c>
      <c r="H111" s="0" t="s">
        <v>19</v>
      </c>
      <c r="I111" s="0" t="s">
        <v>20</v>
      </c>
      <c r="J111" s="0" t="n">
        <v>0</v>
      </c>
      <c r="K111" s="7" t="n">
        <v>1376.776641844</v>
      </c>
      <c r="L111" s="0" t="n">
        <v>2366</v>
      </c>
      <c r="M111" s="7" t="n">
        <v>2099.994140625</v>
      </c>
      <c r="N111" s="0" t="n">
        <v>0.0403</v>
      </c>
      <c r="O111" s="0" t="n">
        <v>0.0211</v>
      </c>
      <c r="P111" s="0" t="n">
        <v>2.3263</v>
      </c>
      <c r="Q111" s="0" t="n">
        <v>1.1265</v>
      </c>
      <c r="R111" s="0" t="s">
        <v>124</v>
      </c>
    </row>
    <row r="112" customFormat="false" ht="12.8" hidden="false" customHeight="false" outlineLevel="0" collapsed="false">
      <c r="A112" s="0" t="s">
        <v>47</v>
      </c>
      <c r="B112" s="0" t="s">
        <v>110</v>
      </c>
      <c r="C112" s="0" t="n">
        <v>100000</v>
      </c>
      <c r="D112" s="0" t="n">
        <v>15</v>
      </c>
      <c r="E112" s="0" t="n">
        <v>5</v>
      </c>
      <c r="F112" s="0" t="n">
        <v>0.0001</v>
      </c>
      <c r="G112" s="0" t="n">
        <v>100</v>
      </c>
      <c r="H112" s="0" t="s">
        <v>19</v>
      </c>
      <c r="I112" s="0" t="s">
        <v>20</v>
      </c>
      <c r="J112" s="0" t="n">
        <v>0.008</v>
      </c>
      <c r="K112" s="7" t="n">
        <v>1638.45169621</v>
      </c>
      <c r="L112" s="0" t="n">
        <v>2701</v>
      </c>
      <c r="M112" s="7" t="n">
        <v>2420.9299316406</v>
      </c>
      <c r="N112" s="0" t="n">
        <v>0.0565</v>
      </c>
      <c r="O112" s="0" t="n">
        <v>0.0352</v>
      </c>
      <c r="P112" s="0" t="n">
        <v>2.2926</v>
      </c>
      <c r="Q112" s="0" t="n">
        <v>1.1146</v>
      </c>
      <c r="R112" s="0" t="s">
        <v>125</v>
      </c>
    </row>
    <row r="113" customFormat="false" ht="12.8" hidden="false" customHeight="false" outlineLevel="0" collapsed="false">
      <c r="A113" s="0" t="s">
        <v>47</v>
      </c>
      <c r="B113" s="0" t="s">
        <v>110</v>
      </c>
      <c r="C113" s="0" t="n">
        <v>100000</v>
      </c>
      <c r="D113" s="0" t="n">
        <v>15</v>
      </c>
      <c r="E113" s="0" t="n">
        <v>5</v>
      </c>
      <c r="F113" s="0" t="n">
        <v>0.01</v>
      </c>
      <c r="G113" s="0" t="n">
        <v>10</v>
      </c>
      <c r="H113" s="0" t="s">
        <v>22</v>
      </c>
      <c r="I113" s="0" t="s">
        <v>20</v>
      </c>
      <c r="J113" s="0" t="n">
        <v>0.027</v>
      </c>
      <c r="K113" s="12" t="n">
        <v>1130.9122848403</v>
      </c>
      <c r="L113" s="13" t="n">
        <v>1466</v>
      </c>
      <c r="M113" s="7" t="n">
        <v>2.7166666985</v>
      </c>
      <c r="N113" s="0" t="n">
        <v>0</v>
      </c>
      <c r="O113" s="0" t="n">
        <v>0</v>
      </c>
      <c r="P113" s="0" t="n">
        <v>2.376</v>
      </c>
      <c r="Q113" s="0" t="n">
        <v>1.1432</v>
      </c>
      <c r="R113" s="0" t="s">
        <v>126</v>
      </c>
    </row>
    <row r="114" customFormat="false" ht="12.8" hidden="false" customHeight="false" outlineLevel="0" collapsed="false">
      <c r="A114" s="0" t="s">
        <v>47</v>
      </c>
      <c r="B114" s="0" t="s">
        <v>110</v>
      </c>
      <c r="C114" s="0" t="n">
        <v>100000</v>
      </c>
      <c r="D114" s="0" t="n">
        <v>15</v>
      </c>
      <c r="E114" s="0" t="n">
        <v>5</v>
      </c>
      <c r="F114" s="0" t="n">
        <v>0.001</v>
      </c>
      <c r="G114" s="0" t="n">
        <v>50</v>
      </c>
      <c r="H114" s="0" t="s">
        <v>22</v>
      </c>
      <c r="I114" s="0" t="s">
        <v>20</v>
      </c>
      <c r="J114" s="0" t="n">
        <v>0</v>
      </c>
      <c r="K114" s="7" t="n">
        <v>1543.5833424405</v>
      </c>
      <c r="L114" s="0" t="n">
        <v>2211</v>
      </c>
      <c r="M114" s="7" t="n">
        <v>1831.3040771484</v>
      </c>
      <c r="N114" s="0" t="n">
        <v>0.0727</v>
      </c>
      <c r="O114" s="0" t="n">
        <v>0.0469</v>
      </c>
      <c r="P114" s="0" t="n">
        <v>2.3079</v>
      </c>
      <c r="Q114" s="0" t="n">
        <v>1.1153</v>
      </c>
      <c r="R114" s="0" t="s">
        <v>127</v>
      </c>
    </row>
    <row r="115" customFormat="false" ht="12.8" hidden="false" customHeight="false" outlineLevel="0" collapsed="false">
      <c r="A115" s="8" t="s">
        <v>47</v>
      </c>
      <c r="B115" s="0" t="s">
        <v>110</v>
      </c>
      <c r="C115" s="0" t="n">
        <v>100000</v>
      </c>
      <c r="D115" s="0" t="n">
        <v>15</v>
      </c>
      <c r="E115" s="0" t="n">
        <v>5</v>
      </c>
      <c r="F115" s="0" t="n">
        <v>0.0001</v>
      </c>
      <c r="G115" s="0" t="n">
        <v>100</v>
      </c>
      <c r="H115" s="0" t="s">
        <v>22</v>
      </c>
      <c r="I115" s="0" t="s">
        <v>20</v>
      </c>
      <c r="J115" s="0" t="n">
        <v>0</v>
      </c>
      <c r="K115" s="7" t="n">
        <v>1536.5093550526</v>
      </c>
      <c r="L115" s="0" t="n">
        <v>3094</v>
      </c>
      <c r="M115" s="7" t="n">
        <v>2853.8200683594</v>
      </c>
      <c r="N115" s="0" t="n">
        <v>0.0993</v>
      </c>
      <c r="O115" s="0" t="n">
        <v>0.0634</v>
      </c>
      <c r="P115" s="0" t="n">
        <v>2.2475</v>
      </c>
      <c r="Q115" s="0" t="n">
        <v>1.0972</v>
      </c>
      <c r="R115" s="0" t="s">
        <v>128</v>
      </c>
    </row>
    <row r="116" customFormat="false" ht="12.8" hidden="false" customHeight="false" outlineLevel="0" collapsed="false">
      <c r="A116" s="3" t="s">
        <v>47</v>
      </c>
      <c r="B116" s="0" t="s">
        <v>110</v>
      </c>
      <c r="C116" s="0" t="n">
        <v>100000</v>
      </c>
      <c r="D116" s="0" t="n">
        <v>10</v>
      </c>
      <c r="E116" s="0" t="n">
        <v>3</v>
      </c>
      <c r="F116" s="0" t="n">
        <v>0.01</v>
      </c>
      <c r="G116" s="0" t="n">
        <v>10</v>
      </c>
      <c r="H116" s="0" t="s">
        <v>19</v>
      </c>
      <c r="I116" s="0" t="s">
        <v>20</v>
      </c>
      <c r="J116" s="0" t="n">
        <v>0.029</v>
      </c>
      <c r="K116" s="7" t="n">
        <v>1237.1558718409</v>
      </c>
      <c r="L116" s="0" t="n">
        <v>1743</v>
      </c>
      <c r="M116" s="7" t="n">
        <v>1084.9417724609</v>
      </c>
      <c r="N116" s="0" t="n">
        <v>0.0037</v>
      </c>
      <c r="O116" s="0" t="n">
        <v>0</v>
      </c>
      <c r="P116" s="0" t="n">
        <v>1.7497</v>
      </c>
      <c r="Q116" s="0" t="n">
        <v>1.1654</v>
      </c>
      <c r="R116" s="0" t="s">
        <v>129</v>
      </c>
    </row>
    <row r="117" customFormat="false" ht="12.8" hidden="false" customHeight="false" outlineLevel="0" collapsed="false">
      <c r="A117" s="0" t="s">
        <v>47</v>
      </c>
      <c r="B117" s="0" t="s">
        <v>110</v>
      </c>
      <c r="C117" s="0" t="n">
        <v>100000</v>
      </c>
      <c r="D117" s="0" t="n">
        <v>10</v>
      </c>
      <c r="E117" s="0" t="n">
        <v>3</v>
      </c>
      <c r="F117" s="0" t="n">
        <v>0.001</v>
      </c>
      <c r="G117" s="0" t="n">
        <v>50</v>
      </c>
      <c r="H117" s="0" t="s">
        <v>19</v>
      </c>
      <c r="I117" s="0" t="s">
        <v>20</v>
      </c>
      <c r="J117" s="0" t="n">
        <v>0</v>
      </c>
      <c r="K117" s="7" t="n">
        <v>1894.0980408827</v>
      </c>
      <c r="L117" s="0" t="n">
        <v>2345</v>
      </c>
      <c r="M117" s="7" t="n">
        <v>2114.9213867188</v>
      </c>
      <c r="N117" s="0" t="n">
        <v>0.0316</v>
      </c>
      <c r="O117" s="0" t="n">
        <v>0.0074</v>
      </c>
      <c r="P117" s="0" t="n">
        <v>1.7299</v>
      </c>
      <c r="Q117" s="0" t="n">
        <v>1.1506</v>
      </c>
      <c r="R117" s="0" t="s">
        <v>130</v>
      </c>
    </row>
    <row r="118" customFormat="false" ht="12.8" hidden="false" customHeight="false" outlineLevel="0" collapsed="false">
      <c r="A118" s="0" t="s">
        <v>47</v>
      </c>
      <c r="B118" s="0" t="s">
        <v>110</v>
      </c>
      <c r="C118" s="0" t="n">
        <v>100000</v>
      </c>
      <c r="D118" s="0" t="n">
        <v>10</v>
      </c>
      <c r="E118" s="0" t="n">
        <v>3</v>
      </c>
      <c r="F118" s="0" t="n">
        <v>0.0001</v>
      </c>
      <c r="G118" s="0" t="n">
        <v>100</v>
      </c>
      <c r="H118" s="0" t="s">
        <v>19</v>
      </c>
      <c r="I118" s="0" t="s">
        <v>20</v>
      </c>
      <c r="J118" s="0" t="n">
        <v>0</v>
      </c>
      <c r="K118" s="7" t="n">
        <v>1928.2762767676</v>
      </c>
      <c r="L118" s="0" t="n">
        <v>3096</v>
      </c>
      <c r="M118" s="7" t="n">
        <v>3003.0925292969</v>
      </c>
      <c r="N118" s="0" t="n">
        <v>0.07</v>
      </c>
      <c r="O118" s="0" t="n">
        <v>0.0335</v>
      </c>
      <c r="P118" s="0" t="n">
        <v>1.6822</v>
      </c>
      <c r="Q118" s="0" t="n">
        <v>1.1171</v>
      </c>
      <c r="R118" s="0" t="s">
        <v>131</v>
      </c>
    </row>
    <row r="119" customFormat="false" ht="12.8" hidden="false" customHeight="false" outlineLevel="0" collapsed="false">
      <c r="A119" s="0" t="s">
        <v>47</v>
      </c>
      <c r="B119" s="0" t="s">
        <v>110</v>
      </c>
      <c r="C119" s="0" t="n">
        <v>100000</v>
      </c>
      <c r="D119" s="0" t="n">
        <v>10</v>
      </c>
      <c r="E119" s="0" t="n">
        <v>3</v>
      </c>
      <c r="F119" s="0" t="n">
        <v>0.01</v>
      </c>
      <c r="G119" s="0" t="n">
        <v>10</v>
      </c>
      <c r="H119" s="0" t="s">
        <v>22</v>
      </c>
      <c r="I119" s="0" t="s">
        <v>20</v>
      </c>
      <c r="J119" s="0" t="n">
        <v>0.031</v>
      </c>
      <c r="K119" s="10" t="n">
        <v>1138.833622625</v>
      </c>
      <c r="L119" s="11" t="n">
        <v>1431</v>
      </c>
      <c r="M119" s="7" t="n">
        <v>2.7166666985</v>
      </c>
      <c r="N119" s="0" t="n">
        <v>0</v>
      </c>
      <c r="O119" s="0" t="n">
        <v>0</v>
      </c>
      <c r="P119" s="0" t="n">
        <v>1.7584</v>
      </c>
      <c r="Q119" s="0" t="n">
        <v>1.1691</v>
      </c>
      <c r="R119" s="0" t="s">
        <v>132</v>
      </c>
    </row>
    <row r="120" customFormat="false" ht="12.8" hidden="false" customHeight="false" outlineLevel="0" collapsed="false">
      <c r="A120" s="0" t="s">
        <v>47</v>
      </c>
      <c r="B120" s="0" t="s">
        <v>110</v>
      </c>
      <c r="C120" s="0" t="n">
        <v>100000</v>
      </c>
      <c r="D120" s="0" t="n">
        <v>10</v>
      </c>
      <c r="E120" s="0" t="n">
        <v>3</v>
      </c>
      <c r="F120" s="0" t="n">
        <v>0.001</v>
      </c>
      <c r="G120" s="0" t="n">
        <v>50</v>
      </c>
      <c r="H120" s="0" t="s">
        <v>22</v>
      </c>
      <c r="I120" s="0" t="s">
        <v>20</v>
      </c>
      <c r="J120" s="0" t="n">
        <v>0</v>
      </c>
      <c r="K120" s="7" t="n">
        <v>1594.1181792094</v>
      </c>
      <c r="L120" s="0" t="n">
        <v>1836</v>
      </c>
      <c r="M120" s="7" t="n">
        <v>1353.6322021484</v>
      </c>
      <c r="N120" s="0" t="n">
        <v>0.0297</v>
      </c>
      <c r="O120" s="0" t="n">
        <v>0.0037</v>
      </c>
      <c r="P120" s="0" t="n">
        <v>1.7292</v>
      </c>
      <c r="Q120" s="0" t="n">
        <v>1.1561</v>
      </c>
      <c r="R120" s="0" t="s">
        <v>133</v>
      </c>
    </row>
    <row r="121" customFormat="false" ht="12.8" hidden="false" customHeight="false" outlineLevel="0" collapsed="false">
      <c r="A121" s="8" t="s">
        <v>47</v>
      </c>
      <c r="B121" s="0" t="s">
        <v>110</v>
      </c>
      <c r="C121" s="0" t="n">
        <v>100000</v>
      </c>
      <c r="D121" s="0" t="n">
        <v>10</v>
      </c>
      <c r="E121" s="0" t="n">
        <v>3</v>
      </c>
      <c r="F121" s="0" t="n">
        <v>0.0001</v>
      </c>
      <c r="G121" s="0" t="n">
        <v>100</v>
      </c>
      <c r="H121" s="0" t="s">
        <v>22</v>
      </c>
      <c r="I121" s="0" t="s">
        <v>20</v>
      </c>
      <c r="J121" s="0" t="n">
        <v>0</v>
      </c>
      <c r="K121" s="7" t="n">
        <v>1757.7194304033</v>
      </c>
      <c r="L121" s="0" t="n">
        <v>2858</v>
      </c>
      <c r="M121" s="7" t="n">
        <v>2592.5932617188</v>
      </c>
      <c r="N121" s="0" t="n">
        <v>0.0756</v>
      </c>
      <c r="O121" s="0" t="n">
        <v>0.0297</v>
      </c>
      <c r="P121" s="0" t="n">
        <v>1.6753</v>
      </c>
      <c r="Q121" s="0" t="n">
        <v>1.1233</v>
      </c>
      <c r="R121" s="0" t="s">
        <v>134</v>
      </c>
    </row>
  </sheetData>
  <autoFilter ref="A1:R121">
    <filterColumn colId="0">
      <customFilters and="true">
        <customFilter operator="equal" val="Structural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1" activeCellId="1" sqref="K116:K121 G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3.42"/>
    <col collapsed="false" customWidth="true" hidden="false" outlineLevel="0" max="3" min="3" style="0" width="2.4"/>
    <col collapsed="false" customWidth="true" hidden="false" outlineLevel="0" max="4" min="4" style="0" width="6.66"/>
    <col collapsed="false" customWidth="true" hidden="false" outlineLevel="0" max="5" min="5" style="0" width="5.36"/>
    <col collapsed="false" customWidth="true" hidden="false" outlineLevel="0" max="6" min="6" style="0" width="8.42"/>
    <col collapsed="false" customWidth="true" hidden="false" outlineLevel="0" max="7" min="7" style="0" width="9.07"/>
    <col collapsed="false" customWidth="true" hidden="false" outlineLevel="0" max="9" min="8" style="0" width="8.52"/>
    <col collapsed="false" customWidth="true" hidden="false" outlineLevel="0" max="11" min="10" style="0" width="10.84"/>
    <col collapsed="false" customWidth="true" hidden="false" outlineLevel="0" max="12" min="12" style="0" width="8.33"/>
    <col collapsed="false" customWidth="true" hidden="false" outlineLevel="0" max="13" min="13" style="0" width="14.54"/>
    <col collapsed="false" customWidth="true" hidden="false" outlineLevel="0" max="14" min="14" style="0" width="4.35"/>
    <col collapsed="false" customWidth="true" hidden="false" outlineLevel="0" max="15" min="15" style="0" width="25.1"/>
    <col collapsed="false" customWidth="true" hidden="false" outlineLevel="0" max="18" min="18" style="0" width="19.36"/>
  </cols>
  <sheetData>
    <row r="1" customFormat="false" ht="12.8" hidden="false" customHeight="false" outlineLevel="0" collapsed="false">
      <c r="D1" s="0" t="s">
        <v>135</v>
      </c>
      <c r="E1" s="0" t="s">
        <v>136</v>
      </c>
      <c r="F1" s="0" t="s">
        <v>137</v>
      </c>
      <c r="G1" s="0" t="s">
        <v>138</v>
      </c>
      <c r="H1" s="0" t="s">
        <v>139</v>
      </c>
      <c r="I1" s="0" t="s">
        <v>140</v>
      </c>
      <c r="J1" s="0" t="s">
        <v>141</v>
      </c>
      <c r="K1" s="0" t="s">
        <v>142</v>
      </c>
    </row>
    <row r="2" customFormat="false" ht="12.8" hidden="false" customHeight="false" outlineLevel="0" collapsed="false">
      <c r="A2" s="0" t="s">
        <v>143</v>
      </c>
      <c r="B2" s="0" t="n">
        <v>15</v>
      </c>
      <c r="C2" s="0" t="n">
        <v>5</v>
      </c>
      <c r="D2" s="0" t="n">
        <v>935</v>
      </c>
      <c r="E2" s="0" t="n">
        <v>589</v>
      </c>
      <c r="F2" s="0" t="n">
        <v>6005.13</v>
      </c>
      <c r="G2" s="0" t="n">
        <v>376.3086</v>
      </c>
      <c r="H2" s="0" t="n">
        <v>2.2312</v>
      </c>
      <c r="I2" s="0" t="n">
        <v>0.0764</v>
      </c>
      <c r="J2" s="0" t="n">
        <v>0.0658</v>
      </c>
      <c r="K2" s="0" t="n">
        <v>1.1254</v>
      </c>
      <c r="L2" s="0" t="s">
        <v>74</v>
      </c>
      <c r="M2" s="0" t="s">
        <v>144</v>
      </c>
      <c r="O2" s="0" t="s">
        <v>145</v>
      </c>
      <c r="Q2" s="0" t="str">
        <f aca="false">CONCATENATE(D2," &amp; ",ROUND(G2,2)," &amp; ",ROUND(H2,2))</f>
        <v>935 &amp; 376.31 &amp; 2.23</v>
      </c>
    </row>
    <row r="3" customFormat="false" ht="12.8" hidden="false" customHeight="false" outlineLevel="0" collapsed="false">
      <c r="A3" s="0" t="s">
        <v>143</v>
      </c>
      <c r="B3" s="0" t="n">
        <v>15</v>
      </c>
      <c r="C3" s="0" t="n">
        <v>5</v>
      </c>
      <c r="D3" s="0" t="n">
        <v>367</v>
      </c>
      <c r="E3" s="0" t="n">
        <v>187</v>
      </c>
      <c r="F3" s="0" t="n">
        <v>1221.05</v>
      </c>
      <c r="G3" s="0" t="n">
        <v>143.2323</v>
      </c>
      <c r="H3" s="0" t="n">
        <v>2.0972</v>
      </c>
      <c r="I3" s="0" t="n">
        <v>0.4844</v>
      </c>
      <c r="J3" s="0" t="n">
        <v>0.4358</v>
      </c>
      <c r="K3" s="0" t="n">
        <v>0.8882</v>
      </c>
      <c r="L3" s="0" t="s">
        <v>74</v>
      </c>
      <c r="M3" s="0" t="s">
        <v>146</v>
      </c>
      <c r="O3" s="0" t="s">
        <v>147</v>
      </c>
      <c r="Q3" s="0" t="str">
        <f aca="false">CONCATENATE(D3," &amp; ",ROUND(G3,2)," &amp; ",ROUND(H3,2))</f>
        <v>367 &amp; 143.23 &amp; 2.1</v>
      </c>
    </row>
    <row r="4" customFormat="false" ht="12.8" hidden="false" customHeight="false" outlineLevel="0" collapsed="false">
      <c r="A4" s="0" t="s">
        <v>143</v>
      </c>
      <c r="B4" s="0" t="n">
        <v>15</v>
      </c>
      <c r="C4" s="0" t="n">
        <v>5</v>
      </c>
      <c r="D4" s="0" t="n">
        <v>1308</v>
      </c>
      <c r="E4" s="0" t="n">
        <v>822</v>
      </c>
      <c r="F4" s="0" t="n">
        <v>7335.65</v>
      </c>
      <c r="G4" s="0" t="n">
        <v>558.969</v>
      </c>
      <c r="H4" s="0" t="n">
        <v>2.3384</v>
      </c>
      <c r="I4" s="0" t="n">
        <v>0.1127</v>
      </c>
      <c r="J4" s="0" t="n">
        <v>0.0411</v>
      </c>
      <c r="K4" s="0" t="n">
        <v>1.084</v>
      </c>
      <c r="L4" s="0" t="s">
        <v>74</v>
      </c>
      <c r="M4" s="0" t="s">
        <v>146</v>
      </c>
      <c r="O4" s="0" t="s">
        <v>148</v>
      </c>
      <c r="Q4" s="0" t="str">
        <f aca="false">CONCATENATE(D4," &amp; ",ROUND(G4,2)," &amp; ",ROUND(H4,2))</f>
        <v>1308 &amp; 558.97 &amp; 2.34</v>
      </c>
    </row>
    <row r="5" customFormat="false" ht="12.8" hidden="false" customHeight="false" outlineLevel="0" collapsed="false">
      <c r="A5" s="0" t="s">
        <v>143</v>
      </c>
      <c r="B5" s="0" t="n">
        <v>15</v>
      </c>
      <c r="C5" s="0" t="n">
        <v>5</v>
      </c>
      <c r="D5" s="0" t="n">
        <v>709</v>
      </c>
      <c r="E5" s="0" t="n">
        <v>517</v>
      </c>
      <c r="F5" s="0" t="n">
        <v>2796.03</v>
      </c>
      <c r="G5" s="0" t="n">
        <v>248.2974</v>
      </c>
      <c r="H5" s="0" t="n">
        <v>2.0775</v>
      </c>
      <c r="I5" s="0" t="n">
        <v>0.0113</v>
      </c>
      <c r="J5" s="0" t="n">
        <v>0.2497</v>
      </c>
      <c r="K5" s="0" t="n">
        <v>1.1189</v>
      </c>
      <c r="L5" s="0" t="s">
        <v>74</v>
      </c>
      <c r="M5" s="0" t="s">
        <v>149</v>
      </c>
      <c r="O5" s="0" t="s">
        <v>150</v>
      </c>
      <c r="Q5" s="0" t="str">
        <f aca="false">CONCATENATE(D5," &amp; ",ROUND(G5,2)," &amp; ",ROUND(H5,2))</f>
        <v>709 &amp; 248.3 &amp; 2.08</v>
      </c>
    </row>
    <row r="6" customFormat="false" ht="12.8" hidden="false" customHeight="false" outlineLevel="0" collapsed="false">
      <c r="A6" s="0" t="s">
        <v>143</v>
      </c>
      <c r="B6" s="0" t="n">
        <v>15</v>
      </c>
      <c r="C6" s="0" t="n">
        <v>5</v>
      </c>
      <c r="D6" s="0" t="n">
        <v>1071</v>
      </c>
      <c r="E6" s="0" t="n">
        <v>657</v>
      </c>
      <c r="F6" s="0" t="n">
        <v>5630.35</v>
      </c>
      <c r="G6" s="0" t="n">
        <v>377.3197</v>
      </c>
      <c r="H6" s="0" t="n">
        <v>2.218</v>
      </c>
      <c r="I6" s="0" t="n">
        <v>0.1154</v>
      </c>
      <c r="J6" s="0" t="n">
        <v>0.045</v>
      </c>
      <c r="K6" s="0" t="n">
        <v>1.1397</v>
      </c>
      <c r="L6" s="0" t="s">
        <v>20</v>
      </c>
      <c r="M6" s="0" t="s">
        <v>151</v>
      </c>
      <c r="O6" s="0" t="s">
        <v>145</v>
      </c>
      <c r="Q6" s="0" t="str">
        <f aca="false">CONCATENATE(D6," &amp; ",ROUND(G6,2)," &amp; ",ROUND(H6,2))</f>
        <v>1071 &amp; 377.32 &amp; 2.22</v>
      </c>
    </row>
    <row r="7" customFormat="false" ht="12.8" hidden="false" customHeight="false" outlineLevel="0" collapsed="false">
      <c r="A7" s="0" t="s">
        <v>143</v>
      </c>
      <c r="B7" s="0" t="n">
        <v>15</v>
      </c>
      <c r="C7" s="0" t="n">
        <v>5</v>
      </c>
      <c r="D7" s="0" t="n">
        <v>338</v>
      </c>
      <c r="E7" s="0" t="n">
        <v>159</v>
      </c>
      <c r="F7" s="0" t="n">
        <v>1221.05</v>
      </c>
      <c r="G7" s="0" t="n">
        <v>116.9533</v>
      </c>
      <c r="H7" s="0" t="n">
        <v>1.7283</v>
      </c>
      <c r="I7" s="0" t="n">
        <v>0.375</v>
      </c>
      <c r="J7" s="0" t="n">
        <v>0.5425</v>
      </c>
      <c r="K7" s="0" t="n">
        <v>0.8418</v>
      </c>
      <c r="L7" s="0" t="s">
        <v>20</v>
      </c>
      <c r="M7" s="0" t="s">
        <v>152</v>
      </c>
      <c r="O7" s="0" t="s">
        <v>147</v>
      </c>
      <c r="Q7" s="0" t="str">
        <f aca="false">CONCATENATE(D7," &amp; ",ROUND(G7,2)," &amp; ",ROUND(H7,2))</f>
        <v>338 &amp; 116.95 &amp; 1.73</v>
      </c>
    </row>
    <row r="8" customFormat="false" ht="12.8" hidden="false" customHeight="false" outlineLevel="0" collapsed="false">
      <c r="A8" s="0" t="s">
        <v>143</v>
      </c>
      <c r="B8" s="0" t="n">
        <v>15</v>
      </c>
      <c r="C8" s="0" t="n">
        <v>5</v>
      </c>
      <c r="D8" s="0" t="n">
        <v>1300</v>
      </c>
      <c r="E8" s="0" t="n">
        <v>806</v>
      </c>
      <c r="F8" s="0" t="n">
        <v>3480.39</v>
      </c>
      <c r="G8" s="0" t="n">
        <v>387.6729</v>
      </c>
      <c r="H8" s="0" t="n">
        <v>2.0348</v>
      </c>
      <c r="I8" s="0" t="n">
        <v>0.0094</v>
      </c>
      <c r="J8" s="0" t="n">
        <v>0.1757</v>
      </c>
      <c r="K8" s="0" t="n">
        <v>1.1399</v>
      </c>
      <c r="L8" s="0" t="s">
        <v>20</v>
      </c>
      <c r="M8" s="0" t="s">
        <v>152</v>
      </c>
      <c r="O8" s="0" t="s">
        <v>148</v>
      </c>
      <c r="Q8" s="0" t="str">
        <f aca="false">CONCATENATE(D8," &amp; ",ROUND(G8,2)," &amp; ",ROUND(H8,2))</f>
        <v>1300 &amp; 387.67 &amp; 2.03</v>
      </c>
    </row>
    <row r="9" customFormat="false" ht="12.8" hidden="false" customHeight="false" outlineLevel="0" collapsed="false">
      <c r="A9" s="0" t="s">
        <v>143</v>
      </c>
      <c r="B9" s="0" t="n">
        <v>15</v>
      </c>
      <c r="C9" s="0" t="n">
        <v>5</v>
      </c>
      <c r="D9" s="0" t="n">
        <v>711</v>
      </c>
      <c r="E9" s="0" t="n">
        <v>530</v>
      </c>
      <c r="F9" s="0" t="n">
        <v>2572.78</v>
      </c>
      <c r="G9" s="0" t="n">
        <v>270.6073</v>
      </c>
      <c r="H9" s="0" t="n">
        <v>2.2172</v>
      </c>
      <c r="I9" s="0" t="n">
        <v>0.0146</v>
      </c>
      <c r="J9" s="0" t="n">
        <v>0.2202</v>
      </c>
      <c r="K9" s="0" t="n">
        <v>1.1101</v>
      </c>
      <c r="L9" s="0" t="s">
        <v>20</v>
      </c>
      <c r="M9" s="0" t="s">
        <v>153</v>
      </c>
      <c r="O9" s="0" t="s">
        <v>150</v>
      </c>
      <c r="Q9" s="0" t="str">
        <f aca="false">CONCATENATE(D9," &amp; ",ROUND(G9,2)," &amp; ",ROUND(H9,2))</f>
        <v>711 &amp; 270.61 &amp; 2.22</v>
      </c>
    </row>
    <row r="10" customFormat="false" ht="12.8" hidden="false" customHeight="false" outlineLevel="0" collapsed="false">
      <c r="A10" s="0" t="s">
        <v>143</v>
      </c>
      <c r="B10" s="0" t="n">
        <v>10</v>
      </c>
      <c r="C10" s="0" t="n">
        <v>3</v>
      </c>
      <c r="D10" s="0" t="n">
        <v>930</v>
      </c>
      <c r="E10" s="0" t="n">
        <v>585</v>
      </c>
      <c r="F10" s="0" t="n">
        <v>3339.92</v>
      </c>
      <c r="G10" s="0" t="n">
        <v>381.4896</v>
      </c>
      <c r="H10" s="0" t="n">
        <v>1.6651</v>
      </c>
      <c r="I10" s="0" t="n">
        <v>0.0471</v>
      </c>
      <c r="J10" s="0" t="n">
        <v>0.1644</v>
      </c>
      <c r="K10" s="0" t="n">
        <v>1.1236</v>
      </c>
      <c r="L10" s="0" t="s">
        <v>74</v>
      </c>
      <c r="M10" s="0" t="s">
        <v>154</v>
      </c>
      <c r="O10" s="0" t="s">
        <v>145</v>
      </c>
      <c r="Q10" s="0" t="str">
        <f aca="false">CONCATENATE(D10," &amp; ",ROUND(G10,2)," &amp; ",ROUND(H10,2))</f>
        <v>930 &amp; 381.49 &amp; 1.67</v>
      </c>
    </row>
    <row r="11" customFormat="false" ht="12.8" hidden="false" customHeight="false" outlineLevel="0" collapsed="false">
      <c r="A11" s="0" t="s">
        <v>143</v>
      </c>
      <c r="B11" s="0" t="n">
        <v>10</v>
      </c>
      <c r="C11" s="0" t="n">
        <v>3</v>
      </c>
      <c r="D11" s="0" t="n">
        <v>349</v>
      </c>
      <c r="E11" s="0" t="n">
        <v>156</v>
      </c>
      <c r="F11" s="0" t="n">
        <v>1163.07</v>
      </c>
      <c r="G11" s="0" t="n">
        <v>138.0837</v>
      </c>
      <c r="H11" s="0" t="n">
        <v>1.2961</v>
      </c>
      <c r="I11" s="0" t="n">
        <v>0.2171</v>
      </c>
      <c r="J11" s="0" t="n">
        <v>0.5691</v>
      </c>
      <c r="K11" s="0" t="n">
        <v>1.0515</v>
      </c>
      <c r="L11" s="0" t="s">
        <v>74</v>
      </c>
      <c r="M11" s="0" t="s">
        <v>155</v>
      </c>
      <c r="O11" s="0" t="s">
        <v>147</v>
      </c>
      <c r="Q11" s="0" t="str">
        <f aca="false">CONCATENATE(D11," &amp; ",ROUND(G11,2)," &amp; ",ROUND(H11,2))</f>
        <v>349 &amp; 138.08 &amp; 1.3</v>
      </c>
    </row>
    <row r="12" customFormat="false" ht="12.8" hidden="false" customHeight="false" outlineLevel="0" collapsed="false">
      <c r="A12" s="0" t="s">
        <v>143</v>
      </c>
      <c r="B12" s="0" t="n">
        <v>10</v>
      </c>
      <c r="C12" s="0" t="n">
        <v>3</v>
      </c>
      <c r="D12" s="0" t="n">
        <v>1332</v>
      </c>
      <c r="E12" s="0" t="n">
        <v>856</v>
      </c>
      <c r="F12" s="0" t="n">
        <v>6028.27</v>
      </c>
      <c r="G12" s="0" t="n">
        <v>680.8985</v>
      </c>
      <c r="H12" s="0" t="n">
        <v>1.627</v>
      </c>
      <c r="I12" s="0" t="n">
        <v>0.1041</v>
      </c>
      <c r="J12" s="0" t="n">
        <v>0.1667</v>
      </c>
      <c r="K12" s="0" t="n">
        <v>1.0657</v>
      </c>
      <c r="L12" s="0" t="s">
        <v>74</v>
      </c>
      <c r="M12" s="0" t="s">
        <v>156</v>
      </c>
      <c r="O12" s="0" t="s">
        <v>148</v>
      </c>
      <c r="Q12" s="0" t="str">
        <f aca="false">CONCATENATE(D12," &amp; ",ROUND(G12,2)," &amp; ",ROUND(H12,2))</f>
        <v>1332 &amp; 680.9 &amp; 1.63</v>
      </c>
    </row>
    <row r="13" customFormat="false" ht="12.8" hidden="false" customHeight="false" outlineLevel="0" collapsed="false">
      <c r="A13" s="0" t="s">
        <v>143</v>
      </c>
      <c r="B13" s="0" t="n">
        <v>10</v>
      </c>
      <c r="C13" s="0" t="n">
        <v>3</v>
      </c>
      <c r="D13" s="0" t="n">
        <v>711</v>
      </c>
      <c r="E13" s="0" t="n">
        <v>521</v>
      </c>
      <c r="F13" s="0" t="n">
        <v>2388.26</v>
      </c>
      <c r="G13" s="0" t="n">
        <v>273.7726</v>
      </c>
      <c r="H13" s="0" t="n">
        <v>1.5014</v>
      </c>
      <c r="I13" s="0" t="n">
        <v>0.0055</v>
      </c>
      <c r="J13" s="0" t="n">
        <v>0.3005</v>
      </c>
      <c r="K13" s="0" t="n">
        <v>1.1484</v>
      </c>
      <c r="L13" s="0" t="s">
        <v>74</v>
      </c>
      <c r="M13" s="0" t="s">
        <v>157</v>
      </c>
      <c r="O13" s="0" t="s">
        <v>150</v>
      </c>
      <c r="Q13" s="0" t="str">
        <f aca="false">CONCATENATE(D13," &amp; ",ROUND(G13,2)," &amp; ",ROUND(H13,2))</f>
        <v>711 &amp; 273.77 &amp; 1.5</v>
      </c>
    </row>
    <row r="14" customFormat="false" ht="12.8" hidden="false" customHeight="false" outlineLevel="0" collapsed="false">
      <c r="A14" s="0" t="s">
        <v>143</v>
      </c>
      <c r="B14" s="0" t="n">
        <v>10</v>
      </c>
      <c r="C14" s="0" t="n">
        <v>3</v>
      </c>
      <c r="D14" s="0" t="n">
        <v>1087</v>
      </c>
      <c r="E14" s="0" t="n">
        <v>660</v>
      </c>
      <c r="F14" s="0" t="n">
        <v>4438.77</v>
      </c>
      <c r="G14" s="0" t="n">
        <v>461.4053</v>
      </c>
      <c r="H14" s="0" t="n">
        <v>1.6302</v>
      </c>
      <c r="I14" s="0" t="n">
        <v>0.0965</v>
      </c>
      <c r="J14" s="0" t="n">
        <v>0.2199</v>
      </c>
      <c r="K14" s="0" t="n">
        <v>1.0674</v>
      </c>
      <c r="L14" s="0" t="s">
        <v>20</v>
      </c>
      <c r="M14" s="0" t="s">
        <v>158</v>
      </c>
      <c r="O14" s="0" t="s">
        <v>145</v>
      </c>
      <c r="Q14" s="0" t="str">
        <f aca="false">CONCATENATE(D14," &amp; ",ROUND(G14,2)," &amp; ",ROUND(H14,2))</f>
        <v>1087 &amp; 461.41 &amp; 1.63</v>
      </c>
    </row>
    <row r="15" customFormat="false" ht="12.8" hidden="false" customHeight="false" outlineLevel="0" collapsed="false">
      <c r="A15" s="0" t="s">
        <v>143</v>
      </c>
      <c r="B15" s="0" t="n">
        <v>10</v>
      </c>
      <c r="C15" s="0" t="n">
        <v>3</v>
      </c>
      <c r="D15" s="0" t="n">
        <v>323</v>
      </c>
      <c r="E15" s="0" t="n">
        <v>133</v>
      </c>
      <c r="F15" s="0" t="n">
        <v>1163.07</v>
      </c>
      <c r="G15" s="0" t="n">
        <v>115.5533</v>
      </c>
      <c r="H15" s="0" t="n">
        <v>1.182</v>
      </c>
      <c r="I15" s="0" t="n">
        <v>0.1151</v>
      </c>
      <c r="J15" s="0" t="n">
        <v>0.5691</v>
      </c>
      <c r="K15" s="0" t="n">
        <v>0.9956</v>
      </c>
      <c r="L15" s="0" t="s">
        <v>20</v>
      </c>
      <c r="M15" s="0" t="s">
        <v>159</v>
      </c>
      <c r="O15" s="0" t="s">
        <v>147</v>
      </c>
      <c r="Q15" s="0" t="str">
        <f aca="false">CONCATENATE(D15," &amp; ",ROUND(G15,2)," &amp; ",ROUND(H15,2))</f>
        <v>323 &amp; 115.55 &amp; 1.18</v>
      </c>
    </row>
    <row r="16" customFormat="false" ht="12.8" hidden="false" customHeight="false" outlineLevel="0" collapsed="false">
      <c r="A16" s="0" t="s">
        <v>143</v>
      </c>
      <c r="B16" s="0" t="n">
        <v>10</v>
      </c>
      <c r="C16" s="0" t="n">
        <v>3</v>
      </c>
      <c r="D16" s="0" t="n">
        <v>1299</v>
      </c>
      <c r="E16" s="0" t="n">
        <v>818</v>
      </c>
      <c r="F16" s="0" t="n">
        <v>5050.72</v>
      </c>
      <c r="G16" s="0" t="n">
        <v>515.7029</v>
      </c>
      <c r="H16" s="0" t="n">
        <v>1.4393</v>
      </c>
      <c r="I16" s="0" t="n">
        <v>0.0019</v>
      </c>
      <c r="J16" s="0" t="n">
        <v>0.2299</v>
      </c>
      <c r="K16" s="0" t="n">
        <v>1.1493</v>
      </c>
      <c r="L16" s="0" t="s">
        <v>20</v>
      </c>
      <c r="M16" s="0" t="s">
        <v>160</v>
      </c>
      <c r="O16" s="0" t="s">
        <v>148</v>
      </c>
      <c r="Q16" s="0" t="str">
        <f aca="false">CONCATENATE(D16," &amp; ",ROUND(G16,2)," &amp; ",ROUND(H16,2))</f>
        <v>1299 &amp; 515.7 &amp; 1.44</v>
      </c>
    </row>
    <row r="17" customFormat="false" ht="12.8" hidden="false" customHeight="false" outlineLevel="0" collapsed="false">
      <c r="A17" s="0" t="s">
        <v>143</v>
      </c>
      <c r="B17" s="0" t="n">
        <v>10</v>
      </c>
      <c r="C17" s="0" t="n">
        <v>3</v>
      </c>
      <c r="D17" s="0" t="n">
        <v>688</v>
      </c>
      <c r="E17" s="0" t="n">
        <v>511</v>
      </c>
      <c r="F17" s="0" t="n">
        <v>2001.63</v>
      </c>
      <c r="G17" s="0" t="n">
        <v>265.664</v>
      </c>
      <c r="H17" s="0" t="n">
        <v>1.5315</v>
      </c>
      <c r="I17" s="0" t="n">
        <v>0.0027</v>
      </c>
      <c r="J17" s="0" t="n">
        <v>0.2443</v>
      </c>
      <c r="K17" s="0" t="n">
        <v>1.1365</v>
      </c>
      <c r="L17" s="0" t="s">
        <v>20</v>
      </c>
      <c r="M17" s="0" t="s">
        <v>161</v>
      </c>
      <c r="O17" s="0" t="s">
        <v>150</v>
      </c>
      <c r="Q17" s="0" t="str">
        <f aca="false">CONCATENATE(D17," &amp; ",ROUND(G17,2)," &amp; ",ROUND(H17,2))</f>
        <v>688 &amp; 265.66 &amp; 1.53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1" activeCellId="1" sqref="K116:K121 G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3"/>
    <col collapsed="false" customWidth="true" hidden="false" outlineLevel="0" max="2" min="2" style="0" width="3.42"/>
    <col collapsed="false" customWidth="true" hidden="false" outlineLevel="0" max="3" min="3" style="0" width="2.4"/>
    <col collapsed="false" customWidth="true" hidden="false" outlineLevel="0" max="4" min="4" style="0" width="6.66"/>
    <col collapsed="false" customWidth="true" hidden="false" outlineLevel="0" max="5" min="5" style="0" width="5.36"/>
    <col collapsed="false" customWidth="true" hidden="false" outlineLevel="0" max="6" min="6" style="0" width="8.42"/>
    <col collapsed="false" customWidth="true" hidden="false" outlineLevel="0" max="7" min="7" style="0" width="9.07"/>
    <col collapsed="false" customWidth="true" hidden="false" outlineLevel="0" max="9" min="8" style="0" width="8.52"/>
    <col collapsed="false" customWidth="true" hidden="false" outlineLevel="0" max="11" min="10" style="0" width="10.84"/>
    <col collapsed="false" customWidth="true" hidden="false" outlineLevel="0" max="12" min="12" style="0" width="8.33"/>
    <col collapsed="false" customWidth="true" hidden="false" outlineLevel="0" max="13" min="13" style="0" width="14.54"/>
    <col collapsed="false" customWidth="true" hidden="false" outlineLevel="0" max="15" min="15" style="0" width="25.1"/>
  </cols>
  <sheetData>
    <row r="1" customFormat="false" ht="12.8" hidden="false" customHeight="false" outlineLevel="0" collapsed="false">
      <c r="D1" s="0" t="s">
        <v>135</v>
      </c>
      <c r="E1" s="0" t="s">
        <v>136</v>
      </c>
      <c r="F1" s="0" t="s">
        <v>137</v>
      </c>
      <c r="G1" s="0" t="s">
        <v>138</v>
      </c>
      <c r="H1" s="0" t="s">
        <v>139</v>
      </c>
      <c r="I1" s="0" t="s">
        <v>140</v>
      </c>
      <c r="J1" s="0" t="s">
        <v>141</v>
      </c>
      <c r="K1" s="0" t="s">
        <v>142</v>
      </c>
    </row>
    <row r="2" customFormat="false" ht="12.8" hidden="false" customHeight="false" outlineLevel="0" collapsed="false">
      <c r="A2" s="0" t="s">
        <v>162</v>
      </c>
      <c r="B2" s="0" t="n">
        <v>15</v>
      </c>
      <c r="C2" s="0" t="n">
        <v>5</v>
      </c>
      <c r="D2" s="0" t="n">
        <v>991</v>
      </c>
      <c r="E2" s="0" t="n">
        <v>634</v>
      </c>
      <c r="F2" s="0" t="n">
        <v>3665.23</v>
      </c>
      <c r="G2" s="0" t="n">
        <v>564.9654</v>
      </c>
      <c r="H2" s="0" t="n">
        <v>1.6259</v>
      </c>
      <c r="I2" s="0" t="n">
        <v>0.3092</v>
      </c>
      <c r="J2" s="0" t="n">
        <v>0.6895</v>
      </c>
      <c r="K2" s="0" t="n">
        <v>1.0054</v>
      </c>
      <c r="L2" s="0" t="s">
        <v>74</v>
      </c>
      <c r="M2" s="0" t="s">
        <v>144</v>
      </c>
      <c r="O2" s="0" t="s">
        <v>145</v>
      </c>
      <c r="Q2" s="0" t="str">
        <f aca="false">CONCATENATE(D2," &amp; ",ROUND(G2,2)," &amp; ",ROUND(H2,2))</f>
        <v>991 &amp; 564.97 &amp; 1.63</v>
      </c>
    </row>
    <row r="3" customFormat="false" ht="12.8" hidden="false" customHeight="false" outlineLevel="0" collapsed="false">
      <c r="A3" s="0" t="s">
        <v>162</v>
      </c>
      <c r="B3" s="0" t="n">
        <v>15</v>
      </c>
      <c r="C3" s="0" t="n">
        <v>5</v>
      </c>
      <c r="D3" s="0" t="n">
        <v>429</v>
      </c>
      <c r="E3" s="0" t="n">
        <v>248</v>
      </c>
      <c r="F3" s="0" t="n">
        <v>1126.83</v>
      </c>
      <c r="G3" s="0" t="n">
        <v>223.6242</v>
      </c>
      <c r="H3" s="0" t="n">
        <v>1.9323</v>
      </c>
      <c r="I3" s="0" t="n">
        <v>0.4948</v>
      </c>
      <c r="J3" s="0" t="n">
        <v>0.5269</v>
      </c>
      <c r="K3" s="0" t="n">
        <v>0.7714</v>
      </c>
      <c r="L3" s="0" t="s">
        <v>74</v>
      </c>
      <c r="M3" s="0" t="s">
        <v>144</v>
      </c>
      <c r="O3" s="0" t="s">
        <v>147</v>
      </c>
      <c r="Q3" s="0" t="str">
        <f aca="false">CONCATENATE(D3," &amp; ",ROUND(G3,2)," &amp; ",ROUND(H3,2))</f>
        <v>429 &amp; 223.62 &amp; 1.93</v>
      </c>
    </row>
    <row r="4" customFormat="false" ht="12.8" hidden="false" customHeight="false" outlineLevel="0" collapsed="false">
      <c r="A4" s="0" t="s">
        <v>162</v>
      </c>
      <c r="B4" s="0" t="n">
        <v>15</v>
      </c>
      <c r="C4" s="0" t="n">
        <v>5</v>
      </c>
      <c r="D4" s="0" t="n">
        <v>1408</v>
      </c>
      <c r="E4" s="0" t="n">
        <v>879</v>
      </c>
      <c r="F4" s="0" t="n">
        <v>4495.79</v>
      </c>
      <c r="G4" s="0" t="n">
        <v>792.7431</v>
      </c>
      <c r="H4" s="0" t="n">
        <v>1.7969</v>
      </c>
      <c r="I4" s="0" t="n">
        <v>0.3568</v>
      </c>
      <c r="J4" s="0" t="n">
        <v>0.412</v>
      </c>
      <c r="K4" s="0" t="n">
        <v>0.9978</v>
      </c>
      <c r="L4" s="0" t="s">
        <v>74</v>
      </c>
      <c r="M4" s="0" t="s">
        <v>144</v>
      </c>
      <c r="O4" s="0" t="s">
        <v>148</v>
      </c>
      <c r="Q4" s="0" t="str">
        <f aca="false">CONCATENATE(D4," &amp; ",ROUND(G4,2)," &amp; ",ROUND(H4,2))</f>
        <v>1408 &amp; 792.74 &amp; 1.8</v>
      </c>
    </row>
    <row r="5" customFormat="false" ht="12.8" hidden="false" customHeight="false" outlineLevel="0" collapsed="false">
      <c r="A5" s="0" t="s">
        <v>162</v>
      </c>
      <c r="B5" s="0" t="n">
        <v>15</v>
      </c>
      <c r="C5" s="0" t="n">
        <v>5</v>
      </c>
      <c r="D5" s="0" t="n">
        <v>781</v>
      </c>
      <c r="E5" s="0" t="n">
        <v>572</v>
      </c>
      <c r="F5" s="0" t="n">
        <v>2246.54</v>
      </c>
      <c r="G5" s="0" t="n">
        <v>433.5519</v>
      </c>
      <c r="H5" s="0" t="n">
        <v>1.6542</v>
      </c>
      <c r="I5" s="0" t="n">
        <v>0.0469</v>
      </c>
      <c r="J5" s="0" t="n">
        <v>0.6894</v>
      </c>
      <c r="K5" s="0" t="n">
        <v>1.0933</v>
      </c>
      <c r="L5" s="0" t="s">
        <v>74</v>
      </c>
      <c r="M5" s="0" t="s">
        <v>144</v>
      </c>
      <c r="O5" s="0" t="s">
        <v>150</v>
      </c>
      <c r="Q5" s="0" t="str">
        <f aca="false">CONCATENATE(D5," &amp; ",ROUND(G5,2)," &amp; ",ROUND(H5,2))</f>
        <v>781 &amp; 433.55 &amp; 1.65</v>
      </c>
    </row>
    <row r="6" customFormat="false" ht="12.8" hidden="false" customHeight="false" outlineLevel="0" collapsed="false">
      <c r="A6" s="0" t="s">
        <v>162</v>
      </c>
      <c r="B6" s="0" t="n">
        <v>15</v>
      </c>
      <c r="C6" s="0" t="n">
        <v>5</v>
      </c>
      <c r="D6" s="0" t="n">
        <v>1204</v>
      </c>
      <c r="E6" s="0" t="n">
        <v>769</v>
      </c>
      <c r="F6" s="0" t="n">
        <v>4207.64</v>
      </c>
      <c r="G6" s="0" t="n">
        <v>688.4057</v>
      </c>
      <c r="H6" s="0" t="n">
        <v>1.6362</v>
      </c>
      <c r="I6" s="0" t="n">
        <v>0.3801</v>
      </c>
      <c r="J6" s="0" t="n">
        <v>0.734</v>
      </c>
      <c r="K6" s="0" t="n">
        <v>0.9822</v>
      </c>
      <c r="L6" s="0" t="s">
        <v>20</v>
      </c>
      <c r="M6" s="0" t="s">
        <v>163</v>
      </c>
      <c r="O6" s="0" t="s">
        <v>145</v>
      </c>
      <c r="Q6" s="0" t="str">
        <f aca="false">CONCATENATE(D6," &amp; ",ROUND(G6,2)," &amp; ",ROUND(H6,2))</f>
        <v>1204 &amp; 688.41 &amp; 1.64</v>
      </c>
    </row>
    <row r="7" customFormat="false" ht="12.8" hidden="false" customHeight="false" outlineLevel="0" collapsed="false">
      <c r="A7" s="0" t="s">
        <v>162</v>
      </c>
      <c r="B7" s="0" t="n">
        <v>15</v>
      </c>
      <c r="C7" s="0" t="n">
        <v>5</v>
      </c>
      <c r="D7" s="0" t="n">
        <v>407</v>
      </c>
      <c r="E7" s="0" t="n">
        <v>226</v>
      </c>
      <c r="F7" s="0" t="n">
        <v>1126.83</v>
      </c>
      <c r="G7" s="0" t="n">
        <v>220.6932</v>
      </c>
      <c r="H7" s="0" t="n">
        <v>1.6927</v>
      </c>
      <c r="I7" s="0" t="n">
        <v>0.3958</v>
      </c>
      <c r="J7" s="0" t="n">
        <v>0.6806</v>
      </c>
      <c r="K7" s="0" t="n">
        <v>0.7549</v>
      </c>
      <c r="L7" s="0" t="s">
        <v>20</v>
      </c>
      <c r="M7" s="0" t="s">
        <v>163</v>
      </c>
      <c r="O7" s="0" t="s">
        <v>147</v>
      </c>
      <c r="Q7" s="0" t="str">
        <f aca="false">CONCATENATE(D7," &amp; ",ROUND(G7,2)," &amp; ",ROUND(H7,2))</f>
        <v>407 &amp; 220.69 &amp; 1.69</v>
      </c>
    </row>
    <row r="8" customFormat="false" ht="12.8" hidden="false" customHeight="false" outlineLevel="0" collapsed="false">
      <c r="A8" s="0" t="s">
        <v>162</v>
      </c>
      <c r="B8" s="0" t="n">
        <v>15</v>
      </c>
      <c r="C8" s="0" t="n">
        <v>5</v>
      </c>
      <c r="D8" s="0" t="n">
        <v>1436</v>
      </c>
      <c r="E8" s="0" t="n">
        <v>900</v>
      </c>
      <c r="F8" s="0" t="n">
        <v>3636.16</v>
      </c>
      <c r="G8" s="0" t="n">
        <v>718.6284</v>
      </c>
      <c r="H8" s="0" t="n">
        <v>1.5067</v>
      </c>
      <c r="I8" s="0" t="n">
        <v>0.2559</v>
      </c>
      <c r="J8" s="0" t="n">
        <v>0.6077</v>
      </c>
      <c r="K8" s="0" t="n">
        <v>1.0254</v>
      </c>
      <c r="L8" s="0" t="s">
        <v>20</v>
      </c>
      <c r="M8" s="0" t="s">
        <v>163</v>
      </c>
      <c r="O8" s="0" t="s">
        <v>148</v>
      </c>
      <c r="Q8" s="0" t="str">
        <f aca="false">CONCATENATE(D8," &amp; ",ROUND(G8,2)," &amp; ",ROUND(H8,2))</f>
        <v>1436 &amp; 718.63 &amp; 1.51</v>
      </c>
    </row>
    <row r="9" customFormat="false" ht="12.8" hidden="false" customHeight="false" outlineLevel="0" collapsed="false">
      <c r="A9" s="0" t="s">
        <v>162</v>
      </c>
      <c r="B9" s="0" t="n">
        <v>15</v>
      </c>
      <c r="C9" s="0" t="n">
        <v>5</v>
      </c>
      <c r="D9" s="0" t="n">
        <v>778</v>
      </c>
      <c r="E9" s="0" t="n">
        <v>584</v>
      </c>
      <c r="F9" s="0" t="n">
        <v>2196.84</v>
      </c>
      <c r="G9" s="0" t="n">
        <v>444.6178</v>
      </c>
      <c r="H9" s="0" t="n">
        <v>1.6385</v>
      </c>
      <c r="I9" s="0" t="n">
        <v>0.0356</v>
      </c>
      <c r="J9" s="0" t="n">
        <v>0.6222</v>
      </c>
      <c r="K9" s="0" t="n">
        <v>1.0817</v>
      </c>
      <c r="L9" s="0" t="s">
        <v>20</v>
      </c>
      <c r="M9" s="0" t="s">
        <v>163</v>
      </c>
      <c r="O9" s="0" t="s">
        <v>150</v>
      </c>
      <c r="Q9" s="0" t="str">
        <f aca="false">CONCATENATE(D9," &amp; ",ROUND(G9,2)," &amp; ",ROUND(H9,2))</f>
        <v>778 &amp; 444.62 &amp; 1.64</v>
      </c>
    </row>
    <row r="10" customFormat="false" ht="12.8" hidden="false" customHeight="false" outlineLevel="0" collapsed="false">
      <c r="A10" s="0" t="s">
        <v>162</v>
      </c>
      <c r="B10" s="0" t="n">
        <v>10</v>
      </c>
      <c r="C10" s="0" t="n">
        <v>3</v>
      </c>
      <c r="D10" s="0" t="n">
        <v>1045</v>
      </c>
      <c r="E10" s="0" t="n">
        <v>667</v>
      </c>
      <c r="F10" s="0" t="n">
        <v>4270.62</v>
      </c>
      <c r="G10" s="0" t="n">
        <v>637.4885</v>
      </c>
      <c r="H10" s="0" t="n">
        <v>1.2424</v>
      </c>
      <c r="I10" s="0" t="n">
        <v>0.1033</v>
      </c>
      <c r="J10" s="0" t="n">
        <v>0.5828</v>
      </c>
      <c r="K10" s="0" t="n">
        <v>1.0385</v>
      </c>
      <c r="L10" s="0" t="s">
        <v>74</v>
      </c>
      <c r="M10" s="0" t="s">
        <v>154</v>
      </c>
      <c r="O10" s="0" t="s">
        <v>145</v>
      </c>
      <c r="Q10" s="0" t="str">
        <f aca="false">CONCATENATE(D10," &amp; ",ROUND(G10,2)," &amp; ",ROUND(H10,2))</f>
        <v>1045 &amp; 637.49 &amp; 1.24</v>
      </c>
    </row>
    <row r="11" customFormat="false" ht="12.8" hidden="false" customHeight="false" outlineLevel="0" collapsed="false">
      <c r="A11" s="0" t="s">
        <v>162</v>
      </c>
      <c r="B11" s="0" t="n">
        <v>10</v>
      </c>
      <c r="C11" s="0" t="n">
        <v>3</v>
      </c>
      <c r="D11" s="0" t="n">
        <v>402</v>
      </c>
      <c r="E11" s="0" t="n">
        <v>212</v>
      </c>
      <c r="F11" s="0" t="n">
        <v>1483.49</v>
      </c>
      <c r="G11" s="0" t="n">
        <v>236.4445</v>
      </c>
      <c r="H11" s="0" t="n">
        <v>1.2664</v>
      </c>
      <c r="I11" s="0" t="n">
        <v>0.1875</v>
      </c>
      <c r="J11" s="0" t="n">
        <v>0.6612</v>
      </c>
      <c r="K11" s="0" t="n">
        <v>0.943</v>
      </c>
      <c r="L11" s="0" t="s">
        <v>74</v>
      </c>
      <c r="M11" s="0" t="s">
        <v>154</v>
      </c>
      <c r="O11" s="0" t="s">
        <v>147</v>
      </c>
      <c r="Q11" s="0" t="str">
        <f aca="false">CONCATENATE(D11," &amp; ",ROUND(G11,2)," &amp; ",ROUND(H11,2))</f>
        <v>402 &amp; 236.44 &amp; 1.27</v>
      </c>
    </row>
    <row r="12" customFormat="false" ht="12.8" hidden="false" customHeight="false" outlineLevel="0" collapsed="false">
      <c r="A12" s="0" t="s">
        <v>162</v>
      </c>
      <c r="B12" s="0" t="n">
        <v>10</v>
      </c>
      <c r="C12" s="0" t="n">
        <v>3</v>
      </c>
      <c r="D12" s="0" t="n">
        <v>1503</v>
      </c>
      <c r="E12" s="0" t="n">
        <v>970</v>
      </c>
      <c r="F12" s="0" t="n">
        <v>4601.48</v>
      </c>
      <c r="G12" s="0" t="n">
        <v>931.5007</v>
      </c>
      <c r="H12" s="0" t="n">
        <v>1.2218</v>
      </c>
      <c r="I12" s="0" t="n">
        <v>0.223</v>
      </c>
      <c r="J12" s="0" t="n">
        <v>0.5793</v>
      </c>
      <c r="K12" s="0" t="n">
        <v>0.9746</v>
      </c>
      <c r="L12" s="0" t="s">
        <v>74</v>
      </c>
      <c r="M12" s="0" t="s">
        <v>154</v>
      </c>
      <c r="O12" s="0" t="s">
        <v>148</v>
      </c>
      <c r="Q12" s="0" t="str">
        <f aca="false">CONCATENATE(D12," &amp; ",ROUND(G12,2)," &amp; ",ROUND(H12,2))</f>
        <v>1503 &amp; 931.5 &amp; 1.22</v>
      </c>
    </row>
    <row r="13" customFormat="false" ht="12.8" hidden="false" customHeight="false" outlineLevel="0" collapsed="false">
      <c r="A13" s="0" t="s">
        <v>162</v>
      </c>
      <c r="B13" s="0" t="n">
        <v>10</v>
      </c>
      <c r="C13" s="0" t="n">
        <v>3</v>
      </c>
      <c r="D13" s="0" t="n">
        <v>810</v>
      </c>
      <c r="E13" s="0" t="n">
        <v>592</v>
      </c>
      <c r="F13" s="0" t="n">
        <v>2415.47</v>
      </c>
      <c r="G13" s="0" t="n">
        <v>490.9053</v>
      </c>
      <c r="H13" s="0" t="n">
        <v>1.1566</v>
      </c>
      <c r="I13" s="0" t="n">
        <v>0.0247</v>
      </c>
      <c r="J13" s="0" t="n">
        <v>0.6461</v>
      </c>
      <c r="K13" s="0" t="n">
        <v>1.1023</v>
      </c>
      <c r="L13" s="0" t="s">
        <v>74</v>
      </c>
      <c r="M13" s="0" t="s">
        <v>154</v>
      </c>
      <c r="O13" s="0" t="s">
        <v>150</v>
      </c>
      <c r="Q13" s="0" t="str">
        <f aca="false">CONCATENATE(D13," &amp; ",ROUND(G13,2)," &amp; ",ROUND(H13,2))</f>
        <v>810 &amp; 490.91 &amp; 1.16</v>
      </c>
    </row>
    <row r="14" customFormat="false" ht="12.8" hidden="false" customHeight="false" outlineLevel="0" collapsed="false">
      <c r="A14" s="0" t="s">
        <v>162</v>
      </c>
      <c r="B14" s="0" t="n">
        <v>10</v>
      </c>
      <c r="C14" s="0" t="n">
        <v>3</v>
      </c>
      <c r="D14" s="0" t="n">
        <v>1256</v>
      </c>
      <c r="E14" s="0" t="n">
        <v>786</v>
      </c>
      <c r="F14" s="0" t="n">
        <v>5242.95</v>
      </c>
      <c r="G14" s="0" t="n">
        <v>816.4881</v>
      </c>
      <c r="H14" s="0" t="n">
        <v>1.2725</v>
      </c>
      <c r="I14" s="0" t="n">
        <v>0.1948</v>
      </c>
      <c r="J14" s="0" t="n">
        <v>0.578</v>
      </c>
      <c r="K14" s="0" t="n">
        <v>0.9678</v>
      </c>
      <c r="L14" s="0" t="s">
        <v>20</v>
      </c>
      <c r="M14" s="0" t="s">
        <v>158</v>
      </c>
      <c r="O14" s="0" t="s">
        <v>145</v>
      </c>
      <c r="Q14" s="0" t="str">
        <f aca="false">CONCATENATE(D14," &amp; ",ROUND(G14,2)," &amp; ",ROUND(H14,2))</f>
        <v>1256 &amp; 816.49 &amp; 1.27</v>
      </c>
    </row>
    <row r="15" customFormat="false" ht="12.8" hidden="false" customHeight="false" outlineLevel="0" collapsed="false">
      <c r="A15" s="0" t="s">
        <v>162</v>
      </c>
      <c r="B15" s="0" t="n">
        <v>10</v>
      </c>
      <c r="C15" s="0" t="n">
        <v>3</v>
      </c>
      <c r="D15" s="0" t="n">
        <v>381</v>
      </c>
      <c r="E15" s="0" t="n">
        <v>186</v>
      </c>
      <c r="F15" s="0" t="n">
        <v>1483.49</v>
      </c>
      <c r="G15" s="0" t="n">
        <v>229.3236</v>
      </c>
      <c r="H15" s="0" t="n">
        <v>1.1096</v>
      </c>
      <c r="I15" s="0" t="n">
        <v>0.1283</v>
      </c>
      <c r="J15" s="0" t="n">
        <v>0.6064</v>
      </c>
      <c r="K15" s="0" t="n">
        <v>0.9386</v>
      </c>
      <c r="L15" s="0" t="s">
        <v>20</v>
      </c>
      <c r="M15" s="0" t="s">
        <v>158</v>
      </c>
      <c r="O15" s="0" t="s">
        <v>147</v>
      </c>
      <c r="Q15" s="0" t="str">
        <f aca="false">CONCATENATE(D15," &amp; ",ROUND(G15,2)," &amp; ",ROUND(H15,2))</f>
        <v>381 &amp; 229.32 &amp; 1.11</v>
      </c>
    </row>
    <row r="16" customFormat="false" ht="12.8" hidden="false" customHeight="false" outlineLevel="0" collapsed="false">
      <c r="A16" s="0" t="s">
        <v>162</v>
      </c>
      <c r="B16" s="0" t="n">
        <v>10</v>
      </c>
      <c r="C16" s="0" t="n">
        <v>3</v>
      </c>
      <c r="D16" s="0" t="n">
        <v>1504</v>
      </c>
      <c r="E16" s="0" t="n">
        <v>965</v>
      </c>
      <c r="F16" s="0" t="n">
        <v>4426.8</v>
      </c>
      <c r="G16" s="0" t="n">
        <v>882.7803</v>
      </c>
      <c r="H16" s="0" t="n">
        <v>1.1301</v>
      </c>
      <c r="I16" s="0" t="n">
        <v>0.1784</v>
      </c>
      <c r="J16" s="0" t="n">
        <v>0.5502</v>
      </c>
      <c r="K16" s="0" t="n">
        <v>0.9845</v>
      </c>
      <c r="L16" s="0" t="s">
        <v>20</v>
      </c>
      <c r="M16" s="0" t="s">
        <v>158</v>
      </c>
      <c r="O16" s="0" t="s">
        <v>148</v>
      </c>
      <c r="Q16" s="0" t="str">
        <f aca="false">CONCATENATE(D16," &amp; ",ROUND(G16,2)," &amp; ",ROUND(H16,2))</f>
        <v>1504 &amp; 882.78 &amp; 1.13</v>
      </c>
    </row>
    <row r="17" customFormat="false" ht="12.8" hidden="false" customHeight="false" outlineLevel="0" collapsed="false">
      <c r="A17" s="0" t="s">
        <v>162</v>
      </c>
      <c r="B17" s="0" t="n">
        <v>10</v>
      </c>
      <c r="C17" s="0" t="n">
        <v>3</v>
      </c>
      <c r="D17" s="0" t="n">
        <v>773</v>
      </c>
      <c r="E17" s="0" t="n">
        <v>571</v>
      </c>
      <c r="F17" s="0" t="n">
        <v>2311.45</v>
      </c>
      <c r="G17" s="0" t="n">
        <v>480.7699</v>
      </c>
      <c r="H17" s="0" t="n">
        <v>1.0817</v>
      </c>
      <c r="I17" s="0" t="n">
        <v>0.0301</v>
      </c>
      <c r="J17" s="0" t="n">
        <v>0.6265</v>
      </c>
      <c r="K17" s="0" t="n">
        <v>1.0863</v>
      </c>
      <c r="L17" s="0" t="s">
        <v>20</v>
      </c>
      <c r="M17" s="0" t="s">
        <v>158</v>
      </c>
      <c r="O17" s="0" t="s">
        <v>150</v>
      </c>
      <c r="Q17" s="0" t="str">
        <f aca="false">CONCATENATE(D17," &amp; ",ROUND(G17,2)," &amp; ",ROUND(H17,2))</f>
        <v>773 &amp; 480.77 &amp; 1.08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1" sqref="K116:K121 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</row>
    <row r="2" customFormat="false" ht="12.8" hidden="false" customHeight="false" outlineLevel="0" collapsed="false">
      <c r="A2" s="0" t="s">
        <v>20</v>
      </c>
    </row>
    <row r="3" customFormat="false" ht="12.8" hidden="false" customHeight="false" outlineLevel="0" collapsed="false">
      <c r="A3" s="0" t="s">
        <v>18</v>
      </c>
      <c r="B3" s="0" t="s">
        <v>165</v>
      </c>
      <c r="D3" s="0" t="s">
        <v>166</v>
      </c>
      <c r="F3" s="0" t="str">
        <f aca="false">CONCATENATE(B3," &amp; ",D3)</f>
        <v>1256 &amp; 816.49 &amp; 1.27 &amp; 1204 &amp; 688.41 &amp; 1.64</v>
      </c>
    </row>
    <row r="4" customFormat="false" ht="12.8" hidden="false" customHeight="false" outlineLevel="0" collapsed="false">
      <c r="A4" s="0" t="s">
        <v>34</v>
      </c>
      <c r="B4" s="0" t="s">
        <v>167</v>
      </c>
      <c r="D4" s="0" t="s">
        <v>168</v>
      </c>
      <c r="F4" s="0" t="str">
        <f aca="false">CONCATENATE(B4," &amp; ",D4)</f>
        <v>381 &amp; 229.32 &amp; 1.11 &amp; 407 &amp; 220.69 &amp; 1.69</v>
      </c>
    </row>
    <row r="5" customFormat="false" ht="12.8" hidden="false" customHeight="false" outlineLevel="0" collapsed="false">
      <c r="A5" s="0" t="s">
        <v>169</v>
      </c>
      <c r="B5" s="0" t="s">
        <v>170</v>
      </c>
      <c r="D5" s="0" t="s">
        <v>171</v>
      </c>
      <c r="F5" s="0" t="str">
        <f aca="false">CONCATENATE(B5," &amp; ",D5)</f>
        <v>1504 &amp; 882.78 &amp; 1.13 &amp; 1436 &amp; 718.63 &amp; 1.51</v>
      </c>
    </row>
    <row r="6" customFormat="false" ht="12.8" hidden="false" customHeight="false" outlineLevel="0" collapsed="false">
      <c r="A6" s="0" t="s">
        <v>172</v>
      </c>
      <c r="B6" s="0" t="s">
        <v>173</v>
      </c>
      <c r="D6" s="0" t="s">
        <v>174</v>
      </c>
      <c r="F6" s="0" t="str">
        <f aca="false">CONCATENATE(B6," &amp; ",D6)</f>
        <v>773 &amp; 480.77 &amp; 1.08 &amp; 778 &amp; 444.62 &amp; 1.64</v>
      </c>
    </row>
    <row r="8" customFormat="false" ht="12.8" hidden="false" customHeight="false" outlineLevel="0" collapsed="false">
      <c r="A8" s="0" t="s">
        <v>175</v>
      </c>
    </row>
    <row r="9" customFormat="false" ht="12.8" hidden="false" customHeight="false" outlineLevel="0" collapsed="false">
      <c r="A9" s="0" t="s">
        <v>18</v>
      </c>
      <c r="B9" s="0" t="s">
        <v>176</v>
      </c>
      <c r="D9" s="0" t="s">
        <v>177</v>
      </c>
      <c r="F9" s="0" t="str">
        <f aca="false">CONCATENATE(B9," &amp; ",D9)</f>
        <v>1045 &amp; 637.49 &amp; 1.24 &amp; 991 &amp; 564.97 &amp; 1.63</v>
      </c>
    </row>
    <row r="10" customFormat="false" ht="12.8" hidden="false" customHeight="false" outlineLevel="0" collapsed="false">
      <c r="A10" s="0" t="s">
        <v>34</v>
      </c>
      <c r="B10" s="0" t="s">
        <v>178</v>
      </c>
      <c r="D10" s="0" t="s">
        <v>179</v>
      </c>
      <c r="F10" s="0" t="str">
        <f aca="false">CONCATENATE(B10," &amp; ",D10)</f>
        <v>402 &amp; 236.44 &amp; 1.27 &amp; 429 &amp; 223.62 &amp; 1.93</v>
      </c>
    </row>
    <row r="11" customFormat="false" ht="12.8" hidden="false" customHeight="false" outlineLevel="0" collapsed="false">
      <c r="A11" s="0" t="s">
        <v>169</v>
      </c>
      <c r="B11" s="0" t="s">
        <v>180</v>
      </c>
      <c r="D11" s="0" t="s">
        <v>181</v>
      </c>
      <c r="F11" s="0" t="str">
        <f aca="false">CONCATENATE(B11," &amp; ",D11)</f>
        <v>1503 &amp; 931.5 &amp; 1.22 &amp; 1408 &amp; 792.74 &amp; 1.8</v>
      </c>
    </row>
    <row r="12" customFormat="false" ht="12.8" hidden="false" customHeight="false" outlineLevel="0" collapsed="false">
      <c r="A12" s="0" t="s">
        <v>172</v>
      </c>
      <c r="B12" s="0" t="s">
        <v>182</v>
      </c>
      <c r="D12" s="0" t="s">
        <v>183</v>
      </c>
      <c r="F12" s="0" t="str">
        <f aca="false">CONCATENATE(B12," &amp; ",D12)</f>
        <v>810 &amp; 490.91 &amp; 1.16 &amp; 781 &amp; 433.55 &amp; 1.65</v>
      </c>
    </row>
    <row r="14" customFormat="false" ht="12.8" hidden="false" customHeight="false" outlineLevel="0" collapsed="false">
      <c r="A14" s="0" t="s">
        <v>184</v>
      </c>
    </row>
    <row r="15" customFormat="false" ht="12.8" hidden="false" customHeight="false" outlineLevel="0" collapsed="false">
      <c r="A15" s="0" t="s">
        <v>20</v>
      </c>
    </row>
    <row r="16" customFormat="false" ht="12.8" hidden="false" customHeight="false" outlineLevel="0" collapsed="false">
      <c r="A16" s="0" t="s">
        <v>18</v>
      </c>
      <c r="B16" s="0" t="s">
        <v>185</v>
      </c>
      <c r="D16" s="0" t="s">
        <v>186</v>
      </c>
      <c r="F16" s="0" t="str">
        <f aca="false">CONCATENATE(B16," &amp; ",D16)</f>
        <v>1087 &amp; 461.41 &amp; 1.63 &amp; 1071 &amp; 377.32 &amp; 2.22</v>
      </c>
    </row>
    <row r="17" customFormat="false" ht="12.8" hidden="false" customHeight="false" outlineLevel="0" collapsed="false">
      <c r="A17" s="0" t="s">
        <v>34</v>
      </c>
      <c r="B17" s="0" t="s">
        <v>187</v>
      </c>
      <c r="D17" s="0" t="s">
        <v>188</v>
      </c>
      <c r="F17" s="0" t="str">
        <f aca="false">CONCATENATE(B17," &amp; ",D17)</f>
        <v>323 &amp; 115.55 &amp; 1.18 &amp; 338 &amp; 116.95 &amp; 1.73</v>
      </c>
    </row>
    <row r="18" customFormat="false" ht="12.8" hidden="false" customHeight="false" outlineLevel="0" collapsed="false">
      <c r="A18" s="0" t="s">
        <v>169</v>
      </c>
      <c r="B18" s="0" t="s">
        <v>189</v>
      </c>
      <c r="D18" s="0" t="s">
        <v>190</v>
      </c>
      <c r="F18" s="0" t="str">
        <f aca="false">CONCATENATE(B18," &amp; ",D18)</f>
        <v>1299 &amp; 515.7 &amp; 1.44 &amp; 1300 &amp; 387.67 &amp; 2.03</v>
      </c>
    </row>
    <row r="19" customFormat="false" ht="12.8" hidden="false" customHeight="false" outlineLevel="0" collapsed="false">
      <c r="A19" s="0" t="s">
        <v>172</v>
      </c>
      <c r="B19" s="0" t="s">
        <v>191</v>
      </c>
      <c r="D19" s="0" t="s">
        <v>192</v>
      </c>
      <c r="F19" s="0" t="str">
        <f aca="false">CONCATENATE(B19," &amp; ",D19)</f>
        <v>688 &amp; 265.66 &amp; 1.53 &amp; 711 &amp; 270.61 &amp; 2.22</v>
      </c>
    </row>
    <row r="21" customFormat="false" ht="12.8" hidden="false" customHeight="false" outlineLevel="0" collapsed="false">
      <c r="A21" s="0" t="s">
        <v>175</v>
      </c>
    </row>
    <row r="22" customFormat="false" ht="12.8" hidden="false" customHeight="false" outlineLevel="0" collapsed="false">
      <c r="A22" s="0" t="s">
        <v>18</v>
      </c>
      <c r="B22" s="0" t="s">
        <v>193</v>
      </c>
      <c r="D22" s="0" t="s">
        <v>194</v>
      </c>
      <c r="F22" s="0" t="str">
        <f aca="false">CONCATENATE(B22," &amp; ",D22)</f>
        <v>930 &amp; 381.49 &amp; 1.67 &amp; 935 &amp; 376.31 &amp; 2.23</v>
      </c>
    </row>
    <row r="23" customFormat="false" ht="12.8" hidden="false" customHeight="false" outlineLevel="0" collapsed="false">
      <c r="A23" s="0" t="s">
        <v>34</v>
      </c>
      <c r="B23" s="0" t="s">
        <v>195</v>
      </c>
      <c r="D23" s="0" t="s">
        <v>196</v>
      </c>
      <c r="F23" s="0" t="str">
        <f aca="false">CONCATENATE(B23," &amp; ",D23)</f>
        <v>349 &amp; 138.08 &amp; 1.3 &amp; 367 &amp; 143.23 &amp; 2.1</v>
      </c>
    </row>
    <row r="24" customFormat="false" ht="12.8" hidden="false" customHeight="false" outlineLevel="0" collapsed="false">
      <c r="A24" s="0" t="s">
        <v>169</v>
      </c>
      <c r="B24" s="0" t="s">
        <v>197</v>
      </c>
      <c r="D24" s="0" t="s">
        <v>198</v>
      </c>
      <c r="F24" s="0" t="str">
        <f aca="false">CONCATENATE(B24," &amp; ",D24)</f>
        <v>1332 &amp; 680.9 &amp; 1.63 &amp; 1308 &amp; 558.97 &amp; 2.34</v>
      </c>
    </row>
    <row r="25" customFormat="false" ht="12.8" hidden="false" customHeight="false" outlineLevel="0" collapsed="false">
      <c r="A25" s="0" t="s">
        <v>172</v>
      </c>
      <c r="B25" s="0" t="s">
        <v>199</v>
      </c>
      <c r="D25" s="0" t="s">
        <v>200</v>
      </c>
      <c r="F25" s="0" t="str">
        <f aca="false">CONCATENATE(B25," &amp; ",D25)</f>
        <v>711 &amp; 273.77 &amp; 1.5 &amp; 709 &amp; 248.3 &amp; 2.08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2020-07-10T09:45:20Z</dcterms:created>
  <dc:creator/>
  <dc:description/>
  <dc:language>en-US</dc:language>
  <cp:lastModifiedBy/>
  <dcterms:modified xsi:type="dcterms:W3CDTF">2020-08-04T14:46:54Z</dcterms:modified>
  <cp:revision>4</cp:revision>
  <dc:subject/>
  <dc:title/>
</cp:coreProperties>
</file>