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2018 " sheetId="2" r:id="rId4"/>
    <sheet state="visible" name="2017" sheetId="3" r:id="rId5"/>
    <sheet state="visible" name="2016" sheetId="4" r:id="rId6"/>
    <sheet state="visible" name="2015" sheetId="5" r:id="rId7"/>
    <sheet state="visible" name="2014" sheetId="6" r:id="rId8"/>
    <sheet state="visible" name="2013" sheetId="7" r:id="rId9"/>
    <sheet state="visible" name="2012" sheetId="8" r:id="rId10"/>
    <sheet state="visible" name="2011" sheetId="9" r:id="rId11"/>
    <sheet state="visible" name="2010" sheetId="10" r:id="rId12"/>
    <sheet state="visible" name="2009" sheetId="11" r:id="rId13"/>
    <sheet state="visible" name="2008" sheetId="12" r:id="rId14"/>
    <sheet state="visible" name="2007" sheetId="13" r:id="rId15"/>
    <sheet state="visible" name="2006" sheetId="14" r:id="rId16"/>
    <sheet state="visible" name="2005" sheetId="15" r:id="rId17"/>
    <sheet state="visible" name="2004" sheetId="16" r:id="rId18"/>
    <sheet state="visible" name="2003" sheetId="17" r:id="rId19"/>
    <sheet state="visible" name="2002" sheetId="18" r:id="rId20"/>
    <sheet state="visible" name="2001" sheetId="19" r:id="rId21"/>
    <sheet state="visible" name="2000" sheetId="20" r:id="rId22"/>
    <sheet state="visible" name="1999" sheetId="21" r:id="rId23"/>
    <sheet state="visible" name="1998" sheetId="22" r:id="rId24"/>
    <sheet state="visible" name="1997" sheetId="23" r:id="rId25"/>
    <sheet state="visible" name="1995" sheetId="24" r:id="rId26"/>
    <sheet state="visible" name="1994" sheetId="25" r:id="rId27"/>
  </sheets>
  <definedNames/>
  <calcPr/>
</workbook>
</file>

<file path=xl/sharedStrings.xml><?xml version="1.0" encoding="utf-8"?>
<sst xmlns="http://schemas.openxmlformats.org/spreadsheetml/2006/main" count="3371" uniqueCount="2931">
  <si>
    <t>Молитвы Дхрувы (Удупи, 2019)</t>
  </si>
  <si>
    <t>Бхаджана-крия (Ростов-на-Дону, 2018)</t>
  </si>
  <si>
    <t>Вриндаван (2017)</t>
  </si>
  <si>
    <t>Семинары,2019. Семинары,Семинары по Шримад-Бхагаватам</t>
  </si>
  <si>
    <t>Семинары,2018. Семинары</t>
  </si>
  <si>
    <t>80a03e6a-d094-427c-8542-eb3f282cd808</t>
  </si>
  <si>
    <t>ROADMAP-10548</t>
  </si>
  <si>
    <t>2018.05.05 - Бхаджана-крия. Лекция 1</t>
  </si>
  <si>
    <t>ROADMAP-10552</t>
  </si>
  <si>
    <t>2018.05.06 - Бхаджана-крия. Лекция 2</t>
  </si>
  <si>
    <t>ROADMAP-10554</t>
  </si>
  <si>
    <t>2018.05.07 - Бхаджана-крия. Лекция 3</t>
  </si>
  <si>
    <t>ROADMAP-10556</t>
  </si>
  <si>
    <t>2018.05.08 - Бхаджана-крия. Лекция 4</t>
  </si>
  <si>
    <t>ROADMAP-10558</t>
  </si>
  <si>
    <t>2018.05.09 - Бхаджана-крия. Завершение</t>
  </si>
  <si>
    <t>Паломничества</t>
  </si>
  <si>
    <t>Ростов-на-Дону (2018)</t>
  </si>
  <si>
    <t>Ретриты учеников</t>
  </si>
  <si>
    <t>c3da8158-2b49-4730-af62-b0c8511ab3df</t>
  </si>
  <si>
    <t>cf5e9aff-87f7-4b14-9c3b-af948ec8ec1e.jpg</t>
  </si>
  <si>
    <t>ROADMAP-10247</t>
  </si>
  <si>
    <t>2017.03.13 - О святом Сурдасе. Чандра-саровар</t>
  </si>
  <si>
    <t>ROADMAP-10826</t>
  </si>
  <si>
    <t>2019.01.29 - Удупи. Молитвы Дхрувы. Введение</t>
  </si>
  <si>
    <t>ROADMAP-10251</t>
  </si>
  <si>
    <t>2017.03.14 - Настройка на парикрамму. Говардхан</t>
  </si>
  <si>
    <t>ROADMAP-10828</t>
  </si>
  <si>
    <t>2019.01.30 - Удупи. Молитвы Дхрувы. История Дхрувы Махараджа</t>
  </si>
  <si>
    <t>ROADMAP-10248</t>
  </si>
  <si>
    <t>2017.03.14 - Вклад Шрилы Рупы Госвами.Тер-кадамба</t>
  </si>
  <si>
    <t>ROADMAP-10830</t>
  </si>
  <si>
    <t>2019.01.31 - Удупи. Молитвы Дхрувы. Наставления Нарады</t>
  </si>
  <si>
    <t>ROADMAP-10249</t>
  </si>
  <si>
    <t>2017.03.14 - Гехерваван. Варшана</t>
  </si>
  <si>
    <t>ROADMAP-10836</t>
  </si>
  <si>
    <t>2019.02.02 - Удупи. Молитвы Дхрувы. Садхана Дхрувы</t>
  </si>
  <si>
    <t>ROADMAP-10250</t>
  </si>
  <si>
    <t>2017.03.14 - Ман-мандир. Варшана</t>
  </si>
  <si>
    <t>ROADMAP-10422</t>
  </si>
  <si>
    <t>2017.03.17 - Говардхан. Ответы на вопросы</t>
  </si>
  <si>
    <t>Гималаи (2017)</t>
  </si>
  <si>
    <t>ROADMAP-10840</t>
  </si>
  <si>
    <t>90c2d756-26c8-4c40-8ea4-c5087330a674</t>
  </si>
  <si>
    <t>2019.02.03 - Удупи. Молитвы Дхрувы. Обретение духовного вкуса</t>
  </si>
  <si>
    <t>ROADMAP-10715</t>
  </si>
  <si>
    <t>2017.04.23 - Хастинапур</t>
  </si>
  <si>
    <t>ROADMAP-10278</t>
  </si>
  <si>
    <t>2017.04.24 - Шукратал</t>
  </si>
  <si>
    <t>ROADMAP-10842</t>
  </si>
  <si>
    <t>2019.02.04 - Удупи. Молитвы Дхрувы. Переворот ценностей</t>
  </si>
  <si>
    <t>ROADMAP-10279</t>
  </si>
  <si>
    <t>2017.04.25 - Курукшетра. Место явления Бхагавад-гиты</t>
  </si>
  <si>
    <t>ROADMAP-10280</t>
  </si>
  <si>
    <t>2017.04.27 - Ришикеш. О Господе Шиве</t>
  </si>
  <si>
    <t>Враджа-раса парикрама (Врадж, 2019)</t>
  </si>
  <si>
    <t>Семинары,2019. Семинары</t>
  </si>
  <si>
    <t>f6138c01-13c2-4411-807a-6986f1fa1890</t>
  </si>
  <si>
    <t>ROADMAP-10872</t>
  </si>
  <si>
    <t>2019.02.25 - Вриндаван. Уроки из истории о Саубхари муни</t>
  </si>
  <si>
    <t>ROADMAP-10281</t>
  </si>
  <si>
    <t>2017.04.28 - Ришикеш. О Ганге</t>
  </si>
  <si>
    <t>ROADMAP-10282</t>
  </si>
  <si>
    <t>2017.04.29 - У пещеры Васиштхи</t>
  </si>
  <si>
    <t>ROADMAP-10874</t>
  </si>
  <si>
    <t>2019.02.26 - Вриндаван. Дасья-бхава</t>
  </si>
  <si>
    <t>ROADMAP-10283</t>
  </si>
  <si>
    <t>2017.04.30 - Место тапасьи Арджуны</t>
  </si>
  <si>
    <t>ROADMAP-10550</t>
  </si>
  <si>
    <t>2018.05.04 - Бхаджана-крия. Вступление</t>
  </si>
  <si>
    <t>ROADMAP-10878</t>
  </si>
  <si>
    <t>2019.02.28 - Бхандираван. Сакхья-бхава</t>
  </si>
  <si>
    <t>ROADMAP-10284</t>
  </si>
  <si>
    <t>2017.05.01 - Рудрапраяг. О Карне</t>
  </si>
  <si>
    <t>ROADMAP-10882</t>
  </si>
  <si>
    <t>2019.03.03 - Нандагаон. Ватсалья-бхава. Часть 1</t>
  </si>
  <si>
    <t>ROADMAP-10285</t>
  </si>
  <si>
    <t>2017.05.02 - Джошиматх</t>
  </si>
  <si>
    <t>ROADMAP-10884</t>
  </si>
  <si>
    <t>2019.03.03 - Нандагаон. Ватсалья-бхава. Часть 2</t>
  </si>
  <si>
    <t>ROADMAP-10286</t>
  </si>
  <si>
    <t>2017.05.06 - О Бадринатхе</t>
  </si>
  <si>
    <t>ROADMAP-10886</t>
  </si>
  <si>
    <t>2019.03.05 - Говардхан-лила, проявление всех рас</t>
  </si>
  <si>
    <t>Ретрит Школы джапа-медитации (Конаково, 2017)</t>
  </si>
  <si>
    <t>Ретриты Школы джапа-медитации</t>
  </si>
  <si>
    <t>30c314bd-3326-4cce-8a38-65d263344924</t>
  </si>
  <si>
    <t>ROADMAP-10327</t>
  </si>
  <si>
    <t>2017.07.18 - Ретрит Школы джапа-медитации. Открытие</t>
  </si>
  <si>
    <t>Три встречи на духовном пути (Конаково, 2018)</t>
  </si>
  <si>
    <t>ROADMAP-10890</t>
  </si>
  <si>
    <t>ROADMAP-10331</t>
  </si>
  <si>
    <t>2019.03.06 - Варшана. Мадхурья-бхава</t>
  </si>
  <si>
    <t>2017.07.19 - Ретрит Школы джапа-медитации #1</t>
  </si>
  <si>
    <t>b4f5347f-3583-4735-8037-e2a64d03b414</t>
  </si>
  <si>
    <t>ROADMAP-10640</t>
  </si>
  <si>
    <t>2018.05.18 - Встреча с самим собой. С комментариями матаджи Кришнаприи</t>
  </si>
  <si>
    <t>Встреча на Курукшетре (Израиль, 2019)</t>
  </si>
  <si>
    <t>ROADMAP-10329</t>
  </si>
  <si>
    <t>3cd4149b-362f-435f-a361-f17a8bf215a3</t>
  </si>
  <si>
    <t>2017.07.20 - Ретрит Школы джапа-медитации #2</t>
  </si>
  <si>
    <t>ROADMAP-10642</t>
  </si>
  <si>
    <t>ROADMAP-10967</t>
  </si>
  <si>
    <t>2018.05.19 - Встреча с Кришной</t>
  </si>
  <si>
    <t>2019.05.02 - Израиль. Встреча на Курукшетре. Лекция 1</t>
  </si>
  <si>
    <t>ROADMAP-10333</t>
  </si>
  <si>
    <t>2017.07.21 - Ретрит Школы джапа-медитации #3</t>
  </si>
  <si>
    <t>ROADMAP-10644</t>
  </si>
  <si>
    <t>ROADMAP-10969</t>
  </si>
  <si>
    <t>2018.05.20 - Встреча с окружающими</t>
  </si>
  <si>
    <t>2019.05.03 - Израиль. Встреча на Курукшетре. Лекция 2</t>
  </si>
  <si>
    <t>ROADMAP-10335</t>
  </si>
  <si>
    <t>2017.07.22 - Ретрит Школы джапа-медитации #4</t>
  </si>
  <si>
    <t>Духовные и материальные эмоции (Алтай, 2018)</t>
  </si>
  <si>
    <t>34f78c92-70d0-4b52-a002-8619ccbd92e4</t>
  </si>
  <si>
    <t>ROADMAP-10614</t>
  </si>
  <si>
    <t>2018.07.09 - Алтай. БГ.6.8. Духовные и материальные эмоции. Лекция 1</t>
  </si>
  <si>
    <t>ROADMAP-10971</t>
  </si>
  <si>
    <t>2019.05.03 - Израиль. Встреча на Курукшетре. Лекция 3</t>
  </si>
  <si>
    <t>ROADMAP-10337</t>
  </si>
  <si>
    <t>2017.07.23 - Ретрит Школы джапа-медитации. Закрытие</t>
  </si>
  <si>
    <t>ROADMAP-10616</t>
  </si>
  <si>
    <t>2018.07.10 - Алтай. БГ. 6.5. Духовные и материальные эмоции. Лекция 2</t>
  </si>
  <si>
    <t>ROADMAP-10973</t>
  </si>
  <si>
    <t>2019.05.04 - Израиль. Встреча на Курукшетре. Лекция 4</t>
  </si>
  <si>
    <t>ROADMAP-10618</t>
  </si>
  <si>
    <t>2018.07.10 - Алтай. Духовные и материальные эмоции. Лекция 2 (обсуждение)</t>
  </si>
  <si>
    <t>Магдалиновка (2017)</t>
  </si>
  <si>
    <t>536b40d1-44f2-483b-9b44-28d42ca8a6ea</t>
  </si>
  <si>
    <t>Уровни духовного развития (Москва, 2019)</t>
  </si>
  <si>
    <t>279c572f-437a-47b5-87f3-45120c4cc41b</t>
  </si>
  <si>
    <t>ROADMAP-10997</t>
  </si>
  <si>
    <t>ROADMAP-10620</t>
  </si>
  <si>
    <t>ROADMAP-10307</t>
  </si>
  <si>
    <t>2017.07.28 - Ретрит в Магдалиновке. Открытие</t>
  </si>
  <si>
    <t>2018.07.11 - Алтай. Духовные и материальные эмоции. Лекция 3</t>
  </si>
  <si>
    <t xml:space="preserve"> 2019.05.18 - Москва. Уровни духовного развития. Часть 1</t>
  </si>
  <si>
    <t>ROADMAP-10999</t>
  </si>
  <si>
    <t>2019.05.18 - Москва. Уровни духовного развития. Часть 2</t>
  </si>
  <si>
    <t>ROADMAP-10622</t>
  </si>
  <si>
    <t>2018.07.11 - Алтай. Духовные и материальные эмоции. Лекция 3 (обсуждение)</t>
  </si>
  <si>
    <t>ROADMAP-10310</t>
  </si>
  <si>
    <t>2017.07.29 - Магдалиновка. Ретрит. #1. БГ.10.10</t>
  </si>
  <si>
    <t>Ретрит Школы джапа-медитации (Конаково, 2019)</t>
  </si>
  <si>
    <t>ROADMAP-10624</t>
  </si>
  <si>
    <t>e29da8f5-3cce-46f5-a64f-ebf1f944fb53</t>
  </si>
  <si>
    <t>2018.07.12 - Алтай. Духовные и материальные эмоции. Лекция 4</t>
  </si>
  <si>
    <t>ROADMAP-11015</t>
  </si>
  <si>
    <t>2019.06.02 - Конаково. Открытие ретрита Школы джапа-медитации</t>
  </si>
  <si>
    <t>ROADMAP-10311</t>
  </si>
  <si>
    <t>2017.07.30 - Магдалиновка. Ретрит. #2. БГ.9.30</t>
  </si>
  <si>
    <t>ROADMAP-11017</t>
  </si>
  <si>
    <t>2019.06.03 - Конаково. Объяснение бхаджана</t>
  </si>
  <si>
    <t>ROADMAP-11019</t>
  </si>
  <si>
    <t>2019.06.03 - Конаково. Природа эмоций (Ретрит ШДМ)</t>
  </si>
  <si>
    <t>ROADMAP-11021</t>
  </si>
  <si>
    <t>2019.06.04 - Конаково. Эмоции и эго</t>
  </si>
  <si>
    <t>ROADMAP-11023</t>
  </si>
  <si>
    <t>ROADMAP-10314</t>
  </si>
  <si>
    <t>ROADMAP-10626</t>
  </si>
  <si>
    <t>2017.07.31 - Магдалиновка. Ретрит. #3. БГ.9.13</t>
  </si>
  <si>
    <t>2018.07.12 - Алтай. Духовные и материальные эмоции. Лекция 4 (обсуждение)</t>
  </si>
  <si>
    <t>2019.06.05 - Конаково. Объяснение бхаджана Амара дживана</t>
  </si>
  <si>
    <t>ROADMAP-11024</t>
  </si>
  <si>
    <t>2019.06.05 - Конаково. Эмоции и сердце</t>
  </si>
  <si>
    <t>ROADMAP-11026</t>
  </si>
  <si>
    <t>2019.06.06 - Конаково. Объяснение бхаджана</t>
  </si>
  <si>
    <t>ROADMAP-11027</t>
  </si>
  <si>
    <t>2019.06.06 - Конаково. Эмоции и мозг</t>
  </si>
  <si>
    <t>ROADMAP-11029</t>
  </si>
  <si>
    <t>2019.06.07 - Ответы на вопросы</t>
  </si>
  <si>
    <t>ROADMAP-11031</t>
  </si>
  <si>
    <t>ROADMAP-10316</t>
  </si>
  <si>
    <t>Святое имя - особый дар Господа Чайтаньи (Магдалиновка, 2018)</t>
  </si>
  <si>
    <t>2017.08.01 - Магдалиновка. Ретрит. #4. БГ.9.1</t>
  </si>
  <si>
    <t>Семинары,2018. Семинары,Семинары по Шри Чайтанье-чаритамрите</t>
  </si>
  <si>
    <t>04672067-d391-40da-8b44-f15f2ca11553</t>
  </si>
  <si>
    <t>ROADMAP-10664</t>
  </si>
  <si>
    <t>2018.08.19 - Святое имя - особый дар Господа Чайтаньи. Лекция 1</t>
  </si>
  <si>
    <t>2019.06.08 - Конаково. ШБ.7.15.22</t>
  </si>
  <si>
    <t>ROADMAP-10319</t>
  </si>
  <si>
    <t>2017.08.01 - Ретрит в Магдалиновке. Напутствие</t>
  </si>
  <si>
    <t>Природа эмоций (Конаково, 2019)</t>
  </si>
  <si>
    <t xml:space="preserve">2019.06.03 - Конаково. Природа эмоций </t>
  </si>
  <si>
    <t>ROADMAP-10666</t>
  </si>
  <si>
    <t>2018.08.20 - Святое имя - особый дар Господа Чайтаньи. Лекция 2</t>
  </si>
  <si>
    <t>ROADMAP-10318</t>
  </si>
  <si>
    <t>2017.08.01 - Ретрит в Магдалиновке. Служение Шриле Прабхупаде</t>
  </si>
  <si>
    <t>ROADMAP-10668</t>
  </si>
  <si>
    <t>2018.08.21 - Святое имя - особый дар Господа Чайтаньи. Лекция 3</t>
  </si>
  <si>
    <t>Ретрит инициаций (Гомель, 2019)</t>
  </si>
  <si>
    <t>69c325c2-56d0-4c91-95a7-bf851706df36</t>
  </si>
  <si>
    <t>ROADMAP-11041</t>
  </si>
  <si>
    <t>2019.06.19 - Гомель. Ретрит инициаций. Приветственное слово</t>
  </si>
  <si>
    <t>ROADMAP-11043</t>
  </si>
  <si>
    <t>2019.06.20 - Гомель. Ретрит инициаций. ЧЧ.Антья 4.192-194</t>
  </si>
  <si>
    <t>ROADMAP-11065</t>
  </si>
  <si>
    <t>2019.06.22 - Гомель. Ретрит инициаций. Лекция перед инициацией</t>
  </si>
  <si>
    <t>ROADMAP-10670</t>
  </si>
  <si>
    <t>ROADMAP-11067</t>
  </si>
  <si>
    <t>2019.06.22 - Гомель. Ретрит инициаций. Об идее ретрита</t>
  </si>
  <si>
    <t>2018.08.22 - Святое имя - особый дар Господа Чайтаньи. Лекция 4</t>
  </si>
  <si>
    <t>ROADMAP-11069</t>
  </si>
  <si>
    <t>2019.06.24 - Гомель. Ретрит инициаций. Лекция перед инициацией</t>
  </si>
  <si>
    <t>Ретрит лидеров-учеников (Гомель, 2019)</t>
  </si>
  <si>
    <t>2fa6022d-e8a8-406a-a57c-99237738dbc8</t>
  </si>
  <si>
    <t>ROADMAP-11045</t>
  </si>
  <si>
    <t>2019.06.27 - Гомель. Ретрит лидеров-учеников. Блок 1. Миссия Шрилы Прабхупады</t>
  </si>
  <si>
    <t>ROADMAP-11049</t>
  </si>
  <si>
    <t>2019.06.27 - Гомель. Ретрит лидеров-учеников. Блок 3. Ответы на вопросы</t>
  </si>
  <si>
    <t>ROADMAP-11047</t>
  </si>
  <si>
    <t>2019.06.27 - Гомель. Ретрит лидеров-учеников. Блок 2. Проповедь и сотрудничество</t>
  </si>
  <si>
    <t>ROADMAP-11055</t>
  </si>
  <si>
    <t>2019.06.28 - Гомель. Ретрит лидеров-учеников. Блок 3. Ответы на вопросы</t>
  </si>
  <si>
    <t>ROADMAP-11053</t>
  </si>
  <si>
    <t>2019.06.28 - Гомель. Ретрит лидеров-учеников. Блок 2. Забота и наставничество</t>
  </si>
  <si>
    <t>ROADMAP-11051</t>
  </si>
  <si>
    <t>Магдалиновка (2018)</t>
  </si>
  <si>
    <t>2019.06.28 - Гомель. Ретрит лидеров-учеников. Блок 1. Настроение лидера</t>
  </si>
  <si>
    <t>ROADMAP-11057</t>
  </si>
  <si>
    <t>2019.06.29 - Гомель. Ретрит лидеров-учеников. Блок 1. Садхана лидера</t>
  </si>
  <si>
    <t>ROADMAP-11059</t>
  </si>
  <si>
    <t>2019.06.29 - Гомель. Ретрит лидеров-учеников. Блок 2. Связь с гуру</t>
  </si>
  <si>
    <t>ROADMAP-11061</t>
  </si>
  <si>
    <t>2019.06.29 - Гомель. Ретрит лидеров-учеников. Блок 3. Ответы на вопросы</t>
  </si>
  <si>
    <t>ROADMAP-11075</t>
  </si>
  <si>
    <t>2019.06.30 - Гомель. Ретрит лидеров-учеников. Блок 2. Ответы на вопросы</t>
  </si>
  <si>
    <t>ROADMAP-11073</t>
  </si>
  <si>
    <t>ROADMAP-10662</t>
  </si>
  <si>
    <t>2018.08.18 - Святое имя - особый дар Господа Чайтаньи. Введение</t>
  </si>
  <si>
    <t>2019.06.30 - Гомель. Ретрит лидеров-учеников. Блок 1. Грихастха-ашрам, община</t>
  </si>
  <si>
    <t>ROADMAP-11077</t>
  </si>
  <si>
    <t>2019.07.01 - Гомель. Лекция перед инициацией</t>
  </si>
  <si>
    <t>Магдалиновка (2019)</t>
  </si>
  <si>
    <t>27b09bc6-9677-4732-83fb-de3b2bb6a94a</t>
  </si>
  <si>
    <t>ROADMAP-11087</t>
  </si>
  <si>
    <t>2019.07.20 - Магдалиновка. Открытие ретрита</t>
  </si>
  <si>
    <t>ROADMAP-11089</t>
  </si>
  <si>
    <t>2019.07.21 - Магдалиновка. Сокровенный смысл Ратха-ятры. Лекция 1</t>
  </si>
  <si>
    <t>ROADMAP-11091</t>
  </si>
  <si>
    <t>2019.07.22 - Магдалиновка. Сокровенный смысл Ратха-ятры. Лекция 2</t>
  </si>
  <si>
    <t>ROADMAP-11093</t>
  </si>
  <si>
    <t>2019.07.23 - Магдалиновка. Сокровенный смысл Ратха-ятры. Лекция 3</t>
  </si>
  <si>
    <t>ROADMAP-11095</t>
  </si>
  <si>
    <t>2019.07.24 - Магдалиновка. Сокровенный смысл Ратха-ятры. Лекция 4</t>
  </si>
  <si>
    <t>ROADMAP-11097</t>
  </si>
  <si>
    <t>2019.07.25 - Магдалиновка. Сокровенный смысл Ратха-ятры. Лекция 5</t>
  </si>
  <si>
    <t>ROADMAP-11099</t>
  </si>
  <si>
    <t>2019.07.26 - Магдалиновка. Вьяса-пуджа. Ответное слово</t>
  </si>
  <si>
    <t>Сокровенный смысл Ратха-ятры (Магдалиновка, 2019)</t>
  </si>
  <si>
    <t>Семинары,2019. Семинары,Семинары по Шри Чайтанье-чаритамрите</t>
  </si>
  <si>
    <t>Сатьм эва джаяте (Гита-нагари, 2019)</t>
  </si>
  <si>
    <t>e0d4247b-2062-4f64-8246-85a81faac470</t>
  </si>
  <si>
    <t>ROADMAP-11135</t>
  </si>
  <si>
    <t>2019.08.31 - Гита-нагари. Сатьям эва джаяте! Лекция 1</t>
  </si>
  <si>
    <t>ROADMAP-11137</t>
  </si>
  <si>
    <t>2019.08.31 - Гита-нагари. Сатьям эва джаяте! Лекция 2</t>
  </si>
  <si>
    <t>ROADMAP-11143</t>
  </si>
  <si>
    <t>2019.09.01 - Гита-нагари. Сатьям эва джаяте! Лекция 3</t>
  </si>
  <si>
    <t>ROADMAP-11145</t>
  </si>
  <si>
    <t>2019.09.01 - Гита-нагари. Сатьям эва джаяте! Лекция 4</t>
  </si>
  <si>
    <t>ROADMAP-11147</t>
  </si>
  <si>
    <t>2019.09.02 - Гита-нагари. Сатьям эва джаяте! Лекция 5</t>
  </si>
  <si>
    <t>Вриндаван (2018)</t>
  </si>
  <si>
    <t>aada725a-bb46-4014-8b7f-3ea5412124b9</t>
  </si>
  <si>
    <t>ROADMAP-10714</t>
  </si>
  <si>
    <t>2018.10.10 - Ман-саровар. Когда любовь поворачивается вспять</t>
  </si>
  <si>
    <t>ROADMAP-10717</t>
  </si>
  <si>
    <t>2018.10.18 - Как не покидать Вриндаван</t>
  </si>
  <si>
    <t>ROADMAP-10721</t>
  </si>
  <si>
    <t>2018.11.06 - Парикрама по Вриндавану. Белван</t>
  </si>
  <si>
    <t>ROADMAP-10723</t>
  </si>
  <si>
    <t>2018.11.06 - Парикрама по Вриндавану. Ман-саровар</t>
  </si>
  <si>
    <t>Духовный рост и принципы наставничества (Маяпур, 2016)</t>
  </si>
  <si>
    <t>Ретриты для наставников</t>
  </si>
  <si>
    <t>f32c2ad1-cb1d-4560-9e1c-6b45b90be474</t>
  </si>
  <si>
    <t>ROADMAP-10725</t>
  </si>
  <si>
    <t>ROADMAP-10571</t>
  </si>
  <si>
    <t>2018.11.07 - Говардхан. О смысле паломничества</t>
  </si>
  <si>
    <t>2016.02.27 - Маяпур. Духовный рост и принципы наставничества #1</t>
  </si>
  <si>
    <t>Код сампрадаи (Москва,2015-2016)</t>
  </si>
  <si>
    <t>Семинары,2015. Семинары,2016. Семинары</t>
  </si>
  <si>
    <t>394cbe28-0696-413c-a929-d477328dacef</t>
  </si>
  <si>
    <t>ROADMAP-1517</t>
  </si>
  <si>
    <t>2015.01.02 - Москва. Код сампрадаи. Лекция 1</t>
  </si>
  <si>
    <t>ROADMAP-10572</t>
  </si>
  <si>
    <t>2016.02.28 - Маяпур. Духовный рост и принципы наставничества #2</t>
  </si>
  <si>
    <t>ROADMAP-10730</t>
  </si>
  <si>
    <t>2018.11.08 - Парикрама по Говардхану. Говинда-кунда</t>
  </si>
  <si>
    <t>Мадхурья-кадамбини (Говардхан, 2016)</t>
  </si>
  <si>
    <t>Семинары,2016. Семинары</t>
  </si>
  <si>
    <t>d1fc30f4-52e6-4890-8ee5-d6ce97ca3259</t>
  </si>
  <si>
    <t>ROADMAP-1575</t>
  </si>
  <si>
    <t>ROADMAP-10415</t>
  </si>
  <si>
    <t>2016.03.27 - Говардхан. Мадхурья-кадамбини #1</t>
  </si>
  <si>
    <t>2015.01.07 - Москва. Код сампрадаи. Лекция 2</t>
  </si>
  <si>
    <t>ROADMAP-10732</t>
  </si>
  <si>
    <t>2018.11.08 - Парикрама по Говардхану. Сурабхи-кунда</t>
  </si>
  <si>
    <t>ROADMAP-10417</t>
  </si>
  <si>
    <t>2016.03.28 - Говардхан. Мадхурья-кадамбини #2</t>
  </si>
  <si>
    <t>ROADMAP-1576</t>
  </si>
  <si>
    <t>2015.01.09 - Москва. Код сампрадаи. Лекция 3</t>
  </si>
  <si>
    <t>ROADMAP-10737</t>
  </si>
  <si>
    <t>2018.11.10 - Парикрама по Говардхану. Чандра-саровар</t>
  </si>
  <si>
    <t>ROADMAP-1707</t>
  </si>
  <si>
    <t>2015.02.14 - Москва. Код сампрадаи. Лекция 4</t>
  </si>
  <si>
    <t>ROADMAP-10433</t>
  </si>
  <si>
    <t>ROADMAP-10739</t>
  </si>
  <si>
    <t>2016.03.29 - Говардхан. Мадхурья-кадамбини #3</t>
  </si>
  <si>
    <t>2018.11.12 - Парикрама по Вриндавану. Бриджвари</t>
  </si>
  <si>
    <t>ROADMAP-6488</t>
  </si>
  <si>
    <t>2015.05.14 - Москва. Код сампрадаи. Лекция 5</t>
  </si>
  <si>
    <t>ROADMAP-10741</t>
  </si>
  <si>
    <t>2018.11.12 - Парикрама по Вриндавану. Бхаджан-кутир Локанатхи Госвами</t>
  </si>
  <si>
    <t>ROADMAP-10434</t>
  </si>
  <si>
    <t>2016.04.01 - Говардхан. Мадхурья-кадамбини #4</t>
  </si>
  <si>
    <t>ROADMAP-6489</t>
  </si>
  <si>
    <t>2016.01.08 - Москва. Код сампрадаи. Лекция 6</t>
  </si>
  <si>
    <t>ROADMAP-10745</t>
  </si>
  <si>
    <t>2018.11.14 - Говардхан. О конечной цели</t>
  </si>
  <si>
    <t>ROADMAP-10435</t>
  </si>
  <si>
    <t>2016.04.02 - Говардхан. Мадхурья-кадамбини #5</t>
  </si>
  <si>
    <t>ROADMAP-6597</t>
  </si>
  <si>
    <t>2016.06.11 - Москва. Код сампрадаи. Лекция 7</t>
  </si>
  <si>
    <t>Девять ступеней бхакти (2018)</t>
  </si>
  <si>
    <t>d4909ae0-f447-48a0-8730-f0d89803cbec</t>
  </si>
  <si>
    <t>ROADMAP-10916</t>
  </si>
  <si>
    <t>2018.12.02 - Девять ступеней бхакти. Лекция 1</t>
  </si>
  <si>
    <t>ROADMAP-10436</t>
  </si>
  <si>
    <t>2016.04.03 - Говардхан. Мадхурья-кадамбини #6</t>
  </si>
  <si>
    <t>ROADMAP-6598</t>
  </si>
  <si>
    <t>2016.06.12 - Москва. Код сампрадаи. Лекция 8</t>
  </si>
  <si>
    <t>ROADMAP-10918</t>
  </si>
  <si>
    <t>2018.12.16 - Девять ступеней бхакти. Лекция 2</t>
  </si>
  <si>
    <t>ROADMAP-6613</t>
  </si>
  <si>
    <t>2016.06.17 - Москва. Код сампрадаи. Лекция 9</t>
  </si>
  <si>
    <t>ROADMAP-10445</t>
  </si>
  <si>
    <t>2016.04.05 - Говардхан. Мадхурья-кадамбини #7</t>
  </si>
  <si>
    <t>Шрирангам (2018)</t>
  </si>
  <si>
    <t>98e565e4-e6f0-4e43-9a85-59a78c5ad454</t>
  </si>
  <si>
    <t>ROADMAP-10778</t>
  </si>
  <si>
    <t>2018.12.03 - 1.Шрирангам. Учение Рамануджачарьи. О Бхактангрирену альваре</t>
  </si>
  <si>
    <t>Молитвы Бхишмадевы (Екатеринбург, 2015)</t>
  </si>
  <si>
    <t>Семинары,2015. Семинары,Семинары по Шримад-Бхагаватам</t>
  </si>
  <si>
    <t>da408bb2-6fe6-4413-a5ff-5a5a6ee83350</t>
  </si>
  <si>
    <t>ROADMAP-1696</t>
  </si>
  <si>
    <t>ROADMAP-10449</t>
  </si>
  <si>
    <t>2015.02.06 - Екатеринбург. Молитвы Бхишмадевы. Лекция 1</t>
  </si>
  <si>
    <t>2016.04.06 - Говардхан. Мадхурья-кадамбини #8</t>
  </si>
  <si>
    <t>ROADMAP-10779</t>
  </si>
  <si>
    <t>2018.12.03 - 2.Шрирангам. Храм Ранганатха. О Тирупан-альваре</t>
  </si>
  <si>
    <t>ROADMAP-1698</t>
  </si>
  <si>
    <t>2015.02.07 - Екатеринбург. Молитвы Бхишмадевы. Лекция 2</t>
  </si>
  <si>
    <t>Враджа-ретрит (Говардхан, 2016)</t>
  </si>
  <si>
    <t>d0762c61-49e9-4f81-bb5a-912f6d9e3afb</t>
  </si>
  <si>
    <t>ROADMAP-10587</t>
  </si>
  <si>
    <t>2016.03.26 - Говардхан. Открытие ретрита. Бхакти Вигьяна Госвами</t>
  </si>
  <si>
    <t>ROADMAP-10786</t>
  </si>
  <si>
    <t>2018.12.03 - 3.Шрирангам. Храм Джаганнатхи</t>
  </si>
  <si>
    <t>Как избавиться от последствий своих прошлых поступков (Москва, 2015)</t>
  </si>
  <si>
    <t>Семинары,2015. Семинары</t>
  </si>
  <si>
    <t>eccfe040-bee4-4ada-8fac-e38e2240bb63</t>
  </si>
  <si>
    <t>ROADMAP-1712</t>
  </si>
  <si>
    <t>2015.03.31 - Москва. Как избавиться от последствий своих прошлых поступков. Лекция 1</t>
  </si>
  <si>
    <t>ROADMAP-10788</t>
  </si>
  <si>
    <t>2018.12.04 - 1.Шрирангам. О Натхамуни, Нама и Мадхуракави альварах</t>
  </si>
  <si>
    <t>ROADMAP-1713</t>
  </si>
  <si>
    <t>2015.03.31 - Москва. Как избавиться от последствий своих прошлых поступков. Лекция 2</t>
  </si>
  <si>
    <t>ROADMAP-10790</t>
  </si>
  <si>
    <t>2018.12.04 - 2.Шрирангам. Ворота Вайкунтхи</t>
  </si>
  <si>
    <t>ROADMAP-1714</t>
  </si>
  <si>
    <t>2015.03.31 - Москва. Как избавиться от последствий своих прошлых поступков. Ответы на вопросы</t>
  </si>
  <si>
    <t>Ретрит наставников (Коргашино, 2015)</t>
  </si>
  <si>
    <t>5fa7396c-a060-4f62-a49c-d41c53033710</t>
  </si>
  <si>
    <t>ROADMAP-10792</t>
  </si>
  <si>
    <t>ROADMAP-1848</t>
  </si>
  <si>
    <t>2018.12.04 - 3.Шрирангам. Чандра-пушкарини и нашествие мусульман</t>
  </si>
  <si>
    <t>2015.04.11 - Коргашино. Ретрит наставников #1</t>
  </si>
  <si>
    <t>ROADMAP-1849</t>
  </si>
  <si>
    <t>ROADMAP-10794</t>
  </si>
  <si>
    <t>2015.04.11 - Коргашино. Ретрит наставников #2</t>
  </si>
  <si>
    <t>2018.12.04 - 4.Шрирангам. Храм Ганеши. О Тирумангай-альваре</t>
  </si>
  <si>
    <t>ROADMAP-10796</t>
  </si>
  <si>
    <t>ROADMAP-1852</t>
  </si>
  <si>
    <t>2018.12.05 - 1.Тируванакойл. Храм Джамбукешвара Махадева. Вайшнавы и шиваиты</t>
  </si>
  <si>
    <t>2015.04.11 - Коргашино. Ретрит наставников #3</t>
  </si>
  <si>
    <t>ROADMAP-1850</t>
  </si>
  <si>
    <t>ROADMAP-10798</t>
  </si>
  <si>
    <t>2018.12.05 - 2.Ковилади. Храм Аппаккудатан Перумал</t>
  </si>
  <si>
    <t>2015.04.12 - Коргашино. Ретрит наставников #4</t>
  </si>
  <si>
    <t>ROADMAP-10800</t>
  </si>
  <si>
    <t>ROADMAP-1851</t>
  </si>
  <si>
    <t>2015.04.12 - Коргашино. Ретрит наставников #5</t>
  </si>
  <si>
    <t>2018.12.05 - 3.Шрирангам. Самадхи Ямуначарьи</t>
  </si>
  <si>
    <t>ROADMAP-1847</t>
  </si>
  <si>
    <t>ROADMAP-10802</t>
  </si>
  <si>
    <t>2015.04.12 - Коргашино. Ретрит наставников #6</t>
  </si>
  <si>
    <t>2018.12.05 - 4.Шрирангам. Самадхи Рамануджачарьи</t>
  </si>
  <si>
    <t>ROADMAP-10804</t>
  </si>
  <si>
    <t>Ретрит Святого Имени (Москва, 2015)</t>
  </si>
  <si>
    <t>Ретриты Святого имени</t>
  </si>
  <si>
    <t>2018.12.06 - Храм Тирувелараи. О Перий-альваре</t>
  </si>
  <si>
    <t>02ecc7b1-f31e-4bd1-bca8-729ac61bf638</t>
  </si>
  <si>
    <t>ROADMAP-1802</t>
  </si>
  <si>
    <t>2015.04.25 - Ретрит Святого Имени. Лекция 1</t>
  </si>
  <si>
    <t>ROADMAP-10806</t>
  </si>
  <si>
    <t>ROADMAP-1822</t>
  </si>
  <si>
    <t>2015.04.27 - Ретрит Святого Имени. Лекция 2</t>
  </si>
  <si>
    <t>2018.12.07 - 1.Кадамба-кшетра. Посвящение Рамануджачарьи</t>
  </si>
  <si>
    <t>ROADMAP-10591</t>
  </si>
  <si>
    <t>2016.04.06 - Говардхан. Закрытие ретрита</t>
  </si>
  <si>
    <t>ROADMAP-1833</t>
  </si>
  <si>
    <t>2015.04.27 - Ретрит Святого Имени. Лекция 3</t>
  </si>
  <si>
    <t>ROADMAP-10808</t>
  </si>
  <si>
    <t>2018.12.07 - 2.Тируппуллани. Храм Ади Джаганнатхи</t>
  </si>
  <si>
    <t>Ступени духовного развития (Санкт-Петербург, 2016)</t>
  </si>
  <si>
    <t>Семинары,2016. Семинары,Ретриты для наставников</t>
  </si>
  <si>
    <t>335fdf74-74a1-41a8-b094-8444e7e6f78e</t>
  </si>
  <si>
    <t>ROADMAP-10601</t>
  </si>
  <si>
    <t>2016.04.29 - Санкт-Петербург. Ступени духовного развития. Лекция 1</t>
  </si>
  <si>
    <t>ROADMAP-10810</t>
  </si>
  <si>
    <t>ROADMAP-1834</t>
  </si>
  <si>
    <t>2015.04.28 - Ретрит Святого Имени. Лекция 4</t>
  </si>
  <si>
    <t>2018.12.08 - 1.Рамешварам. Храм Котханда Рамы. Дханушкоди</t>
  </si>
  <si>
    <t>ROADMAP-10812</t>
  </si>
  <si>
    <t>ROADMAP-1835</t>
  </si>
  <si>
    <t>2018.12.08 - 2.Рамешварам. Агни Тиртха</t>
  </si>
  <si>
    <t>2015.04.28 - Ретрит Святого Имени. Лекция 5. История киртана</t>
  </si>
  <si>
    <t>ROADMAP-10602</t>
  </si>
  <si>
    <t>2016.04.30 - Санкт-Петербург. Ступени духовного развития. Лекция 2</t>
  </si>
  <si>
    <t>ROADMAP-10816</t>
  </si>
  <si>
    <t>2018.12.11 - Мадураи. Этапы духовной эволюции. Андал альвар</t>
  </si>
  <si>
    <t>ROADMAP-1816</t>
  </si>
  <si>
    <t>2015.04.29 - Ретрит Святого Имени. Лекция 6</t>
  </si>
  <si>
    <t>ROADMAP-10603</t>
  </si>
  <si>
    <t>2016.04.30 - Санкт-Петербург. Ступени духовного развития. Лекция 2 (продолжение)</t>
  </si>
  <si>
    <t>ROADMAP-10814</t>
  </si>
  <si>
    <t>Вера (Казань, 2015)</t>
  </si>
  <si>
    <t>2018.12.11 - Храм Каллалагара</t>
  </si>
  <si>
    <t>cc2d81ff-9835-4a85-9c5c-c2ca341074fc</t>
  </si>
  <si>
    <t>ROADMAP-10153</t>
  </si>
  <si>
    <t>2015.05.15 - Казань. Вера. Лекция 1</t>
  </si>
  <si>
    <t>ROADMAP-10607</t>
  </si>
  <si>
    <t>2016.05.01 - Санкт-Петербург. Ступени духовного развития. Лекция 3</t>
  </si>
  <si>
    <t>ROADMAP-10154</t>
  </si>
  <si>
    <t>2015.05.16 - Казань. Вера. Лекция 2</t>
  </si>
  <si>
    <t>ROADMAP-10609</t>
  </si>
  <si>
    <t>2016.05.02 - Санкт-Петербург. Ступени духовного развития. Лекция 4</t>
  </si>
  <si>
    <t>ROADMAP-10155</t>
  </si>
  <si>
    <t>2015.05.17 - Казань. Вера. Лекция 3</t>
  </si>
  <si>
    <t>Ретрит Школы джапа-медитации (Марфино, 2016)</t>
  </si>
  <si>
    <t>b5ba3546-e541-4c56-b010-d25baef51637</t>
  </si>
  <si>
    <t>ROADMAP-6601</t>
  </si>
  <si>
    <t>Ретрит наставников (Анапа, 2015)</t>
  </si>
  <si>
    <t>a2ffdd79-70fc-4299-bfbd-66a2a38927b5</t>
  </si>
  <si>
    <t>ROADMAP-1745</t>
  </si>
  <si>
    <t>2015.05.26 - Анапа. Ретрит наставников. Лекция #1</t>
  </si>
  <si>
    <t>ROADMAP-1746</t>
  </si>
  <si>
    <t>2015.05.27 - Анапа. Ретрит наставников. Лекция #2</t>
  </si>
  <si>
    <t>ROADMAP-1747</t>
  </si>
  <si>
    <t>2015.05.28 - Анапа. Ретрит наставников. Лекция #3</t>
  </si>
  <si>
    <t>ROADMAP-6603</t>
  </si>
  <si>
    <t>ROADMAP-1754</t>
  </si>
  <si>
    <t>2015.05.29 - Анапа. Ретрит наставников. Вопросы и ответы</t>
  </si>
  <si>
    <t>ROADMAP-6604</t>
  </si>
  <si>
    <t>ROADMAP-1755</t>
  </si>
  <si>
    <t>2015.05.30 - Анапа. Ретрит наставников. Лекция #4</t>
  </si>
  <si>
    <t>ROADMAP-6605</t>
  </si>
  <si>
    <t>Ретрит наставников (Красногорск, 2015)</t>
  </si>
  <si>
    <t>d4997da5-7254-4504-a746-de85891eb4c6</t>
  </si>
  <si>
    <t>ROADMAP-1841</t>
  </si>
  <si>
    <t>2015.05.31 - Красногорск. Ретрит наставников #1</t>
  </si>
  <si>
    <t>ROADMAP-1843</t>
  </si>
  <si>
    <t>2015.05.31 - Красногорск. Ретрит наставников #2</t>
  </si>
  <si>
    <t>ROADMAP-1845</t>
  </si>
  <si>
    <t>2015.05.31 - Красногорск. Ретрит наставников #3</t>
  </si>
  <si>
    <t>ROADMAP-1846</t>
  </si>
  <si>
    <t>2015.05.31 - Красногорск. Ретрит наставников #4</t>
  </si>
  <si>
    <t>Семь дней под холмом Говардхан (Екатеринбург, 2014)</t>
  </si>
  <si>
    <t>Семинары,2014. Семинары,Семинары по Шримад-Бхагаватам</t>
  </si>
  <si>
    <t>4cfd01b4-c1bd-4122-8193-e57fae2e25d2</t>
  </si>
  <si>
    <t>ROADMAP-187</t>
  </si>
  <si>
    <t>2014.01.02 - Екатеринбург. Открытие фестиваля "Прити-лакшанам"</t>
  </si>
  <si>
    <t>Сатьям парам дхимахи (Германия, 2015)</t>
  </si>
  <si>
    <t>66fa09c3-2b27-424c-8846-4b6f4bb35abc</t>
  </si>
  <si>
    <t>ROADMAP-10142</t>
  </si>
  <si>
    <t>2015.06.02 - Германия. Открытие ретрита</t>
  </si>
  <si>
    <t>ROADMAP-358</t>
  </si>
  <si>
    <t>2014.01.03 - Екатеринбург. Лекция 1. Кришна приглашает всех под Говардхан</t>
  </si>
  <si>
    <t>ROADMAP-10144</t>
  </si>
  <si>
    <t>2015.06.03 - Германия. ШБ.1.1.1. Лекция 1</t>
  </si>
  <si>
    <t>ROADMAP-303</t>
  </si>
  <si>
    <t>2014.01.03 - Екатеринбург. ШБ.10.21.18. О законах преданного служения</t>
  </si>
  <si>
    <t>ROADMAP-10145</t>
  </si>
  <si>
    <t>2015.06.04 - Германия. ШБ.1.1.1. Лекция 2</t>
  </si>
  <si>
    <t>ROADMAP-370</t>
  </si>
  <si>
    <t>2014.01.04 - Екатеринбург. ШБ.10.25.23. Лекция 2.1. Под холмом Говардхан</t>
  </si>
  <si>
    <t>ROADMAP-10149</t>
  </si>
  <si>
    <t>2015.06.05 - Германия. Ответы на вопросы</t>
  </si>
  <si>
    <t>ROADMAP-371</t>
  </si>
  <si>
    <t>2014.01.04 - Лекция 2.2. ШБ.10.25.24-25. Индра останавливает бурю. Ответы на вопросы</t>
  </si>
  <si>
    <t>ROADMAP-10146</t>
  </si>
  <si>
    <t>2015.06.05 - Германия. ШБ.1.1.1. Лекция 3</t>
  </si>
  <si>
    <t>ROADMAP-381</t>
  </si>
  <si>
    <t>2014.01.05 - Екатеринбург. Лекция 3.1. ШБ.11.3.30. Кришна и бриджабаси покидают Говардхан</t>
  </si>
  <si>
    <t>ROADMAP-10147</t>
  </si>
  <si>
    <t>2015.06.06 - Германия. ШБ.1.1.1. Лекция 4</t>
  </si>
  <si>
    <t>ROADMAP-382</t>
  </si>
  <si>
    <t>2014.01.05 - Екатеринбург. Лекция 3.2. Кришна возвращается домой</t>
  </si>
  <si>
    <t>ROADMAP-6607</t>
  </si>
  <si>
    <t>Ретрит Святого имени (Алтай, 2015)</t>
  </si>
  <si>
    <t>44be6308-ebc3-4aa5-9460-12078b62314d</t>
  </si>
  <si>
    <t>ROADMAP-383</t>
  </si>
  <si>
    <t>ROADMAP-10110</t>
  </si>
  <si>
    <t>2014.01.06 - Екатеринбург. Закрытие фестиваля "Прити-лакшанам"</t>
  </si>
  <si>
    <t>2015.07.12 - Алтай. Ретрит святого имени. Открытие</t>
  </si>
  <si>
    <t>ROADMAP-6616</t>
  </si>
  <si>
    <t>7 законов вселенной (Киев, 2014)</t>
  </si>
  <si>
    <t>ROADMAP-10105</t>
  </si>
  <si>
    <t>Семинары,2014. Семинары</t>
  </si>
  <si>
    <t>2015.07.13 - Алтай. Ретрит святого имени #1</t>
  </si>
  <si>
    <t>b4207a10-8692-4cac-8dee-eca2e415f194</t>
  </si>
  <si>
    <t>ROADMAP-685</t>
  </si>
  <si>
    <t>2014.01.11 - Киев. 7 законов вселенной. Лекция 1</t>
  </si>
  <si>
    <t>ROADMAP-6618</t>
  </si>
  <si>
    <t>ROADMAP-10102</t>
  </si>
  <si>
    <t>2015.07.15 - Алтай. Ретрит святого имени #3</t>
  </si>
  <si>
    <t>ROADMAP-6619</t>
  </si>
  <si>
    <t>ROADMAP-10094</t>
  </si>
  <si>
    <t>2015.07.16 - Алтай. Ретрит святого имени #4</t>
  </si>
  <si>
    <t>ROADMAP-686</t>
  </si>
  <si>
    <t>2014.01.12 - Киев. 7 законов вселенной. Лекция 2</t>
  </si>
  <si>
    <t>ROADMAP-6621</t>
  </si>
  <si>
    <t>ROADMAP-10095</t>
  </si>
  <si>
    <t>2015.07.16 - Алтай. Ретрит святого имени. Закрытие</t>
  </si>
  <si>
    <t>ROADMAP-687</t>
  </si>
  <si>
    <t>2014.01.13 - Киев. 7 законов вселенной. Лекция 3</t>
  </si>
  <si>
    <t>ROADMAP-6623</t>
  </si>
  <si>
    <t>Прибытие Акруры во Вриндаван (Магдалиновка, 2015)</t>
  </si>
  <si>
    <t>7e7647ce-976d-4a91-9cb7-7c9240587c26</t>
  </si>
  <si>
    <t>ROADMAP-10079</t>
  </si>
  <si>
    <t>2015.07.27 - Магдалиновка. Прибытие Акруры во Вриндаван #1</t>
  </si>
  <si>
    <t>Krishna's Compassion (Rupa-Sanatana Tirtha, 2014)</t>
  </si>
  <si>
    <t>ROADMAP-6625</t>
  </si>
  <si>
    <t>ROADMAP-10080</t>
  </si>
  <si>
    <t>2015.07.28 - Магдалиновка. Прибытие Акруры во Вриндаван #2</t>
  </si>
  <si>
    <t>e7e80a04-c5a9-4ba7-b632-3a7a625f6a45</t>
  </si>
  <si>
    <t>ROADMAP-717</t>
  </si>
  <si>
    <t>2014.02.12 - Rupa-Sanatana Tirtha. Krishna's Compassion. Lecture 1</t>
  </si>
  <si>
    <t>ROADMAP-10081</t>
  </si>
  <si>
    <t>2015.07.29 - Магдалиновка. Прибытие Акруры во Вриндаван #3</t>
  </si>
  <si>
    <t>ROADMAP-6627</t>
  </si>
  <si>
    <t>ROADMAP-718</t>
  </si>
  <si>
    <t>2014.02.12 - Rupa-Sanatana Tirtha. Krishna's Compassion. Lecture 2</t>
  </si>
  <si>
    <t>ROADMAP-10082</t>
  </si>
  <si>
    <t>ROADMAP-721</t>
  </si>
  <si>
    <t>2015.07.30 - Магдалиновка. Прибытие Акруры во Вриндаван #4</t>
  </si>
  <si>
    <t>2014.02.13 - Rupa-Sanatana Tirtha. Krishna's Compassion. Lecture 3</t>
  </si>
  <si>
    <t>ROADMAP-6632</t>
  </si>
  <si>
    <t>ROADMAP-10084</t>
  </si>
  <si>
    <t>2015.08.01 - Магдалиновка. Прибытие Акруры во Вриндаван #5</t>
  </si>
  <si>
    <t>ROADMAP-722</t>
  </si>
  <si>
    <t>2014.02.14 - Rupa-Sanatana Tirtha. Krishna's Compassion. Lecture 4</t>
  </si>
  <si>
    <t>ROADMAP-6636</t>
  </si>
  <si>
    <t>Магдалиновка (2015)</t>
  </si>
  <si>
    <t>12 лесов Враджа (2014)</t>
  </si>
  <si>
    <t>Семинары,2014. Семинары,Паломничества</t>
  </si>
  <si>
    <t>f9436ea1-8025-45e1-8eb7-bc11770dcfb5</t>
  </si>
  <si>
    <t>ROADMAP-579</t>
  </si>
  <si>
    <t>2014.03.19 - 1-й день.Киртан перед лекцией</t>
  </si>
  <si>
    <t>ROADMAP-200</t>
  </si>
  <si>
    <t>2014.03.19 - 1-й день. Природа дхамы</t>
  </si>
  <si>
    <t>ROADMAP-6638</t>
  </si>
  <si>
    <t>ROADMAP-201</t>
  </si>
  <si>
    <t>2014.03.20 - 2-й день. Матхура</t>
  </si>
  <si>
    <t>ROADMAP-6641</t>
  </si>
  <si>
    <t>ROADMAP-6650</t>
  </si>
  <si>
    <t>ROADMAP-203</t>
  </si>
  <si>
    <t>2014.03.22 - 3-й день. Гокула Махаван</t>
  </si>
  <si>
    <t>ROADMAP-6653</t>
  </si>
  <si>
    <t>ROADMAP-202</t>
  </si>
  <si>
    <t>2014.03.22 - 3-й день. Бхаджан "Шри Нанда-нандана-аштака"</t>
  </si>
  <si>
    <t>Забота о детях (Москва 2016)</t>
  </si>
  <si>
    <t>ROADMAP-10064</t>
  </si>
  <si>
    <t>ROADMAP-204</t>
  </si>
  <si>
    <t>7a14573d-bcb8-4732-94ee-abf919a1a9d7</t>
  </si>
  <si>
    <t>2015.07.31 - Магдалиновка. Ответное слово на Вьяса-пудже</t>
  </si>
  <si>
    <t>2014.03.23 - 4день.1.Бхаджан Шри Нанда-нандана-аштака</t>
  </si>
  <si>
    <t>ROADMAP-10630</t>
  </si>
  <si>
    <t>2016.05.15 - Москва. Забота о детях. Часть 1</t>
  </si>
  <si>
    <t>ROADMAP-10631</t>
  </si>
  <si>
    <t>2016.05.15 - Москва. Забота о детях. Часть 2</t>
  </si>
  <si>
    <t>Пахтанье молочного океана (2016)</t>
  </si>
  <si>
    <t>Семинары,2016. Семинары,Семинары по Шримад-Бхагаватам</t>
  </si>
  <si>
    <t>0e21ddb6-0756-4214-86d1-e4a05b50973a</t>
  </si>
  <si>
    <t>ROADMAP-10302</t>
  </si>
  <si>
    <t>2016.05.12 - Ростов. ШБ.8.5.15-18. Пахтанье молочного океана #1</t>
  </si>
  <si>
    <t>ROADMAP-10063</t>
  </si>
  <si>
    <t>ROADMAP-205</t>
  </si>
  <si>
    <t>2015.08.01 - Магдалиновка. Инициация</t>
  </si>
  <si>
    <t>2014.03.23 - 4день.2.Махаван.Игры Кришны в Гокуле</t>
  </si>
  <si>
    <t>ROADMAP-10303</t>
  </si>
  <si>
    <t>2016.05.13 - Ростов. ШБ.8.5.19-20. Пахтанье молочного океана #2</t>
  </si>
  <si>
    <t>ROADMAP-206</t>
  </si>
  <si>
    <t>Брахма-вимохана-лила (Латвия, 2015)</t>
  </si>
  <si>
    <t>2014.03.23 - 4день.3.Бхаджан Йашомати-нандана в конце лекции</t>
  </si>
  <si>
    <t>9f9f9ffb-c36a-434e-ab2b-7f7bc3bcf7db</t>
  </si>
  <si>
    <t>ROADMAP-10046</t>
  </si>
  <si>
    <t>2015.08.20 - Латвия. ШБ.10.13.61. Брахма-вимохана-лила #1</t>
  </si>
  <si>
    <t>ROADMAP-10304</t>
  </si>
  <si>
    <t>2016.05.14 - Ростов. ШБ.8.5.25. Пахтанье молочного океана #3</t>
  </si>
  <si>
    <t>ROADMAP-10047</t>
  </si>
  <si>
    <t>ROADMAP-207</t>
  </si>
  <si>
    <t>2015.08.21 - Латвия. ШБ.10.12.43. Брахма-вимохана-лила #2</t>
  </si>
  <si>
    <t>2014.03.25 - 5день.1.Бхаджан Гауранга болите хабе</t>
  </si>
  <si>
    <t>ROADMAP-10305</t>
  </si>
  <si>
    <t>2016.05.17 - Москва. ШБ.8.5.26. Пахтанье молочного океана</t>
  </si>
  <si>
    <t>ROADMAP-6577</t>
  </si>
  <si>
    <t>2016.05.31 - Анапа. Ретрит учеников. Пахтанье молочного океана #1</t>
  </si>
  <si>
    <t>ROADMAP-208</t>
  </si>
  <si>
    <t>2014.03.25 - 5день.2.Мадхуван,Талаван,Лохаван</t>
  </si>
  <si>
    <t>ROADMAP-10053</t>
  </si>
  <si>
    <t>2015.08.22 - Латвия. ШБ.10.13.1. Брахма-вимохана-лила #3</t>
  </si>
  <si>
    <t>ROADMAP-6578</t>
  </si>
  <si>
    <t>2016.06.01 - Анапа. Ретрит учеников. Пахтанье молочного океана #2</t>
  </si>
  <si>
    <t>ROADMAP-209</t>
  </si>
  <si>
    <t>2014.03.26 - 6день.1.Бхаджан Шри Радхика Става</t>
  </si>
  <si>
    <t>ROADMAP-10054</t>
  </si>
  <si>
    <t>ROADMAP-6579</t>
  </si>
  <si>
    <t>2015.08.23 - Латвия. ШБ.10.13.11. Брахма-вимохана-лила #4</t>
  </si>
  <si>
    <t>2016.06.02 - Анапа. Ретрит учеников. Пахтанье молочного океана #3</t>
  </si>
  <si>
    <t>ROADMAP-171</t>
  </si>
  <si>
    <t>2014.03.26 - 6день.2.Равал.Санкет</t>
  </si>
  <si>
    <t>Ретрит наставников (Москва, 2015)</t>
  </si>
  <si>
    <t>4d497569-25a3-4bf8-9383-a62ccaba35dc</t>
  </si>
  <si>
    <t>ROADMAP-2093</t>
  </si>
  <si>
    <t>2015.09.26 - Москва. Ретрит наставников #1</t>
  </si>
  <si>
    <t>ROADMAP-6580</t>
  </si>
  <si>
    <t>2016.06.03 - Анапа. Ретрит учеников. Пахтанье молочного океана #4</t>
  </si>
  <si>
    <t>ROADMAP-167</t>
  </si>
  <si>
    <t>2014.03.28 - 7день.1.Бхаджан Радха Кришна прана моро</t>
  </si>
  <si>
    <t>ROADMAP-2095</t>
  </si>
  <si>
    <t>2015.09.26 - Москва. Ретрит наставников #2</t>
  </si>
  <si>
    <t>ROADMAP-6582</t>
  </si>
  <si>
    <t>2016.06.04 - Анапа. Ретрит учеников. Пахтанье молочного океана #5</t>
  </si>
  <si>
    <t>ROADMAP-170</t>
  </si>
  <si>
    <t>2014.03.28 - 7день.2.Камьяван, Яват, Бельван, Лохаван</t>
  </si>
  <si>
    <t>ROADMAP-2225</t>
  </si>
  <si>
    <t>ROADMAP-6583</t>
  </si>
  <si>
    <t>2015.09.26 - Москва. Ретрит наставников #3</t>
  </si>
  <si>
    <t>2016.06.05 - Анапа. Ретрит учеников. Напутствия и пожелания</t>
  </si>
  <si>
    <t>ROADMAP-2226</t>
  </si>
  <si>
    <t>Культура уважения (Израиль, 2014)</t>
  </si>
  <si>
    <t>2015.09.27 - Москва. Ретрит наставников #4</t>
  </si>
  <si>
    <t>2f35c3f0-e96b-4b3d-94e7-2ad0e41492f6</t>
  </si>
  <si>
    <t>ROADMAP-849</t>
  </si>
  <si>
    <t>2014.04.24 - Израиль. Культура уважения. Лекция 1</t>
  </si>
  <si>
    <t>ROADMAP-10658</t>
  </si>
  <si>
    <t>2016.05.22 - Израиль. Уроки ШБ. Пахтанье молочного океана</t>
  </si>
  <si>
    <t>ROADMAP-2227</t>
  </si>
  <si>
    <t>2015.09.27 - Москва. Ретрит наставников #5</t>
  </si>
  <si>
    <t>ROADMAP-850</t>
  </si>
  <si>
    <t>2014.04.25 - Израиль. Культура уважения. Лекция 2</t>
  </si>
  <si>
    <t>Анапа (2016)</t>
  </si>
  <si>
    <t>6b144a26-f5d4-4ad8-861b-d6b181f783d2</t>
  </si>
  <si>
    <t>ROADMAP-6576</t>
  </si>
  <si>
    <t>2016.05.30 - Анапа. Ретрит учеников. Открытие</t>
  </si>
  <si>
    <t>ROADMAP-2228</t>
  </si>
  <si>
    <t>2015.09.27 - Москва. Ретрит наставников #6</t>
  </si>
  <si>
    <t>ROADMAP-875</t>
  </si>
  <si>
    <t>2014.04.26 - Израиль. ШБ.3.29.33. Культура уважения. Лекция 3</t>
  </si>
  <si>
    <t>Забота о преданных (Казань, 2014)</t>
  </si>
  <si>
    <t>Причины явления Господа Чайтаньи (Садху-санга, 2015)</t>
  </si>
  <si>
    <t>Семинары,2014. Семинары,Ретриты для наставников</t>
  </si>
  <si>
    <t>Семинары,2015. Семинары,Семинары по Шри Чайтанье-чаритамрите</t>
  </si>
  <si>
    <t>5cd1d9b8-7e5b-4776-859b-213e3aa948bb</t>
  </si>
  <si>
    <t>40f0f70d-e687-4f07-a41c-620611749612</t>
  </si>
  <si>
    <t>ROADMAP-884</t>
  </si>
  <si>
    <t>ROADMAP-10026</t>
  </si>
  <si>
    <t>2015.09.11 - Садху-санга. Причины явления Господа Чайтаньи #1</t>
  </si>
  <si>
    <t>2014.05.07 - Казань. Открытие фестиваля. Отношения как главная ценность</t>
  </si>
  <si>
    <t>ROADMAP-10029</t>
  </si>
  <si>
    <t>ROADMAP-901</t>
  </si>
  <si>
    <t>2015.09.12 - Садху-санга. Причины явления Господа Чайтаньи #2</t>
  </si>
  <si>
    <t>2014.05.08 - Казань. Забота о преданных. Лекция 1</t>
  </si>
  <si>
    <t>ROADMAP-10033</t>
  </si>
  <si>
    <t>ROADMAP-902</t>
  </si>
  <si>
    <t>2015.09.13 - Садху-санга. Причины явления Господа Чайтаньи #3</t>
  </si>
  <si>
    <t>2014.05.09 - Казань. Забота о преданных. Лекция 2</t>
  </si>
  <si>
    <t>ROADMAP-10023</t>
  </si>
  <si>
    <t>Как понять наше предназначение (Москва, 2014)</t>
  </si>
  <si>
    <t>2015.09.14 - Садху-санга. Причины явления Господа Чайтаньи #4</t>
  </si>
  <si>
    <t>df8d8a7a-e4b9-4794-8e8d-d7f799e5a2a2</t>
  </si>
  <si>
    <t>ROADMAP-1072</t>
  </si>
  <si>
    <t>2014.05.16 - Москва. Открытие фестиваля астрологов</t>
  </si>
  <si>
    <t>ROADMAP-10021</t>
  </si>
  <si>
    <t>2015.09.15 - Садху-санга. Причины явления Господа Чайтаньи #5</t>
  </si>
  <si>
    <t>ROADMAP-1074</t>
  </si>
  <si>
    <t>2014.05.17 - Москва. Фестиваль астрологов. Как понять наше предназначение. Лекция 1</t>
  </si>
  <si>
    <t>Садху-санга (2015)</t>
  </si>
  <si>
    <t>ROADMAP-1077</t>
  </si>
  <si>
    <t>Садху-санга</t>
  </si>
  <si>
    <t>2014.05.18 - Москва. Фестиваль астрологов. Как понять наше предназначение. Лекция 2</t>
  </si>
  <si>
    <t>Ретрит актива учеников (Анапа, 2014)</t>
  </si>
  <si>
    <t>6c2be75d-90b0-4a0a-9679-4c172f7564fa</t>
  </si>
  <si>
    <t>ROADMAP-6874</t>
  </si>
  <si>
    <t>2014.05.21 - 01_БВГМ, Введение в ретрит, 1-ый стих Шикшаштаки.mp3</t>
  </si>
  <si>
    <t>Джапа-ретрит (Израиль, 2016)</t>
  </si>
  <si>
    <t>9be159e9-d5f2-4aa3-847b-a960cfdf3abd</t>
  </si>
  <si>
    <t>ROADMAP-6825</t>
  </si>
  <si>
    <t>2016.05.26 - Израиль. Джапа-ретрит. Лекция 1</t>
  </si>
  <si>
    <t>ROADMAP-6871</t>
  </si>
  <si>
    <t>2014.05.22 - 03_2-ой стих Шикшаштаки. Настройка 1.mp3</t>
  </si>
  <si>
    <t>ROADMAP-10634</t>
  </si>
  <si>
    <t>2016.05.27 - Израиль. Джапа-ретрит. Лекция 2</t>
  </si>
  <si>
    <t>ROADMAP-6872</t>
  </si>
  <si>
    <t>2014.05.22 - 04_2-ой стих Шикшаштаки. Настройка 2.mp3</t>
  </si>
  <si>
    <t>ROADMAP-10024</t>
  </si>
  <si>
    <t>ROADMAP-6883</t>
  </si>
  <si>
    <t>ROADMAP-10635</t>
  </si>
  <si>
    <t>2014.05.22 - 05_2-ой стих Шикшаштаки. Настройка 3.mp3</t>
  </si>
  <si>
    <t>2015.09.14 - Садху-санга. О сути проекта Гита-нагари</t>
  </si>
  <si>
    <t>2016.05.27 - Израиль. Джапа-ретрит. Лекция 3</t>
  </si>
  <si>
    <t>ROADMAP-10025</t>
  </si>
  <si>
    <t>ROADMAP-6864</t>
  </si>
  <si>
    <t>2015.09.14 - Фестиваль "Садху-санга". Встреча с учениками</t>
  </si>
  <si>
    <t>2014.05.22 - 06_2-ой стих Шикшаштаки. Настройка 4.mp3</t>
  </si>
  <si>
    <t>ROADMAP-10636</t>
  </si>
  <si>
    <t>2016.05.27 - Израиль. Джапа-ретрит. Настройка</t>
  </si>
  <si>
    <t>ROADMAP-6869</t>
  </si>
  <si>
    <t>2014.05.22 - 07_2-ой стих Шикшаштаки. Настройка 5.mp3</t>
  </si>
  <si>
    <t>ROADMAP-6867</t>
  </si>
  <si>
    <t>Путешествие по местам Мадхвачарьи (2015)</t>
  </si>
  <si>
    <t>2014.05.22 - 10_Ответы на вопросы.mp3</t>
  </si>
  <si>
    <t>e8f2cb12-3d5f-4a2f-9abe-55b90785cce2</t>
  </si>
  <si>
    <t>ROADMAP-4687</t>
  </si>
  <si>
    <t>2015.11.22 - Хампи. Настройка на парикраму</t>
  </si>
  <si>
    <t>ROADMAP-10672</t>
  </si>
  <si>
    <t>2016.05.28 - Израиль. Джапа-ретрит. Лекция 4</t>
  </si>
  <si>
    <t>ROADMAP-4688</t>
  </si>
  <si>
    <t>ROADMAP-6861</t>
  </si>
  <si>
    <t>2014.05.22 - 11_После презентации. Заботиться нужно о всех преданных а не только об учениках.mp3</t>
  </si>
  <si>
    <t>2015.11.23 - Хампи. О храме Вирупакши</t>
  </si>
  <si>
    <t>Сокровенный смысл вед устами женщин Хастинапура (Раевка, 2016)</t>
  </si>
  <si>
    <t>a43b8b81-2103-49a1-97bb-d6652c0c0276</t>
  </si>
  <si>
    <t>ROADMAP-6899</t>
  </si>
  <si>
    <t>2016.07.08 - Раевка. Сокровенный смысл вед устами женщин Хастинапура #1</t>
  </si>
  <si>
    <t>ROADMAP-4689</t>
  </si>
  <si>
    <t>ROADMAP-6875</t>
  </si>
  <si>
    <t>2015.11.23 - Хампи. Место явления Ханумана</t>
  </si>
  <si>
    <t>2014.05.23 - 01_3-ий стих Шикшаштаки. Настройка 1.mp3</t>
  </si>
  <si>
    <t>ROADMAP-6902</t>
  </si>
  <si>
    <t>2016.07.09 - Раевка. Сокровенный смысл вед устами женщин Хастинапура #2</t>
  </si>
  <si>
    <t>ROADMAP-4690</t>
  </si>
  <si>
    <t>2015.11.23 - Хампи. История о Бали и Сугриве</t>
  </si>
  <si>
    <t>ROADMAP-6876</t>
  </si>
  <si>
    <t>2014.05.23 - 02_3-ий стих Шикшаштаки. Настройка 2.mp3</t>
  </si>
  <si>
    <t>ROADMAP-6904</t>
  </si>
  <si>
    <t>2016.07.10 - Раевка. Сокровенный смысл вед устами женщин Хастинапура #3</t>
  </si>
  <si>
    <t>ROADMAP-4691</t>
  </si>
  <si>
    <t>2015.11.23 - Хампи. Пампа-саровар. История о Шабари</t>
  </si>
  <si>
    <t>ROADMAP-6868</t>
  </si>
  <si>
    <t>2014.05.23 - 03_3-ий стих Шикшаштаки. Настройка 3.mp3</t>
  </si>
  <si>
    <t>ROADMAP-5246</t>
  </si>
  <si>
    <t>2015.11.23 - Хампи. Ответы на вопросы</t>
  </si>
  <si>
    <t>Осмысление миссии ИСККОН (Алтай, 2016)</t>
  </si>
  <si>
    <t>253c2082-9fc1-44e9-883e-e65920dcb92f</t>
  </si>
  <si>
    <t>ROADMAP-7097</t>
  </si>
  <si>
    <t>2016.07.14 - Алтай. Осмысление миссии ИСККОН #1</t>
  </si>
  <si>
    <t>ROADMAP-6862</t>
  </si>
  <si>
    <t>2014.05.23 - 04_3-ий стих Шикшаштаки. Настройка 4.mp3</t>
  </si>
  <si>
    <t>ROADMAP-4692</t>
  </si>
  <si>
    <t>2015.11.24 - Хампи. Малаяванта-парват</t>
  </si>
  <si>
    <t>ROADMAP-7100</t>
  </si>
  <si>
    <t>ROADMAP-6865</t>
  </si>
  <si>
    <t>2016.07.15 - Алтай. Осмысление миссии ИСККОН #2</t>
  </si>
  <si>
    <t>2014.05.23 - 05_3-ий стих Шикшаштаки. Настройка 5.mp3</t>
  </si>
  <si>
    <t>ROADMAP-4693</t>
  </si>
  <si>
    <t>2015.11.24 - Хампи. О Вьяса Тиртхе</t>
  </si>
  <si>
    <t>ROADMAP-6878</t>
  </si>
  <si>
    <t>2014.05.23 - 08_Ответы на вопросы.mp3</t>
  </si>
  <si>
    <t>Джапа-ретрит (Алтай, 2016)</t>
  </si>
  <si>
    <t>01a117de-53d3-4cd9-b45a-e312cb51af13</t>
  </si>
  <si>
    <t>ROADMAP-7101</t>
  </si>
  <si>
    <t>2016.07.16 - Алтай. Нама-ретрит. Общий даршан. Потребность в духовной жизни #1</t>
  </si>
  <si>
    <t>ROADMAP-4694</t>
  </si>
  <si>
    <t>2015.11.24 - Хампи. История Пурандары даса</t>
  </si>
  <si>
    <t>ROADMAP-7102</t>
  </si>
  <si>
    <t>ROADMAP-6863</t>
  </si>
  <si>
    <t>2016.07.16 - Алтай. Нама-ретрит. Открытие. Потребность в духовной жизни #2. БВГ</t>
  </si>
  <si>
    <t>2014.05.24 - 01_4-ий стих Шикшаштаки. Настройка 1.mp3</t>
  </si>
  <si>
    <t>ROADMAP-4714</t>
  </si>
  <si>
    <t>2015.11.24 - Хампи. О Нарахари Тиртхе</t>
  </si>
  <si>
    <t>ROADMAP-6877</t>
  </si>
  <si>
    <t>2014.05.24 - 02_4-ий стих Шикшаштаки. Настройка 2.mp3</t>
  </si>
  <si>
    <t>ROADMAP-7104</t>
  </si>
  <si>
    <t>2016.07.17 - Алтай. Нама-ретрит. Бхаджана-рахасья, 2-я глава #1</t>
  </si>
  <si>
    <t>ROADMAP-4716</t>
  </si>
  <si>
    <t>2015.11.25 - Хампи. История Виджайнагара</t>
  </si>
  <si>
    <t>ROADMAP-7106</t>
  </si>
  <si>
    <t>2016.07.18 - Алтай. Нама-ретрит. Бхаджана-рахасья, 2-я глава #2</t>
  </si>
  <si>
    <t>ROADMAP-6870</t>
  </si>
  <si>
    <t>2014.05.24 - 03_4-й стих Шикшаштаки. Настройка 3</t>
  </si>
  <si>
    <t>ROADMAP-4717</t>
  </si>
  <si>
    <t>2015.11.25 - Хампи. 9 положений философии Мадхавачарьи</t>
  </si>
  <si>
    <t>ROADMAP-7107</t>
  </si>
  <si>
    <t>2016.07.19 - Алтай. Нама-ретрит. Бхаджана-рахасья, 2-я глава #3</t>
  </si>
  <si>
    <t>ROADMAP-6882</t>
  </si>
  <si>
    <t>2014.05.24 - 04_4-ий стих Шикшаштаки. Настройка 4.mp3</t>
  </si>
  <si>
    <t>ROADMAP-4718</t>
  </si>
  <si>
    <t>2015.11.26 - Ширши. О Вадирадже Тиртхе</t>
  </si>
  <si>
    <t>ROADMAP-7108</t>
  </si>
  <si>
    <t>2016.07.20 - Алтай. Нама-ретрит. Бхаджана-рахасья, 2-я глава #4</t>
  </si>
  <si>
    <t>ROADMAP-4719</t>
  </si>
  <si>
    <t>ROADMAP-6885</t>
  </si>
  <si>
    <t>2014.05.24 - 05_4-ий стих Шикшаштаки. Настройка 5.mp3</t>
  </si>
  <si>
    <t>2015.11.27 - Ширши. О Бхутарадже</t>
  </si>
  <si>
    <t>Магдалиновка (2016)</t>
  </si>
  <si>
    <t>9ef81568-b905-4c02-ba24-bb2e05e35329</t>
  </si>
  <si>
    <t>ROADMAP-7124</t>
  </si>
  <si>
    <t>2016.08.07 - Магдалиновка. Открытие</t>
  </si>
  <si>
    <t>ROADMAP-5167</t>
  </si>
  <si>
    <t>ROADMAP-6860</t>
  </si>
  <si>
    <t>2014.05.24 - 08_Инициация.mp3</t>
  </si>
  <si>
    <t>2015.11.28 - Удупи. О явлении Мадхавачарьи. Паджака-кшетра</t>
  </si>
  <si>
    <t>ROADMAP-5178</t>
  </si>
  <si>
    <t>ROADMAP-6879</t>
  </si>
  <si>
    <t>ROADMAP-7126</t>
  </si>
  <si>
    <t>2014.05.24 - 09_Ответы на вопросы.mp3</t>
  </si>
  <si>
    <t>2015.11.28 - Удупи. Детство Мадхавачарьи. Паджака-кшетра</t>
  </si>
  <si>
    <t>2016.08.08 - Магдалиновка #1.1</t>
  </si>
  <si>
    <t>ROADMAP-4715</t>
  </si>
  <si>
    <t>ROADMAP-7128</t>
  </si>
  <si>
    <t>ROADMAP-6866</t>
  </si>
  <si>
    <t>2015.11.28 - Удупи. Учеба и санньяса Мадхавачарьи. Данда-тиртха</t>
  </si>
  <si>
    <t>2016.08.08 - Магдалиновка #1.2</t>
  </si>
  <si>
    <t>2014.05.25 - 02_Закрытие ретрита_1 - БВГ.mp3</t>
  </si>
  <si>
    <t>ROADMAP-5177</t>
  </si>
  <si>
    <t>2015.11.28 - Удупи. Проповедь Мадхавачарьи</t>
  </si>
  <si>
    <t>ROADMAP-7130</t>
  </si>
  <si>
    <t>2016.08.09 - Магдалиновка #2</t>
  </si>
  <si>
    <t>ROADMAP-6873</t>
  </si>
  <si>
    <t>2014.05.25 - 04_Закрытие ретрита_3 - БВГ.mp3</t>
  </si>
  <si>
    <t>ROADMAP-5179</t>
  </si>
  <si>
    <t>2015.11.29 - Удупи. Наследие Мадхавачарьи. Лекция 1</t>
  </si>
  <si>
    <t>ROADMAP-6886</t>
  </si>
  <si>
    <t>2014.05.25 - 05_Закрытие ретрита_4 - Завершение.mp3</t>
  </si>
  <si>
    <t>ROADMAP-7132</t>
  </si>
  <si>
    <t>2016.08.10 - Магдалиновка #3</t>
  </si>
  <si>
    <t>От уважения к любви (Анапа, 2014)</t>
  </si>
  <si>
    <t>ROADMAP-5180</t>
  </si>
  <si>
    <t>2015.11.29 - Удупи. Наследие Мадхавачарьи. Лекция 2</t>
  </si>
  <si>
    <t>41ff74ef-51f3-4503-ab3d-9da2c308cacf</t>
  </si>
  <si>
    <t>ROADMAP-1138</t>
  </si>
  <si>
    <t>2014.05.26 - Анапа. Фестиваль Благость. От уважения к любви. Лекция 1</t>
  </si>
  <si>
    <t>ROADMAP-7134</t>
  </si>
  <si>
    <t>2016.08.11 - Магдалиновка #4</t>
  </si>
  <si>
    <t>ROADMAP-1147</t>
  </si>
  <si>
    <t>2014.05.27 - Анапа. Фестиваль Благость. От уважения к любви. Лекция 2</t>
  </si>
  <si>
    <t>Брахма-вимохана-лила (Литва, 2016)</t>
  </si>
  <si>
    <t>05aa2f08-807c-43f3-b7b0-df6fc99ff1e3</t>
  </si>
  <si>
    <t>ROADMAP-7175</t>
  </si>
  <si>
    <t>ROADMAP-5181</t>
  </si>
  <si>
    <t>2016.08.16 - Литва. Открытие ретрита</t>
  </si>
  <si>
    <t>2015.11.29 - Удупи. Наследие Мадхавачарьи. Лекция 3</t>
  </si>
  <si>
    <t>Уважение (Германия, 2014)</t>
  </si>
  <si>
    <t>c2e5f23c-d108-4a53-93a1-0b328ed515d6</t>
  </si>
  <si>
    <t>ROADMAP-1139</t>
  </si>
  <si>
    <t>2014.06.04 - Германия. Открытие ретрита</t>
  </si>
  <si>
    <t>ROADMAP-5756</t>
  </si>
  <si>
    <t>2015.12.01 - Удупи. Путешествие по местам Мадхвачарьи. Завершение парикрамы</t>
  </si>
  <si>
    <t>ROADMAP-7183</t>
  </si>
  <si>
    <t>2016.08.17 - Литва. Брахма-вимохана-лила #5</t>
  </si>
  <si>
    <t>ROADMAP-1143</t>
  </si>
  <si>
    <t>2014.06.05 - Германия. Семинар Уважение. Лекция 1(начало)</t>
  </si>
  <si>
    <t>ROADMAP-6083</t>
  </si>
  <si>
    <t>2015.11.20 - Мантралаям. О Рагхавендра Тиртхе. Лекция 1</t>
  </si>
  <si>
    <t>ROADMAP-7184</t>
  </si>
  <si>
    <t>2016.08.18 - Литва. Брахма-вимохана-лила #6</t>
  </si>
  <si>
    <t>ROADMAP-1144</t>
  </si>
  <si>
    <t>2014.06.05 - Германия. Семинар Уважение. Лекция 1(продолж)</t>
  </si>
  <si>
    <t>ROADMAP-6084</t>
  </si>
  <si>
    <t>2015.11.21 - Мантралаям. О Рагхавендра Тиртхе. Лекция 2</t>
  </si>
  <si>
    <t>ROADMAP-9909</t>
  </si>
  <si>
    <t>2016.08.19 - Литва. Брахма-вимохана-лила #7</t>
  </si>
  <si>
    <t>ROADMAP-1150</t>
  </si>
  <si>
    <t>2014.06.06 - Германия. Семинар Уважение. Лекция 2</t>
  </si>
  <si>
    <t>Вастра-харана-лила (Омск, 2016)</t>
  </si>
  <si>
    <t>6bb85f85-1efd-4185-94e3-dbb6eb6cb81b</t>
  </si>
  <si>
    <t>ROADMAP-9941</t>
  </si>
  <si>
    <t>2016.09.08 - Омск. Вастра-харана-лила #1</t>
  </si>
  <si>
    <t>ROADMAP-1153</t>
  </si>
  <si>
    <t>2014.06.07 - Германия. Семинар Уважение. Лекция 3</t>
  </si>
  <si>
    <t>ROADMAP-9948</t>
  </si>
  <si>
    <t>2016.09.10 - Омск. Вастра-харана-лила #2</t>
  </si>
  <si>
    <t>ROADMAP-1164</t>
  </si>
  <si>
    <t>2014.06.08 - Германия. Семинар Уважение. Лекция 4</t>
  </si>
  <si>
    <t>Кришнас ту бхагаван сваям (Садху-санга, 2016)</t>
  </si>
  <si>
    <t>ROADMAP-1165</t>
  </si>
  <si>
    <t>ff8a60ea-f801-42f4-b428-f418b954f5f3</t>
  </si>
  <si>
    <t>2014.06.08 - Германия. Завершение ретрита. БВГМ</t>
  </si>
  <si>
    <t>ROADMAP-9953</t>
  </si>
  <si>
    <t>2016.09.12 - Садху-санга. Семинар по стиху Кришнас ту бхагаван сваям #1</t>
  </si>
  <si>
    <t>Культура уважения (Ростов, 2014)</t>
  </si>
  <si>
    <t>ROADMAP-1261</t>
  </si>
  <si>
    <t>2014.06.27 - Открытие фестиваля</t>
  </si>
  <si>
    <t>ROADMAP-9968</t>
  </si>
  <si>
    <t>2016.09.15 - Садху-санга. Семинар по стиху Кришнас ту бхагаван сваям #2</t>
  </si>
  <si>
    <t>ROADMAP-1256</t>
  </si>
  <si>
    <t>2014.06.27 - Ростов. Культура уважения. Лекция 1</t>
  </si>
  <si>
    <t>ROADMAP-9969</t>
  </si>
  <si>
    <t>2016.09.16 - Садху-санга. Семинар по стиху Кришнас ту бхагаван сваям #3</t>
  </si>
  <si>
    <t>ROADMAP-1257</t>
  </si>
  <si>
    <t>2014.06.28 - Ростов. Культура уважения. Лекция 2</t>
  </si>
  <si>
    <t>Садху-санга (2016)</t>
  </si>
  <si>
    <t>Айшварья и мадхурья в Говардхана-лиле (Тбилиси, 2014)</t>
  </si>
  <si>
    <t>0a1ad842-98a2-41ec-b7b5-e94749f8575f</t>
  </si>
  <si>
    <t>ROADMAP-1130</t>
  </si>
  <si>
    <t>2014.07.05 - Тбилиси. Айшварья и мадхурья в Говардхана-лиле. Лекция 1</t>
  </si>
  <si>
    <t>ROADMAP-1131</t>
  </si>
  <si>
    <t>2014.07.06 - Тбилиси. Айшварья и мадхурья в Говардхана-лиле. Лекция 2</t>
  </si>
  <si>
    <t>Прити-лакшанам (Екатеринбург, 2013)</t>
  </si>
  <si>
    <t>4e180470-7279-4879-9d68-b3574f58dd7e</t>
  </si>
  <si>
    <t>ROADMAP-10819</t>
  </si>
  <si>
    <t>ROADMAP-1132</t>
  </si>
  <si>
    <t>2013.01.03 - Екатеринбург. Открытие фестиваля Прити-лакшанам</t>
  </si>
  <si>
    <t>2014.07.07 - Тбилиси. Айшварья и мадхурья в Говардхана-лиле. Лекция 3</t>
  </si>
  <si>
    <t>ROADMAP-9998</t>
  </si>
  <si>
    <t>2016.09.17 - Фестиваль "Садху-санга". Встреча с учениками</t>
  </si>
  <si>
    <t>ROADMAP-1133</t>
  </si>
  <si>
    <t>ROADMAP-10817</t>
  </si>
  <si>
    <t>2014.07.08 - Тбилиси. Айшварья и мадхурья в Говардхана-лиле. Лекция 4</t>
  </si>
  <si>
    <t>2013.01.04 - Екатеринбург. Говардхана-лила. Лекция 1.1</t>
  </si>
  <si>
    <t>ROADMAP-9999</t>
  </si>
  <si>
    <t>2016.09.17 - Фестиваль "Садху-санга". Лекция перед инициацией</t>
  </si>
  <si>
    <t>ROADMAP-1134</t>
  </si>
  <si>
    <t>2014.07.08 - Тбилиси. Завершение семинара "Айшварья и мадхурья в Говардхана-лиле"</t>
  </si>
  <si>
    <t>ROADMAP-10818</t>
  </si>
  <si>
    <t>2013.01.04 - Екатеринбург. Говардхана-лила. Лекция 1.2</t>
  </si>
  <si>
    <t>Брахмачарья в грихастха ашраме (Анапа, 2016)</t>
  </si>
  <si>
    <t>f7faecda-0f57-475e-8569-a9ca854e1a06</t>
  </si>
  <si>
    <t>ROADMAP-10012</t>
  </si>
  <si>
    <t>2016.09.21 - Анапа. Брахмачарья в грихастха ашраме #1</t>
  </si>
  <si>
    <t>Джапа-ретрит (Алтай, 2014)</t>
  </si>
  <si>
    <t>ROADMAP-10820</t>
  </si>
  <si>
    <t>8209d174-4242-4034-a953-c93fc9fa5a70</t>
  </si>
  <si>
    <t>2013.01.05 - Екатеринбург. Говардхана-лила. Лекция 2</t>
  </si>
  <si>
    <t>ROADMAP-1291</t>
  </si>
  <si>
    <t>2014.07.13 - Алтай. Открытие ретрита</t>
  </si>
  <si>
    <t>ROADMAP-1292</t>
  </si>
  <si>
    <t>ROADMAP-10013</t>
  </si>
  <si>
    <t>ROADMAP-10821</t>
  </si>
  <si>
    <t>2014.07.14 - Алтай. Настройка #1. Шикшаштака 1 стих</t>
  </si>
  <si>
    <t>2013.01.06 - Екатеринбург. Говардхана-лила. Лекция 3</t>
  </si>
  <si>
    <t>ROADMAP-10822</t>
  </si>
  <si>
    <t>2013.01.06 - Екатеринбург. Завершение фестиваля Прити-лакшанам</t>
  </si>
  <si>
    <t>ROADMAP-1293</t>
  </si>
  <si>
    <t>2014.07.14 - Алтай. Настройка #2. Шикшаштака 1 стих</t>
  </si>
  <si>
    <t>Природа души (2016)</t>
  </si>
  <si>
    <t>ade52312-60e6-4ca0-bea2-d54b6a5e7e14</t>
  </si>
  <si>
    <t>ROADMAP-10072</t>
  </si>
  <si>
    <t>Говардхана-лила (Екатиренбург, 2013)</t>
  </si>
  <si>
    <t>ROADMAP-1294</t>
  </si>
  <si>
    <t>Семинары,2013. Семинары,Семинары по Шримад-Бхагаватам</t>
  </si>
  <si>
    <t>2014.07.14 - Алтай. Настройка #3. Шикшаштака 1 стих</t>
  </si>
  <si>
    <t>Ретрит координаторов (Умань, 2013)</t>
  </si>
  <si>
    <t>3520d280-2009-4429-bf32-38f065731f7f</t>
  </si>
  <si>
    <t>ROADMAP-1295</t>
  </si>
  <si>
    <t>ROADMAP-188</t>
  </si>
  <si>
    <t>2014.07.14 - Алтай. Настройка #4. Шикшаштака 1 стих</t>
  </si>
  <si>
    <t>2013.01.07 - Умань. Ретрит координаторов. Лекция 1</t>
  </si>
  <si>
    <t>ROADMAP-10074</t>
  </si>
  <si>
    <t>ROADMAP-916</t>
  </si>
  <si>
    <t>ROADMAP-1296</t>
  </si>
  <si>
    <t>2014.07.14 - Алтай. Объяснение бхаджана. Шикшаштака 1 стих</t>
  </si>
  <si>
    <t>2013.01.08 - Умань. Ретрит координаторов. Лекция 2</t>
  </si>
  <si>
    <t>ROADMAP-10076</t>
  </si>
  <si>
    <t>ROADMAP-1303</t>
  </si>
  <si>
    <t>2014.07.15 - Алтай. Бхаджан. Обьяснение. Шикшаштака 2 стих</t>
  </si>
  <si>
    <t>ROADMAP-2927</t>
  </si>
  <si>
    <t>2013.01.09 - Умань. Ретрит координаторов. Лекция 3</t>
  </si>
  <si>
    <t>Гопи-гита (Говардхан, 2016)</t>
  </si>
  <si>
    <t>6f392d63-44f6-4802-9dce-dc53cd40cc99</t>
  </si>
  <si>
    <t>ROADMAP-10099</t>
  </si>
  <si>
    <t>ROADMAP-1304</t>
  </si>
  <si>
    <t>ROADMAP-2928</t>
  </si>
  <si>
    <t>2016.10.31 - Гопи-гита. Лекция1</t>
  </si>
  <si>
    <t>2013.01.11 - Умань. Ретрит координаторов. Лекция 4</t>
  </si>
  <si>
    <t>2014.07.15 - Алтай. Бхаджан. Шикшаштака 2 стих</t>
  </si>
  <si>
    <t>Навадвипа Мандала парикрама (2013)</t>
  </si>
  <si>
    <t>ROADMAP-1297</t>
  </si>
  <si>
    <t>6b4e8b7e-589b-4e68-813a-33d7e31fc0b2</t>
  </si>
  <si>
    <t>2014.07.15 - Алтай. Настройка #1. Шикшаштака 2 стих</t>
  </si>
  <si>
    <t>ROADMAP-177</t>
  </si>
  <si>
    <t>2013.02.14 - Ади-матх. Антардвипа. Маяпур</t>
  </si>
  <si>
    <t>ROADMAP-10100</t>
  </si>
  <si>
    <t>2016.11.01 - Гопи-гита. Лекция2</t>
  </si>
  <si>
    <t>ROADMAP-1298</t>
  </si>
  <si>
    <t>2014.07.15 - Алтай. Настройка #2. Шикшаштака 2 стих</t>
  </si>
  <si>
    <t>ROADMAP-10101</t>
  </si>
  <si>
    <t>ROADMAP-193</t>
  </si>
  <si>
    <t>2016.11.03 - Гопи-гита. Лекция3</t>
  </si>
  <si>
    <t>2013.02.14 - Йога-питх. Антардвипа. Маяпур</t>
  </si>
  <si>
    <t>ROADMAP-10158</t>
  </si>
  <si>
    <t>2016.11.18 - Гопи-гита. Лекция4</t>
  </si>
  <si>
    <t>ROADMAP-1299</t>
  </si>
  <si>
    <t>2014.07.15 - Алтай. Настройка #3. Шикшаштака 2 стих</t>
  </si>
  <si>
    <t>ROADMAP-195</t>
  </si>
  <si>
    <t>2013.02.15 Шривас-ангам. Антардвипа. Маяпур, часть 1</t>
  </si>
  <si>
    <t>ROADMAP-10159</t>
  </si>
  <si>
    <t>2016.11.21 - Гопи-гита. Лекция5</t>
  </si>
  <si>
    <t>ROADMAP-1300</t>
  </si>
  <si>
    <t>2014.07.15 - Алтай. Настройка #4. Шикшаштака 2 стих</t>
  </si>
  <si>
    <t>ROADMAP-196</t>
  </si>
  <si>
    <t>ROADMAP-10161</t>
  </si>
  <si>
    <t>2013.02.15 Шривас-ангам. Антардвипа. Маяпур, часть 2</t>
  </si>
  <si>
    <t>2016.11.28 - Гопи-гита. Лекция 6</t>
  </si>
  <si>
    <t>ROADMAP-10167</t>
  </si>
  <si>
    <t>2016.12.01 - Гопи-гита. Лекция7</t>
  </si>
  <si>
    <t>ROADMAP-186</t>
  </si>
  <si>
    <t>2013.02.15 Шривас-ангам. Антардвипа. Маяпур, часть 3</t>
  </si>
  <si>
    <t>ROADMAP-10170</t>
  </si>
  <si>
    <t>2016.12.04 - Гопи-гита. 4 стих. Лекция 8</t>
  </si>
  <si>
    <t>ROADMAP-1301</t>
  </si>
  <si>
    <t>2014.07.15 - Алтай. Настройка #5. Шикшаштака 2 стих</t>
  </si>
  <si>
    <t>ROADMAP-197</t>
  </si>
  <si>
    <t>2013.02.16 - Раджпур. Храм Господа Джаганнатхи</t>
  </si>
  <si>
    <t>ROADMAP-10172</t>
  </si>
  <si>
    <t>2016.12.07 - Гопи-гита. 5 стих. Лекция 9</t>
  </si>
  <si>
    <t>ROADMAP-1306</t>
  </si>
  <si>
    <t>2014.07.16 - Алтай. Настройка #1. Шикшаштака 3 стих</t>
  </si>
  <si>
    <t>ROADMAP-10174</t>
  </si>
  <si>
    <t>2016.12.12 - Гопи-гита. 6 стих. Лекция 10</t>
  </si>
  <si>
    <t>ROADMAP-198</t>
  </si>
  <si>
    <t>2013.02.16 Храм Господа Джаганнатхи. Раджпур. Бхаджан</t>
  </si>
  <si>
    <t>ROADMAP-1307</t>
  </si>
  <si>
    <t>2014.07.16 - Алтай. Настройка #2. Шикшаштака 3 стих</t>
  </si>
  <si>
    <t>ROADMAP-10176</t>
  </si>
  <si>
    <t>2016.12.17 - Гопи-гита. 7 стих. Лекция 11</t>
  </si>
  <si>
    <t>ROADMAP-199</t>
  </si>
  <si>
    <t>2013.02.17 - Маяпур. День явления Адвайты Ачарии</t>
  </si>
  <si>
    <t>ROADMAP-10180</t>
  </si>
  <si>
    <t>2016.12.31 - Гопи-гита. 8 стих. Лекция 12</t>
  </si>
  <si>
    <t>ROADMAP-1308</t>
  </si>
  <si>
    <t>2014.07.16 - Алтай. Настройка #3. Шикшаштака 3 стих</t>
  </si>
  <si>
    <t>ROADMAP-179</t>
  </si>
  <si>
    <t>2013.02.18 - Сурабхи-кундж. Годрумдвипа (начало)</t>
  </si>
  <si>
    <t>ROADMAP-1309</t>
  </si>
  <si>
    <t>2014.07.16 - Алтай. Настройка #4. Шикшаштака 3 стих</t>
  </si>
  <si>
    <t>ROADMAP-180</t>
  </si>
  <si>
    <t>2013.02.18 - Сурабхи-кундж. Годрумдвипа (продолж.)</t>
  </si>
  <si>
    <t>ROADMAP-6599</t>
  </si>
  <si>
    <t>2014.07.16 - Алтай. Закрытие ретрита</t>
  </si>
  <si>
    <t>ROADMAP-178</t>
  </si>
  <si>
    <t>2013.02.19 - Фулия-грам</t>
  </si>
  <si>
    <t>Ретрит для лидеров (Байкал, 2014)</t>
  </si>
  <si>
    <t>1e50909e-0cda-4210-b49c-7b9179b32cd2</t>
  </si>
  <si>
    <t>ROADMAP-1329</t>
  </si>
  <si>
    <t>2014.07.29 - Байкал. Открытие ретрита для лидеров</t>
  </si>
  <si>
    <t>ROADMAP-157</t>
  </si>
  <si>
    <t>2013.02.19 - Шантипур</t>
  </si>
  <si>
    <t>ROADMAP-1332</t>
  </si>
  <si>
    <t>2014.07.30 - Байкал. Ретрит для лидеров. Лекция #1</t>
  </si>
  <si>
    <t>ROADMAP-1108</t>
  </si>
  <si>
    <t>2013.02.20 - 1. Бхаджан-кутир Джаганнатхи даса бабаджи. Навадвипа (начало)</t>
  </si>
  <si>
    <t>ROADMAP-1334</t>
  </si>
  <si>
    <t>2014.07.31 - Байкал. Ретрит для лидеров. Лекция #2.1</t>
  </si>
  <si>
    <t>ROADMAP-1109</t>
  </si>
  <si>
    <t>2013.02.20 - 2.Бхаджан-кутир Джаганнатхи даса бабаджи.Навадвипа(начало)</t>
  </si>
  <si>
    <t>ROADMAP-1337</t>
  </si>
  <si>
    <t>2014.07.31 - Байкал. Ретрит для лидеров. Лекция #2.2</t>
  </si>
  <si>
    <t>ROADMAP-139</t>
  </si>
  <si>
    <t>2013.02.20 - 4.Бхаджан-кутир Джаганнатхи даса бабаджи.Навадвипа(продолж.)</t>
  </si>
  <si>
    <t>ROADMAP-1338</t>
  </si>
  <si>
    <t>2014.08.01 - Байкал. Ретрит для лидеров. Лекция #3</t>
  </si>
  <si>
    <t>ROADMAP-149</t>
  </si>
  <si>
    <t>2013.02.20 - Храм Дхамешвары Махапрабху</t>
  </si>
  <si>
    <t>ROADMAP-1380</t>
  </si>
  <si>
    <t>2014.08.02 - Байкал. Ретрит для лидеров. Лекция #4</t>
  </si>
  <si>
    <t>Ретрит наставников (Украина, 2012)</t>
  </si>
  <si>
    <t>ROADMAP-151</t>
  </si>
  <si>
    <t>2013.02.22 - 2.Чампахати (BVGM Лекция)</t>
  </si>
  <si>
    <t>4 роли лидера (Алма-ата, 2014)</t>
  </si>
  <si>
    <t>7458f402-249a-4548-82d8-7b7f347a79d8</t>
  </si>
  <si>
    <t>ROADMAP-1388</t>
  </si>
  <si>
    <t>2014.08.11 - Алма-ата. 4 роли лидера. #1</t>
  </si>
  <si>
    <t>9f09bbcc-0db9-4acb-aa71-cf7879262903</t>
  </si>
  <si>
    <t>ROADMAP-2301</t>
  </si>
  <si>
    <t>2012.01.03 - Украина. Ретрит наставников. Лекция 1</t>
  </si>
  <si>
    <t>ROADMAP-153</t>
  </si>
  <si>
    <t>ROADMAP-1389</t>
  </si>
  <si>
    <t>2014.08.11 - Алма-ата. 4 роли лидера. #2</t>
  </si>
  <si>
    <t>2013.02.22 - 4. Чампахати. Лекция</t>
  </si>
  <si>
    <t>ROADMAP-2854</t>
  </si>
  <si>
    <t>2012.01.04 - Украина. Ретрит наставников. Лекция 2</t>
  </si>
  <si>
    <t>ROADMAP-1391</t>
  </si>
  <si>
    <t>ROADMAP-155</t>
  </si>
  <si>
    <t>2014.08.12 - Алма-ата. 4 роли лидера. #3</t>
  </si>
  <si>
    <t>2013.02.22 - 6. Чампахати. Бхакти Вигьяна Госвами. Лекция</t>
  </si>
  <si>
    <t>ROADMAP-2863</t>
  </si>
  <si>
    <t>2012.01.05 - Украина. Ретрит наставников. Лекция 3</t>
  </si>
  <si>
    <t>ROADMAP-2873</t>
  </si>
  <si>
    <t>2012.01.06 - Украина. Ретрит наставников. Лекция 4</t>
  </si>
  <si>
    <t>ROADMAP-161</t>
  </si>
  <si>
    <t>2013.02.23 - Панихати часть 1 (бхаджан и его объяснение)</t>
  </si>
  <si>
    <t>ROADMAP-1392</t>
  </si>
  <si>
    <t>2014.08.12 - Алма-ата. 4 роли лидера. #4</t>
  </si>
  <si>
    <t>ROADMAP-2883</t>
  </si>
  <si>
    <t>2012.01.07 - Украина. Ретрит наставников. Лекция 5</t>
  </si>
  <si>
    <t>ROADMAP-162</t>
  </si>
  <si>
    <t>2013.02.23 - Панихати, часть 2</t>
  </si>
  <si>
    <t>ROADMAP-1393</t>
  </si>
  <si>
    <t>2014.08.12 - Алма-ата. 4 роли лидера. #5</t>
  </si>
  <si>
    <t>ROADMAP-2884</t>
  </si>
  <si>
    <t>2012.01.07 - Украина. Ретрит наставников. Лекция 6</t>
  </si>
  <si>
    <t>ROADMAP-163</t>
  </si>
  <si>
    <t>2013.02.25 - Модрумдвипа. Дом Шаранги Мурари</t>
  </si>
  <si>
    <t>ROADMAP-1394</t>
  </si>
  <si>
    <t>2014.08.13 - Алма-ата. 4 роли лидера. #6</t>
  </si>
  <si>
    <t>Прити-Лакшанам (Екатеринбург, 2012)</t>
  </si>
  <si>
    <t>f1ae7fa6-fd29-4980-b47f-30fe406a0a4a</t>
  </si>
  <si>
    <t>ROADMAP-165</t>
  </si>
  <si>
    <t>ROADMAP-3056</t>
  </si>
  <si>
    <t>2013.02.25 - Модрумдвипа. Место рождения Вриндавана Даса Тхакура. Заключение и итоги</t>
  </si>
  <si>
    <t>2012.01.09 - Екатеринбург. Прити-Лакшанам. Открытие фестиваля</t>
  </si>
  <si>
    <t>ROADMAP-1395</t>
  </si>
  <si>
    <t>2014.08.13 - Алма-ата. 4 роли лидера. #7</t>
  </si>
  <si>
    <t>ROADMAP-3065</t>
  </si>
  <si>
    <t>2012.01.10 - Екатеринбург. Прити-Лакшанам. Лекция 1</t>
  </si>
  <si>
    <t>ROADMAP-164</t>
  </si>
  <si>
    <t>2013.02.25 - Модрумдвипа. Место рождения Вриндавана Даса Тхакура</t>
  </si>
  <si>
    <t>ROADMAP-3066</t>
  </si>
  <si>
    <t>2012.01.11 - Екатеринбург. Прити-Лакшанам. Лекция 2</t>
  </si>
  <si>
    <t>ROADMAP-1398</t>
  </si>
  <si>
    <t>2014.08.13 - Алма-ата. 4 роли лидера. #8</t>
  </si>
  <si>
    <t>ROADMAP-166</t>
  </si>
  <si>
    <t>2013.02.25 - Заключение и итоги</t>
  </si>
  <si>
    <t>ROADMAP-3067</t>
  </si>
  <si>
    <t>2012.01.12 - Екатеринбург. Прити-Лакшанам. Лекция 3</t>
  </si>
  <si>
    <t>Молитвы царицы Кунти (Магдалиновка, 2014)</t>
  </si>
  <si>
    <t>e8f8e300-e304-4de0-bd5f-9509a6da9d47</t>
  </si>
  <si>
    <t>ROADMAP-1405</t>
  </si>
  <si>
    <t>2014.08.22 - Магдалиновка. Молитвы царицы Кунти #1</t>
  </si>
  <si>
    <t>Основы ведической астрологии (Москва, 2012)</t>
  </si>
  <si>
    <t>Семинары,2012. Семинары</t>
  </si>
  <si>
    <t>Ретрит актива учеников (Анапа, 2013)</t>
  </si>
  <si>
    <t>ecde7a58-6d09-4ca6-89b3-23af61fff23e</t>
  </si>
  <si>
    <t>428c8295-a4bf-46c6-96d2-9b1d4f88947a</t>
  </si>
  <si>
    <t>ROADMAP-1731</t>
  </si>
  <si>
    <t>2011.11.12 - Основы ведической астрологии. Лекция 1</t>
  </si>
  <si>
    <t>ROADMAP-3467</t>
  </si>
  <si>
    <t>ROADMAP-1856</t>
  </si>
  <si>
    <t>2012.04.12 - Основы ведической астрологии. Лекция 2</t>
  </si>
  <si>
    <t>2013.05.08 - Анапа. Ретрит актива учеников. Открытие</t>
  </si>
  <si>
    <t>Найди себя (Москва, 2012)</t>
  </si>
  <si>
    <t>a8a39444-ac37-42f8-ab95-fddce9abd7ff</t>
  </si>
  <si>
    <t>ROADMAP-2920</t>
  </si>
  <si>
    <t>2012.04.20 - Найди себя. Лекция 1. Ключ к успеху</t>
  </si>
  <si>
    <t>ROADMAP-1406</t>
  </si>
  <si>
    <t>2014.08.23 - Магдалиновка. Молитвы царицы Кунти #2</t>
  </si>
  <si>
    <t>ROADMAP-2922</t>
  </si>
  <si>
    <t>2012.04.20 - Найди себя. Лекция 2. Семь эффективных навыков</t>
  </si>
  <si>
    <t>ROADMAP-3465</t>
  </si>
  <si>
    <t>Анапа. Четыре уровня совершенства гуру. Лекция 1</t>
  </si>
  <si>
    <t>ROADMAP-2925</t>
  </si>
  <si>
    <t>2012.04.21 - Найди себя. Лекция 3. Способность принимать ответственность</t>
  </si>
  <si>
    <t>ROADMAP-1410</t>
  </si>
  <si>
    <t>2014.08.24 - Магдалиновка. Молитвы царицы Кунти #3</t>
  </si>
  <si>
    <t>ROADMAP-3472</t>
  </si>
  <si>
    <t>Анапа. Четыре уровня совершенства гуру. Лекция 2</t>
  </si>
  <si>
    <t>ROADMAP-2923</t>
  </si>
  <si>
    <t>2012.04.21 - Найди себя. Лекция 4. Кто я такой</t>
  </si>
  <si>
    <t>ROADMAP-1411</t>
  </si>
  <si>
    <t>2014.08.25 - Магдалиновка. Молитвы царицы Кунти #4</t>
  </si>
  <si>
    <t>ROADMAP-3476</t>
  </si>
  <si>
    <t>Анапа. Четыре уровня совершенства гуру. Лекция 3</t>
  </si>
  <si>
    <t>ROADMAP-2921</t>
  </si>
  <si>
    <t>2012.04.22 - Найди себя. Лекция 5. Кризис личности и вечные принципы</t>
  </si>
  <si>
    <t>ROADMAP-1412</t>
  </si>
  <si>
    <t>2014.08.27 - Магдалиновка. Молитвы царицы Кунти #5</t>
  </si>
  <si>
    <t>ROADMAP-3469</t>
  </si>
  <si>
    <t>2013.05.12 - Анапа. Презентация Миссии БВГ</t>
  </si>
  <si>
    <t>ROADMAP-2924</t>
  </si>
  <si>
    <t>2012.04.22 - Найди себя. Лекция 6. Как найти свое предназначение</t>
  </si>
  <si>
    <t>Магдалиновка (2014)</t>
  </si>
  <si>
    <t>ROADMAP-1408</t>
  </si>
  <si>
    <t>2014.08.21 - Магдалиновка. Встреча с организаторами ретрита</t>
  </si>
  <si>
    <t>ROADMAP-3473</t>
  </si>
  <si>
    <t>2013.05.13 - Анапа. Ретрит учеников. Закрытие</t>
  </si>
  <si>
    <t>Шаранагати (Германия, 2012)</t>
  </si>
  <si>
    <t>8051e690-c327-4b7a-bfe2-3964da26118c</t>
  </si>
  <si>
    <t>ROADMAP-2887</t>
  </si>
  <si>
    <t>2012.05.19 - Германия. Шаранагати. Вступительная лекция</t>
  </si>
  <si>
    <t>Четыре уровня совершенства гуру (Анапа, 2013)</t>
  </si>
  <si>
    <t>Семинары,2013. Семинары</t>
  </si>
  <si>
    <t>2013.05.09 - Анапа. Четыре уровня совершенства гуру. Лекция 1</t>
  </si>
  <si>
    <t>2013.05.10 - Анапа. Четыре уровня совершенства гуру. Лекция 2</t>
  </si>
  <si>
    <t>ROADMAP-2886</t>
  </si>
  <si>
    <t>2012.05.20 - Германия. Шаранагати. Лекция 1</t>
  </si>
  <si>
    <t>2013.05.11 - Анапа. Четыре уровня совершенства гуру. Лекция 3</t>
  </si>
  <si>
    <t>Прити-лакшанам (Казань, 2013)</t>
  </si>
  <si>
    <t>9c6310da-66d3-4257-8aa1-228180d50046</t>
  </si>
  <si>
    <t>ROADMAP-1000</t>
  </si>
  <si>
    <t>2013.05.16 - Казань. Открытие фестиваля Прити-лакшанам</t>
  </si>
  <si>
    <t>ROADMAP-2888</t>
  </si>
  <si>
    <t>2012.05.21 - Германия. Шаранагати. Лекция 2</t>
  </si>
  <si>
    <t>ROADMAP-838</t>
  </si>
  <si>
    <t>2013.05.17 - Казань. Фестиваль Прити-лакшанам. Лекция 1</t>
  </si>
  <si>
    <t>ROADMAP-2890</t>
  </si>
  <si>
    <t>2012.05.22 - Германия. Шаранагати. Лекция 3</t>
  </si>
  <si>
    <t>ROADMAP-2889</t>
  </si>
  <si>
    <t>2012.05.23 - Германия. Шаранагати. Лекция 4</t>
  </si>
  <si>
    <t>ROADMAP-837</t>
  </si>
  <si>
    <t>2013.05.18 - Казань. Фестиваль Прити-лакшанам. Лекция 2</t>
  </si>
  <si>
    <t>ROADMAP-2891</t>
  </si>
  <si>
    <t>2012.05.24 - Германия. Шаранагати. Закрытие ретрита и инициация</t>
  </si>
  <si>
    <t>Природа оскорблений (Германия, 2013)</t>
  </si>
  <si>
    <t>5262cefc-162b-46bc-816d-58d7b867b65e</t>
  </si>
  <si>
    <t>ROADMAP-935</t>
  </si>
  <si>
    <t>2013.05.26 - Европейский ретрит. Природа оскорблений. Лекция 1</t>
  </si>
  <si>
    <t>Величие преданности Вритрасуры (Магдалиновка, 2012)</t>
  </si>
  <si>
    <t>Семинары,2012. Семинары,Семинары по Шримад-Бхагаватам</t>
  </si>
  <si>
    <t>b6ebd337-198f-4330-b789-ea9c08f0f29a</t>
  </si>
  <si>
    <t>ROADMAP-3148</t>
  </si>
  <si>
    <t>2012.06.02 - Магдалиновка. Величие преданности Вритрасуры. Лекция 1</t>
  </si>
  <si>
    <t>ROADMAP-3169</t>
  </si>
  <si>
    <t>2012.06.03 - Магдалиновка. Величие преданности Вритрасуры. Лекция 2.1</t>
  </si>
  <si>
    <t>ROADMAP-937</t>
  </si>
  <si>
    <t>2013.05.27 - Европейский ретрит. Природа оскорблений. Лекция 2</t>
  </si>
  <si>
    <t>ROADMAP-3177</t>
  </si>
  <si>
    <t>2012.06.03 - Магдалиновка. Величие преданности Вритрасуры. Лекция 2.2</t>
  </si>
  <si>
    <t>ROADMAP-940</t>
  </si>
  <si>
    <t>ROADMAP-1409</t>
  </si>
  <si>
    <t>2013.05.28 - Европейский ретрит. Природа оскорблений. Лекция 3</t>
  </si>
  <si>
    <t>2014.08.25 - Магдалиновка. Лекция перед инициацией</t>
  </si>
  <si>
    <t>ROADMAP-3188</t>
  </si>
  <si>
    <t>2012.06.04 - Магдалиновка. Величие преданности Вритрасуры. Лекция 3</t>
  </si>
  <si>
    <t>ROADMAP-3219</t>
  </si>
  <si>
    <t>2012.06.05 - Магдалиновка. Величие преданности Вритрасуры. Лекция 4</t>
  </si>
  <si>
    <t>ROADMAP-941</t>
  </si>
  <si>
    <t>ROADMAP-1413</t>
  </si>
  <si>
    <t>2013.05.29 - Европейский ретрит. Природа оскорблений. Лекция 4</t>
  </si>
  <si>
    <t>2014.08.26 - Магдалиновка. Ответное слово на Вьяса-пудже</t>
  </si>
  <si>
    <t>Магдалиновка (2012)</t>
  </si>
  <si>
    <t>ROADMAP-3157</t>
  </si>
  <si>
    <t>2012.05.31 - Магдалиновка. Ретрит учеников. Вступительное слово</t>
  </si>
  <si>
    <t>ROADMAP-942</t>
  </si>
  <si>
    <t>Молитвы царицы Кунти (Садху-санга, 2014)</t>
  </si>
  <si>
    <t>5b5f3ca9-92a8-45af-89df-57b22b4a5d13</t>
  </si>
  <si>
    <t>2013.05.30 - Европейский ретрит. Природа оскорблений. Лекция 5</t>
  </si>
  <si>
    <t>ROADMAP-1436</t>
  </si>
  <si>
    <t>ROADMAP-3160</t>
  </si>
  <si>
    <t>2014.09.06 - Садху-Санга. Молитвы царицы Кунти #1</t>
  </si>
  <si>
    <t>2012.06.01 - Магдалиновка. Катха</t>
  </si>
  <si>
    <t>ROADMAP-3139</t>
  </si>
  <si>
    <t>2012.06.02 - Магдалиновка. Даршан</t>
  </si>
  <si>
    <t>ROADMAP-1438</t>
  </si>
  <si>
    <t>Джапа-ретрит (Ивантеевка, 2013)</t>
  </si>
  <si>
    <t>2014.09.07 - Садху-Санга. Молитвы царицы Кунти #2</t>
  </si>
  <si>
    <t>a46ac00f-30c9-47e9-a9f2-62c3f6b97925</t>
  </si>
  <si>
    <t>ROADMAP-897</t>
  </si>
  <si>
    <t>2013.05.31 - Ивантеевка. Открытие ретрита</t>
  </si>
  <si>
    <t>ROADMAP-1440</t>
  </si>
  <si>
    <t>ROADMAP-746</t>
  </si>
  <si>
    <t>2014.09.09 - Садху-Санга. Молитвы царицы Кунти #3</t>
  </si>
  <si>
    <t>2013.06.01 - Ивантеевка. Лекция 1. ШБ.6.2.13-14</t>
  </si>
  <si>
    <t>ROADMAP-1443</t>
  </si>
  <si>
    <t>ROADMAP-309</t>
  </si>
  <si>
    <t>2014.09.10 - Садху-Санга. Молитвы царицы Кунти #5</t>
  </si>
  <si>
    <t>2013.06.01 - Ивантеевка. Настройка на джапу #1</t>
  </si>
  <si>
    <t>ROADMAP-3155</t>
  </si>
  <si>
    <t>2012.06.03 - Магдалиновка. Нараяна Кавача</t>
  </si>
  <si>
    <t>ROADMAP-310</t>
  </si>
  <si>
    <t>2013.06.01 - Ивантеевка. Настройка на джапу #2</t>
  </si>
  <si>
    <t>Садху-санга (2014)</t>
  </si>
  <si>
    <t>ROADMAP-3170</t>
  </si>
  <si>
    <t>2012.06.03 - Магдалиновка. Даршан</t>
  </si>
  <si>
    <t>ROADMAP-379</t>
  </si>
  <si>
    <t>2013.06.01 - Ивантеевка. Настройка на джапу #3</t>
  </si>
  <si>
    <t>ROADMAP-1437</t>
  </si>
  <si>
    <t>2014.09.07 - Фестиваль "Садху-санга". Встреча с учениками</t>
  </si>
  <si>
    <t>ROADMAP-3186</t>
  </si>
  <si>
    <t>2012.06.04 - Магдалиновка. Даршан</t>
  </si>
  <si>
    <t>ROADMAP-384</t>
  </si>
  <si>
    <t>2013.06.01 - Ивантеевка. Настройка на джапу #4</t>
  </si>
  <si>
    <t>ROADMAP-402</t>
  </si>
  <si>
    <t>2013.06.01 - Ивантеевка. Настройка на джапу #5</t>
  </si>
  <si>
    <t>ROADMAP-3215</t>
  </si>
  <si>
    <t>2012.06.05 - Магдалиновка. Даршан</t>
  </si>
  <si>
    <t>ROADMAP-403</t>
  </si>
  <si>
    <t>2013.06.01 - Ивантеевка. Настройка на обсуждение в группах #6</t>
  </si>
  <si>
    <t>ROADMAP-3226</t>
  </si>
  <si>
    <t>2012.06.06 - Магдалиновка. Даршан</t>
  </si>
  <si>
    <t>ROADMAP-693</t>
  </si>
  <si>
    <t>ROADMAP-1442</t>
  </si>
  <si>
    <t>2013.06.02 - Ивантеевка. Лекция 2. ШБ.2.1.6</t>
  </si>
  <si>
    <t>2014.09.10 - ШБ.3.29.25. Садху-Санга</t>
  </si>
  <si>
    <t>ROADMAP-3224</t>
  </si>
  <si>
    <t>2012.06.06 - Магдалиновка. Заключительное слово</t>
  </si>
  <si>
    <t>ROADMAP-404</t>
  </si>
  <si>
    <t>Встреча с Господом Индрой (Литва, 2014)</t>
  </si>
  <si>
    <t>2013.06.02 - Ивантеевка. Настройка на джапу #7</t>
  </si>
  <si>
    <t>33654cc7-0e3e-4c1c-9732-44ccf717a6d7</t>
  </si>
  <si>
    <t>ROADMAP-1154</t>
  </si>
  <si>
    <t>2014.09.24 - Литва. Открытие ретрита (1). Бхакти Вигьяна Госвами</t>
  </si>
  <si>
    <t>ROADMAP-3225</t>
  </si>
  <si>
    <t>2012.06.06 - Магдалиновка. Инициация</t>
  </si>
  <si>
    <t>ROADMAP-1169</t>
  </si>
  <si>
    <t>ROADMAP-514</t>
  </si>
  <si>
    <t>2014.09.25 - Литва. Бхакти Вигьяна Госвами. Встреча с Господом Индрой. Материальные представления о бхакти. Лекция 1</t>
  </si>
  <si>
    <t>2013.06.02 - Ивантеевка. Настройка на джапу #8</t>
  </si>
  <si>
    <t>История Вритрасуры (Тбилиси, 2012)</t>
  </si>
  <si>
    <t>f713b22f-6663-45b5-9c73-03a1c24fab2f</t>
  </si>
  <si>
    <t>ROADMAP-2880</t>
  </si>
  <si>
    <t>2012.07.16 - Тбилиси. История Вритрасуры. Лекция 1</t>
  </si>
  <si>
    <t>ROADMAP-545</t>
  </si>
  <si>
    <t>ROADMAP-1237</t>
  </si>
  <si>
    <t>2013.06.02 - Ивантеевка. Настройка на джапу #9</t>
  </si>
  <si>
    <t>2014.09.26 - Литва. Бхакти Вигьяна Госвами. Встреча с Господом Индрой. Лекция 2</t>
  </si>
  <si>
    <t>ROADMAP-2881</t>
  </si>
  <si>
    <t>2012.07.17_История Вритрасуры.Лекция2_Тбилиси.mp3</t>
  </si>
  <si>
    <t>ROADMAP-1243</t>
  </si>
  <si>
    <t>2014.09.27 - Литва. Бхакти Вигьяна Госвами. Встреча с Господом Индрой. Лекция 3</t>
  </si>
  <si>
    <t>ROADMAP-546</t>
  </si>
  <si>
    <t>2013.06.02 - Ивантеевка. Настройка 10</t>
  </si>
  <si>
    <t>ROADMAP-2856</t>
  </si>
  <si>
    <t>2012.07.18 - Тбилиси. История Вритрасуры. Лекция 3</t>
  </si>
  <si>
    <t>ROADMAP-1246</t>
  </si>
  <si>
    <t>Уничтожение демона Агхасуры (Магдалиновка, 2013)</t>
  </si>
  <si>
    <t>2014.09.28 - Литва. Закрытие ретрита</t>
  </si>
  <si>
    <t>10b26b97-de69-4e2b-bcf1-ae7e58dbde34</t>
  </si>
  <si>
    <t>ROADMAP-3072</t>
  </si>
  <si>
    <t>2013.06.10 - Магдалиновка. Уничтожение демона Агхасуры. Лекция 1</t>
  </si>
  <si>
    <t>Отношения между людьми (Литва, 2012)</t>
  </si>
  <si>
    <t>71cc180c-fe68-45e8-bdaa-cea13b61f750</t>
  </si>
  <si>
    <t>ROADMAP-2934</t>
  </si>
  <si>
    <t>2012.07.20 - Литва. Отношения между людьми.Лекция 1</t>
  </si>
  <si>
    <t>Мадхурья-кадамбини (Джаганнатха Пури, 2014)</t>
  </si>
  <si>
    <t>ROADMAP-3104</t>
  </si>
  <si>
    <t>2013.06.11 - Магдалиновка. Уничтожение демона Агхасуры. Лекция 2.1</t>
  </si>
  <si>
    <t>ROADMAP-2935</t>
  </si>
  <si>
    <t>2012.07.21 - Литва. Отношения между людьми.Лекция 2</t>
  </si>
  <si>
    <t>Семинары,2014. Семинары,Паломничества,Ретриты учеников</t>
  </si>
  <si>
    <t>74724567-3e74-4568-8404-5d098a81e964</t>
  </si>
  <si>
    <t>ROADMAP-1320</t>
  </si>
  <si>
    <t>2014.10.24 - Пури. Открытие ретрита</t>
  </si>
  <si>
    <t>ROADMAP-3120</t>
  </si>
  <si>
    <t>2013.06.11 - Магдалиновка. Уничтожение демона Агхасуры. Лекция 2.2</t>
  </si>
  <si>
    <t>ROADMAP-1330</t>
  </si>
  <si>
    <t>Как избежать конца света (Москва, 2012)</t>
  </si>
  <si>
    <t>2014.10.25 - Пури. Мадхурья-кадамбини #1</t>
  </si>
  <si>
    <t>c3b6dcc8-585f-4485-9789-64d4f46c6b84</t>
  </si>
  <si>
    <t>ROADMAP-297</t>
  </si>
  <si>
    <t>2012.12.21 - Семинар. Как избежать конца света</t>
  </si>
  <si>
    <t>ROADMAP-3113</t>
  </si>
  <si>
    <t>2013.06.12 - Магдалиновка. Уничтожение демона Агхасуры. Лекция 3</t>
  </si>
  <si>
    <t>ROADMAP-1331</t>
  </si>
  <si>
    <t>2014.10.26 - Пури. Мадхурья-кадамбини #2</t>
  </si>
  <si>
    <t>ROADMAP-299</t>
  </si>
  <si>
    <t>ROADMAP-2238</t>
  </si>
  <si>
    <t>2012.12.22 - Семинар. Как избежать конца света. Продолжение</t>
  </si>
  <si>
    <t>2013.06.13 - Магдалиновка. Уничтожение демона Агхасуры. Лекция 4</t>
  </si>
  <si>
    <t>ROADMAP-1336</t>
  </si>
  <si>
    <t>2014.10.27 - Пури. Мадхурья-кадамбини #3</t>
  </si>
  <si>
    <t>ROADMAP-3121</t>
  </si>
  <si>
    <t>2013.06.14 - Магдалиновка. Уничтожение демона Агхасуры. Лекция 5</t>
  </si>
  <si>
    <t>ROADMAP-399</t>
  </si>
  <si>
    <t>2012.12.22 - Семинар. Как избежать конца света. Продолжение (версия 2)</t>
  </si>
  <si>
    <t>ROADMAP-1378</t>
  </si>
  <si>
    <t>2014.10.28 - Пури. Мадхурья-кадамбини #4</t>
  </si>
  <si>
    <t>Магдалиновка (2013)</t>
  </si>
  <si>
    <t>ROADMAP-3098</t>
  </si>
  <si>
    <t>2013.06.08 - Магдалиновка. Открытие ретрита</t>
  </si>
  <si>
    <t>ROADMAP-305</t>
  </si>
  <si>
    <t>ROADMAP-1379</t>
  </si>
  <si>
    <t>2014.10.29 - Пури. Мадхурья-кадамбини. Ответы на вопросы</t>
  </si>
  <si>
    <t>2012.12.23 - Семинар. Как избежать конца света</t>
  </si>
  <si>
    <t>ROADMAP-3124</t>
  </si>
  <si>
    <t>2013.06.08 - Сбор актива учеников</t>
  </si>
  <si>
    <t>ROADMAP-1384</t>
  </si>
  <si>
    <t>2014.10.30 - Пури. Мадхурья-кадамбини #5</t>
  </si>
  <si>
    <t>ROADMAP-312</t>
  </si>
  <si>
    <t>2012.12.23 - Семинар. Как избежать конца света (Ответа на вопросы)</t>
  </si>
  <si>
    <t>ROADMAP-3132</t>
  </si>
  <si>
    <t>2013.06.09 - Магдалиновка. Миссия и цели ИСККОН</t>
  </si>
  <si>
    <t>ROADMAP-1385</t>
  </si>
  <si>
    <t>2014.10.31 - Пури. Мадхурья-кадамбини #6</t>
  </si>
  <si>
    <t>ROADMAP-321</t>
  </si>
  <si>
    <t>2012.12.23 - Семинар. Как избежать конца света (Закрытие семинара)</t>
  </si>
  <si>
    <t>ROADMAP-3127</t>
  </si>
  <si>
    <t>2013.06.09 - Магдалиновка. ШБ.7.5.11</t>
  </si>
  <si>
    <t>ROADMAP-1386</t>
  </si>
  <si>
    <t>2014.11.01 - Пури. Мадхурья-кадамбини #7</t>
  </si>
  <si>
    <t>ROADMAP-3125</t>
  </si>
  <si>
    <t>2013.06.09 - Магдалиновка. Эго слуги и эго наслаждающегося</t>
  </si>
  <si>
    <t>ROADMAP-1390</t>
  </si>
  <si>
    <t>2014.11.02 - Пури. Мадхурья-кадамбини #8</t>
  </si>
  <si>
    <t>ROADMAP-1396</t>
  </si>
  <si>
    <t>2014.11.03 - Пури. Мадхурья-кадамбини #9</t>
  </si>
  <si>
    <t>ROADMAP-1397</t>
  </si>
  <si>
    <t>2014.11.05 - Пури. Рекомендации для улучшения садханы</t>
  </si>
  <si>
    <t>ROADMAP-1401</t>
  </si>
  <si>
    <t>2014.11.06 - Пури. Мадхурья-кадамбини #10</t>
  </si>
  <si>
    <t>ROADMAP-1402</t>
  </si>
  <si>
    <t>2014.11.06 - Пури. Завершение ретрита (начало)</t>
  </si>
  <si>
    <t>ROADMAP-1403</t>
  </si>
  <si>
    <t>2014.11.06 - Пури. Завершение ретрита (продолжение)</t>
  </si>
  <si>
    <t>Кришна входит в Матхуру (Екатеринбург, 2011)</t>
  </si>
  <si>
    <t>Семинары,2011. Семинары,Семинары по Шримад-Бхагаватам</t>
  </si>
  <si>
    <t>abfc0240-e68e-4ed3-b166-92eabc9d131b</t>
  </si>
  <si>
    <t>ROADMAP-4629</t>
  </si>
  <si>
    <t>2011.01.04 - Екатеринбург. Кришна входит в Матхуру, 1-я лекция</t>
  </si>
  <si>
    <t>ROADMAP-3080</t>
  </si>
  <si>
    <t>2013.06.14 - Магдалиновка. Лекция перед инициацией</t>
  </si>
  <si>
    <t>ROADMAP-4633</t>
  </si>
  <si>
    <t>2011.01.05 - Кришна входит в Матхуру, 2-я лекция</t>
  </si>
  <si>
    <t>Прити-лакшанам (Ростов, 2013)</t>
  </si>
  <si>
    <t>804ef72f-c7ab-4f3f-ab69-6a20af64cdf0</t>
  </si>
  <si>
    <t>ROADMAP-648</t>
  </si>
  <si>
    <t>2013.07.04 - Ростов. Открытие фестиваля "Прити-лакшанам"</t>
  </si>
  <si>
    <t>ROADMAP-4634</t>
  </si>
  <si>
    <t>2011.01.05 - Кришна входит в Матхуру, 3-я лекция</t>
  </si>
  <si>
    <t>ROADMAP-663</t>
  </si>
  <si>
    <t>2013.07.05 - Ростов. ШБ.2.7.46. Медитация на личность Шрилы Прабхупады. Лекция 1</t>
  </si>
  <si>
    <t>ROADMAP-4635</t>
  </si>
  <si>
    <t>2011.01.06_Кришна входит в Матхуру, 4-я лекция</t>
  </si>
  <si>
    <t>ROADMAP-4636</t>
  </si>
  <si>
    <t>ROADMAP-674</t>
  </si>
  <si>
    <t>2011.01.06_Кришна входит в Матхуру, 5-я лекция</t>
  </si>
  <si>
    <t>2013.07.06 - Ростов. Медитация на личность Шрилы Прабхупады. Лекция 2</t>
  </si>
  <si>
    <t>Таттва сандарбха (2011)</t>
  </si>
  <si>
    <t>ROADMAP-908</t>
  </si>
  <si>
    <t>Семинары,2011. Семинары</t>
  </si>
  <si>
    <t>46afe5b1-c4eb-44d7-b9df-b8a0aa24b11e</t>
  </si>
  <si>
    <t>2013.07.07 - (2) Ростов. Завершение фестиваля "Прити-лакшанам". Бхакти Вигьяна Госвами</t>
  </si>
  <si>
    <t>ROADMAP-4414</t>
  </si>
  <si>
    <t>2011.01.24.Таттва сандарбха.1 лекция.mp3</t>
  </si>
  <si>
    <t>Медитация на личность Шрилы Прабхупады (Ростов, 2013)</t>
  </si>
  <si>
    <t>ROADMAP-4416</t>
  </si>
  <si>
    <t>2011.01.25.Таттва сандарбха.2 лекция.mp3</t>
  </si>
  <si>
    <t>c53a364d-e00d-4f86-9f95-8c869b8e5c15</t>
  </si>
  <si>
    <t>Гуру-таттва (Алтай, 2013)</t>
  </si>
  <si>
    <t>4dd1f859-c8c9-44f7-9b27-90fd9fa43b1d</t>
  </si>
  <si>
    <t>ROADMAP-272</t>
  </si>
  <si>
    <t>2013.08.20.Гуру-таттва.Лекция1.Алтайский фестиваль</t>
  </si>
  <si>
    <t>ROADMAP-4409</t>
  </si>
  <si>
    <t>2011.01.26.Таттва сандарбха.3 лекция.mp3</t>
  </si>
  <si>
    <t>Принципы ведического образования (Юрлово, 2010)</t>
  </si>
  <si>
    <t>Семинары,2010. Семинары</t>
  </si>
  <si>
    <t>cb4512d3-f36b-4c05-818c-7618cefdc4da</t>
  </si>
  <si>
    <t>ROADMAP-5257</t>
  </si>
  <si>
    <t>Yurlovo_12_01_2010_Principi_vedicheskogo_obrazovaniya-1.MP3</t>
  </si>
  <si>
    <t>ROADMAP-4408</t>
  </si>
  <si>
    <t>2011.06.23.Таттва сандарбхи.4 лекция.Сочи.mp3</t>
  </si>
  <si>
    <t>ROADMAP-367</t>
  </si>
  <si>
    <t>2013.08.21.Гуру-таттва.Лекция2.Алтайский фестиваль</t>
  </si>
  <si>
    <t>ROADMAP-5254</t>
  </si>
  <si>
    <t>Yurlovo_13_01_2010_Principi_vedicheskogo_obrazovaniya-2.MP3</t>
  </si>
  <si>
    <t>Путана-удхарана лила (Екатеринбург, 2013)</t>
  </si>
  <si>
    <t>f8a98f91-e6e4-4a4d-8220-e1968f85e99e</t>
  </si>
  <si>
    <t>ROADMAP-401</t>
  </si>
  <si>
    <t>2013.08.23.Путана-удхарана лила.Лекция1_</t>
  </si>
  <si>
    <t>ROADMAP-4410</t>
  </si>
  <si>
    <t>2011.06.24.Таттва сандарбхи.5 лекция.Сочи.mp3</t>
  </si>
  <si>
    <t>ROADMAP-5256</t>
  </si>
  <si>
    <t>Yurlovo_14_01_2010_Principi_vedicheskogo_obrazovaniya-3.MP3</t>
  </si>
  <si>
    <t>ROADMAP-4417</t>
  </si>
  <si>
    <t>2011.06.25.Таттва сандарбхи.6 лекция.Сочи.mp3</t>
  </si>
  <si>
    <t>ROADMAP-505</t>
  </si>
  <si>
    <t>2013.08.24.Путана-удхарана лила.Лекция2.Екатеринбург.</t>
  </si>
  <si>
    <t>Раса-лила (Маяпур, 2011)</t>
  </si>
  <si>
    <t>aa82e073-8757-47bc-9f28-db0e188dff65</t>
  </si>
  <si>
    <t>ROADMAP-2083</t>
  </si>
  <si>
    <t>2011.03.05_Раса-лила.1лекция_Маяпур.mp3</t>
  </si>
  <si>
    <t>Основы ведической культуры (Москва, 2010)</t>
  </si>
  <si>
    <t>5999b461-db98-44aa-ae07-3fd510d9480c</t>
  </si>
  <si>
    <t>ROADMAP-5255</t>
  </si>
  <si>
    <t>ROADMAP-511</t>
  </si>
  <si>
    <t>Moscow_13_02_2010_Vvedeniye_v_vedicheskuyu_kulturu-1.MP3</t>
  </si>
  <si>
    <t>2013.08.25 - Екатеринбург. Квалификация Гуру</t>
  </si>
  <si>
    <t>ROADMAP-2085</t>
  </si>
  <si>
    <t>2011.03.06_Раса-лила.2лекция_Маяпур.mp3</t>
  </si>
  <si>
    <t>ROADMAP-5260</t>
  </si>
  <si>
    <t>Бхакти-сангама (2013)</t>
  </si>
  <si>
    <t>Бхакти-сангама</t>
  </si>
  <si>
    <t>Moscow_23_02_2010_Vvedeniye_v_vedicheskuyu_kulturu-2.MP3</t>
  </si>
  <si>
    <t>02ba0342-e365-4b22-9aeb-321b736b3519</t>
  </si>
  <si>
    <t>ROADMAP-1064</t>
  </si>
  <si>
    <t>2013.09.18 - Встреча с учениками на фестивале Бхакти-сангама</t>
  </si>
  <si>
    <t>Вриндаван (2011)</t>
  </si>
  <si>
    <t>ebe71dab-6726-488e-a327-b7945aebf3c4</t>
  </si>
  <si>
    <t>ROADMAP-4575</t>
  </si>
  <si>
    <t>2011.03.17 - 1. Варшана. Санкари-кор</t>
  </si>
  <si>
    <t>ROADMAP-5261</t>
  </si>
  <si>
    <t>ROADMAP-918</t>
  </si>
  <si>
    <t>Moscow_27_03_2010_Vvedeniye_v_vedicheskuyu_kulturu-3.MP3</t>
  </si>
  <si>
    <t>2013.09.19 - Бхакти-сангама. Процесс преображения сердца</t>
  </si>
  <si>
    <t>ROADMAP-4578</t>
  </si>
  <si>
    <t>2011.03.17 - 2. Варшана. Кришна-кунда</t>
  </si>
  <si>
    <t>ROADMAP-4573</t>
  </si>
  <si>
    <t>2011.03.17 - 3. Варшана. Мангарх</t>
  </si>
  <si>
    <t>ROADMAP-1080</t>
  </si>
  <si>
    <t>2013.09.20 - ШБ.3.25.18</t>
  </si>
  <si>
    <t>Основы ведической психологии (Новосибирск, 2010)</t>
  </si>
  <si>
    <t>e78489b5-617f-445f-9581-1dd1a800a5a4</t>
  </si>
  <si>
    <t>ROADMAP-5258</t>
  </si>
  <si>
    <t>2010.03.06 - Новосибирск. Основы ведической психологии. Лекция 1</t>
  </si>
  <si>
    <t>ROADMAP-4585</t>
  </si>
  <si>
    <t>2011.03.18 - В храме Камешвара Махадевы</t>
  </si>
  <si>
    <t>ROADMAP-1081</t>
  </si>
  <si>
    <t>ROADMAP-5259</t>
  </si>
  <si>
    <t>2013.09.21 - Лекция перед инициацией на фестивале Бхакти-сангама</t>
  </si>
  <si>
    <t>2010.03.06 - Новосибирск. Основы ведической психологии. Лекция 2</t>
  </si>
  <si>
    <t>ROADMAP-4581</t>
  </si>
  <si>
    <t>2011.03.18 - Камьяван. Храм Вриндадеви</t>
  </si>
  <si>
    <t>Карма (2010)</t>
  </si>
  <si>
    <t>Истории из жизни Шрилы Прабхупады (Садху-санга, 2013)</t>
  </si>
  <si>
    <t>984992ae-5a67-49b3-a147-6207c88dc2ab</t>
  </si>
  <si>
    <t>76dee73a-e6d6-4241-af6c-4c239aa1075e</t>
  </si>
  <si>
    <t>ROADMAP-1857</t>
  </si>
  <si>
    <t>ROADMAP-1051</t>
  </si>
  <si>
    <t>2013.09.26 - Фестиваль "Садху-санга". ШБ.1.13.29</t>
  </si>
  <si>
    <t>2010.03.10 - Карма и астрология</t>
  </si>
  <si>
    <t>ROADMAP-4577</t>
  </si>
  <si>
    <t>2011.03.19 - 1. Тер-Кадамба</t>
  </si>
  <si>
    <t>ROADMAP-4584</t>
  </si>
  <si>
    <t>2011.03.19 - 2. Яват</t>
  </si>
  <si>
    <t>ROADMAP-1741</t>
  </si>
  <si>
    <t>ROADMAP-1076</t>
  </si>
  <si>
    <t>2013.09.27 - Фестиваль Садху-Санга. Истории из жизни Шрилы Прабхупады</t>
  </si>
  <si>
    <t>2010.04.14 - Астрология. Нейтрализация кармы</t>
  </si>
  <si>
    <t>ROADMAP-4583</t>
  </si>
  <si>
    <t>2011.03.20 - Варшана. Уча-Гаон</t>
  </si>
  <si>
    <t>ROADMAP-3510</t>
  </si>
  <si>
    <t>ROADMAP-1100</t>
  </si>
  <si>
    <t>2010.05.02 - Санкт-Петербург. Законы кармы (Гималаи-арт)</t>
  </si>
  <si>
    <t>2013.09.28 - Фестиваль Садху-санга. Истории из жизни Шрилы Прабхупады</t>
  </si>
  <si>
    <t>ROADMAP-3448</t>
  </si>
  <si>
    <t>2010.05.19 - Карма. Лекция 2</t>
  </si>
  <si>
    <t>ROADMAP-4574</t>
  </si>
  <si>
    <t>2011.03.20 - Варшана. ШБ.1.2.17</t>
  </si>
  <si>
    <t>ROADMAP-3449</t>
  </si>
  <si>
    <t>Садху-санга (2013)</t>
  </si>
  <si>
    <t>2010.05.20 - Карма. Лекция 3</t>
  </si>
  <si>
    <t>ROADMAP-4582</t>
  </si>
  <si>
    <t>2011.03.21 - Варшана. Према-саровар</t>
  </si>
  <si>
    <t>ROADMAP-3452</t>
  </si>
  <si>
    <t>2010.05.20 - Карма. Лекция 4</t>
  </si>
  <si>
    <t>Джапа-ретрит (Москва, 2011)</t>
  </si>
  <si>
    <t>c5b875e0-529d-475b-a5e0-ff65c70b1d05</t>
  </si>
  <si>
    <t>ROADMAP-4472</t>
  </si>
  <si>
    <t>2011.05.03 - Джапа ретрит. Открытие</t>
  </si>
  <si>
    <t>Магдалиновка (2010)</t>
  </si>
  <si>
    <t>Ретриты Святого имени,Ретриты учеников</t>
  </si>
  <si>
    <t>c7a9ee9e-c835-4924-8818-e8669ebe5cf5</t>
  </si>
  <si>
    <t>ROADMAP-4558</t>
  </si>
  <si>
    <t>2010.05.30 - Магдалиновка. Открытие ретрита</t>
  </si>
  <si>
    <t>ROADMAP-4495</t>
  </si>
  <si>
    <t>2011.05.04 - Джапа ретрит. Шикшаштака 1 стих</t>
  </si>
  <si>
    <t>ROADMAP-1168</t>
  </si>
  <si>
    <t>2013.09.29 - Фестиваль "Садху-санга". Встреча с учениками</t>
  </si>
  <si>
    <t>ROADMAP-4567</t>
  </si>
  <si>
    <t>2010.05.31 - Магдалиновка. Ретрит святого имени. Лекция 1</t>
  </si>
  <si>
    <t>ROADMAP-4491</t>
  </si>
  <si>
    <t>2011.05.05 - 12-часовой киртан. Заключительная часть. ШНС и БВГ</t>
  </si>
  <si>
    <t>ROADMAP-1247</t>
  </si>
  <si>
    <t>ROADMAP-4547</t>
  </si>
  <si>
    <t>2013.09.29 - Фестиваль "Садху-санга". Лекция перед инициацией</t>
  </si>
  <si>
    <t>2010.05.31 - Магдалиновка. Ретрит святого имени. Настройка</t>
  </si>
  <si>
    <t>ROADMAP-4497</t>
  </si>
  <si>
    <t>2011.05.05 - Джапа ретрит. Кришна Намаштака</t>
  </si>
  <si>
    <t>ROADMAP-4516</t>
  </si>
  <si>
    <t>2010.06.01 - Магдалиновка. Ретрит святого имени. Лекция 2</t>
  </si>
  <si>
    <t>ROADMAP-4465</t>
  </si>
  <si>
    <t>2011.05.06 - Джапа ретрит. Шикшаштака 3 стих</t>
  </si>
  <si>
    <t>ROADMAP-4511</t>
  </si>
  <si>
    <t>2010.06.02 - Магдалиновка. Ретрит святого имени. Лекция 3</t>
  </si>
  <si>
    <t>ROADMAP-4476</t>
  </si>
  <si>
    <t>2011.05.07 - Джапа ретрит. Бхаджана-рахасья</t>
  </si>
  <si>
    <t>ROADMAP-4503</t>
  </si>
  <si>
    <t>2010.06.04 - Магдалиновка. Ретрит святого имени. Заключительная лекция</t>
  </si>
  <si>
    <t>ROADMAP-4448</t>
  </si>
  <si>
    <t>2011.05.07 - Джапа ретрит. ШБ.3.9.6</t>
  </si>
  <si>
    <t>ROADMAP-4449</t>
  </si>
  <si>
    <t>2011.05.08 - Джапа ретрит. Шикшаштака 5 текст</t>
  </si>
  <si>
    <t>О прощении (Литва, 2011)</t>
  </si>
  <si>
    <t>dffa5a85-c25d-4c59-bc8a-de70421cf259</t>
  </si>
  <si>
    <t>ROADMAP-5198</t>
  </si>
  <si>
    <t>2011.05.11 - Литва. О прощении. Открытие ретрита</t>
  </si>
  <si>
    <t>ROADMAP-5192</t>
  </si>
  <si>
    <t>2011.05.12_Семинар о прощении.Лекция1_Литва.mp3</t>
  </si>
  <si>
    <t>ROADMAP-5200</t>
  </si>
  <si>
    <t>2011.05.13_Семинар о прощении.Лекция2_Литва.mp3</t>
  </si>
  <si>
    <t>ROADMAP-5189</t>
  </si>
  <si>
    <t>2011.05.14_Семинар о прощении.Лекция3_Литва.mp3</t>
  </si>
  <si>
    <t>Вриндаван (2009)</t>
  </si>
  <si>
    <t>73285ebe-e048-4e31-9904-968ca06bbb45</t>
  </si>
  <si>
    <t>ROADMAP-5729</t>
  </si>
  <si>
    <t>2009.03.01 - Вриндаван. Парикрама. Лекция 1</t>
  </si>
  <si>
    <t>ROADMAP-5191</t>
  </si>
  <si>
    <t>2011.05.15_Семинар о прощении.Лекция4_Литва.</t>
  </si>
  <si>
    <t>Джаганнатха Пури (2008)</t>
  </si>
  <si>
    <t>ROADMAP-5735</t>
  </si>
  <si>
    <t>2009.03.01 - Вриндаван. Парикрама. Лекция 2</t>
  </si>
  <si>
    <t>5d0f9b69-903e-4189-bcbc-29e02653b29a</t>
  </si>
  <si>
    <t>ROADMAP-6280</t>
  </si>
  <si>
    <t>2008.02.20 - Джаганнатха Пури. Нитьянанда-таттва</t>
  </si>
  <si>
    <t>О прощении (Бельгия, 2011)</t>
  </si>
  <si>
    <t>9a431af8-2cb8-4605-a105-91b1584e2829</t>
  </si>
  <si>
    <t>ROADMAP-5185</t>
  </si>
  <si>
    <t>2011.05.24 - Бельгия. Вступительная лекция</t>
  </si>
  <si>
    <t>ROADMAP-6272</t>
  </si>
  <si>
    <t>ROADMAP-5737</t>
  </si>
  <si>
    <t>2008.02.20 - Джаганнатха Пури. Даршан</t>
  </si>
  <si>
    <t>2009.03.02 - Варшана. Парикрама. Лекция 3</t>
  </si>
  <si>
    <t>ROADMAP-5188</t>
  </si>
  <si>
    <t>2011.05.25_Семинар о прощении.Лекция1_Бельгия.</t>
  </si>
  <si>
    <t>ROADMAP-5728</t>
  </si>
  <si>
    <t>ROADMAP-6283</t>
  </si>
  <si>
    <t>2009.03.02 - Варшана. Парикрама. Лекция 4</t>
  </si>
  <si>
    <t>2008.02.21 - Джаганнатха Пури. Махапрасад</t>
  </si>
  <si>
    <t>ROADMAP-5742</t>
  </si>
  <si>
    <t>ROADMAP-6279</t>
  </si>
  <si>
    <t>2009.03.03 - Вриндаван. Парикрама. Лекция 5</t>
  </si>
  <si>
    <t>ROADMAP-5190</t>
  </si>
  <si>
    <t>2008.02.21 - Джаганнатха Пури. Даршан</t>
  </si>
  <si>
    <t>2011.05.26_Семинар о прощении.Лекция2_Бельгия.mp3</t>
  </si>
  <si>
    <t>ROADMAP-5732</t>
  </si>
  <si>
    <t>ROADMAP-6282</t>
  </si>
  <si>
    <t>2009.03.03 - Вриндаван. Парикрама. Лекция 6</t>
  </si>
  <si>
    <t>2008.02.22 - Джаганнатха Пури. Природа Господа Джаганатхи</t>
  </si>
  <si>
    <t>ROADMAP-5186</t>
  </si>
  <si>
    <t>2011.05.27_Семинар о прощении.Лекция3_Бельгия.mp3</t>
  </si>
  <si>
    <t>ROADMAP-6286</t>
  </si>
  <si>
    <t>ROADMAP-5736</t>
  </si>
  <si>
    <t>2008.02.22 - Джаганнатха Пури. Даршан</t>
  </si>
  <si>
    <t>2009.03.03 - Вриндаван. Парикрама. Лекция 7</t>
  </si>
  <si>
    <t>ROADMAP-5194</t>
  </si>
  <si>
    <t>2011.05.28_Семинар о прощении.Лекция4_Бельгия.mp3</t>
  </si>
  <si>
    <t>ROADMAP-6281</t>
  </si>
  <si>
    <t>ROADMAP-5731</t>
  </si>
  <si>
    <t>2008.02.23 - Джаганнатха Пури. Природа Господа Джаганатхи</t>
  </si>
  <si>
    <t>2009.03.04 - Нандаграм. Парикрама. Лекция 8</t>
  </si>
  <si>
    <t>ROADMAP-5195</t>
  </si>
  <si>
    <t>2011.05.28_Семинар о прощении.Лекция5_Бельгия.mp3</t>
  </si>
  <si>
    <t>ROADMAP-6273</t>
  </si>
  <si>
    <t>ROADMAP-5738</t>
  </si>
  <si>
    <t>2009.03.04 - Нандаграм. Парикрама. Лекция 9</t>
  </si>
  <si>
    <t>2008.02.23 - Джаганнатха Пури. Даршан</t>
  </si>
  <si>
    <t>ROADMAP-5184</t>
  </si>
  <si>
    <t>2011.05.28 - Бельгия. Завершение ретрита</t>
  </si>
  <si>
    <t>ROADMAP-6274</t>
  </si>
  <si>
    <t>ROADMAP-5422</t>
  </si>
  <si>
    <t>2009.10.07 - Вриндаван. Картика</t>
  </si>
  <si>
    <t>2008.02.24 - Джаганнатха Пури. Форма Господа Джаганнатхи</t>
  </si>
  <si>
    <t>О прощении (Магдалиновка, 2011)</t>
  </si>
  <si>
    <t>Анартха-нивритти (Магдалиновка, 2008)</t>
  </si>
  <si>
    <t>ROADMAP-5415</t>
  </si>
  <si>
    <t>Семинары,2008. Семинары</t>
  </si>
  <si>
    <t>2009.10.09 - Вриндаван. Прем Саровар (ДДС и БВГ)</t>
  </si>
  <si>
    <t>52ecc765-ff4c-4549-9a66-a4ea8475aab6</t>
  </si>
  <si>
    <t>ROADMAP-6061</t>
  </si>
  <si>
    <t>2008.05.22 - Магдалиновка. Анартха-нивритти. Лекция 1</t>
  </si>
  <si>
    <t>4deeda99-5cb4-4dee-a6aa-37e1603506f2</t>
  </si>
  <si>
    <t>ROADMAP-4504</t>
  </si>
  <si>
    <t>2011.06.01 - Магдалиновка. О прощении. Лекция 1.1</t>
  </si>
  <si>
    <t>ROADMAP-5420</t>
  </si>
  <si>
    <t>ROADMAP-6067</t>
  </si>
  <si>
    <t>2008.05.23 - Магдалиновка. Анартха-нивритти. Лекция 2.1</t>
  </si>
  <si>
    <t>2009.10.09 - Вриндаван. Тер-кадамба (БВГ)</t>
  </si>
  <si>
    <t>ROADMAP-6049</t>
  </si>
  <si>
    <t>ROADMAP-5408</t>
  </si>
  <si>
    <t>ROADMAP-4505</t>
  </si>
  <si>
    <t>2008.05.23 - Магдалиновка. Анартха-нивритти. Лекция 2.2</t>
  </si>
  <si>
    <t>2009.10.09 - Вриндаван. ШБ.3.9.11</t>
  </si>
  <si>
    <t>2011.06.01 - Магдалиновка. О прощении. Лекция 1.2</t>
  </si>
  <si>
    <t>ROADMAP-6051</t>
  </si>
  <si>
    <t>Ведическая психология (Израиль, 2009)</t>
  </si>
  <si>
    <t>Семинары,2009. Семинары</t>
  </si>
  <si>
    <t>c9df46bb-f000-4e44-9d5b-32209210a35c</t>
  </si>
  <si>
    <t>2008.05.23 - Магдалиновка. Анартха-нивритти. Лекция 2.3</t>
  </si>
  <si>
    <t>ROADMAP-1530</t>
  </si>
  <si>
    <t>2009.03.26 - Израиль. Ведическая психология. Лекция 1</t>
  </si>
  <si>
    <t>ROADMAP-4529</t>
  </si>
  <si>
    <t>2011.06.01 - Магдалиновка. О прощении. Лекция 1.3</t>
  </si>
  <si>
    <t>ROADMAP-6060</t>
  </si>
  <si>
    <t>2008.05.23.Magdalinovka.Retrit 2-4.mp3</t>
  </si>
  <si>
    <t>ROADMAP-1531</t>
  </si>
  <si>
    <t>2009.03.27 - Израиль. Ведическая психология. Лекция 2</t>
  </si>
  <si>
    <t>ROADMAP-4502</t>
  </si>
  <si>
    <t>2011.06.02 - Магдалиновка. О прощении. Лекция 2</t>
  </si>
  <si>
    <t>ROADMAP-1532</t>
  </si>
  <si>
    <t>ROADMAP-6054</t>
  </si>
  <si>
    <t>2009.03.28 - Израиль. Ведическая психология. Лекция 3</t>
  </si>
  <si>
    <t>2008.05.24 - Магдалиновка. Анартха-нивритти. Вопросы</t>
  </si>
  <si>
    <t>ROADMAP-4513</t>
  </si>
  <si>
    <t>2011.06.03 - Магдалиновка. О прощении. Лекция 3.1</t>
  </si>
  <si>
    <t>ROADMAP-1533</t>
  </si>
  <si>
    <t>ROADMAP-6059</t>
  </si>
  <si>
    <t>2008.05.24 - Магдалиновка. Анартха-нивритти. Лекция 3.2</t>
  </si>
  <si>
    <t>2009.03.29 - Израиль. Ведическая психология. Лекция 4</t>
  </si>
  <si>
    <t>ROADMAP-4528</t>
  </si>
  <si>
    <t>2011.06.03 - Магдалиновка. О прощении. Лекция 3.2</t>
  </si>
  <si>
    <t>ROADMAP-6058</t>
  </si>
  <si>
    <t>Шикшаштака (Ганновер, 2009)</t>
  </si>
  <si>
    <t>2008.05.24 - Магдалиновка. Анартха-нивритти. Лекция 3.1</t>
  </si>
  <si>
    <t>61fe0c9c-551d-4438-a55e-3be9a9217972</t>
  </si>
  <si>
    <t>ROADMAP-5679</t>
  </si>
  <si>
    <t>2009.04.29 - Ганновер. Евроретрит. Открытие</t>
  </si>
  <si>
    <t>ROADMAP-4539</t>
  </si>
  <si>
    <t>2011.06.04 - Магдалиновка. О прощении. Лекция 4</t>
  </si>
  <si>
    <t>ROADMAP-5688</t>
  </si>
  <si>
    <t>ROADMAP-6052</t>
  </si>
  <si>
    <t>2008.05.25 - Магдалиновка. Анартха-нивритти. Лекция 4.1</t>
  </si>
  <si>
    <t>2009.04.30 - Ганновер. Евроретрит. Шикшаштака 1</t>
  </si>
  <si>
    <t>Магдалиновка (2011)</t>
  </si>
  <si>
    <t>ROADMAP-4507</t>
  </si>
  <si>
    <t>ROADMAP-6053</t>
  </si>
  <si>
    <t>2011.05.31 - Магдалиновка. Открытие ретрита</t>
  </si>
  <si>
    <t>2008.05.25 - Магдалиновка. Анартха-нивритти. Лекция 4.2</t>
  </si>
  <si>
    <t>ROADMAP-5682</t>
  </si>
  <si>
    <t>2009.04.30 - Ганновер. Евроретрит. Шикшаштака 2</t>
  </si>
  <si>
    <t>Магдалиновка (2008)</t>
  </si>
  <si>
    <t>ROADMAP-5680</t>
  </si>
  <si>
    <t>2009.05.01 - Ганновер. Евроретрит. Шикшаштака 3</t>
  </si>
  <si>
    <t>ROADMAP-5685</t>
  </si>
  <si>
    <t>2009.05.01 - Ганновер. Евроретрит. Шикшаштака 4</t>
  </si>
  <si>
    <t>ROADMAP-5687</t>
  </si>
  <si>
    <t>2009.05.02 - Ганновер. Евроретрит. Шикшаштака 5</t>
  </si>
  <si>
    <t>ROADMAP-5686</t>
  </si>
  <si>
    <t>2009.05.02 - Ганновер. ШБ.5.18.12. Евроретрит</t>
  </si>
  <si>
    <t>ROADMAP-5683</t>
  </si>
  <si>
    <t>2009.05.03 - Ганновер. ШБ.5.18.11. Евроретрит. Закрытие</t>
  </si>
  <si>
    <t>ROADMAP-6062</t>
  </si>
  <si>
    <t>Ведическая психология (Сочи, 2009)</t>
  </si>
  <si>
    <t>2008.05.23 - Магдалиновка. Даршан</t>
  </si>
  <si>
    <t>84278feb-d371-42e6-bedb-b4f7744ff020</t>
  </si>
  <si>
    <t>ROADMAP-1529</t>
  </si>
  <si>
    <t>2009.05.04 - Сочи. Ведическая психология. Лекция 1</t>
  </si>
  <si>
    <t>ROADMAP-1667</t>
  </si>
  <si>
    <t>2009.05.04 - Сочи. Ведическая психология. Лекция 1 (Продолжение)</t>
  </si>
  <si>
    <t>ROADMAP-4522</t>
  </si>
  <si>
    <t>2011.06.03 - Магдалиновка. Инициация</t>
  </si>
  <si>
    <t>ROADMAP-1669</t>
  </si>
  <si>
    <t>2009.05.05 - Сочи. Ведическая психология. Лекция 2</t>
  </si>
  <si>
    <t>ROADMAP-4523</t>
  </si>
  <si>
    <t>2011.06.04 - Магдалиновка. Инициация</t>
  </si>
  <si>
    <t>ROADMAP-1671</t>
  </si>
  <si>
    <t>2009.05.06 - Сочи. Ведическая психология. Лекция 3</t>
  </si>
  <si>
    <t>Гималаи (2011)</t>
  </si>
  <si>
    <t>955b80cb-66ea-4fa0-83ad-d5cea24f90ab</t>
  </si>
  <si>
    <t>ROADMAP-4405</t>
  </si>
  <si>
    <t>2011.08.05 - Харидвар. Часть 1</t>
  </si>
  <si>
    <t>ROADMAP-1673</t>
  </si>
  <si>
    <t>2009.05.07 - Сочи. Ведическая психология. Лекция 4</t>
  </si>
  <si>
    <t>ROADMAP-4407</t>
  </si>
  <si>
    <t>2011.08.05 - Харидвар. Часть 2</t>
  </si>
  <si>
    <t>ROADMAP-4400</t>
  </si>
  <si>
    <t>2011.08.05 - Харидвар. Часть 3</t>
  </si>
  <si>
    <t>Шикшаштака (Нижний Новгород, 2009)</t>
  </si>
  <si>
    <t>d87dbcf5-1c52-499c-bee3-51cf1c193fc3</t>
  </si>
  <si>
    <t>ROADMAP-5673</t>
  </si>
  <si>
    <t>2009.05.16 - Нижний Новгород. Шикшаштака 1</t>
  </si>
  <si>
    <t>ROADMAP-4398</t>
  </si>
  <si>
    <t>2011.08.06 - Ришикеш. Ашрам Шивананды</t>
  </si>
  <si>
    <t>ROADMAP-6050</t>
  </si>
  <si>
    <t>ROADMAP-5668</t>
  </si>
  <si>
    <t>2009.05.16 - Нижний Новгород. Шикшаштака 2</t>
  </si>
  <si>
    <t>2008.05.25 - Магдалиновка. Инициация</t>
  </si>
  <si>
    <t>ROADMAP-4395</t>
  </si>
  <si>
    <t>2011.08.06 - Ришикеш. Бхима-кунда</t>
  </si>
  <si>
    <t>ROADMAP-5671</t>
  </si>
  <si>
    <t>Ступени бхакти (Алтай, 2008)</t>
  </si>
  <si>
    <t>2009.05.17 - Нижний Новгород. Шикшаштака 3</t>
  </si>
  <si>
    <t>a5e61f01-3afa-4a09-8fa5-db090f26b67d</t>
  </si>
  <si>
    <t>ROADMAP-6034</t>
  </si>
  <si>
    <t>2008.08.05 - Алтай. Ступени бхакти. Лекция 1</t>
  </si>
  <si>
    <t>ROADMAP-4393</t>
  </si>
  <si>
    <t>2011.08.06 - Ришикеш. У самадхи Анандамаи-ма</t>
  </si>
  <si>
    <t>ROADMAP-4401</t>
  </si>
  <si>
    <t>2011.08.06 - Ришикеш. Храм Дакши</t>
  </si>
  <si>
    <t>Магдалиновка (2009)</t>
  </si>
  <si>
    <t>ROADMAP-6028</t>
  </si>
  <si>
    <t>f1c63966-7fd9-42a4-be3c-fcc81d54af13</t>
  </si>
  <si>
    <t>2008.08.06 - Алтай. Ступени бхакти. Лекция 2</t>
  </si>
  <si>
    <t>ROADMAP-5663</t>
  </si>
  <si>
    <t>2009.05.24 - Магдалиновка. Ретрит. Вступление</t>
  </si>
  <si>
    <t>ROADMAP-4403</t>
  </si>
  <si>
    <t>2011.08.07 - Гималаи. Место тапасьи Арджуны</t>
  </si>
  <si>
    <t>ROADMAP-5657</t>
  </si>
  <si>
    <t>ROADMAP-6030</t>
  </si>
  <si>
    <t>2009.05.25 - Магдалиновка. 7 навыков высокоэффективных людей. Лекция 1</t>
  </si>
  <si>
    <t>2008.08.07 - Алтай. Ступени бхакти. Лекция 3</t>
  </si>
  <si>
    <t>ROADMAP-4406</t>
  </si>
  <si>
    <t>2011.08.08 - Бадринатх</t>
  </si>
  <si>
    <t>ROADMAP-4392</t>
  </si>
  <si>
    <t>ROADMAP-6033</t>
  </si>
  <si>
    <t>ROADMAP-5665</t>
  </si>
  <si>
    <t>2011.08.09 - Бадринатх. О Шанкарачарье</t>
  </si>
  <si>
    <t>2008.08.08 - Алтай. Ступени бхакти. Лекция 4</t>
  </si>
  <si>
    <t>2009.05.26 - Магдалиновка. 7 навыков высокоэффективных людей. Лекция 2</t>
  </si>
  <si>
    <t>Первые ступени бхакти (Израиль, 2008)</t>
  </si>
  <si>
    <t>ROADMAP-5662</t>
  </si>
  <si>
    <t>2009.05.27 - Магдалиновка. 7 навыков высокоэффективных людей. Лекция 3</t>
  </si>
  <si>
    <t>23ad3ea9-98ed-4dc4-96af-bd2668072430</t>
  </si>
  <si>
    <t>ROADMAP-4396</t>
  </si>
  <si>
    <t>ROADMAP-5999</t>
  </si>
  <si>
    <t>2008.09.05 - Израиль. Первые ступени бхакти. Лекция 1</t>
  </si>
  <si>
    <t>2011.08.09 - Бадринатх. Пещера Ганеши</t>
  </si>
  <si>
    <t>ROADMAP-11174</t>
  </si>
  <si>
    <t>ROADMAP-5993</t>
  </si>
  <si>
    <t>2009.05.28 - Магдалиновка. Инициация</t>
  </si>
  <si>
    <t>2008.09.05 - Израиль. Первые ступени бхакти. Лекция 2</t>
  </si>
  <si>
    <t>ROADMAP-4404</t>
  </si>
  <si>
    <t>2011.08.10 - Бадринатх. О йоге</t>
  </si>
  <si>
    <t>ROADMAP-4394</t>
  </si>
  <si>
    <t>2011.08.11 - Джошимат. Лекция</t>
  </si>
  <si>
    <t>ROADMAP-6000</t>
  </si>
  <si>
    <t>2008.09.06 - Израиль. Первые ступени бхакти. Лекция 3</t>
  </si>
  <si>
    <t>ROADMAP-5659</t>
  </si>
  <si>
    <t>2009.05.29 - Магдалиновка. 7 навыков высокоэффективных людей. Лекция 4</t>
  </si>
  <si>
    <t>ROADMAP-4391</t>
  </si>
  <si>
    <t>2011.08.11 - Кешвар. Деревня Панду</t>
  </si>
  <si>
    <t>ROADMAP-6002</t>
  </si>
  <si>
    <t>Семь навыков высокоэффективных людей (Магдалиновка, 2009)</t>
  </si>
  <si>
    <t>2008.09.06 - Израиль. Первые ступени бхакти. Лекция 4</t>
  </si>
  <si>
    <t>ROADMAP-4389</t>
  </si>
  <si>
    <t>2011.08.13 - Ришикеш. Значение звука</t>
  </si>
  <si>
    <t>Законы бхакти (Евпатория, 2008)</t>
  </si>
  <si>
    <t>ff034fc6-7ba8-4103-a8a5-de4ee0d1dd91</t>
  </si>
  <si>
    <t>ROADMAP-5986</t>
  </si>
  <si>
    <t>2008.09.14 - Евпатория. Законы бхакти. Лекция 1</t>
  </si>
  <si>
    <t>ROADMAP-4709</t>
  </si>
  <si>
    <t>2011.08.14 - Ришикеш. БГ.2.41</t>
  </si>
  <si>
    <t>ROADMAP-5977</t>
  </si>
  <si>
    <t>2008.09.15 - Евпатория. Законы бхакти. Лекция 2</t>
  </si>
  <si>
    <t>ROADMAP-4397</t>
  </si>
  <si>
    <t>2011.08.14 - Ришикеш. Вопросы и ответы</t>
  </si>
  <si>
    <t>ROADMAP-4390</t>
  </si>
  <si>
    <t>ROADMAP-5974</t>
  </si>
  <si>
    <t>2011.08.15 - Ришикеш. О карме</t>
  </si>
  <si>
    <t>2008.09.16 - Евпатория. Законы бхакти. Лекция 3</t>
  </si>
  <si>
    <t>Семь навыков высокоэффективных людей (Рига, 2009)</t>
  </si>
  <si>
    <t>e32e05a2-a56b-44c6-bbf7-8093d17626c1</t>
  </si>
  <si>
    <t>ROADMAP-5483</t>
  </si>
  <si>
    <t>2009.07.14 - Рига. 7 Навыков Высокоэффективных Людей. Лекция 1</t>
  </si>
  <si>
    <t>Бхакти-сангама (2008)</t>
  </si>
  <si>
    <t>Встреча с Господом Шивой (Евпатория, 2011)</t>
  </si>
  <si>
    <t>2aa80f3c-c581-4073-b68f-0700f9dfbc64</t>
  </si>
  <si>
    <t>ROADMAP-3936</t>
  </si>
  <si>
    <t>2011.09.10 - Евпатория. Встреча с Господом Шивой. Лекция 1</t>
  </si>
  <si>
    <t>ROADMAP-5488</t>
  </si>
  <si>
    <t>2009.07.15 - Рига. 7 навыков высокоэффективных людей. Лекция 2</t>
  </si>
  <si>
    <t>ROADMAP-3938</t>
  </si>
  <si>
    <t>Шикшаштака (Ташкент, 2009)</t>
  </si>
  <si>
    <t>2011.09.11 - Евпатория. Встреча с Господом Шивой. Лекция 2</t>
  </si>
  <si>
    <t>98a1f13c-6444-4f33-a8a1-6050e7ca39ec</t>
  </si>
  <si>
    <t>ROADMAP-5453</t>
  </si>
  <si>
    <t>2009.08.22 - Ташкент. Шикшаштака. Лекция 1</t>
  </si>
  <si>
    <t>ROADMAP-3941</t>
  </si>
  <si>
    <t>2011.09.12 - Евпатория. Встреча с Господом Шивой. Лекция 3</t>
  </si>
  <si>
    <t>ROADMAP-5445</t>
  </si>
  <si>
    <t>2009.08.23 - Ташкент. Шикшаштака. Лекция 2</t>
  </si>
  <si>
    <t>ROADMAP-3940</t>
  </si>
  <si>
    <t>2011.09.21 - Фестиваль Садху-санга. Встреча с Господом Шивой. Лекция 4</t>
  </si>
  <si>
    <t>ROADMAP-5982</t>
  </si>
  <si>
    <t>2008.09.16 - Евпатория. Даршан</t>
  </si>
  <si>
    <t>ROADMAP-3939</t>
  </si>
  <si>
    <t>2011.09.22 - Фестиваль Садху-санга. Встреча с Господом Шивой. Лекция 5</t>
  </si>
  <si>
    <t>24 гуру (Евпатория, 2009)</t>
  </si>
  <si>
    <t>Семинары,2009. Семинары,Семинары по Шримад-Бхагаватам</t>
  </si>
  <si>
    <t>6388d992-36d0-4074-b726-8159365cad67</t>
  </si>
  <si>
    <t>ROADMAP-1550</t>
  </si>
  <si>
    <t>2009.09.12 - Евпатория. 24 гуру. Лекция 1</t>
  </si>
  <si>
    <t>Карма (Алма-Ата, 2008)</t>
  </si>
  <si>
    <t>26ef7e6b-8dd8-4c6a-adf0-981e85d72c64</t>
  </si>
  <si>
    <t>ROADMAP-1729</t>
  </si>
  <si>
    <t>2008.12.05 - Алма-Ата. Карма. Лекция1</t>
  </si>
  <si>
    <t>ROADMAP-3937</t>
  </si>
  <si>
    <t>2011.09.23 - Фестиваль Садху-санга. Встреча с Господом Шивой. Лекция 6</t>
  </si>
  <si>
    <t>ROADMAP-1551</t>
  </si>
  <si>
    <t>2009.09.13 - Евпатория. 24 гуру. Лекция 2</t>
  </si>
  <si>
    <t>ROADMAP-1732</t>
  </si>
  <si>
    <t>2008.12.06 - Алма-Ата. Карма. Лекция2</t>
  </si>
  <si>
    <t>ROADMAP-1552</t>
  </si>
  <si>
    <t>2009.09.14 - Евпатория. 24 гуру. Лекция 3</t>
  </si>
  <si>
    <t>ROADMAP-1735</t>
  </si>
  <si>
    <t>2008.12.07 - Алма-Ата. Карма. Лекция3</t>
  </si>
  <si>
    <t>ROADMAP-3935</t>
  </si>
  <si>
    <t>2011.09.24 - Фестиваль Садху-санга. Встреча с Господом Шивой. Лекция 7</t>
  </si>
  <si>
    <t>ROADMAP-1553</t>
  </si>
  <si>
    <t>Семинар по ведической психологии</t>
  </si>
  <si>
    <t>2009.09.15 - Евпатория. 24 гуру. Лекция 4</t>
  </si>
  <si>
    <t>8b005cd4-74af-46c5-aeec-2f3fbc6170b1</t>
  </si>
  <si>
    <t>ROADMAP-1534</t>
  </si>
  <si>
    <t>2008.12.17 - Рига. Семинар по ведической психологии #1</t>
  </si>
  <si>
    <t>ROADMAP-3933</t>
  </si>
  <si>
    <t>2011.09.25 - Фестиваль Садху-санга. Встреча с Господом Шивой. Лекция 8</t>
  </si>
  <si>
    <t>ROADMAP-1554</t>
  </si>
  <si>
    <t>2009.09.16 - Евпатория. 24 гуру. Лекция 5</t>
  </si>
  <si>
    <t>ROADMAP-1527</t>
  </si>
  <si>
    <t>2008.12.18 - Рига. Семинар по ведической психологии #2</t>
  </si>
  <si>
    <t>Бхакти-сангама (2011)</t>
  </si>
  <si>
    <t>Бхакти-сангама (2009)</t>
  </si>
  <si>
    <t>2011.09.13 - Евпатория. Общий даршан</t>
  </si>
  <si>
    <t>Садху-санга (2011)</t>
  </si>
  <si>
    <t>ROADMAP-3917</t>
  </si>
  <si>
    <t>2011.09.19 - Фестиваль Садху-санга. Важность распространения книг</t>
  </si>
  <si>
    <t>ROADMAP-4620</t>
  </si>
  <si>
    <t>2011.09.20 - Фестиваль Садху-санга. Ответное слово на Вьяса-пудже</t>
  </si>
  <si>
    <t>ROADMAP-1556</t>
  </si>
  <si>
    <t>2009.09.16 - Евпатория. Даршан</t>
  </si>
  <si>
    <t>Навадвипа-мандала (2009)</t>
  </si>
  <si>
    <t>79b00e74-3a25-4d0f-a852-025c8ee3dc27</t>
  </si>
  <si>
    <t>ROADMAP-5412</t>
  </si>
  <si>
    <t>2009.10.17 - Маяпур. Храм Джаганнатха</t>
  </si>
  <si>
    <t>ROADMAP-1566</t>
  </si>
  <si>
    <t>2009.10.17 - Маяпур. Шри Чайтанья Матх</t>
  </si>
  <si>
    <t>ROADMAP-5413</t>
  </si>
  <si>
    <t>2009.10.18 - Амбика Кална. Парикрама</t>
  </si>
  <si>
    <t>Индия (2007)</t>
  </si>
  <si>
    <t>85fe8599-f577-4bb8-baff-8c68c82cef83</t>
  </si>
  <si>
    <t>ROADMAP-6992</t>
  </si>
  <si>
    <t>ROADMAP-4427</t>
  </si>
  <si>
    <t>2007.01.22 - Мумбаи. Храм Джуху</t>
  </si>
  <si>
    <t>2011.09.26 - Фестиваль Садху-санга. Инициация</t>
  </si>
  <si>
    <t>ROADMAP-5421</t>
  </si>
  <si>
    <t>2009.10.18 - Шантипур. Парикрама</t>
  </si>
  <si>
    <t>ROADMAP-7000</t>
  </si>
  <si>
    <t>Прити-лакшанам (Казань, 2011)</t>
  </si>
  <si>
    <t>2007.01.23 - Ахмедабад. ШБ.1.1.1</t>
  </si>
  <si>
    <t>1a33cf64-c53b-4a33-8019-859cdb03e6bd</t>
  </si>
  <si>
    <t>ROADMAP-3058</t>
  </si>
  <si>
    <t>2011.11.03 - Прити-лакшанам. Открытие фестиваля</t>
  </si>
  <si>
    <t>ROADMAP-1565</t>
  </si>
  <si>
    <t>2009.10.19 - Гондрумадвипа. Дом Бхактивинода Тхакура</t>
  </si>
  <si>
    <t>ROADMAP-3060</t>
  </si>
  <si>
    <t>ROADMAP-6991</t>
  </si>
  <si>
    <t>2011.11.04 - Прити-лакшанам. Лекция 1</t>
  </si>
  <si>
    <t>2007.01.25 - Дварака. Гопи Кунд</t>
  </si>
  <si>
    <t>ROADMAP-5414</t>
  </si>
  <si>
    <t>2009.10.20 - Маяпур. Встреча c Радханатха Свами</t>
  </si>
  <si>
    <t>ROADMAP-3061</t>
  </si>
  <si>
    <t>ROADMAP-6999</t>
  </si>
  <si>
    <t>2011.11.05 - Прити-лакшанам. Лекция 2</t>
  </si>
  <si>
    <t>ROADMAP-5406</t>
  </si>
  <si>
    <t>2009.10.20 - Модрумадвипа. Вриндаван Дас Тхакур</t>
  </si>
  <si>
    <t>ROADMAP-3059</t>
  </si>
  <si>
    <t>ROADMAP-6995</t>
  </si>
  <si>
    <t>ROADMAP-5409</t>
  </si>
  <si>
    <t>2011.11.06 - Прити-лакшанам. Лекция 3</t>
  </si>
  <si>
    <t>2009.10.20 - Шаранга Тхакур (Гаудия Матх)</t>
  </si>
  <si>
    <t>2007.01.25 - Дварака. Доктрина</t>
  </si>
  <si>
    <t>ROADMAP-3057</t>
  </si>
  <si>
    <t>2011.11.06 - Прити-лакшанам. Закрытие фестиваля</t>
  </si>
  <si>
    <t>ROADMAP-6997</t>
  </si>
  <si>
    <t>2007.01.25 - Дварака. Тилака</t>
  </si>
  <si>
    <t>ROADMAP-6989</t>
  </si>
  <si>
    <t>2007.01.25 - Дварака. Храм Рукмини</t>
  </si>
  <si>
    <t>ROADMAP-6996</t>
  </si>
  <si>
    <t>2007.01.27 - Дварака. Полубоги</t>
  </si>
  <si>
    <t>ROADMAP-6993</t>
  </si>
  <si>
    <t>2007.01.27 - Пондарпур. Джамбаван</t>
  </si>
  <si>
    <t>ROADMAP-6990</t>
  </si>
  <si>
    <t>2007.01.27 - Пондарпур. Судама Випра</t>
  </si>
  <si>
    <t>ROADMAP-7006</t>
  </si>
  <si>
    <t>2007.02.02 - Тирупати. Тирумала</t>
  </si>
  <si>
    <t>ROADMAP-7002</t>
  </si>
  <si>
    <t>2007.02.03 - Тирупати. Баладжи</t>
  </si>
  <si>
    <t>ROADMAP-7003</t>
  </si>
  <si>
    <t>2007.02.16 - Маяпур. Храм Джаганнатхи</t>
  </si>
  <si>
    <t>ROADMAP-6303</t>
  </si>
  <si>
    <t>2007.11.08 - Удупи. Шри Кришна Мутт</t>
  </si>
  <si>
    <t>Вриндаван (2006)</t>
  </si>
  <si>
    <t>651aa08d-dd49-4be2-a88f-200c258b4670</t>
  </si>
  <si>
    <t>Джаганнатха Пури (2005)</t>
  </si>
  <si>
    <t>ROADMAP-7794</t>
  </si>
  <si>
    <t>2006.02.12 - Вриндаван. Радха-Раман</t>
  </si>
  <si>
    <t>91d29bbe-d2e2-4bdb-9298-f9c1e3b72e53</t>
  </si>
  <si>
    <t>ROADMAP-8011</t>
  </si>
  <si>
    <t>2005.03.13 - Пури. Джаганнатха</t>
  </si>
  <si>
    <t>ROADMAP-6312</t>
  </si>
  <si>
    <t>2007.11.20 - Удупи. Паджака Кшетра</t>
  </si>
  <si>
    <t>ROADMAP-7797</t>
  </si>
  <si>
    <t>2006.02.16 - Вриндаван. Кришна кунда</t>
  </si>
  <si>
    <t>ROADMAP-8007</t>
  </si>
  <si>
    <t>2005.03.15 - Пури. Джаганнатха. Швета Ганга</t>
  </si>
  <si>
    <t>ROADMAP-6304</t>
  </si>
  <si>
    <t>ROADMAP-7799</t>
  </si>
  <si>
    <t>2006.02.16 - Вриндаван. Мор-кутир</t>
  </si>
  <si>
    <t>Вриндаван (2007)</t>
  </si>
  <si>
    <t>ROADMAP-7996</t>
  </si>
  <si>
    <t>c5531ffe-e704-469b-9c99-0f5660f6ad66</t>
  </si>
  <si>
    <t>2005.03.16 - Пури. Нарендра Саровара</t>
  </si>
  <si>
    <t>ROADMAP-6987</t>
  </si>
  <si>
    <t>2007.02.07 - Вриндаван. ШБ.1.1.8-9</t>
  </si>
  <si>
    <t>ROADMAP-7796</t>
  </si>
  <si>
    <t>2006.02.16 - Вриндаван. Радха-Данбихари мандир</t>
  </si>
  <si>
    <t>ROADMAP-6977</t>
  </si>
  <si>
    <t>ROADMAP-7995</t>
  </si>
  <si>
    <t>2007.02.20 - Вриндаван. Вридаван</t>
  </si>
  <si>
    <t>2005.03.17 - Пури. Индрадьюмна Саровара</t>
  </si>
  <si>
    <t>Навадвипа-мандала (2006)</t>
  </si>
  <si>
    <t>2916e8ca-4eab-498b-b091-21ea4e6b13aa</t>
  </si>
  <si>
    <t>ROADMAP-7808</t>
  </si>
  <si>
    <t>2006.03.01 - Каттва. Саньяса Господа Чайтаньи</t>
  </si>
  <si>
    <t>ROADMAP-6976</t>
  </si>
  <si>
    <t>ROADMAP-8009</t>
  </si>
  <si>
    <t>2005.03.19 - Сиддха Бакул</t>
  </si>
  <si>
    <t>2007.02.21 - Вриндаван. ШБ.1.1.4</t>
  </si>
  <si>
    <t>ROADMAP-7807</t>
  </si>
  <si>
    <t>2006.03.01 - Шриханда. Нарахари Саркар</t>
  </si>
  <si>
    <t>ROADMAP-8001</t>
  </si>
  <si>
    <t>2005.03.20 - Пури. Данда-бханга. Бхаджан</t>
  </si>
  <si>
    <t>ROADMAP-6975</t>
  </si>
  <si>
    <t>2007.02.22 - Вриндаван. Кали-гхат</t>
  </si>
  <si>
    <t>ROADMAP-7806</t>
  </si>
  <si>
    <t>2006.03.01 - Яджиграм. Шринивас Ачарья</t>
  </si>
  <si>
    <t>ROADMAP-7999</t>
  </si>
  <si>
    <t>2005.03.20 - Пури. Данда-бханга. Лекция 1</t>
  </si>
  <si>
    <t>Психология духовного поиска (Израиль, 2006)</t>
  </si>
  <si>
    <t>Семинары,2006. Семинары</t>
  </si>
  <si>
    <t>ROADMAP-6980</t>
  </si>
  <si>
    <t>6245721a-03f2-460b-aa32-f9ff0ed8bd94</t>
  </si>
  <si>
    <t>2007.02.22 - Вриндаван. Мадана-Мохан</t>
  </si>
  <si>
    <t>ROADMAP-7789</t>
  </si>
  <si>
    <t>2006.03.29 - Израиль. Психология духовного поиска. Лекция 1</t>
  </si>
  <si>
    <t>ROADMAP-7992</t>
  </si>
  <si>
    <t>2005.03.20 - Пури. Данда-бханга. Лекция 2</t>
  </si>
  <si>
    <t>ROADMAP-6972</t>
  </si>
  <si>
    <t>ROADMAP-7779</t>
  </si>
  <si>
    <t>2006.03.29 - Израиль. Психология духовного поиска. Лекция 2</t>
  </si>
  <si>
    <t>ROADMAP-6978</t>
  </si>
  <si>
    <t>2007.02.22 - Вриндаван. Прабодхананда Сарасвати</t>
  </si>
  <si>
    <t>ROADMAP-7790</t>
  </si>
  <si>
    <t>2006.03.30 - Израиль. Психология духовного поиска. Лекция 3</t>
  </si>
  <si>
    <t>ROADMAP-6970</t>
  </si>
  <si>
    <t>2007.02.22 - Вриндаван. Санатана Госвами</t>
  </si>
  <si>
    <t>ROADMAP-7791</t>
  </si>
  <si>
    <t>2006.03.30 - Израиль. Психология духовного поиска. Лекция 4</t>
  </si>
  <si>
    <t>ROADMAP-6988</t>
  </si>
  <si>
    <t>2007.02.22 - Вриндаван. ШБ.1.1.5</t>
  </si>
  <si>
    <t>ROADMAP-7781</t>
  </si>
  <si>
    <t>2006.03.31 - Израиль. Психология духовного поиска. Лекция 5</t>
  </si>
  <si>
    <t>ROADMAP-6983</t>
  </si>
  <si>
    <t>2007.02.23 - Вриндаван. ШБ.1.1.6-7</t>
  </si>
  <si>
    <t>ROADMAP-7780</t>
  </si>
  <si>
    <t>2006.03.31 - Израиль. Психология духовного поиска. Лекция 6</t>
  </si>
  <si>
    <t>ROADMAP-6982</t>
  </si>
  <si>
    <t>Фестиваль наставников (Волгоград, 2006)</t>
  </si>
  <si>
    <t>2b630909-aff1-49a1-a1aa-1cb94392869d</t>
  </si>
  <si>
    <t>2007.02.24 - Варшана. Дан-гарх</t>
  </si>
  <si>
    <t>ROADMAP-2090</t>
  </si>
  <si>
    <t>2006.06.03 - Волгоград. Фестиваль наставников. Лекция 1</t>
  </si>
  <si>
    <t>ROADMAP-2091</t>
  </si>
  <si>
    <t>ROADMAP-6973</t>
  </si>
  <si>
    <t>2006.06.04 - Волгоград. Фестиваль наставников. Лекция 2</t>
  </si>
  <si>
    <t>2007.02.24 - Варшана. Кришна-кунда</t>
  </si>
  <si>
    <t>ROADMAP-2092</t>
  </si>
  <si>
    <t>ROADMAP-6981</t>
  </si>
  <si>
    <t>2006.06.05 - Волгоград. Фестиваль наставников. Лекция 3</t>
  </si>
  <si>
    <t>2007.02.24 - Варшана. Ман-гарх</t>
  </si>
  <si>
    <t>Вишада-йога (Одесса, 2006)</t>
  </si>
  <si>
    <t>ROADMAP-6971</t>
  </si>
  <si>
    <t>94f145a6-8687-4332-8f8c-da750fcc8492</t>
  </si>
  <si>
    <t>2007.02.24 - Варшана. Према-саровара</t>
  </si>
  <si>
    <t>ROADMAP-626</t>
  </si>
  <si>
    <t>2006.09.05 - Одесса. Вишада-йога. Лекция 1. Как страх мешает духовной жизни</t>
  </si>
  <si>
    <t>Джаганнатха Пури (2004)</t>
  </si>
  <si>
    <t>e8befeb3-c282-42b2-b323-ccf6a3ce281d</t>
  </si>
  <si>
    <t>ROADMAP-9017</t>
  </si>
  <si>
    <t>2004.02.04 - Тота Гопинатх. 1. Бхаджан</t>
  </si>
  <si>
    <t>ROADMAP-6974</t>
  </si>
  <si>
    <t>ROADMAP-628</t>
  </si>
  <si>
    <t>2007.02.24 - Варшана. Санкари-кор</t>
  </si>
  <si>
    <t>2006.09.06 - Одесса. Вишада-йога. Лекция 2. Проявление лжи</t>
  </si>
  <si>
    <t>ROADMAP-9003</t>
  </si>
  <si>
    <t>2004.02.04 - Тота Гопинатх. 2. Лекция</t>
  </si>
  <si>
    <t>ROADMAP-635</t>
  </si>
  <si>
    <t>ROADMAP-6984</t>
  </si>
  <si>
    <t>2007.02.24 - Вриндаван. ШБ.10.14.1</t>
  </si>
  <si>
    <t>2006.09.07 - Одесса. Вишада-йога. Лекция 3. Препятствия удаляет сам Кришна</t>
  </si>
  <si>
    <t>ROADMAP-8028</t>
  </si>
  <si>
    <t>2004.02.05 - Бхаджан</t>
  </si>
  <si>
    <t>ROADMAP-8973</t>
  </si>
  <si>
    <t>2004.02.07 - 1. Сад Джаганнатха-валлабха</t>
  </si>
  <si>
    <t>ROADMAP-6969</t>
  </si>
  <si>
    <t>ROADMAP-647</t>
  </si>
  <si>
    <t>2007.02.25 - Вриндаван. Радха-Гокулананда</t>
  </si>
  <si>
    <t>2006.09.08 - Одесса. Вишада-йога. Лекция 4. Роль духовного учителя в нашей жизни</t>
  </si>
  <si>
    <t>ROADMAP-8989</t>
  </si>
  <si>
    <t>2004.02.07 - 2. Дом Канай Кунти</t>
  </si>
  <si>
    <t>ROADMAP-650</t>
  </si>
  <si>
    <t>ROADMAP-6985</t>
  </si>
  <si>
    <t>2006.09.09 - Одесса. Вишада-йога. Лекция 5. Что значит быть слугой</t>
  </si>
  <si>
    <t>2007.02.25 - Вриндаван. Радха-Раман</t>
  </si>
  <si>
    <t>ROADMAP-8981</t>
  </si>
  <si>
    <t>2004.02.07 - 3. Радха Вриндаван Чандра</t>
  </si>
  <si>
    <t>ROADMAP-6979</t>
  </si>
  <si>
    <t>Вишада-йога (Сочи, 2006)</t>
  </si>
  <si>
    <t>2007.02.26 - Говардхан. Радха-кунда и Шьяма-кунда</t>
  </si>
  <si>
    <t>2bd256f8-6da4-420d-b464-9b79996cf93f</t>
  </si>
  <si>
    <t>ROADMAP-660</t>
  </si>
  <si>
    <t>2006.09.10 - Сочи. Вишада-йога. Лекция 1. Страх - источник всех внутренних врагов</t>
  </si>
  <si>
    <t>ROADMAP-8996</t>
  </si>
  <si>
    <t>2004.02.08 - Гамбир. 1. ЧЧ.Ади-лила.17.28</t>
  </si>
  <si>
    <t>ROADMAP-6986</t>
  </si>
  <si>
    <t>ROADMAP-662</t>
  </si>
  <si>
    <t>2007.03.03 - Вриндаван. ЧЧ.Aди-лила.1.4</t>
  </si>
  <si>
    <t>2006.09.11 - Сочи. Вишада-йога. Лекция 2. Как люди пытаются избежать внутреннего сражения</t>
  </si>
  <si>
    <t>ROADMAP-9004</t>
  </si>
  <si>
    <t>2004.02.08 - Гамбир. 2. Киртан</t>
  </si>
  <si>
    <t>ROADMAP-665</t>
  </si>
  <si>
    <t>2006.09.12 - Сочи. Вишада-йога. Лекция 3. Что нас держит в материальном мире</t>
  </si>
  <si>
    <t>ROADMAP-6315</t>
  </si>
  <si>
    <t>2007.11.05 - Говардхан. Парикрама</t>
  </si>
  <si>
    <t>ROADMAP-8998</t>
  </si>
  <si>
    <t>2004.02.08 - Гамбир. 3. Храм Каши Мишры</t>
  </si>
  <si>
    <t>ROADMAP-667</t>
  </si>
  <si>
    <t>ROADMAP-6316</t>
  </si>
  <si>
    <t>2007.11.06 - Вриндаван. БГ.9.1</t>
  </si>
  <si>
    <t>2006.09.13 - Сочи. Вишада-йога. Лекция 4. Как происходит очищение сердца. Роль гуру</t>
  </si>
  <si>
    <t>ROADMAP-8995</t>
  </si>
  <si>
    <t>2004.02.08 - Гамбир. 4. Киртан</t>
  </si>
  <si>
    <t>ROADMAP-9010</t>
  </si>
  <si>
    <t>2004.02.09 - 1. Данда Банга Нади</t>
  </si>
  <si>
    <t>Карма и ягья (Израиль, 2007)</t>
  </si>
  <si>
    <t>ROADMAP-669</t>
  </si>
  <si>
    <t>Семинары,2007. Семинары</t>
  </si>
  <si>
    <t>e796f35b-6f4d-4d06-aa43-54a5b74794a9</t>
  </si>
  <si>
    <t>2006.09.14 - Сочи. Вишада-йога. Лекция 5. Суть ложного эго</t>
  </si>
  <si>
    <t>ROADMAP-1681</t>
  </si>
  <si>
    <t>2007.03.21 - Израиль. Карма и Ягья #1</t>
  </si>
  <si>
    <t>ROADMAP-9001</t>
  </si>
  <si>
    <t>2004.02.09 - 2. Храм Сакши Гопала</t>
  </si>
  <si>
    <t>ROADMAP-1683</t>
  </si>
  <si>
    <t>Психология духовного поиска (Казахстан, 2006)</t>
  </si>
  <si>
    <t>2007.03.22 - Израиль. Карма и Ягья #2</t>
  </si>
  <si>
    <t>719d6d62-09da-4e7c-b532-15fbc302383a</t>
  </si>
  <si>
    <t>ROADMAP-3438</t>
  </si>
  <si>
    <t>2006.12.05 - Казахстан. Психология духовного поиска. Лекция 1</t>
  </si>
  <si>
    <t>Навадвипа-мандала (2004)</t>
  </si>
  <si>
    <t>af72d7ef-8db0-4f78-92dd-b4528a0f0ed7</t>
  </si>
  <si>
    <t>ROADMAP-8984</t>
  </si>
  <si>
    <t>2004.02.24 - 1. Гаура Двипа</t>
  </si>
  <si>
    <t>ROADMAP-8990</t>
  </si>
  <si>
    <t>2004.02.24 - 4. Гаура Двипа</t>
  </si>
  <si>
    <t>ROADMAP-3441</t>
  </si>
  <si>
    <t>ROADMAP-1685</t>
  </si>
  <si>
    <t>2007.03.22 - Израиль. Карма и Ягья #3</t>
  </si>
  <si>
    <t>2006.12.07 - Казахстан. Психология духовного поиска. Лекция 2</t>
  </si>
  <si>
    <t>ROADMAP-8975</t>
  </si>
  <si>
    <t>2004.02.24 - 5. Парикрама</t>
  </si>
  <si>
    <t>ROADMAP-1687</t>
  </si>
  <si>
    <t>2007.03.23 - Израиль. Карма и Ягья #4</t>
  </si>
  <si>
    <t>ROADMAP-9000</t>
  </si>
  <si>
    <t>2004.02.24 - 7. Самадхи Бхактивинода Тхакура</t>
  </si>
  <si>
    <t>ROADMAP-1689</t>
  </si>
  <si>
    <t>2007.03.23 - Израиль. Карма и Ягья #5</t>
  </si>
  <si>
    <t>ROADMAP-8997</t>
  </si>
  <si>
    <t>2004.02.24 - Парикрама. Милость Гауранги</t>
  </si>
  <si>
    <t>ROADMAP-1693</t>
  </si>
  <si>
    <t>2007.03.24 - Израиль. Карма и Ягья #6</t>
  </si>
  <si>
    <t>ROADMAP-9015</t>
  </si>
  <si>
    <t>2004.02.25 - 1. Храм Хамса-вахана</t>
  </si>
  <si>
    <t>ROADMAP-1695</t>
  </si>
  <si>
    <t>2007.03.24 - Израиль. Карма и Ягья #7</t>
  </si>
  <si>
    <t>ROADMAP-8994</t>
  </si>
  <si>
    <t>2004.02.25 - 5. Пушкар</t>
  </si>
  <si>
    <t>Магдалиновка (2007)</t>
  </si>
  <si>
    <t>b32e6c81-5efd-4937-858f-99005bbebe2c</t>
  </si>
  <si>
    <t>ROADMAP-6411</t>
  </si>
  <si>
    <t>2007.05.24 - Магдалиновка. Открытие ретрита 1</t>
  </si>
  <si>
    <t>ROADMAP-8986</t>
  </si>
  <si>
    <t>2004.02.25 - 6. Парикрама</t>
  </si>
  <si>
    <t>ROADMAP-6403</t>
  </si>
  <si>
    <t>2007.05.24 - Магдалиновка. Открытие ретрита 2</t>
  </si>
  <si>
    <t>ROADMAP-8974</t>
  </si>
  <si>
    <t>2004.02.29 - 2. Суварна Вихар</t>
  </si>
  <si>
    <t>ROADMAP-6420</t>
  </si>
  <si>
    <t>2007.05.24 - Магдалиновка. Дживе доя кори</t>
  </si>
  <si>
    <t>ROADMAP-9002</t>
  </si>
  <si>
    <t>2004.02.29 - 6. Храм Нарасимхи</t>
  </si>
  <si>
    <t>ROADMAP-6423</t>
  </si>
  <si>
    <t>2007.05.24 - Магдалиновка. Шаранагати. Лекция 1.1</t>
  </si>
  <si>
    <t>ROADMAP-8988</t>
  </si>
  <si>
    <t>2004.02.29 - 8. Храм Хари Хара</t>
  </si>
  <si>
    <t>ROADMAP-6414</t>
  </si>
  <si>
    <t>2007.05.24 - Магдалиновка. Шаранагати. Лекция 1.2</t>
  </si>
  <si>
    <t>Освобождение через звук (Волгоград, 2004)</t>
  </si>
  <si>
    <t>Семинары,2004. Семинары</t>
  </si>
  <si>
    <t>96869d96-98b4-4dde-bcdc-e1986b37c4b9</t>
  </si>
  <si>
    <t>Рагануга-бхакти (2003)</t>
  </si>
  <si>
    <t>ROADMAP-8937</t>
  </si>
  <si>
    <t>Семинары,2003. Семинары</t>
  </si>
  <si>
    <t>2004.06.08 - Волгоград. Освобождение через звук. Лекция 1</t>
  </si>
  <si>
    <t>e3beb189-532f-4a1d-b781-75981345fb63</t>
  </si>
  <si>
    <t>ROADMAP-9083</t>
  </si>
  <si>
    <t>2003.07.09 - Рагануга. Часть 1.1</t>
  </si>
  <si>
    <t>ROADMAP-8946</t>
  </si>
  <si>
    <t>2004.06.09 - Волгоград. Освобождение через звук. Лекция 2</t>
  </si>
  <si>
    <t>ROADMAP-6398</t>
  </si>
  <si>
    <t>2007.05.24 - Магдалиновка. Шаранагати. Лекция 1.3</t>
  </si>
  <si>
    <t>ROADMAP-9074</t>
  </si>
  <si>
    <t>2003.07.10 - Рагануга. Часть 2.1</t>
  </si>
  <si>
    <t>Кураторство (Москва, 2004)</t>
  </si>
  <si>
    <t>Семинары,2004. Семинары,2003. Семинары,Ретриты для наставников</t>
  </si>
  <si>
    <t>44fd8f80-4a92-4a6d-9591-9fc7ca9ff9ac</t>
  </si>
  <si>
    <t>ROADMAP-2036</t>
  </si>
  <si>
    <t>2003.07.02 - Москва. Кураторство. Лекция 1</t>
  </si>
  <si>
    <t>ROADMAP-6428</t>
  </si>
  <si>
    <t>2007.05.24 - Магдалиновка. Шаранагати. Лекция 1.4</t>
  </si>
  <si>
    <t>ROADMAP-9088</t>
  </si>
  <si>
    <t>2003.07.10 - Рагануга. Часть 2.2</t>
  </si>
  <si>
    <t>ROADMAP-2037</t>
  </si>
  <si>
    <t>2004.06.24 - Москва. Кураторство. Лекция 2</t>
  </si>
  <si>
    <t>ROADMAP-9079</t>
  </si>
  <si>
    <t>ROADMAP-6410</t>
  </si>
  <si>
    <t>2003.07.11 - Рагануга. Часть 3.1</t>
  </si>
  <si>
    <t>2007.05.25 - Магдалиновка. Амара дживана</t>
  </si>
  <si>
    <t>ROADMAP-2038</t>
  </si>
  <si>
    <t>2004.06.27 - Москва. Кураторство. Лекция 3</t>
  </si>
  <si>
    <t>ROADMAP-9073</t>
  </si>
  <si>
    <t>ROADMAP-6401</t>
  </si>
  <si>
    <t>2003.07.11 - Рагануга. Часть 3.2</t>
  </si>
  <si>
    <t>2007.05.25 - Магдалиновка. Бхулия томаре</t>
  </si>
  <si>
    <t>Ступени бхакти(Одесса, 2004)</t>
  </si>
  <si>
    <t>5a4df93e-3422-443f-88cb-95c0f73b454b</t>
  </si>
  <si>
    <t>ROADMAP-8909</t>
  </si>
  <si>
    <t>2004.08.25 - Одесса. Ступени бхакти. Лекция 1</t>
  </si>
  <si>
    <t>ROADMAP-9072</t>
  </si>
  <si>
    <t>ROADMAP-6419</t>
  </si>
  <si>
    <t>2003.07.12 - Рагануга. Часть 4.1</t>
  </si>
  <si>
    <t>2007.05.25 - Магдалиновка. Дживе доя кори</t>
  </si>
  <si>
    <t>ROADMAP-8918</t>
  </si>
  <si>
    <t>2004.08.26 - Одесса. Ступени бхакти. Лекция 2</t>
  </si>
  <si>
    <t>ROADMAP-6416</t>
  </si>
  <si>
    <t>ROADMAP-9089</t>
  </si>
  <si>
    <t>2003.07.12 - Рагануга. Часть 4.2</t>
  </si>
  <si>
    <t>2007.05.25 - Магдалиновка. Шаранагати. Лекция 2.1</t>
  </si>
  <si>
    <t>ROADMAP-8917</t>
  </si>
  <si>
    <t>2004.08.27 - Одесса. Ступени бхакти. Лекция 3</t>
  </si>
  <si>
    <t>ROADMAP-8908</t>
  </si>
  <si>
    <t>2004.08.28 - Одесса. Ступени бхакти. Лекция 4</t>
  </si>
  <si>
    <t>ROADMAP-6404</t>
  </si>
  <si>
    <t>ROADMAP-9076</t>
  </si>
  <si>
    <t>2007.05.25 - Магдалиновка. Шаранагати. Лекция 2.2</t>
  </si>
  <si>
    <t>2003.07.12 - Рагануга. Часть 4.3</t>
  </si>
  <si>
    <t>ROADMAP-8910</t>
  </si>
  <si>
    <t>2004.08.29 - Одесса. Ступени бхакти. Лекция 5</t>
  </si>
  <si>
    <t>ROADMAP-9091</t>
  </si>
  <si>
    <t>ROADMAP-6415</t>
  </si>
  <si>
    <t>Очищение от анартх в обществе преданных (Тюмень, 2004)</t>
  </si>
  <si>
    <t>2003.07.12 - Рагануга. Часть 4.4</t>
  </si>
  <si>
    <t>2007.05.25 - Магдалиновка. Шаранагати. Лекция 2.3</t>
  </si>
  <si>
    <t>3e443e9e-540e-490f-ac2c-24f0ce6f9837</t>
  </si>
  <si>
    <t>ROADMAP-8050</t>
  </si>
  <si>
    <t>2004.12.25 - Тюмень. Очищение от анартх в обществе преданных. Лекция 1</t>
  </si>
  <si>
    <t>ROADMAP-9082</t>
  </si>
  <si>
    <t>ROADMAP-6424</t>
  </si>
  <si>
    <t>2003.07.13 - Рагануга. Часть 5.1</t>
  </si>
  <si>
    <t>2007.05.25 - Магдалиновка. Шаранагати. Лекция 2.4</t>
  </si>
  <si>
    <t>ROADMAP-8044</t>
  </si>
  <si>
    <t>2004.12.27 - Тюмень. Очищение от анартх в обществе преданных. Лекция 2</t>
  </si>
  <si>
    <t>ROADMAP-9078</t>
  </si>
  <si>
    <t>ROADMAP-6417</t>
  </si>
  <si>
    <t>2003.07.13 - Рагануга. Часть 5.2</t>
  </si>
  <si>
    <t>2007.05.25 - Магдалиновка. Шаранагати. Лекция 2.5</t>
  </si>
  <si>
    <t>ROADMAP-8043</t>
  </si>
  <si>
    <t>2004.12.27 - Тюмень. Очищение от анартх в обществе преданных. Лекция 3</t>
  </si>
  <si>
    <t>ROADMAP-9092</t>
  </si>
  <si>
    <t>2003.07.14 - Рагануга. Часть 6.1</t>
  </si>
  <si>
    <t>ROADMAP-6397</t>
  </si>
  <si>
    <t>2007.05.25 - Магдалиновка. Шаранагати. Практика 1.1</t>
  </si>
  <si>
    <t>ROADMAP-8051</t>
  </si>
  <si>
    <t>2004.12.28 - Тюмень. Очищение от анартх в обществе преданных. Лекция 4</t>
  </si>
  <si>
    <t>ROADMAP-9080</t>
  </si>
  <si>
    <t>ROADMAP-6396</t>
  </si>
  <si>
    <t>2003.07.14 - Рагануга. Часть 6.2</t>
  </si>
  <si>
    <t>2007.05.25 - Магдалиновка. Шаранагати. Практика 1.2</t>
  </si>
  <si>
    <t>ROADMAP-9097</t>
  </si>
  <si>
    <t>ROADMAP-6402</t>
  </si>
  <si>
    <t>2003.07.14 - Рагануга. Часть 6.3</t>
  </si>
  <si>
    <t>2007.05.26 - Магдалиновка. Амара дживана</t>
  </si>
  <si>
    <t>ROADMAP-9085</t>
  </si>
  <si>
    <t>ROADMAP-6395</t>
  </si>
  <si>
    <t>2003.07.15 - Рагануга. Часть 7.1 (Комментарий к бхаджану)</t>
  </si>
  <si>
    <t>2007.05.26 - Магдалиновка. Шаранагати. Практика 2.1</t>
  </si>
  <si>
    <t>ROADMAP-9094</t>
  </si>
  <si>
    <t>2003.07.15 - Рагануга. Часть 7.2 (Бхаджан)</t>
  </si>
  <si>
    <t>ROADMAP-6421</t>
  </si>
  <si>
    <t>2007.05.26 - Магдалиновка. Шаранагати. Практика 2.2</t>
  </si>
  <si>
    <t>ROADMAP-9075</t>
  </si>
  <si>
    <t>ROADMAP-6422</t>
  </si>
  <si>
    <t>2003.07.15 - Рагануга. Часть 7.3</t>
  </si>
  <si>
    <t>2007.05.26 - Магдалиновка. Шаранагати. Практика 2.3</t>
  </si>
  <si>
    <t>ROADMAP-9090</t>
  </si>
  <si>
    <t>ROADMAP-6408</t>
  </si>
  <si>
    <t>2003.07.15 - Рагануга. Часть 7.4</t>
  </si>
  <si>
    <t>2007.05.26 - Магдалиновка. Шаранагати. Вопрос</t>
  </si>
  <si>
    <t>ROADMAP-9077</t>
  </si>
  <si>
    <t>ROADMAP-6413</t>
  </si>
  <si>
    <t>2003.07.15 - Рагануга. Часть 7.5</t>
  </si>
  <si>
    <t>2007.05.26 - Магдалиновка. Шаранагати. Лекция 3</t>
  </si>
  <si>
    <t>ROADMAP-9093</t>
  </si>
  <si>
    <t>ROADMAP-6425</t>
  </si>
  <si>
    <t>2003.07.16 - Рагануга. Часть 8.1 (Комментарий к бхаджану)</t>
  </si>
  <si>
    <t>2007.05.27 - Магдалиновка. Инициация</t>
  </si>
  <si>
    <t>Природа духовного опыта (Алматы, 2002)</t>
  </si>
  <si>
    <t>Семинары,2002. Семинары</t>
  </si>
  <si>
    <t>3bb03deb-f5da-4d88-8467-fcce9bc29eb8</t>
  </si>
  <si>
    <t>ROADMAP-9285</t>
  </si>
  <si>
    <t>2002.09.18 - Природа духовного опыта. Лекция 1. Углубление опыта - слушание</t>
  </si>
  <si>
    <t>ROADMAP-9095</t>
  </si>
  <si>
    <t>2003.07.16 - Рагануга. Часть 8.2 (Бхаджан)</t>
  </si>
  <si>
    <t>ROADMAP-6418</t>
  </si>
  <si>
    <t>2007.05.27 - Магдалиновка. Шаранагати. Завершение</t>
  </si>
  <si>
    <t>ROADMAP-9284</t>
  </si>
  <si>
    <t>2002.09.19 - Природа духовного опыта. Лекция 2. Условия духовного прогресса</t>
  </si>
  <si>
    <t>ROADMAP-9084</t>
  </si>
  <si>
    <t>Шаранагати (Магдалиновка, 2007)</t>
  </si>
  <si>
    <t>Семинары,2007. Семинары,Ретриты Святого имени</t>
  </si>
  <si>
    <t>2003.07.16 - Рагануга. Часть 8.3</t>
  </si>
  <si>
    <t>ROADMAP-9281</t>
  </si>
  <si>
    <t>2002.09.20 - Природа духовного опыта. Лекция 3. Реальный опыт, препятствия, свобода</t>
  </si>
  <si>
    <t>ROADMAP-9081</t>
  </si>
  <si>
    <t>2003.07.16 - Рагануга. Часть 8.4</t>
  </si>
  <si>
    <t>ROADMAP-9286</t>
  </si>
  <si>
    <t>2002.09.21 - Природа духовного опыта. Лекция 4. Обретение духовного опыта</t>
  </si>
  <si>
    <t>Наставничество (Киев, 2003)</t>
  </si>
  <si>
    <t>Семинары,2003. Семинары,Ретриты для наставников</t>
  </si>
  <si>
    <t>0b0aa2c9-ebd1-42ad-8cff-e405e9d3773f</t>
  </si>
  <si>
    <t>ROADMAP-1878</t>
  </si>
  <si>
    <t>2003.11.21 - Киев. Наставничество. Лекция 1</t>
  </si>
  <si>
    <t>ROADMAP-1879</t>
  </si>
  <si>
    <t>2003.11.21 - Киев. Наставничество. Лекция 2</t>
  </si>
  <si>
    <t>ROADMAP-2229</t>
  </si>
  <si>
    <t>2003.11.22 - Киев. Наставничество. Лекция 3</t>
  </si>
  <si>
    <t>Миссия Шри Чайтаньи (Краснодар, 2001)</t>
  </si>
  <si>
    <t>Семинары,2001. Семинары</t>
  </si>
  <si>
    <t>1dc02627-5cc7-47fb-85d6-2f0a33816a21</t>
  </si>
  <si>
    <t>ROADMAP-9343</t>
  </si>
  <si>
    <t>2001.05.24 - Краснодар. Миссия Шри Чайтаньи. Лекция 1</t>
  </si>
  <si>
    <t>ROADMAP-9338</t>
  </si>
  <si>
    <t>2001.05.25 - Краснодар. Миссия Шри Чайтаньи. Лекция 2</t>
  </si>
  <si>
    <t>ROADMAP-9337</t>
  </si>
  <si>
    <t>2001.05.26 - Краснодар. Миссия Шри Чайтаньи. Лекция 3</t>
  </si>
  <si>
    <t>Трансцендентный звук (Одесса, 2001)</t>
  </si>
  <si>
    <t>11d8ed94-dd7c-41ff-8358-b7b0d1c8e67f</t>
  </si>
  <si>
    <t>ROADMAP-9400</t>
  </si>
  <si>
    <t>2001.08.20 - Одесса. Трансцендентный звук. Лекция 1</t>
  </si>
  <si>
    <t>ROADMAP-9402</t>
  </si>
  <si>
    <t>2001.08.21 - Одесса. Трансцендентный звук. Лекция 2</t>
  </si>
  <si>
    <t>История вайшнавских сампрадай (Самара, 2000)</t>
  </si>
  <si>
    <t>Семинары,2000. Семинары</t>
  </si>
  <si>
    <t>c5c88e29-cdea-4add-9709-fcd30059c99a</t>
  </si>
  <si>
    <t>ROADMAP-9556</t>
  </si>
  <si>
    <t>2000.01.27 - Самара. История вайшнавских сампрадай. Лекция 1</t>
  </si>
  <si>
    <t>ROADMAP-9401</t>
  </si>
  <si>
    <t>2001.08.22 - Одесса. Трансцендентный звук. Лекция 3</t>
  </si>
  <si>
    <t>ROADMAP-9557</t>
  </si>
  <si>
    <t>2000.01.28 - Самара. История вайшнавских сампрадай. Лекция 2</t>
  </si>
  <si>
    <t>ROADMAP-9399</t>
  </si>
  <si>
    <t>2001.08.23 - Одесса. Трансцендентный звук. Лекция 4</t>
  </si>
  <si>
    <t>ROADMAP-9554</t>
  </si>
  <si>
    <t>2000.01.28 - Самара. История вайшнавских сампрадай. Лекция 3</t>
  </si>
  <si>
    <t>Дамодараштака (Москва, 2001)</t>
  </si>
  <si>
    <t>bcdfb9e3-0c8e-42a0-9d5e-0b4618146405</t>
  </si>
  <si>
    <t>ROADMAP-9366</t>
  </si>
  <si>
    <t>2001.11.03 - Москва. Дамодараштака. Часть 1</t>
  </si>
  <si>
    <t>ROADMAP-9551</t>
  </si>
  <si>
    <t>2000.01.29 - Самара. История вайшнавских сампрадай. Лекция 4</t>
  </si>
  <si>
    <t>ROADMAP-9358</t>
  </si>
  <si>
    <t>2001.11.05 - Москва. Дамодараштака. Часть 2</t>
  </si>
  <si>
    <t>ROADMAP-9555</t>
  </si>
  <si>
    <t>2000.01.29 - Самара. История вайшнавских сампрадай. Лекция 5</t>
  </si>
  <si>
    <t>Почему плохое происходит с хорошими людьми (Евпатория, 2007)</t>
  </si>
  <si>
    <t>3c907ee2-0c16-40e1-8889-8d79f26c4cea</t>
  </si>
  <si>
    <t>ROADMAP-6350</t>
  </si>
  <si>
    <t>2007.09.11 - Евпатория. Почему плохое происходит с хорошими людьми. Лекция 1</t>
  </si>
  <si>
    <t>ROADMAP-9558</t>
  </si>
  <si>
    <t>2000.01.30 - Самара. История вайшнавских сампрадай. Лекция 6</t>
  </si>
  <si>
    <t>ROADMAP-6344</t>
  </si>
  <si>
    <t>2007.09.12 - Евпатория. Почему плохое происходит с хорошими людьми. Лекция 2</t>
  </si>
  <si>
    <t>Шикшаштака (Дивноморск, 2000)</t>
  </si>
  <si>
    <t>9061eb18-cc2f-4a02-b0f9-47c97fbbb526</t>
  </si>
  <si>
    <t>ROADMAP-9347</t>
  </si>
  <si>
    <t>2000.10.08 - Дивноморск. Шикшаштака. Условия обретения бхакти</t>
  </si>
  <si>
    <t>ROADMAP-6343</t>
  </si>
  <si>
    <t>2007.09.13 - Евпатория. Почему плохое происходит с хорошими людьми. Лекция 3</t>
  </si>
  <si>
    <t>ROADMAP-9344</t>
  </si>
  <si>
    <t>2000.10.09 - Дивноморск. Шикшаштака 1 стих. Семь результатов санкиртаны</t>
  </si>
  <si>
    <t>ROADMAP-6342</t>
  </si>
  <si>
    <t>2007.09.14 - Евпатория. Почему плохое происходит с хорошими людьми. Лекция 4</t>
  </si>
  <si>
    <t>ROADMAP-9348</t>
  </si>
  <si>
    <t>2000.10.10 - Дивноморск. Шикшаштака 1-2 стих. Об оскорблениях</t>
  </si>
  <si>
    <t>ROADMAP-6349</t>
  </si>
  <si>
    <t>2007.09.15 - Евпатория. Почему плохое происходит с хорошими людьми. Лекция 5</t>
  </si>
  <si>
    <t>ROADMAP-9346</t>
  </si>
  <si>
    <t>2000.10.11 - Дивноморск. Шикшаштака 2-3 стих. Четыре правильных качества</t>
  </si>
  <si>
    <t>Бхакти-сангама (2007)</t>
  </si>
  <si>
    <t>ROADMAP-9345</t>
  </si>
  <si>
    <t>2000.10.12 - Дивноморск. Шикшаштака 4 стих. Четыре ложных цели</t>
  </si>
  <si>
    <t>Основы ведической культуры (Санкт-Петербург, 1999)</t>
  </si>
  <si>
    <t>Семинары,1999. Семинары</t>
  </si>
  <si>
    <t>3aaadeab-3f42-4a74-bb54-23feafb45773</t>
  </si>
  <si>
    <t>ROADMAP-9407</t>
  </si>
  <si>
    <t>1999.01.13 - Санкт-Петербург. Основы ведической культуры. Определение культуры</t>
  </si>
  <si>
    <t>ROADMAP-9410</t>
  </si>
  <si>
    <t>1999.01.14 - Санкт-Петербург. Основы ведической культуры. Базис культуры</t>
  </si>
  <si>
    <t>ROADMAP-6347</t>
  </si>
  <si>
    <t>2007.09.15 - Евпатория. Даршан</t>
  </si>
  <si>
    <t>ROADMAP-9409</t>
  </si>
  <si>
    <t>1999.01.14 - Санкт-Петербург. Основы ведической культуры. Виды брахмачари</t>
  </si>
  <si>
    <t>ROADMAP-6338</t>
  </si>
  <si>
    <t>2007.09.16 - Евпатория. Вьяса-пуджа</t>
  </si>
  <si>
    <t>ROADMAP-9411</t>
  </si>
  <si>
    <t>1999.01.15 - Санкт-Петербург. Основы ведической культуры. О полушариях мозга</t>
  </si>
  <si>
    <t>Научные основы практики сознания Кришны</t>
  </si>
  <si>
    <t>98db4c02-9f59-45ab-8b20-d72264e8e342</t>
  </si>
  <si>
    <t>ROADMAP-211</t>
  </si>
  <si>
    <t>2007.07.08 - Научные основы практики сознания Кришны. Введение</t>
  </si>
  <si>
    <t>ROADMAP-9404</t>
  </si>
  <si>
    <t>1999.01.15 - Санкт-Петербург. Основы ведической культуры. Принципы семейного счастья</t>
  </si>
  <si>
    <t>ROADMAP-213</t>
  </si>
  <si>
    <t>2007.07.11 - Научные основы практики сознания Кришны. Ритм. Внимательность</t>
  </si>
  <si>
    <t>Джаганнатха Пури (1999)</t>
  </si>
  <si>
    <t>88640e5e-a3f6-4d28-b90c-8ce2582a3528</t>
  </si>
  <si>
    <t>ROADMAP-9509</t>
  </si>
  <si>
    <t>1999.01.29 - Джаганнатха Пури. Маха прасад</t>
  </si>
  <si>
    <t>ROADMAP-9519</t>
  </si>
  <si>
    <t>1999.01.29 - Джаганнатха Пури. Место явления Бхактисиддханты Сарасвати</t>
  </si>
  <si>
    <t>ROADMAP-215</t>
  </si>
  <si>
    <t>Веданта Сутра (1998)</t>
  </si>
  <si>
    <t>Семинары,1998. Семинары</t>
  </si>
  <si>
    <t>2007.07.18 - Научные основы практики сознания Кришны. Ранний подъем</t>
  </si>
  <si>
    <t>0d8e6df1-b885-4c2b-8ec8-100f2c7e4061</t>
  </si>
  <si>
    <t>ROADMAP-9393</t>
  </si>
  <si>
    <t>1998.11.26 - Структура Веданта Сутры</t>
  </si>
  <si>
    <t>ROADMAP-9512</t>
  </si>
  <si>
    <t>1999.01.29 - Джаганнатха Пури. Сад Джаганнатха-валлабха</t>
  </si>
  <si>
    <t>ROADMAP-239</t>
  </si>
  <si>
    <t>2007.07.25 - Научные основы практики сознания Кришны. О Святом имени (Нитьянанда Чаран Прабху)</t>
  </si>
  <si>
    <t>ROADMAP-9395</t>
  </si>
  <si>
    <t>1998.11.28 - Книги Веданта Сутры</t>
  </si>
  <si>
    <t>ROADMAP-241</t>
  </si>
  <si>
    <t>2007.08.01 - Научные основы практики сознания Кришны. Оскорбления (Гоур Гопал Прабху)</t>
  </si>
  <si>
    <t>ROADMAP-9403</t>
  </si>
  <si>
    <t>ROADMAP-9521</t>
  </si>
  <si>
    <t>1998.12.05 - Истинное толкование Веданта Сутры</t>
  </si>
  <si>
    <t>1999.01.29 - Джаганнатха Пури. Храм Господа Джаганнатха</t>
  </si>
  <si>
    <t>ROADMAP-256</t>
  </si>
  <si>
    <t>2007.08.08 - Научные основы практики сознания Кришны. Привязанность к саттва-гуне. Утренняя медитация</t>
  </si>
  <si>
    <t>ROADMAP-9391</t>
  </si>
  <si>
    <t>1998.12.12 - Консультация по Веданта Сутре</t>
  </si>
  <si>
    <t>ROADMAP-9527</t>
  </si>
  <si>
    <t>1999.01.29 - Джаганнатха Пури. Храм Картика</t>
  </si>
  <si>
    <t>ROADMAP-258</t>
  </si>
  <si>
    <t>2007.08.15 - Научные основы практики сознания Кришны. Как помочь уму почувствовать вкус</t>
  </si>
  <si>
    <t>ROADMAP-9394</t>
  </si>
  <si>
    <t>1998.12.17 - Обзорная консультация по Веданта Сутре</t>
  </si>
  <si>
    <t>ROADMAP-9510</t>
  </si>
  <si>
    <t>1999.01.29 - Джаганнатха Пури. Храм Шивы Тота-Ямешвара</t>
  </si>
  <si>
    <t>Живые эфиры на радио "Кришналока" (1998)</t>
  </si>
  <si>
    <t>dae974fa-4649-4099-a936-46252775e593</t>
  </si>
  <si>
    <t>ROADMAP-2962</t>
  </si>
  <si>
    <t>1998.05.02 - Живые Эфиры. Джаганнатха-Пури</t>
  </si>
  <si>
    <t>ROADMAP-260</t>
  </si>
  <si>
    <t>2007.08.22 - Научные основы практики сознания Кришны. Невнимательность</t>
  </si>
  <si>
    <t>ROADMAP-9682</t>
  </si>
  <si>
    <t>1999.01.29 - Джаганнатха Пури. ШБ.7.15.45</t>
  </si>
  <si>
    <t>ROADMAP-262</t>
  </si>
  <si>
    <t>2007.08.29 - Научные основы практики сознания Кришны. Чем грех отличается от апарадхи</t>
  </si>
  <si>
    <t>ROADMAP-2963</t>
  </si>
  <si>
    <t>1998.05.09 - Живые Эфиры. Добро и зло</t>
  </si>
  <si>
    <t>ROADMAP-9522</t>
  </si>
  <si>
    <t>1999.01.30 - Гопал Гуру Госвами</t>
  </si>
  <si>
    <t>ROADMAP-264</t>
  </si>
  <si>
    <t>2007.10.10 - Научные основы практики сознания Кришны. Как избавиться от апарадх</t>
  </si>
  <si>
    <t>ROADMAP-2967</t>
  </si>
  <si>
    <t>1998.05.25 - Живые Эфиры. Оккультизм</t>
  </si>
  <si>
    <t>ROADMAP-9525</t>
  </si>
  <si>
    <t>1999.01.30 - Господь Джаганнатх</t>
  </si>
  <si>
    <t>ROADMAP-274</t>
  </si>
  <si>
    <t>2007.12.05 - Научные основы практики сознания Кришны. Бхакти наука об отношениях и о том как не совершать апарадхи</t>
  </si>
  <si>
    <t>ROADMAP-2968</t>
  </si>
  <si>
    <t>1998.06.10 - Живые Эфиры. Прогресс</t>
  </si>
  <si>
    <t>ROADMAP-9508</t>
  </si>
  <si>
    <t>ROADMAP-2969</t>
  </si>
  <si>
    <t>ROADMAP-276</t>
  </si>
  <si>
    <t>1999.01.30 - Кашимишра Бхаван</t>
  </si>
  <si>
    <t>1998.06.11 - Живые Эфиры. Соперничество</t>
  </si>
  <si>
    <t>2007.12.13 - Научные основы практики сознания Кришны. Кто такой духовный учитель и как его определить</t>
  </si>
  <si>
    <t>ROADMAP-9524</t>
  </si>
  <si>
    <t>1999.01.30 - Парамананда Пури</t>
  </si>
  <si>
    <t>ROADMAP-2970</t>
  </si>
  <si>
    <t>ROADMAP-278</t>
  </si>
  <si>
    <t>1998.06.14 - Живые Эфиры. Научное познание</t>
  </si>
  <si>
    <t>2008.04.09 - Научные основы практики сознания Кришны. Анализ счастья. Пять видов духовной практики</t>
  </si>
  <si>
    <t>ROADMAP-9523</t>
  </si>
  <si>
    <t>1999.01.30 - Радха Канта Матх</t>
  </si>
  <si>
    <t>ROADMAP-2971</t>
  </si>
  <si>
    <t>ROADMAP-4518</t>
  </si>
  <si>
    <t>1998.06.18 - Живые Эфиры. Кастовая система</t>
  </si>
  <si>
    <t>2008.04.16 - Научные основы практики сознания Кришны. Ведический метод обретения знания</t>
  </si>
  <si>
    <t>ROADMAP-9529</t>
  </si>
  <si>
    <t>1999.01.30 - Сарвабхаума Бхаттачарья и Ганга мата</t>
  </si>
  <si>
    <t>ROADMAP-287</t>
  </si>
  <si>
    <t>ROADMAP-2972</t>
  </si>
  <si>
    <t>1998.07.27 - Живые Эфиры. Внутреннее и внешнее</t>
  </si>
  <si>
    <t>2008.05.07 - Научные основы практики сознания Кришны. Правильный прием пищи как инструмент на пути духовного опыта</t>
  </si>
  <si>
    <t>ROADMAP-9517</t>
  </si>
  <si>
    <t>1999.01.30 - Сиддха Бакул</t>
  </si>
  <si>
    <t>ROADMAP-286</t>
  </si>
  <si>
    <t>2008.05.14 - Научные основы практики сознания Кришны. Правила саттва-гуны касающиеся еды</t>
  </si>
  <si>
    <t>ROADMAP-9518</t>
  </si>
  <si>
    <t>ROADMAP-292</t>
  </si>
  <si>
    <t>1999.01.30 - Шива Лингам</t>
  </si>
  <si>
    <t>2008.06.04 - Научные основы практики сознания Кришны. Как гуны и пища воздействуют на человека</t>
  </si>
  <si>
    <t>ROADMAP-9516</t>
  </si>
  <si>
    <t>1999.01.31 - Гаджапати дас</t>
  </si>
  <si>
    <t>ROADMAP-293</t>
  </si>
  <si>
    <t>2008.06.18 - Научные основы практики сознания Кришны. Что такое четки. Что значит читать мантру на четках</t>
  </si>
  <si>
    <t>ROADMAP-5692</t>
  </si>
  <si>
    <t>ROADMAP-9514</t>
  </si>
  <si>
    <t>2009.04.24 - Научные основы практики сознания Кришны. Ведическая психология</t>
  </si>
  <si>
    <t>1999.01.31 - Индрадьюмна Саровар</t>
  </si>
  <si>
    <t>ROADMAP-9513</t>
  </si>
  <si>
    <t>1999.01.31 - Пурушоттама Кшетра</t>
  </si>
  <si>
    <t>ROADMAP-302</t>
  </si>
  <si>
    <t>2009.04.29 - Научные основы практики сознания Кришны. Ум, как он действует и как его подчинить себе</t>
  </si>
  <si>
    <t>ROADMAP-9511</t>
  </si>
  <si>
    <t>1999.01.31 - Самадхи Харидаса Тхакура</t>
  </si>
  <si>
    <t>ROADMAP-301</t>
  </si>
  <si>
    <t>2010.01.21 - Научные основы практики сознания Кришны. Ачаман и тилака</t>
  </si>
  <si>
    <t>ROADMAP-9526</t>
  </si>
  <si>
    <t>1999.01.31 - Храм Гундича. Часть 1</t>
  </si>
  <si>
    <t>ROADMAP-9515</t>
  </si>
  <si>
    <t>1999.01.31 - Храм Гундича. Часть 2</t>
  </si>
  <si>
    <t>Бхакти Шастри. Бхагавад-гита (1999)</t>
  </si>
  <si>
    <t>Семинары,1999. Семинары,Семинары по Бхагавад-гите</t>
  </si>
  <si>
    <t>2aeb57a7-4639-4bda-a32b-22ad7415b770</t>
  </si>
  <si>
    <t>ROADMAP-1854</t>
  </si>
  <si>
    <t>1999.05.06 - Бхакти Шастри. БГ. Введение</t>
  </si>
  <si>
    <t>ROADMAP-3227</t>
  </si>
  <si>
    <t>1999.05.07 - Бхакти Шастри. БГ.1.1-13</t>
  </si>
  <si>
    <t>Искусство проповеди (1997)</t>
  </si>
  <si>
    <t>Семинары,1997. Семинары</t>
  </si>
  <si>
    <t>ce4a8a5d-265f-4f57-aa4e-ca075e238794</t>
  </si>
  <si>
    <t>ROADMAP-9412</t>
  </si>
  <si>
    <t>1997.12.26 - Искусство проповеди. Лекция 1</t>
  </si>
  <si>
    <t>ROADMAP-3230</t>
  </si>
  <si>
    <t>1999.05.08 - Бхакти Шастри. БГ.1.14-36</t>
  </si>
  <si>
    <t>ROADMAP-9413</t>
  </si>
  <si>
    <t>ROADMAP-3264</t>
  </si>
  <si>
    <t>1997.12.26 - Искусство проповеди. Лекция 2</t>
  </si>
  <si>
    <t>1999.05.10 - Бхакти Шастри. БГ.1.37-46</t>
  </si>
  <si>
    <t>ROADMAP-3265</t>
  </si>
  <si>
    <t>ROADMAP-9416</t>
  </si>
  <si>
    <t>1999.05.10 - Бхакти Шастри. БГ.2.1-4</t>
  </si>
  <si>
    <t>1997.12.26 - Искусство проповеди. Лекция 3</t>
  </si>
  <si>
    <t>ROADMAP-3285</t>
  </si>
  <si>
    <t>1999.05.11 - Бхакти Шастри. БГ.2.5-25</t>
  </si>
  <si>
    <t>ROADMAP-9414</t>
  </si>
  <si>
    <t>1997.12.29 - Искусство проповеди. Лекция 4</t>
  </si>
  <si>
    <t>ROADMAP-3263</t>
  </si>
  <si>
    <t>1999.05.12 - Бхакти Шастри. БГ.2.26-38</t>
  </si>
  <si>
    <t>Ступени бхакти (1995)</t>
  </si>
  <si>
    <t>Семинары,1995. Семинары</t>
  </si>
  <si>
    <t>ff983cf3-2b60-46a3-b51a-36880fa530d0</t>
  </si>
  <si>
    <t>ROADMAP-9469</t>
  </si>
  <si>
    <t>1995.01.хх - Ступени бхакти. Лекция 1</t>
  </si>
  <si>
    <t>ROADMAP-3283</t>
  </si>
  <si>
    <t>ROADMAP-9415</t>
  </si>
  <si>
    <t>1999.05.13 - Бхакти Шастри. БГ.2.39-53</t>
  </si>
  <si>
    <t>1997.12.30 - Искусство проповеди. Лекция 5</t>
  </si>
  <si>
    <t>ROADMAP-9464</t>
  </si>
  <si>
    <t>1995.01.хх - Ступени бхакти. Лекция 2</t>
  </si>
  <si>
    <t>ROADMAP-9418</t>
  </si>
  <si>
    <t>ROADMAP-3232</t>
  </si>
  <si>
    <t>1998.01.02 - Искусство проповеди. Лекция 6</t>
  </si>
  <si>
    <t>1999.05.14 - Бхакти Шастри. БГ.2.54-72</t>
  </si>
  <si>
    <t>Семь привычек (1995-1996)</t>
  </si>
  <si>
    <t>Семинары,1995. Семинары,1996. Семинары</t>
  </si>
  <si>
    <t>82fdce4f-52d5-4408-8361-ddfd2d23e094</t>
  </si>
  <si>
    <t>ROADMAP-9473</t>
  </si>
  <si>
    <t>1995.09.15 - 7 привычек. Лекция 1</t>
  </si>
  <si>
    <t>ROADMAP-9417</t>
  </si>
  <si>
    <t>ROADMAP-3231</t>
  </si>
  <si>
    <t>1998.01.06 - Искусство проповеди. Лекция 7</t>
  </si>
  <si>
    <t>1999.05.17 - Бхакти Шастри. БГ.3.1-16</t>
  </si>
  <si>
    <t>ROADMAP-9474</t>
  </si>
  <si>
    <t>1995.09.22 - 7 привычек. Лекция 2</t>
  </si>
  <si>
    <t>Живые эфиры на радио "Кришналока" (1997)</t>
  </si>
  <si>
    <t>ROADMAP-3286</t>
  </si>
  <si>
    <t>5462a8f0-7baa-4d6a-91ab-fc8b46085169</t>
  </si>
  <si>
    <t>1999.05.18 - Бхакти Шастри. БГ.3.17-26</t>
  </si>
  <si>
    <t>ROADMAP-2950</t>
  </si>
  <si>
    <t>1997.01.03 - Живые Эфиры. Джапа</t>
  </si>
  <si>
    <t>ROADMAP-9477</t>
  </si>
  <si>
    <t>1995.09.29 - 7 привычек. Лекция 3</t>
  </si>
  <si>
    <t>ROADMAP-3233</t>
  </si>
  <si>
    <t>1999.05.19 - Бхакти Шастри. БГ.3.27-40</t>
  </si>
  <si>
    <t>ROADMAP-2948</t>
  </si>
  <si>
    <t>1997.02.13 - Живые Эфиры. Явление Адвайты</t>
  </si>
  <si>
    <t>ROADMAP-9489</t>
  </si>
  <si>
    <t>1995.10.06 - 7 привычек. Лекция 4</t>
  </si>
  <si>
    <t>ROADMAP-3277</t>
  </si>
  <si>
    <t>1999.05.20 - Бхакти Шастри. БГ.3.41-47</t>
  </si>
  <si>
    <t>ROADMAP-9592</t>
  </si>
  <si>
    <t>1997.04.01 - Живые эфиры №1</t>
  </si>
  <si>
    <t>ROADMAP-3229</t>
  </si>
  <si>
    <t>1999.05.24 - Бхакти Шастри. БГ.4.13-33</t>
  </si>
  <si>
    <t>ROADMAP-9478</t>
  </si>
  <si>
    <t>1995.10.27 - 7 привычек. Лекция 5</t>
  </si>
  <si>
    <t>ROADMAP-3228</t>
  </si>
  <si>
    <t>1999.05.24 - Бхакти Шастри. БГ.4.7-14</t>
  </si>
  <si>
    <t>ROADMAP-9586</t>
  </si>
  <si>
    <t>1997.04.01 - Живые эфиры №2. Без начала</t>
  </si>
  <si>
    <t>ROADMAP-9475</t>
  </si>
  <si>
    <t>1995.11.24 - 7 привычек. Лекция 6</t>
  </si>
  <si>
    <t>ROADMAP-3267</t>
  </si>
  <si>
    <t>1999.05.25 - Бхакти Шастри. БГ.4.15-34</t>
  </si>
  <si>
    <t>ROADMAP-2949</t>
  </si>
  <si>
    <t>1997.04.11 - Живые Эфиры. Карма</t>
  </si>
  <si>
    <t>ROADMAP-9476</t>
  </si>
  <si>
    <t>1995.11.29 - 7 привычек. Лекция 7</t>
  </si>
  <si>
    <t>ROADMAP-3268</t>
  </si>
  <si>
    <t>1999.05.25 - Бхакти Шастри. БГ.4.35-5</t>
  </si>
  <si>
    <t>ROADMAP-9488</t>
  </si>
  <si>
    <t>1995.12.01 - 7 привычек. Лекция 8</t>
  </si>
  <si>
    <t>ROADMAP-3266</t>
  </si>
  <si>
    <t>1999.05.26 - Бхакти Шастри. БГ.5.1-12</t>
  </si>
  <si>
    <t>ROADMAP-2947</t>
  </si>
  <si>
    <t>1997.04.27 - Живые Эфиры. Падение Души</t>
  </si>
  <si>
    <t>ROADMAP-3278</t>
  </si>
  <si>
    <t>ROADMAP-9479</t>
  </si>
  <si>
    <t>1999.05.27 - Бхакти Шастри. БГ.5.12-18</t>
  </si>
  <si>
    <t>1996.01.15 - 7 привычек. Лекция 9</t>
  </si>
  <si>
    <t>ROADMAP-2945</t>
  </si>
  <si>
    <t>1997.04.29 - Живые Эфиры. Многообразие религий</t>
  </si>
  <si>
    <t>ROADMAP-3279</t>
  </si>
  <si>
    <t>1999.05.28 - Бхакти Шастри. БГ.5.18-27</t>
  </si>
  <si>
    <t>ROADMAP-9480</t>
  </si>
  <si>
    <t>1996.01.22 - 7 привычек. Лекция 10</t>
  </si>
  <si>
    <t>ROADMAP-3298</t>
  </si>
  <si>
    <t>1999.05.28 - Бхакти Шастри. БГ.6.1-6</t>
  </si>
  <si>
    <t>ROADMAP-9154</t>
  </si>
  <si>
    <t>1997.04.30 - Москва. Выступление на суде Дворкина</t>
  </si>
  <si>
    <t>ROADMAP-3275</t>
  </si>
  <si>
    <t>1999.05.31 - Бхакти Шастри. БГ.6.7-17</t>
  </si>
  <si>
    <t>ROADMAP-2951</t>
  </si>
  <si>
    <t>1997.05.06 - Живые Эфиры. Веды</t>
  </si>
  <si>
    <t>ROADMAP-3276</t>
  </si>
  <si>
    <t>1999.06.01 - Бхакти Шастри. БГ.6.18-32</t>
  </si>
  <si>
    <t>ROADMAP-2946</t>
  </si>
  <si>
    <t>1997.05.29 - Живые Эфиры. Веротерпимость</t>
  </si>
  <si>
    <t>ROADMAP-3300</t>
  </si>
  <si>
    <t>1999.06.09 - Бхакти Шастри. БГ.7</t>
  </si>
  <si>
    <t>ROADMAP-2952</t>
  </si>
  <si>
    <t>1997.06.03 - Живые Эфиры. БГ.18.78</t>
  </si>
  <si>
    <t>ROADMAP-3299</t>
  </si>
  <si>
    <t>1999.06.10 - Бхакти Шастри. БГ.7. Часть 1</t>
  </si>
  <si>
    <t>ROADMAP-9587</t>
  </si>
  <si>
    <t>1997.06.11 - На злобу дня</t>
  </si>
  <si>
    <t>ROADMAP-5336</t>
  </si>
  <si>
    <t>ROADMAP-2953</t>
  </si>
  <si>
    <t>1999.06.10 - Бхакти Шастри. БГ.7. Часть 2</t>
  </si>
  <si>
    <t>1997.06.26 - Живые Эфиры. Культура</t>
  </si>
  <si>
    <t>ROADMAP-3280</t>
  </si>
  <si>
    <t>1999.06.11 - Бхакти Шастри. БГ.7-8</t>
  </si>
  <si>
    <t>ROADMAP-2954</t>
  </si>
  <si>
    <t>1997.06.29 - Живые Эфиры. Лицемерие</t>
  </si>
  <si>
    <t>ROADMAP-3281</t>
  </si>
  <si>
    <t>1999.06.14 - Бхакти Шастри. БГ.8.5-8</t>
  </si>
  <si>
    <t>ROADMAP-9597</t>
  </si>
  <si>
    <t>1997.07.01 - Духовность</t>
  </si>
  <si>
    <t>ROADMAP-2955</t>
  </si>
  <si>
    <t>1997.07.01 - Живые Эфиры. Препятствия</t>
  </si>
  <si>
    <t>ROADMAP-3282</t>
  </si>
  <si>
    <t>1999.06.14 - Бхакти Шастри. БГ.8.9-22</t>
  </si>
  <si>
    <t>Вриндаван (1994)</t>
  </si>
  <si>
    <t>c1107646-d693-40fa-91df-1d41c095035a</t>
  </si>
  <si>
    <t>ROADMAP-9448</t>
  </si>
  <si>
    <t>1994.03.01 - Вриндаван. Храм Радхи-Шьямасундары и История Шьямананды</t>
  </si>
  <si>
    <t>ROADMAP-2956</t>
  </si>
  <si>
    <t>1997.07.20 - Живые Эфиры. Святое имя</t>
  </si>
  <si>
    <t>ROADMAP-3284</t>
  </si>
  <si>
    <t>1999.06.15 - Бхакти Шастри. БГ.8.23-28</t>
  </si>
  <si>
    <t>ROADMAP-9447</t>
  </si>
  <si>
    <t>1994.03.01 - Имли тала - тамаринд - дерево желаний</t>
  </si>
  <si>
    <t>ROADMAP-2958</t>
  </si>
  <si>
    <t>1997.08.01 - Живые Эфиры. Святость</t>
  </si>
  <si>
    <t>ROADMAP-3287</t>
  </si>
  <si>
    <t>1999.06.16 - Бхакти Шастри. БГ.9.1-3</t>
  </si>
  <si>
    <t>ROADMAP-9450</t>
  </si>
  <si>
    <t>1994.03.01 - О 3-х основных божествах Вриндавана</t>
  </si>
  <si>
    <t>ROADMAP-9570</t>
  </si>
  <si>
    <t>1997.08.18 - Живые Эфиры. Господь Баларама</t>
  </si>
  <si>
    <t>ROADMAP-3288</t>
  </si>
  <si>
    <t>1999.06.16 - Бхакти Шастри. БГ.9.4-10</t>
  </si>
  <si>
    <t>ROADMAP-9451</t>
  </si>
  <si>
    <t>1994.03.01 - Сева кундж и Храм Банки Бихари</t>
  </si>
  <si>
    <t>ROADMAP-2959</t>
  </si>
  <si>
    <t>1997.09.18 - Живые Эфиры. Любовь</t>
  </si>
  <si>
    <t>ROADMAP-3289</t>
  </si>
  <si>
    <t>1999.06.17 - Бхакти Шастри. БГ.9.11-25</t>
  </si>
  <si>
    <t>ROADMAP-9453</t>
  </si>
  <si>
    <t>1994.03.01 - Храм Радха Гопинатхи</t>
  </si>
  <si>
    <t>ROADMAP-2960</t>
  </si>
  <si>
    <t>1997.09.23 - Живые Эфиры. Секта</t>
  </si>
  <si>
    <t>ROADMAP-3290</t>
  </si>
  <si>
    <t>1999.06.18 - Бхакти Шастри. БГ.9.26-34</t>
  </si>
  <si>
    <t>ROADMAP-9454</t>
  </si>
  <si>
    <t>1994.03.01 - Храм Радха Раман</t>
  </si>
  <si>
    <t>ROADMAP-2964</t>
  </si>
  <si>
    <t>1997.10.17 - Живые Эфиры. Подсознание</t>
  </si>
  <si>
    <t>ROADMAP-3295</t>
  </si>
  <si>
    <t>1999.06.21 - Бхакти Шастри. БГ.10.1-3</t>
  </si>
  <si>
    <t>ROADMAP-9452</t>
  </si>
  <si>
    <t>1994.03.01 - Храм Радха-Гокулананды</t>
  </si>
  <si>
    <t>ROADMAP-2961</t>
  </si>
  <si>
    <t>1997.10.26 - Живые Эфиры. Путь сознания Кришны</t>
  </si>
  <si>
    <t>ROADMAP-3301</t>
  </si>
  <si>
    <t>1999.06.21 - Бхакти Шастри. БГ.10.4-9</t>
  </si>
  <si>
    <t>ROADMAP-9449</t>
  </si>
  <si>
    <t>1994.03.01 - Храм Радхи-Дамодары Самадхи. Комнаты Шрилы Прабхупады</t>
  </si>
  <si>
    <t>ROADMAP-3302</t>
  </si>
  <si>
    <t>1999.06.22 - Бхакти Шастри. БГ.10.14-42</t>
  </si>
  <si>
    <t>ROADMAP-9455</t>
  </si>
  <si>
    <t>1994.03.01 - Храм Ранганатхи</t>
  </si>
  <si>
    <t>ROADMAP-3296</t>
  </si>
  <si>
    <t>1999.06.22 - Бхакти Шастри. БГ.10.9-13</t>
  </si>
  <si>
    <t>ROADMAP-9610</t>
  </si>
  <si>
    <t>1994.04.04 - Вриндавана парикрама. Лекция 2</t>
  </si>
  <si>
    <t>ROADMAP-3444</t>
  </si>
  <si>
    <t>1999.06.23 - Бхакти Шастри. БГ.11.1-46</t>
  </si>
  <si>
    <t>ROADMAP-9152</t>
  </si>
  <si>
    <t>1994.04.04 - Парикрама по храмам Вриндавана</t>
  </si>
  <si>
    <t>ROADMAP-3445</t>
  </si>
  <si>
    <t>Аюрведа (Друскининкай, 1994)</t>
  </si>
  <si>
    <t>Семинары,1994. Семинары</t>
  </si>
  <si>
    <t>1999.06.24 - Бхакти Шастри. БГ.11.47-55</t>
  </si>
  <si>
    <t>95623abd-50ab-4799-b45b-263534179254</t>
  </si>
  <si>
    <t>ROADMAP-1535</t>
  </si>
  <si>
    <t>1994.07.01 - Друскининкай. Аюрведа. Лекция 1</t>
  </si>
  <si>
    <t>ROADMAP-3446</t>
  </si>
  <si>
    <t>1999.06.25 - Бхакти Шастри. БГ.11.54-12</t>
  </si>
  <si>
    <t>ROADMAP-1536</t>
  </si>
  <si>
    <t>1994.07.02 - Друскининкай. Аюрведа. Лекция 2</t>
  </si>
  <si>
    <t>ROADMAP-1537</t>
  </si>
  <si>
    <t>ROADMAP-3478</t>
  </si>
  <si>
    <t>1994.07.03 - Друскининкай. Аюрведа. Лекция 3</t>
  </si>
  <si>
    <t>1999.06.28 - Бхакти Шастри. БГ.12.8-20</t>
  </si>
  <si>
    <t>ROADMAP-1538</t>
  </si>
  <si>
    <t>1994.07.04 - Друскининкай. Аюрведа. Лекция 4</t>
  </si>
  <si>
    <t>ROADMAP-3479</t>
  </si>
  <si>
    <t>1999.06.29 - Бхакти Шастри. БГ.12. Окончание</t>
  </si>
  <si>
    <t>ROADMAP-1539</t>
  </si>
  <si>
    <t>1994.07.05 - Друскининкай. Аюрведа. Лекция 5</t>
  </si>
  <si>
    <t>ROADMAP-3511</t>
  </si>
  <si>
    <t>1999.06.29 - Бхакти Шастри. БГ.13.1-12</t>
  </si>
  <si>
    <t>ROADMAP-1540</t>
  </si>
  <si>
    <t>1994.07.06 - Друскининкай. Аюрведа. Лекция 6</t>
  </si>
  <si>
    <t>ROADMAP-3513</t>
  </si>
  <si>
    <t>1999.06.30 - Бхакти Шастри. БГ.13.8-27</t>
  </si>
  <si>
    <t>ROADMAP-1541</t>
  </si>
  <si>
    <t>1994.07.07 - Друскининкай. Аюрведа. Лекция 7</t>
  </si>
  <si>
    <t>ROADMAP-3521</t>
  </si>
  <si>
    <t>1999.07.02 - Бхакти Шастри. БГ.13.6-14</t>
  </si>
  <si>
    <t>ROADMAP-3522</t>
  </si>
  <si>
    <t>1999.07.05 - Бхакти Шастри. БГ.14.8-19</t>
  </si>
  <si>
    <t>ROADMAP-3523</t>
  </si>
  <si>
    <t>1999.07.06 - Бхакти Шастри. БГ.14.27-15</t>
  </si>
  <si>
    <t>ROADMAP-3524</t>
  </si>
  <si>
    <t>1999.07.07 - Бхакти Шастри. БГ.15</t>
  </si>
  <si>
    <t>ROADMAP-3525</t>
  </si>
  <si>
    <t>1999.07.08 - Бхакти Шастри. БГ.16.1-20</t>
  </si>
  <si>
    <t>ROADMAP-3527</t>
  </si>
  <si>
    <t>1999.07.09 - Бхакти Шастри. БГ.17</t>
  </si>
  <si>
    <t>ROADMAP-3528</t>
  </si>
  <si>
    <t>1999.07.13 - Бхакти Шастри. БГ.18.1-12</t>
  </si>
  <si>
    <t>ROADMAP-3529</t>
  </si>
  <si>
    <t>1999.07.14 - Бхакти Шастри. БГ.18.13-28</t>
  </si>
  <si>
    <t>ROADMAP-3910</t>
  </si>
  <si>
    <t>1999.07.15 - Бхакти Шастри. БГ.18.29-55</t>
  </si>
  <si>
    <t>ROADMAP-3911</t>
  </si>
  <si>
    <t>1999.07.16 - Бхакти Шастри. БГ.18.56-78</t>
  </si>
  <si>
    <t>История вайшнавских сампрадай (1999)</t>
  </si>
  <si>
    <t>4140095f-9fa1-455e-b511-a8cc87b85090</t>
  </si>
  <si>
    <t>ROADMAP-9372</t>
  </si>
  <si>
    <t>1999.09.13 - История вайшнавских сампрадай. Лекция 1</t>
  </si>
  <si>
    <t>ROADMAP-9368</t>
  </si>
  <si>
    <t>1999.09.14 - История вайшнавских сампрадай. Лекция 2</t>
  </si>
  <si>
    <t>ROADMAP-9371</t>
  </si>
  <si>
    <t>1999.09.15 - История вайшнавских сампрадай. Лекция 3</t>
  </si>
  <si>
    <t>ROADMAP-9370</t>
  </si>
  <si>
    <t>1999.09.16 - История вайшнавских сампрадай. Лекция 4</t>
  </si>
  <si>
    <t>ROADMAP-9369</t>
  </si>
  <si>
    <t>1999.09.17 - История вайшнавских сампрадай. Лекция 5</t>
  </si>
  <si>
    <t>ROADMAP-9367</t>
  </si>
  <si>
    <t>1999.09.20 - История вайшнавских сампрадай. Лекция 6</t>
  </si>
  <si>
    <t>Госвами Вриндавана (Дивноморск, 1999)</t>
  </si>
  <si>
    <t>b7fc99b9-4ae3-49a2-9162-730117a5f44d</t>
  </si>
  <si>
    <t>ROADMAP-9562</t>
  </si>
  <si>
    <t>1999.10.02 - Дивноморск. Возникновение Господа Чайтаньи</t>
  </si>
  <si>
    <t>ROADMAP-9567</t>
  </si>
  <si>
    <t>1999.10.03 - Дивноморск. Локанатх Госвами</t>
  </si>
  <si>
    <t>ROADMAP-9566</t>
  </si>
  <si>
    <t>1999.10.04 - Дивноморск. Санатана Госвами</t>
  </si>
  <si>
    <t>ROADMAP-9565</t>
  </si>
  <si>
    <t>1999.10.05 - Дивноморск. Рупа Госвами</t>
  </si>
  <si>
    <t>ROADMAP-9563</t>
  </si>
  <si>
    <t>1999.10.06 - Дивноморск. Рагхунатх дас Госвами</t>
  </si>
  <si>
    <t>ROADMAP-9564</t>
  </si>
  <si>
    <t>1999.10.07 - Дивноморск. Джива Госвами</t>
  </si>
  <si>
    <t>Бхакти Шастри. Нектар преданности (1999)</t>
  </si>
  <si>
    <t>08dcb208-6a08-44f6-83b5-ee3d837fe6b3</t>
  </si>
  <si>
    <t>ROADMAP-4444</t>
  </si>
  <si>
    <t>1999.10.20 - Нектар преданности. Лекция 1</t>
  </si>
  <si>
    <t>ROADMAP-4445</t>
  </si>
  <si>
    <t>1999.10.21 - Нектар преданности. Лекция 2</t>
  </si>
  <si>
    <t>ROADMAP-4570</t>
  </si>
  <si>
    <t>1999.10.22 - Нектар преданности. Лекция 3.1</t>
  </si>
  <si>
    <t>ROADMAP-4571</t>
  </si>
  <si>
    <t>1999.10.22 - Нектар преданности. Лекция 3.2</t>
  </si>
  <si>
    <t>ROADMAP-4572</t>
  </si>
  <si>
    <t>1999.10.25 - Нектар преданности. Лекция 4</t>
  </si>
  <si>
    <t>ROADMAP-4628</t>
  </si>
  <si>
    <t>1999.10.26 - Нектар преданности. Лекция 5.1</t>
  </si>
  <si>
    <t>ROADMAP-6455</t>
  </si>
  <si>
    <t>1999.10.26 - Нектар преданности. Лекция 5.2</t>
  </si>
  <si>
    <t>ROADMAP-6456</t>
  </si>
  <si>
    <t>1999.10.27 - Нектар преданности. Лекция 6.1</t>
  </si>
  <si>
    <t>ROADMAP-6457</t>
  </si>
  <si>
    <t>1999.10.27 - Нектар преданности. Лекция 6.2</t>
  </si>
  <si>
    <t>ROADMAP-6458</t>
  </si>
  <si>
    <t>1999.10.28 - Нектар преданности. Лекция 7.1</t>
  </si>
  <si>
    <t>ROADMAP-6459</t>
  </si>
  <si>
    <t>1999.10.28 - Нектар преданности. Лекция 7.2</t>
  </si>
  <si>
    <t>ROADMAP-6440</t>
  </si>
  <si>
    <t>1999.10.29 - Нектар преданности. Лекция 8.1</t>
  </si>
  <si>
    <t>ROADMAP-6441</t>
  </si>
  <si>
    <t>1999.10.29 - Нектар преданности. Лекция 8.2</t>
  </si>
  <si>
    <t>ROADMAP-6444</t>
  </si>
  <si>
    <t>1999.11.01 - Нектар преданности. Лекция 9.1</t>
  </si>
  <si>
    <t>ROADMAP-6443</t>
  </si>
  <si>
    <t>1999.11.01 - Нектар преданности. Лекция 9.2</t>
  </si>
  <si>
    <t>ROADMAP-6446</t>
  </si>
  <si>
    <t>1999.11.02 - Нектар преданности. Лекция 10.1</t>
  </si>
  <si>
    <t>ROADMAP-6445</t>
  </si>
  <si>
    <t>1999.11.02 - Нектар преданности. Лекция 10.2</t>
  </si>
  <si>
    <t>ROADMAP-6447</t>
  </si>
  <si>
    <t>1999.11.03 - Нектар преданности. Лекция 11</t>
  </si>
  <si>
    <t>ROADMAP-6448</t>
  </si>
  <si>
    <t>1999.11.04 - Нектар преданности. Лекция 12.1</t>
  </si>
  <si>
    <t>ROADMAP-6449</t>
  </si>
  <si>
    <t>1999.11.04 - Нектар преданности. Лекция 12.2</t>
  </si>
  <si>
    <t>ROADMAP-6450</t>
  </si>
  <si>
    <t>1999.11.05 - Нектар преданности. Лекция 13.1</t>
  </si>
  <si>
    <t>ROADMAP-6454</t>
  </si>
  <si>
    <t>1999.11.05 - Нектар преданности. Лекция 13.2</t>
  </si>
  <si>
    <t>ROADMAP-5247</t>
  </si>
  <si>
    <t>1999.11.10 - Нектар преданности. Лекция 14.1</t>
  </si>
  <si>
    <t>ROADMAP-5248</t>
  </si>
  <si>
    <t>1999.11.10 - Нектар преданности. Лекция 14.2</t>
  </si>
  <si>
    <t>ROADMAP-5249</t>
  </si>
  <si>
    <t>1999.11.11 - Нектар преданности. Лекция 15.1</t>
  </si>
  <si>
    <t>ROADMAP-5250</t>
  </si>
  <si>
    <t>1999.11.11 - Нектар Преданности. Лекция 15.2</t>
  </si>
  <si>
    <t>ROADMAP-5251</t>
  </si>
  <si>
    <t>1999.11.14 - Нектар преданности. Лекция 16.1</t>
  </si>
  <si>
    <t>ROADMAP-5252</t>
  </si>
  <si>
    <t>1999.11.14 - Нектар преданности. Лекция 16.2</t>
  </si>
  <si>
    <t>ROADMAP-5337</t>
  </si>
  <si>
    <t>1999.11.15 - Нектар преданности. Лекция 17.1</t>
  </si>
  <si>
    <t>ROADMAP-5338</t>
  </si>
  <si>
    <t>1999.11.15 - Нектар преданности. Лекция 17.2</t>
  </si>
  <si>
    <t>ROADMAP-5339</t>
  </si>
  <si>
    <t>1999.11.16 - Нектар преданности. Лекция 18.1</t>
  </si>
  <si>
    <t>ROADMAP-5340</t>
  </si>
  <si>
    <t>1999.11.16 - Нектар преданности. Лекция 18.2</t>
  </si>
  <si>
    <t>ROADMAP-5341</t>
  </si>
  <si>
    <t>1999.11.17 - Нектар преданности. Лекция 19.1</t>
  </si>
  <si>
    <t>ROADMAP-5342</t>
  </si>
  <si>
    <t>1999.11.17 - Нектар преданности. Лекция 19.2</t>
  </si>
  <si>
    <t>ROADMAP-5626</t>
  </si>
  <si>
    <t>1999.11.18 - Нектар преданности. Лекция 20.1</t>
  </si>
  <si>
    <t>ROADMAP-5627</t>
  </si>
  <si>
    <t>1999.11.18 - Нектар преданности. Лекция 20.2</t>
  </si>
  <si>
    <t>ROADMAP-5631</t>
  </si>
  <si>
    <t>1999.11.19 - Нектар преданности. Лекция 21.1</t>
  </si>
  <si>
    <t>ROADMAP-5630</t>
  </si>
  <si>
    <t>1999.11.19 - Нектар преданности. Лекция 21.2</t>
  </si>
  <si>
    <t>ROADMAP-5633</t>
  </si>
  <si>
    <t>1999.11.20 - Нектар преданности. Лекция 22.1</t>
  </si>
  <si>
    <t>ROADMAP-5628</t>
  </si>
  <si>
    <t>1999.11.20 - Нектар преданности. Лекция 22.2</t>
  </si>
  <si>
    <t>ROADMAP-5632</t>
  </si>
  <si>
    <t>1999.11.22 - Нектар преданности. Лекция 23.1</t>
  </si>
  <si>
    <t>ROADMAP-5629</t>
  </si>
  <si>
    <t>1999.11.22 - Нектар преданности. Лекция 23.2</t>
  </si>
  <si>
    <t>ROADMAP-5634</t>
  </si>
  <si>
    <t>1999.11.23 - Нектар преданности. Лекция 24</t>
  </si>
  <si>
    <t>Бхакти Шастри. Нектар наставлений (1999-2000)</t>
  </si>
  <si>
    <t>Семинары,1999. Семинары,2000. Семинары</t>
  </si>
  <si>
    <t>3a77c5af-5155-4cdf-82a1-196a91506a49</t>
  </si>
  <si>
    <t>ROADMAP-7186</t>
  </si>
  <si>
    <t>1999.12.29 - Нектар наставлений. Лекция 1</t>
  </si>
  <si>
    <t>ROADMAP-9914</t>
  </si>
  <si>
    <t>1999.12.30 - Нектар наставлений. Лекция 2</t>
  </si>
  <si>
    <t>ROADMAP-9918</t>
  </si>
  <si>
    <t>2000.01.07 - Нектар наставлений. Лекция 3</t>
  </si>
  <si>
    <t>ROADMAP-9919</t>
  </si>
  <si>
    <t>2000.01.08 - Нектар наставлений. Лекция 4</t>
  </si>
  <si>
    <t>ROADMAP-9920</t>
  </si>
  <si>
    <t>2000.01.09 - Нектар наставлений. Лекция 5</t>
  </si>
  <si>
    <t>ROADMAP-9925</t>
  </si>
  <si>
    <t>2000.01.10 - Нектар наставлений. Лекция 6</t>
  </si>
  <si>
    <t>ROADMAP-9926</t>
  </si>
  <si>
    <t>2000.01.11 - Нектар наставлений. Лекция 7</t>
  </si>
  <si>
    <t>ROADMAP-9927</t>
  </si>
  <si>
    <t>2000.01.12 - Нектар наставлений. Лекция 8</t>
  </si>
  <si>
    <t>ROADMAP-9928</t>
  </si>
  <si>
    <t>2000.01.13 - Нектар наставлений. Лекция 9</t>
  </si>
  <si>
    <t>ROADMAP-9929</t>
  </si>
  <si>
    <t>2000.01.14 - Нектар наставлений. Лекция 10</t>
  </si>
  <si>
    <t>ROADMAP-9930</t>
  </si>
  <si>
    <t>2000.01.16 - Нектар наставлений. Лекция 11</t>
  </si>
  <si>
    <t>ROADMAP-9931</t>
  </si>
  <si>
    <t>2000.01.17 - Нектар наставлений. Лекция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</si>
</sst>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10.0"/>
    </font>
    <font>
      <color rgb="FF000000"/>
      <name val="Roboto"/>
    </font>
    <font>
      <b/>
      <sz val="12.0"/>
      <color rgb="FF000000"/>
      <name val="Roboto"/>
    </font>
    <font>
      <name val="Arial"/>
    </font>
    <font/>
    <font>
      <u/>
      <sz val="11.0"/>
      <color rgb="FF993300"/>
      <name val="Arial"/>
    </font>
    <font>
      <u/>
      <sz val="11.0"/>
      <color rgb="FF993300"/>
      <name val="Arial"/>
    </font>
    <font>
      <b/>
    </font>
    <font>
      <u/>
      <sz val="11.0"/>
      <color rgb="FF993300"/>
      <name val="Arial"/>
    </font>
    <font>
      <b/>
      <sz val="12.0"/>
    </font>
    <font>
      <sz val="11.0"/>
      <color rgb="FF000000"/>
      <name val="Arial"/>
    </font>
    <font>
      <color rgb="FF85200C"/>
    </font>
    <font>
      <sz val="10.0"/>
      <color rgb="FF993300"/>
      <name val="Arial"/>
    </font>
    <font>
      <sz val="10.0"/>
    </font>
    <font>
      <sz val="11.0"/>
      <color rgb="FF993300"/>
      <name val="Arial"/>
    </font>
    <font>
      <u/>
      <sz val="11.0"/>
      <color rgb="FF993300"/>
      <name val="Arial"/>
    </font>
    <font>
      <color rgb="FF000000"/>
    </font>
    <font>
      <u/>
      <sz val="11.0"/>
      <color rgb="FF000000"/>
      <name val="Arial"/>
    </font>
    <font>
      <sz val="11.0"/>
      <color rgb="FF333333"/>
      <name val="Arial"/>
    </font>
    <font>
      <color rgb="FF993300"/>
    </font>
    <font>
      <b/>
      <sz val="9.0"/>
      <color rgb="FF000000"/>
      <name val="Arial"/>
    </font>
    <font>
      <color rgb="FF000000"/>
      <name val="Arial"/>
    </font>
    <font>
      <b/>
      <sz val="12.0"/>
      <name val="Roboto"/>
    </font>
    <font>
      <u/>
      <sz val="11.0"/>
      <color rgb="FF993300"/>
      <name val="Arial"/>
    </font>
    <font>
      <b/>
      <sz val="12.0"/>
      <color rgb="FF000000"/>
      <name val="Arial"/>
    </font>
    <font>
      <b/>
      <sz val="11.0"/>
      <color rgb="FF000000"/>
      <name val="Roboto"/>
    </font>
    <font>
      <color rgb="FF333333"/>
    </font>
    <font>
      <color rgb="FFFF0000"/>
    </font>
    <font>
      <sz val="9.0"/>
      <color rgb="FF000000"/>
      <name val="Arial"/>
    </font>
    <font>
      <b/>
      <sz val="11.0"/>
    </font>
    <font>
      <b/>
      <sz val="11.0"/>
      <color rgb="FF000000"/>
      <name val="Arial"/>
    </font>
    <font>
      <b/>
      <sz val="12.0"/>
      <color rgb="FF000000"/>
      <name val="Docs-Roboto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5F5F5"/>
        <bgColor rgb="FFF5F5F5"/>
      </patternFill>
    </fill>
    <fill>
      <patternFill patternType="solid">
        <fgColor rgb="FF00FF00"/>
        <bgColor rgb="FF00FF00"/>
      </patternFill>
    </fill>
    <fill>
      <patternFill patternType="solid">
        <fgColor rgb="FFEBF2F9"/>
        <bgColor rgb="FFEBF2F9"/>
      </patternFill>
    </fill>
  </fills>
  <borders count="3">
    <border/>
    <border>
      <left style="medium">
        <color rgb="FF707070"/>
      </left>
      <bottom style="thin">
        <color rgb="FFCCCCCC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5" fontId="5" numFmtId="0" xfId="0" applyAlignment="1" applyFill="1" applyFont="1">
      <alignment readingOrder="0"/>
    </xf>
    <xf borderId="0" fillId="5" fontId="5" numFmtId="0" xfId="0" applyFont="1"/>
    <xf borderId="0" fillId="2" fontId="0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5" numFmtId="0" xfId="0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14" numFmtId="0" xfId="0" applyFont="1"/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6" fontId="19" numFmtId="0" xfId="0" applyAlignment="1" applyFont="1">
      <alignment horizontal="left" readingOrder="0"/>
    </xf>
    <xf borderId="1" fillId="4" fontId="15" numFmtId="0" xfId="0" applyAlignment="1" applyBorder="1" applyFont="1">
      <alignment horizontal="left" readingOrder="0" vertical="top"/>
    </xf>
    <xf borderId="2" fillId="4" fontId="19" numFmtId="0" xfId="0" applyAlignment="1" applyBorder="1" applyFont="1">
      <alignment horizontal="left" readingOrder="0" shrinkToFit="0" vertical="top" wrapText="0"/>
    </xf>
    <xf borderId="0" fillId="0" fontId="20" numFmtId="0" xfId="0" applyFont="1"/>
    <xf borderId="0" fillId="4" fontId="19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6" fontId="11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6" fontId="24" numFmtId="0" xfId="0" applyAlignment="1" applyFont="1">
      <alignment horizontal="left" readingOrder="0"/>
    </xf>
    <xf borderId="0" fillId="2" fontId="25" numFmtId="0" xfId="0" applyAlignment="1" applyFont="1">
      <alignment readingOrder="0"/>
    </xf>
    <xf borderId="0" fillId="2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2" fontId="22" numFmtId="0" xfId="0" applyAlignment="1" applyFont="1">
      <alignment horizontal="left" readingOrder="0"/>
    </xf>
    <xf borderId="0" fillId="2" fontId="31" numFmtId="0" xfId="0" applyAlignment="1" applyFont="1">
      <alignment readingOrder="0"/>
    </xf>
    <xf borderId="0" fillId="0" fontId="8" numFmtId="0" xfId="0" applyFont="1"/>
    <xf borderId="0" fillId="2" fontId="32" numFmtId="0" xfId="0" applyAlignment="1" applyFont="1">
      <alignment horizontal="left" readingOrder="0"/>
    </xf>
    <xf borderId="0" fillId="0" fontId="33" numFmtId="0" xfId="0" applyFont="1"/>
    <xf borderId="0" fillId="2" fontId="2" numFmtId="0" xfId="0" applyAlignment="1" applyFont="1">
      <alignment horizontal="left" readingOrder="0"/>
    </xf>
    <xf borderId="0" fillId="6" fontId="1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10884" TargetMode="External"/><Relationship Id="rId10" Type="http://schemas.openxmlformats.org/officeDocument/2006/relationships/hyperlink" Target="http://jira.bvgm.org:8888/browse/ROADMAP-10882" TargetMode="External"/><Relationship Id="rId13" Type="http://schemas.openxmlformats.org/officeDocument/2006/relationships/hyperlink" Target="http://jira.bvgm.org:8888/browse/ROADMAP-10890" TargetMode="External"/><Relationship Id="rId12" Type="http://schemas.openxmlformats.org/officeDocument/2006/relationships/hyperlink" Target="http://jira.bvgm.org:8888/browse/ROADMAP-10886" TargetMode="External"/><Relationship Id="rId1" Type="http://schemas.openxmlformats.org/officeDocument/2006/relationships/hyperlink" Target="http://jira.bvgm.org:8888/browse/ROADMAP-10826" TargetMode="External"/><Relationship Id="rId2" Type="http://schemas.openxmlformats.org/officeDocument/2006/relationships/hyperlink" Target="http://jira.bvgm.org:8888/browse/ROADMAP-10828" TargetMode="External"/><Relationship Id="rId3" Type="http://schemas.openxmlformats.org/officeDocument/2006/relationships/hyperlink" Target="http://jira.bvgm.org:8888/browse/ROADMAP-10830" TargetMode="External"/><Relationship Id="rId4" Type="http://schemas.openxmlformats.org/officeDocument/2006/relationships/hyperlink" Target="http://jira.bvgm.org:8888/browse/ROADMAP-10836" TargetMode="External"/><Relationship Id="rId9" Type="http://schemas.openxmlformats.org/officeDocument/2006/relationships/hyperlink" Target="http://jira.bvgm.org:8888/browse/ROADMAP-10878" TargetMode="External"/><Relationship Id="rId15" Type="http://schemas.openxmlformats.org/officeDocument/2006/relationships/hyperlink" Target="http://jira.bvgm.org:8888/browse/ROADMAP-10969" TargetMode="External"/><Relationship Id="rId14" Type="http://schemas.openxmlformats.org/officeDocument/2006/relationships/hyperlink" Target="http://jira.bvgm.org:8888/browse/ROADMAP-10967" TargetMode="External"/><Relationship Id="rId17" Type="http://schemas.openxmlformats.org/officeDocument/2006/relationships/hyperlink" Target="http://jira.bvgm.org:8888/browse/ROADMAP-10973" TargetMode="External"/><Relationship Id="rId16" Type="http://schemas.openxmlformats.org/officeDocument/2006/relationships/hyperlink" Target="http://jira.bvgm.org:8888/browse/ROADMAP-10971" TargetMode="External"/><Relationship Id="rId5" Type="http://schemas.openxmlformats.org/officeDocument/2006/relationships/hyperlink" Target="http://jira.bvgm.org:8888/browse/ROADMAP-10840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jira.bvgm.org:8888/browse/ROADMAP-10842" TargetMode="External"/><Relationship Id="rId18" Type="http://schemas.openxmlformats.org/officeDocument/2006/relationships/hyperlink" Target="http://jira.bvgm.org:8888/browse/ROADMAP-11031" TargetMode="External"/><Relationship Id="rId7" Type="http://schemas.openxmlformats.org/officeDocument/2006/relationships/hyperlink" Target="http://jira.bvgm.org:8888/browse/ROADMAP-10872" TargetMode="External"/><Relationship Id="rId8" Type="http://schemas.openxmlformats.org/officeDocument/2006/relationships/hyperlink" Target="http://jira.bvgm.org:8888/browse/ROADMAP-10874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4503" TargetMode="External"/><Relationship Id="rId21" Type="http://schemas.openxmlformats.org/officeDocument/2006/relationships/drawing" Target="../drawings/drawing10.xml"/><Relationship Id="rId11" Type="http://schemas.openxmlformats.org/officeDocument/2006/relationships/hyperlink" Target="http://jira.bvgm.org:8888/browse/ROADMAP-3510" TargetMode="External"/><Relationship Id="rId10" Type="http://schemas.openxmlformats.org/officeDocument/2006/relationships/hyperlink" Target="http://jira.bvgm.org:8888/browse/ROADMAP-1741" TargetMode="External"/><Relationship Id="rId13" Type="http://schemas.openxmlformats.org/officeDocument/2006/relationships/hyperlink" Target="http://jira.bvgm.org:8888/browse/ROADMAP-3449" TargetMode="External"/><Relationship Id="rId12" Type="http://schemas.openxmlformats.org/officeDocument/2006/relationships/hyperlink" Target="http://jira.bvgm.org:8888/browse/ROADMAP-3448" TargetMode="External"/><Relationship Id="rId15" Type="http://schemas.openxmlformats.org/officeDocument/2006/relationships/hyperlink" Target="http://jira.bvgm.org:8888/browse/ROADMAP-4558" TargetMode="External"/><Relationship Id="rId14" Type="http://schemas.openxmlformats.org/officeDocument/2006/relationships/hyperlink" Target="http://jira.bvgm.org:8888/browse/ROADMAP-3452" TargetMode="External"/><Relationship Id="rId17" Type="http://schemas.openxmlformats.org/officeDocument/2006/relationships/hyperlink" Target="http://jira.bvgm.org:8888/browse/ROADMAP-4547" TargetMode="External"/><Relationship Id="rId16" Type="http://schemas.openxmlformats.org/officeDocument/2006/relationships/hyperlink" Target="http://jira.bvgm.org:8888/browse/ROADMAP-4567" TargetMode="External"/><Relationship Id="rId19" Type="http://schemas.openxmlformats.org/officeDocument/2006/relationships/hyperlink" Target="http://jira.bvgm.org:8888/browse/ROADMAP-4511" TargetMode="External"/><Relationship Id="rId18" Type="http://schemas.openxmlformats.org/officeDocument/2006/relationships/hyperlink" Target="http://jira.bvgm.org:8888/browse/ROADMAP-4516" TargetMode="External"/><Relationship Id="rId1" Type="http://schemas.openxmlformats.org/officeDocument/2006/relationships/hyperlink" Target="http://jira.bvgm.org:8888/browse/ROADMAP-5257" TargetMode="External"/><Relationship Id="rId2" Type="http://schemas.openxmlformats.org/officeDocument/2006/relationships/hyperlink" Target="http://jira.bvgm.org:8888/browse/ROADMAP-5254" TargetMode="External"/><Relationship Id="rId3" Type="http://schemas.openxmlformats.org/officeDocument/2006/relationships/hyperlink" Target="http://jira.bvgm.org:8888/browse/ROADMAP-5256" TargetMode="External"/><Relationship Id="rId4" Type="http://schemas.openxmlformats.org/officeDocument/2006/relationships/hyperlink" Target="http://jira.bvgm.org:8888/browse/ROADMAP-5255" TargetMode="External"/><Relationship Id="rId9" Type="http://schemas.openxmlformats.org/officeDocument/2006/relationships/hyperlink" Target="http://jira.bvgm.org:8888/browse/ROADMAP-1857" TargetMode="External"/><Relationship Id="rId5" Type="http://schemas.openxmlformats.org/officeDocument/2006/relationships/hyperlink" Target="http://jira.bvgm.org:8888/browse/ROADMAP-5260" TargetMode="External"/><Relationship Id="rId6" Type="http://schemas.openxmlformats.org/officeDocument/2006/relationships/hyperlink" Target="http://jira.bvgm.org:8888/browse/ROADMAP-5261" TargetMode="External"/><Relationship Id="rId7" Type="http://schemas.openxmlformats.org/officeDocument/2006/relationships/hyperlink" Target="http://jira.bvgm.org:8888/browse/ROADMAP-5258" TargetMode="External"/><Relationship Id="rId8" Type="http://schemas.openxmlformats.org/officeDocument/2006/relationships/hyperlink" Target="http://jira.bvgm.org:8888/browse/ROADMAP-5259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657" TargetMode="External"/><Relationship Id="rId42" Type="http://schemas.openxmlformats.org/officeDocument/2006/relationships/hyperlink" Target="http://jira.bvgm.org:8888/browse/ROADMAP-5662" TargetMode="External"/><Relationship Id="rId41" Type="http://schemas.openxmlformats.org/officeDocument/2006/relationships/hyperlink" Target="http://jira.bvgm.org:8888/browse/ROADMAP-5665" TargetMode="External"/><Relationship Id="rId44" Type="http://schemas.openxmlformats.org/officeDocument/2006/relationships/hyperlink" Target="http://jira.bvgm.org:8888/browse/ROADMAP-5483" TargetMode="External"/><Relationship Id="rId43" Type="http://schemas.openxmlformats.org/officeDocument/2006/relationships/hyperlink" Target="http://jira.bvgm.org:8888/browse/ROADMAP-5659" TargetMode="External"/><Relationship Id="rId46" Type="http://schemas.openxmlformats.org/officeDocument/2006/relationships/hyperlink" Target="http://jira.bvgm.org:8888/browse/ROADMAP-5453" TargetMode="External"/><Relationship Id="rId45" Type="http://schemas.openxmlformats.org/officeDocument/2006/relationships/hyperlink" Target="http://jira.bvgm.org:8888/browse/ROADMAP-5488" TargetMode="External"/><Relationship Id="rId48" Type="http://schemas.openxmlformats.org/officeDocument/2006/relationships/hyperlink" Target="http://jira.bvgm.org:8888/browse/ROADMAP-1550" TargetMode="External"/><Relationship Id="rId47" Type="http://schemas.openxmlformats.org/officeDocument/2006/relationships/hyperlink" Target="http://jira.bvgm.org:8888/browse/ROADMAP-5445" TargetMode="External"/><Relationship Id="rId49" Type="http://schemas.openxmlformats.org/officeDocument/2006/relationships/hyperlink" Target="http://jira.bvgm.org:8888/browse/ROADMAP-1551" TargetMode="External"/><Relationship Id="rId31" Type="http://schemas.openxmlformats.org/officeDocument/2006/relationships/hyperlink" Target="http://jira.bvgm.org:8888/browse/ROADMAP-5673" TargetMode="External"/><Relationship Id="rId30" Type="http://schemas.openxmlformats.org/officeDocument/2006/relationships/hyperlink" Target="http://jira.bvgm.org:8888/browse/ROADMAP-1673" TargetMode="External"/><Relationship Id="rId33" Type="http://schemas.openxmlformats.org/officeDocument/2006/relationships/hyperlink" Target="http://jira.bvgm.org:8888/browse/ROADMAP-5671" TargetMode="External"/><Relationship Id="rId32" Type="http://schemas.openxmlformats.org/officeDocument/2006/relationships/hyperlink" Target="http://jira.bvgm.org:8888/browse/ROADMAP-5668" TargetMode="External"/><Relationship Id="rId35" Type="http://schemas.openxmlformats.org/officeDocument/2006/relationships/hyperlink" Target="http://jira.bvgm.org:8888/browse/ROADMAP-5657" TargetMode="External"/><Relationship Id="rId34" Type="http://schemas.openxmlformats.org/officeDocument/2006/relationships/hyperlink" Target="http://jira.bvgm.org:8888/browse/ROADMAP-5663" TargetMode="External"/><Relationship Id="rId37" Type="http://schemas.openxmlformats.org/officeDocument/2006/relationships/hyperlink" Target="http://jira.bvgm.org:8888/browse/ROADMAP-5662" TargetMode="External"/><Relationship Id="rId36" Type="http://schemas.openxmlformats.org/officeDocument/2006/relationships/hyperlink" Target="http://jira.bvgm.org:8888/browse/ROADMAP-5665" TargetMode="External"/><Relationship Id="rId39" Type="http://schemas.openxmlformats.org/officeDocument/2006/relationships/hyperlink" Target="http://jira.bvgm.org:8888/browse/ROADMAP-5659" TargetMode="External"/><Relationship Id="rId38" Type="http://schemas.openxmlformats.org/officeDocument/2006/relationships/hyperlink" Target="http://jira.bvgm.org:8888/browse/ROADMAP-11174" TargetMode="External"/><Relationship Id="rId20" Type="http://schemas.openxmlformats.org/officeDocument/2006/relationships/hyperlink" Target="http://jira.bvgm.org:8888/browse/ROADMAP-5682" TargetMode="External"/><Relationship Id="rId22" Type="http://schemas.openxmlformats.org/officeDocument/2006/relationships/hyperlink" Target="http://jira.bvgm.org:8888/browse/ROADMAP-5685" TargetMode="External"/><Relationship Id="rId21" Type="http://schemas.openxmlformats.org/officeDocument/2006/relationships/hyperlink" Target="http://jira.bvgm.org:8888/browse/ROADMAP-5680" TargetMode="External"/><Relationship Id="rId24" Type="http://schemas.openxmlformats.org/officeDocument/2006/relationships/hyperlink" Target="http://jira.bvgm.org:8888/browse/ROADMAP-5686" TargetMode="External"/><Relationship Id="rId23" Type="http://schemas.openxmlformats.org/officeDocument/2006/relationships/hyperlink" Target="http://jira.bvgm.org:8888/browse/ROADMAP-5687" TargetMode="External"/><Relationship Id="rId26" Type="http://schemas.openxmlformats.org/officeDocument/2006/relationships/hyperlink" Target="http://jira.bvgm.org:8888/browse/ROADMAP-1529" TargetMode="External"/><Relationship Id="rId25" Type="http://schemas.openxmlformats.org/officeDocument/2006/relationships/hyperlink" Target="http://jira.bvgm.org:8888/browse/ROADMAP-5683" TargetMode="External"/><Relationship Id="rId28" Type="http://schemas.openxmlformats.org/officeDocument/2006/relationships/hyperlink" Target="http://jira.bvgm.org:8888/browse/ROADMAP-1669" TargetMode="External"/><Relationship Id="rId27" Type="http://schemas.openxmlformats.org/officeDocument/2006/relationships/hyperlink" Target="http://jira.bvgm.org:8888/browse/ROADMAP-1667" TargetMode="External"/><Relationship Id="rId29" Type="http://schemas.openxmlformats.org/officeDocument/2006/relationships/hyperlink" Target="http://jira.bvgm.org:8888/browse/ROADMAP-1671" TargetMode="External"/><Relationship Id="rId11" Type="http://schemas.openxmlformats.org/officeDocument/2006/relationships/hyperlink" Target="http://jira.bvgm.org:8888/browse/ROADMAP-5415" TargetMode="External"/><Relationship Id="rId10" Type="http://schemas.openxmlformats.org/officeDocument/2006/relationships/hyperlink" Target="http://jira.bvgm.org:8888/browse/ROADMAP-5422" TargetMode="External"/><Relationship Id="rId13" Type="http://schemas.openxmlformats.org/officeDocument/2006/relationships/hyperlink" Target="http://jira.bvgm.org:8888/browse/ROADMAP-5408" TargetMode="External"/><Relationship Id="rId12" Type="http://schemas.openxmlformats.org/officeDocument/2006/relationships/hyperlink" Target="http://jira.bvgm.org:8888/browse/ROADMAP-5420" TargetMode="External"/><Relationship Id="rId15" Type="http://schemas.openxmlformats.org/officeDocument/2006/relationships/hyperlink" Target="http://jira.bvgm.org:8888/browse/ROADMAP-1531" TargetMode="External"/><Relationship Id="rId14" Type="http://schemas.openxmlformats.org/officeDocument/2006/relationships/hyperlink" Target="http://jira.bvgm.org:8888/browse/ROADMAP-1530" TargetMode="External"/><Relationship Id="rId17" Type="http://schemas.openxmlformats.org/officeDocument/2006/relationships/hyperlink" Target="http://jira.bvgm.org:8888/browse/ROADMAP-1533" TargetMode="External"/><Relationship Id="rId16" Type="http://schemas.openxmlformats.org/officeDocument/2006/relationships/hyperlink" Target="http://jira.bvgm.org:8888/browse/ROADMAP-1532" TargetMode="External"/><Relationship Id="rId19" Type="http://schemas.openxmlformats.org/officeDocument/2006/relationships/hyperlink" Target="http://jira.bvgm.org:8888/browse/ROADMAP-5688" TargetMode="External"/><Relationship Id="rId18" Type="http://schemas.openxmlformats.org/officeDocument/2006/relationships/hyperlink" Target="http://jira.bvgm.org:8888/browse/ROADMAP-5679" TargetMode="External"/><Relationship Id="rId1" Type="http://schemas.openxmlformats.org/officeDocument/2006/relationships/hyperlink" Target="http://jira.bvgm.org:8888/browse/ROADMAP-5729" TargetMode="External"/><Relationship Id="rId2" Type="http://schemas.openxmlformats.org/officeDocument/2006/relationships/hyperlink" Target="http://jira.bvgm.org:8888/browse/ROADMAP-5735" TargetMode="External"/><Relationship Id="rId3" Type="http://schemas.openxmlformats.org/officeDocument/2006/relationships/hyperlink" Target="http://jira.bvgm.org:8888/browse/ROADMAP-5737" TargetMode="External"/><Relationship Id="rId4" Type="http://schemas.openxmlformats.org/officeDocument/2006/relationships/hyperlink" Target="http://jira.bvgm.org:8888/browse/ROADMAP-5728" TargetMode="External"/><Relationship Id="rId9" Type="http://schemas.openxmlformats.org/officeDocument/2006/relationships/hyperlink" Target="http://jira.bvgm.org:8888/browse/ROADMAP-5738" TargetMode="External"/><Relationship Id="rId5" Type="http://schemas.openxmlformats.org/officeDocument/2006/relationships/hyperlink" Target="http://jira.bvgm.org:8888/browse/ROADMAP-5742" TargetMode="External"/><Relationship Id="rId6" Type="http://schemas.openxmlformats.org/officeDocument/2006/relationships/hyperlink" Target="http://jira.bvgm.org:8888/browse/ROADMAP-5732" TargetMode="External"/><Relationship Id="rId7" Type="http://schemas.openxmlformats.org/officeDocument/2006/relationships/hyperlink" Target="http://jira.bvgm.org:8888/browse/ROADMAP-5736" TargetMode="External"/><Relationship Id="rId8" Type="http://schemas.openxmlformats.org/officeDocument/2006/relationships/hyperlink" Target="http://jira.bvgm.org:8888/browse/ROADMAP-5731" TargetMode="External"/><Relationship Id="rId62" Type="http://schemas.openxmlformats.org/officeDocument/2006/relationships/hyperlink" Target="http://jira.bvgm.org:8888/browse/ROADMAP-5421" TargetMode="External"/><Relationship Id="rId61" Type="http://schemas.openxmlformats.org/officeDocument/2006/relationships/hyperlink" Target="http://jira.bvgm.org:8888/browse/ROADMAP-5413" TargetMode="External"/><Relationship Id="rId64" Type="http://schemas.openxmlformats.org/officeDocument/2006/relationships/hyperlink" Target="http://jira.bvgm.org:8888/browse/ROADMAP-5414" TargetMode="External"/><Relationship Id="rId63" Type="http://schemas.openxmlformats.org/officeDocument/2006/relationships/hyperlink" Target="http://jira.bvgm.org:8888/browse/ROADMAP-1565" TargetMode="External"/><Relationship Id="rId66" Type="http://schemas.openxmlformats.org/officeDocument/2006/relationships/hyperlink" Target="http://jira.bvgm.org:8888/browse/ROADMAP-5409" TargetMode="External"/><Relationship Id="rId65" Type="http://schemas.openxmlformats.org/officeDocument/2006/relationships/hyperlink" Target="http://jira.bvgm.org:8888/browse/ROADMAP-5406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jira.bvgm.org:8888/browse/ROADMAP-1566" TargetMode="External"/><Relationship Id="rId51" Type="http://schemas.openxmlformats.org/officeDocument/2006/relationships/hyperlink" Target="http://jira.bvgm.org:8888/browse/ROADMAP-1553" TargetMode="External"/><Relationship Id="rId50" Type="http://schemas.openxmlformats.org/officeDocument/2006/relationships/hyperlink" Target="http://jira.bvgm.org:8888/browse/ROADMAP-1552" TargetMode="External"/><Relationship Id="rId53" Type="http://schemas.openxmlformats.org/officeDocument/2006/relationships/hyperlink" Target="http://jira.bvgm.org:8888/browse/ROADMAP-1550" TargetMode="External"/><Relationship Id="rId52" Type="http://schemas.openxmlformats.org/officeDocument/2006/relationships/hyperlink" Target="http://jira.bvgm.org:8888/browse/ROADMAP-1554" TargetMode="External"/><Relationship Id="rId55" Type="http://schemas.openxmlformats.org/officeDocument/2006/relationships/hyperlink" Target="http://jira.bvgm.org:8888/browse/ROADMAP-1552" TargetMode="External"/><Relationship Id="rId54" Type="http://schemas.openxmlformats.org/officeDocument/2006/relationships/hyperlink" Target="http://jira.bvgm.org:8888/browse/ROADMAP-1551" TargetMode="External"/><Relationship Id="rId57" Type="http://schemas.openxmlformats.org/officeDocument/2006/relationships/hyperlink" Target="http://jira.bvgm.org:8888/browse/ROADMAP-1554" TargetMode="External"/><Relationship Id="rId56" Type="http://schemas.openxmlformats.org/officeDocument/2006/relationships/hyperlink" Target="http://jira.bvgm.org:8888/browse/ROADMAP-1553" TargetMode="External"/><Relationship Id="rId59" Type="http://schemas.openxmlformats.org/officeDocument/2006/relationships/hyperlink" Target="http://jira.bvgm.org:8888/browse/ROADMAP-5412" TargetMode="External"/><Relationship Id="rId58" Type="http://schemas.openxmlformats.org/officeDocument/2006/relationships/hyperlink" Target="http://jira.bvgm.org:8888/browse/ROADMAP-1556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986" TargetMode="External"/><Relationship Id="rId42" Type="http://schemas.openxmlformats.org/officeDocument/2006/relationships/hyperlink" Target="http://jira.bvgm.org:8888/browse/ROADMAP-5974" TargetMode="External"/><Relationship Id="rId41" Type="http://schemas.openxmlformats.org/officeDocument/2006/relationships/hyperlink" Target="http://jira.bvgm.org:8888/browse/ROADMAP-5977" TargetMode="External"/><Relationship Id="rId44" Type="http://schemas.openxmlformats.org/officeDocument/2006/relationships/hyperlink" Target="http://jira.bvgm.org:8888/browse/ROADMAP-5977" TargetMode="External"/><Relationship Id="rId43" Type="http://schemas.openxmlformats.org/officeDocument/2006/relationships/hyperlink" Target="http://jira.bvgm.org:8888/browse/ROADMAP-5986" TargetMode="External"/><Relationship Id="rId46" Type="http://schemas.openxmlformats.org/officeDocument/2006/relationships/hyperlink" Target="http://jira.bvgm.org:8888/browse/ROADMAP-5982" TargetMode="External"/><Relationship Id="rId45" Type="http://schemas.openxmlformats.org/officeDocument/2006/relationships/hyperlink" Target="http://jira.bvgm.org:8888/browse/ROADMAP-5974" TargetMode="External"/><Relationship Id="rId48" Type="http://schemas.openxmlformats.org/officeDocument/2006/relationships/hyperlink" Target="http://jira.bvgm.org:8888/browse/ROADMAP-1732" TargetMode="External"/><Relationship Id="rId47" Type="http://schemas.openxmlformats.org/officeDocument/2006/relationships/hyperlink" Target="http://jira.bvgm.org:8888/browse/ROADMAP-1729" TargetMode="External"/><Relationship Id="rId49" Type="http://schemas.openxmlformats.org/officeDocument/2006/relationships/hyperlink" Target="http://jira.bvgm.org:8888/browse/ROADMAP-1735" TargetMode="External"/><Relationship Id="rId31" Type="http://schemas.openxmlformats.org/officeDocument/2006/relationships/hyperlink" Target="http://jira.bvgm.org:8888/browse/ROADMAP-6050" TargetMode="External"/><Relationship Id="rId30" Type="http://schemas.openxmlformats.org/officeDocument/2006/relationships/hyperlink" Target="http://jira.bvgm.org:8888/browse/ROADMAP-6053" TargetMode="External"/><Relationship Id="rId33" Type="http://schemas.openxmlformats.org/officeDocument/2006/relationships/hyperlink" Target="http://jira.bvgm.org:8888/browse/ROADMAP-6028" TargetMode="External"/><Relationship Id="rId32" Type="http://schemas.openxmlformats.org/officeDocument/2006/relationships/hyperlink" Target="http://jira.bvgm.org:8888/browse/ROADMAP-6034" TargetMode="External"/><Relationship Id="rId35" Type="http://schemas.openxmlformats.org/officeDocument/2006/relationships/hyperlink" Target="http://jira.bvgm.org:8888/browse/ROADMAP-6033" TargetMode="External"/><Relationship Id="rId34" Type="http://schemas.openxmlformats.org/officeDocument/2006/relationships/hyperlink" Target="http://jira.bvgm.org:8888/browse/ROADMAP-6030" TargetMode="External"/><Relationship Id="rId37" Type="http://schemas.openxmlformats.org/officeDocument/2006/relationships/hyperlink" Target="http://jira.bvgm.org:8888/browse/ROADMAP-5993" TargetMode="External"/><Relationship Id="rId36" Type="http://schemas.openxmlformats.org/officeDocument/2006/relationships/hyperlink" Target="http://jira.bvgm.org:8888/browse/ROADMAP-5999" TargetMode="External"/><Relationship Id="rId39" Type="http://schemas.openxmlformats.org/officeDocument/2006/relationships/hyperlink" Target="http://jira.bvgm.org:8888/browse/ROADMAP-6002" TargetMode="External"/><Relationship Id="rId38" Type="http://schemas.openxmlformats.org/officeDocument/2006/relationships/hyperlink" Target="http://jira.bvgm.org:8888/browse/ROADMAP-6000" TargetMode="External"/><Relationship Id="rId20" Type="http://schemas.openxmlformats.org/officeDocument/2006/relationships/hyperlink" Target="http://jira.bvgm.org:8888/browse/ROADMAP-6061" TargetMode="External"/><Relationship Id="rId22" Type="http://schemas.openxmlformats.org/officeDocument/2006/relationships/hyperlink" Target="http://jira.bvgm.org:8888/browse/ROADMAP-6049" TargetMode="External"/><Relationship Id="rId21" Type="http://schemas.openxmlformats.org/officeDocument/2006/relationships/hyperlink" Target="http://jira.bvgm.org:8888/browse/ROADMAP-6067" TargetMode="External"/><Relationship Id="rId24" Type="http://schemas.openxmlformats.org/officeDocument/2006/relationships/hyperlink" Target="http://jira.bvgm.org:8888/browse/ROADMAP-6060" TargetMode="External"/><Relationship Id="rId23" Type="http://schemas.openxmlformats.org/officeDocument/2006/relationships/hyperlink" Target="http://jira.bvgm.org:8888/browse/ROADMAP-6051" TargetMode="External"/><Relationship Id="rId26" Type="http://schemas.openxmlformats.org/officeDocument/2006/relationships/hyperlink" Target="http://jira.bvgm.org:8888/browse/ROADMAP-6058" TargetMode="External"/><Relationship Id="rId25" Type="http://schemas.openxmlformats.org/officeDocument/2006/relationships/hyperlink" Target="http://jira.bvgm.org:8888/browse/ROADMAP-6062" TargetMode="External"/><Relationship Id="rId28" Type="http://schemas.openxmlformats.org/officeDocument/2006/relationships/hyperlink" Target="http://jira.bvgm.org:8888/browse/ROADMAP-6054" TargetMode="External"/><Relationship Id="rId27" Type="http://schemas.openxmlformats.org/officeDocument/2006/relationships/hyperlink" Target="http://jira.bvgm.org:8888/browse/ROADMAP-6059" TargetMode="External"/><Relationship Id="rId29" Type="http://schemas.openxmlformats.org/officeDocument/2006/relationships/hyperlink" Target="http://jira.bvgm.org:8888/browse/ROADMAP-6052" TargetMode="External"/><Relationship Id="rId11" Type="http://schemas.openxmlformats.org/officeDocument/2006/relationships/hyperlink" Target="http://jira.bvgm.org:8888/browse/ROADMAP-6067" TargetMode="External"/><Relationship Id="rId10" Type="http://schemas.openxmlformats.org/officeDocument/2006/relationships/hyperlink" Target="http://jira.bvgm.org:8888/browse/ROADMAP-6061" TargetMode="External"/><Relationship Id="rId13" Type="http://schemas.openxmlformats.org/officeDocument/2006/relationships/hyperlink" Target="http://jira.bvgm.org:8888/browse/ROADMAP-6051" TargetMode="External"/><Relationship Id="rId12" Type="http://schemas.openxmlformats.org/officeDocument/2006/relationships/hyperlink" Target="http://jira.bvgm.org:8888/browse/ROADMAP-6049" TargetMode="External"/><Relationship Id="rId15" Type="http://schemas.openxmlformats.org/officeDocument/2006/relationships/hyperlink" Target="http://jira.bvgm.org:8888/browse/ROADMAP-6054" TargetMode="External"/><Relationship Id="rId14" Type="http://schemas.openxmlformats.org/officeDocument/2006/relationships/hyperlink" Target="http://jira.bvgm.org:8888/browse/ROADMAP-6060" TargetMode="External"/><Relationship Id="rId17" Type="http://schemas.openxmlformats.org/officeDocument/2006/relationships/hyperlink" Target="http://jira.bvgm.org:8888/browse/ROADMAP-6058" TargetMode="External"/><Relationship Id="rId16" Type="http://schemas.openxmlformats.org/officeDocument/2006/relationships/hyperlink" Target="http://jira.bvgm.org:8888/browse/ROADMAP-6059" TargetMode="External"/><Relationship Id="rId19" Type="http://schemas.openxmlformats.org/officeDocument/2006/relationships/hyperlink" Target="http://jira.bvgm.org:8888/browse/ROADMAP-6053" TargetMode="External"/><Relationship Id="rId18" Type="http://schemas.openxmlformats.org/officeDocument/2006/relationships/hyperlink" Target="http://jira.bvgm.org:8888/browse/ROADMAP-6052" TargetMode="External"/><Relationship Id="rId1" Type="http://schemas.openxmlformats.org/officeDocument/2006/relationships/hyperlink" Target="http://jira.bvgm.org:8888/browse/ROADMAP-6280" TargetMode="External"/><Relationship Id="rId2" Type="http://schemas.openxmlformats.org/officeDocument/2006/relationships/hyperlink" Target="http://jira.bvgm.org:8888/browse/ROADMAP-6272" TargetMode="External"/><Relationship Id="rId3" Type="http://schemas.openxmlformats.org/officeDocument/2006/relationships/hyperlink" Target="http://jira.bvgm.org:8888/browse/ROADMAP-6283" TargetMode="External"/><Relationship Id="rId4" Type="http://schemas.openxmlformats.org/officeDocument/2006/relationships/hyperlink" Target="http://jira.bvgm.org:8888/browse/ROADMAP-6279" TargetMode="External"/><Relationship Id="rId9" Type="http://schemas.openxmlformats.org/officeDocument/2006/relationships/hyperlink" Target="http://jira.bvgm.org:8888/browse/ROADMAP-6274" TargetMode="External"/><Relationship Id="rId5" Type="http://schemas.openxmlformats.org/officeDocument/2006/relationships/hyperlink" Target="http://jira.bvgm.org:8888/browse/ROADMAP-6282" TargetMode="External"/><Relationship Id="rId6" Type="http://schemas.openxmlformats.org/officeDocument/2006/relationships/hyperlink" Target="http://jira.bvgm.org:8888/browse/ROADMAP-6286" TargetMode="External"/><Relationship Id="rId7" Type="http://schemas.openxmlformats.org/officeDocument/2006/relationships/hyperlink" Target="http://jira.bvgm.org:8888/browse/ROADMAP-6281" TargetMode="External"/><Relationship Id="rId8" Type="http://schemas.openxmlformats.org/officeDocument/2006/relationships/hyperlink" Target="http://jira.bvgm.org:8888/browse/ROADMAP-6273" TargetMode="External"/><Relationship Id="rId51" Type="http://schemas.openxmlformats.org/officeDocument/2006/relationships/hyperlink" Target="http://jira.bvgm.org:8888/browse/ROADMAP-1527" TargetMode="External"/><Relationship Id="rId50" Type="http://schemas.openxmlformats.org/officeDocument/2006/relationships/hyperlink" Target="http://jira.bvgm.org:8888/browse/ROADMAP-1534" TargetMode="External"/><Relationship Id="rId5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683" TargetMode="External"/><Relationship Id="rId42" Type="http://schemas.openxmlformats.org/officeDocument/2006/relationships/hyperlink" Target="http://jira.bvgm.org:8888/browse/ROADMAP-1687" TargetMode="External"/><Relationship Id="rId41" Type="http://schemas.openxmlformats.org/officeDocument/2006/relationships/hyperlink" Target="http://jira.bvgm.org:8888/browse/ROADMAP-1685" TargetMode="External"/><Relationship Id="rId44" Type="http://schemas.openxmlformats.org/officeDocument/2006/relationships/hyperlink" Target="http://jira.bvgm.org:8888/browse/ROADMAP-1693" TargetMode="External"/><Relationship Id="rId43" Type="http://schemas.openxmlformats.org/officeDocument/2006/relationships/hyperlink" Target="http://jira.bvgm.org:8888/browse/ROADMAP-1689" TargetMode="External"/><Relationship Id="rId46" Type="http://schemas.openxmlformats.org/officeDocument/2006/relationships/hyperlink" Target="http://jira.bvgm.org:8888/browse/ROADMAP-6411" TargetMode="External"/><Relationship Id="rId45" Type="http://schemas.openxmlformats.org/officeDocument/2006/relationships/hyperlink" Target="http://jira.bvgm.org:8888/browse/ROADMAP-1695" TargetMode="External"/><Relationship Id="rId107" Type="http://schemas.openxmlformats.org/officeDocument/2006/relationships/hyperlink" Target="http://jira.bvgm.org:8888/browse/ROADMAP-260" TargetMode="External"/><Relationship Id="rId106" Type="http://schemas.openxmlformats.org/officeDocument/2006/relationships/hyperlink" Target="http://jira.bvgm.org:8888/browse/ROADMAP-258" TargetMode="External"/><Relationship Id="rId105" Type="http://schemas.openxmlformats.org/officeDocument/2006/relationships/hyperlink" Target="http://jira.bvgm.org:8888/browse/ROADMAP-256" TargetMode="External"/><Relationship Id="rId104" Type="http://schemas.openxmlformats.org/officeDocument/2006/relationships/hyperlink" Target="http://jira.bvgm.org:8888/browse/ROADMAP-241" TargetMode="External"/><Relationship Id="rId109" Type="http://schemas.openxmlformats.org/officeDocument/2006/relationships/hyperlink" Target="http://jira.bvgm.org:8888/browse/ROADMAP-264" TargetMode="External"/><Relationship Id="rId108" Type="http://schemas.openxmlformats.org/officeDocument/2006/relationships/hyperlink" Target="http://jira.bvgm.org:8888/browse/ROADMAP-262" TargetMode="External"/><Relationship Id="rId48" Type="http://schemas.openxmlformats.org/officeDocument/2006/relationships/hyperlink" Target="http://jira.bvgm.org:8888/browse/ROADMAP-6420" TargetMode="External"/><Relationship Id="rId47" Type="http://schemas.openxmlformats.org/officeDocument/2006/relationships/hyperlink" Target="http://jira.bvgm.org:8888/browse/ROADMAP-6403" TargetMode="External"/><Relationship Id="rId49" Type="http://schemas.openxmlformats.org/officeDocument/2006/relationships/hyperlink" Target="http://jira.bvgm.org:8888/browse/ROADMAP-6423" TargetMode="External"/><Relationship Id="rId103" Type="http://schemas.openxmlformats.org/officeDocument/2006/relationships/hyperlink" Target="http://jira.bvgm.org:8888/browse/ROADMAP-239" TargetMode="External"/><Relationship Id="rId102" Type="http://schemas.openxmlformats.org/officeDocument/2006/relationships/hyperlink" Target="http://jira.bvgm.org:8888/browse/ROADMAP-215" TargetMode="External"/><Relationship Id="rId101" Type="http://schemas.openxmlformats.org/officeDocument/2006/relationships/hyperlink" Target="http://jira.bvgm.org:8888/browse/ROADMAP-213" TargetMode="External"/><Relationship Id="rId100" Type="http://schemas.openxmlformats.org/officeDocument/2006/relationships/hyperlink" Target="http://jira.bvgm.org:8888/browse/ROADMAP-211" TargetMode="External"/><Relationship Id="rId31" Type="http://schemas.openxmlformats.org/officeDocument/2006/relationships/hyperlink" Target="http://jira.bvgm.org:8888/browse/ROADMAP-6974" TargetMode="External"/><Relationship Id="rId30" Type="http://schemas.openxmlformats.org/officeDocument/2006/relationships/hyperlink" Target="http://jira.bvgm.org:8888/browse/ROADMAP-6971" TargetMode="External"/><Relationship Id="rId33" Type="http://schemas.openxmlformats.org/officeDocument/2006/relationships/hyperlink" Target="http://jira.bvgm.org:8888/browse/ROADMAP-6969" TargetMode="External"/><Relationship Id="rId32" Type="http://schemas.openxmlformats.org/officeDocument/2006/relationships/hyperlink" Target="http://jira.bvgm.org:8888/browse/ROADMAP-6984" TargetMode="External"/><Relationship Id="rId35" Type="http://schemas.openxmlformats.org/officeDocument/2006/relationships/hyperlink" Target="http://jira.bvgm.org:8888/browse/ROADMAP-6979" TargetMode="External"/><Relationship Id="rId34" Type="http://schemas.openxmlformats.org/officeDocument/2006/relationships/hyperlink" Target="http://jira.bvgm.org:8888/browse/ROADMAP-6985" TargetMode="External"/><Relationship Id="rId37" Type="http://schemas.openxmlformats.org/officeDocument/2006/relationships/hyperlink" Target="http://jira.bvgm.org:8888/browse/ROADMAP-6315" TargetMode="External"/><Relationship Id="rId36" Type="http://schemas.openxmlformats.org/officeDocument/2006/relationships/hyperlink" Target="http://jira.bvgm.org:8888/browse/ROADMAP-6986" TargetMode="External"/><Relationship Id="rId39" Type="http://schemas.openxmlformats.org/officeDocument/2006/relationships/hyperlink" Target="http://jira.bvgm.org:8888/browse/ROADMAP-1681" TargetMode="External"/><Relationship Id="rId38" Type="http://schemas.openxmlformats.org/officeDocument/2006/relationships/hyperlink" Target="http://jira.bvgm.org:8888/browse/ROADMAP-6316" TargetMode="External"/><Relationship Id="rId20" Type="http://schemas.openxmlformats.org/officeDocument/2006/relationships/hyperlink" Target="http://jira.bvgm.org:8888/browse/ROADMAP-6975" TargetMode="External"/><Relationship Id="rId22" Type="http://schemas.openxmlformats.org/officeDocument/2006/relationships/hyperlink" Target="http://jira.bvgm.org:8888/browse/ROADMAP-6972" TargetMode="External"/><Relationship Id="rId21" Type="http://schemas.openxmlformats.org/officeDocument/2006/relationships/hyperlink" Target="http://jira.bvgm.org:8888/browse/ROADMAP-6980" TargetMode="External"/><Relationship Id="rId24" Type="http://schemas.openxmlformats.org/officeDocument/2006/relationships/hyperlink" Target="http://jira.bvgm.org:8888/browse/ROADMAP-6970" TargetMode="External"/><Relationship Id="rId23" Type="http://schemas.openxmlformats.org/officeDocument/2006/relationships/hyperlink" Target="http://jira.bvgm.org:8888/browse/ROADMAP-6978" TargetMode="External"/><Relationship Id="rId26" Type="http://schemas.openxmlformats.org/officeDocument/2006/relationships/hyperlink" Target="http://jira.bvgm.org:8888/browse/ROADMAP-6983" TargetMode="External"/><Relationship Id="rId121" Type="http://schemas.openxmlformats.org/officeDocument/2006/relationships/drawing" Target="../drawings/drawing13.xml"/><Relationship Id="rId25" Type="http://schemas.openxmlformats.org/officeDocument/2006/relationships/hyperlink" Target="http://jira.bvgm.org:8888/browse/ROADMAP-6988" TargetMode="External"/><Relationship Id="rId120" Type="http://schemas.openxmlformats.org/officeDocument/2006/relationships/hyperlink" Target="http://jira.bvgm.org:8888/browse/ROADMAP-301" TargetMode="External"/><Relationship Id="rId28" Type="http://schemas.openxmlformats.org/officeDocument/2006/relationships/hyperlink" Target="http://jira.bvgm.org:8888/browse/ROADMAP-6973" TargetMode="External"/><Relationship Id="rId27" Type="http://schemas.openxmlformats.org/officeDocument/2006/relationships/hyperlink" Target="http://jira.bvgm.org:8888/browse/ROADMAP-6982" TargetMode="External"/><Relationship Id="rId29" Type="http://schemas.openxmlformats.org/officeDocument/2006/relationships/hyperlink" Target="http://jira.bvgm.org:8888/browse/ROADMAP-6981" TargetMode="External"/><Relationship Id="rId95" Type="http://schemas.openxmlformats.org/officeDocument/2006/relationships/hyperlink" Target="http://jira.bvgm.org:8888/browse/ROADMAP-6343" TargetMode="External"/><Relationship Id="rId94" Type="http://schemas.openxmlformats.org/officeDocument/2006/relationships/hyperlink" Target="http://jira.bvgm.org:8888/browse/ROADMAP-6344" TargetMode="External"/><Relationship Id="rId97" Type="http://schemas.openxmlformats.org/officeDocument/2006/relationships/hyperlink" Target="http://jira.bvgm.org:8888/browse/ROADMAP-6349" TargetMode="External"/><Relationship Id="rId96" Type="http://schemas.openxmlformats.org/officeDocument/2006/relationships/hyperlink" Target="http://jira.bvgm.org:8888/browse/ROADMAP-6342" TargetMode="External"/><Relationship Id="rId11" Type="http://schemas.openxmlformats.org/officeDocument/2006/relationships/hyperlink" Target="http://jira.bvgm.org:8888/browse/ROADMAP-7006" TargetMode="External"/><Relationship Id="rId99" Type="http://schemas.openxmlformats.org/officeDocument/2006/relationships/hyperlink" Target="http://jira.bvgm.org:8888/browse/ROADMAP-6338" TargetMode="External"/><Relationship Id="rId10" Type="http://schemas.openxmlformats.org/officeDocument/2006/relationships/hyperlink" Target="http://jira.bvgm.org:8888/browse/ROADMAP-6990" TargetMode="External"/><Relationship Id="rId98" Type="http://schemas.openxmlformats.org/officeDocument/2006/relationships/hyperlink" Target="http://jira.bvgm.org:8888/browse/ROADMAP-6347" TargetMode="External"/><Relationship Id="rId13" Type="http://schemas.openxmlformats.org/officeDocument/2006/relationships/hyperlink" Target="http://jira.bvgm.org:8888/browse/ROADMAP-7003" TargetMode="External"/><Relationship Id="rId12" Type="http://schemas.openxmlformats.org/officeDocument/2006/relationships/hyperlink" Target="http://jira.bvgm.org:8888/browse/ROADMAP-7002" TargetMode="External"/><Relationship Id="rId91" Type="http://schemas.openxmlformats.org/officeDocument/2006/relationships/hyperlink" Target="http://jira.bvgm.org:8888/browse/ROADMAP-6342" TargetMode="External"/><Relationship Id="rId90" Type="http://schemas.openxmlformats.org/officeDocument/2006/relationships/hyperlink" Target="http://jira.bvgm.org:8888/browse/ROADMAP-6343" TargetMode="External"/><Relationship Id="rId93" Type="http://schemas.openxmlformats.org/officeDocument/2006/relationships/hyperlink" Target="http://jira.bvgm.org:8888/browse/ROADMAP-6350" TargetMode="External"/><Relationship Id="rId92" Type="http://schemas.openxmlformats.org/officeDocument/2006/relationships/hyperlink" Target="http://jira.bvgm.org:8888/browse/ROADMAP-6349" TargetMode="External"/><Relationship Id="rId118" Type="http://schemas.openxmlformats.org/officeDocument/2006/relationships/hyperlink" Target="http://jira.bvgm.org:8888/browse/ROADMAP-5692" TargetMode="External"/><Relationship Id="rId117" Type="http://schemas.openxmlformats.org/officeDocument/2006/relationships/hyperlink" Target="http://jira.bvgm.org:8888/browse/ROADMAP-293" TargetMode="External"/><Relationship Id="rId116" Type="http://schemas.openxmlformats.org/officeDocument/2006/relationships/hyperlink" Target="http://jira.bvgm.org:8888/browse/ROADMAP-292" TargetMode="External"/><Relationship Id="rId115" Type="http://schemas.openxmlformats.org/officeDocument/2006/relationships/hyperlink" Target="http://jira.bvgm.org:8888/browse/ROADMAP-286" TargetMode="External"/><Relationship Id="rId119" Type="http://schemas.openxmlformats.org/officeDocument/2006/relationships/hyperlink" Target="http://jira.bvgm.org:8888/browse/ROADMAP-302" TargetMode="External"/><Relationship Id="rId15" Type="http://schemas.openxmlformats.org/officeDocument/2006/relationships/hyperlink" Target="http://jira.bvgm.org:8888/browse/ROADMAP-6312" TargetMode="External"/><Relationship Id="rId110" Type="http://schemas.openxmlformats.org/officeDocument/2006/relationships/hyperlink" Target="http://jira.bvgm.org:8888/browse/ROADMAP-274" TargetMode="External"/><Relationship Id="rId14" Type="http://schemas.openxmlformats.org/officeDocument/2006/relationships/hyperlink" Target="http://jira.bvgm.org:8888/browse/ROADMAP-6303" TargetMode="External"/><Relationship Id="rId17" Type="http://schemas.openxmlformats.org/officeDocument/2006/relationships/hyperlink" Target="http://jira.bvgm.org:8888/browse/ROADMAP-6987" TargetMode="External"/><Relationship Id="rId16" Type="http://schemas.openxmlformats.org/officeDocument/2006/relationships/hyperlink" Target="http://jira.bvgm.org:8888/browse/ROADMAP-6304" TargetMode="External"/><Relationship Id="rId19" Type="http://schemas.openxmlformats.org/officeDocument/2006/relationships/hyperlink" Target="http://jira.bvgm.org:8888/browse/ROADMAP-6976" TargetMode="External"/><Relationship Id="rId114" Type="http://schemas.openxmlformats.org/officeDocument/2006/relationships/hyperlink" Target="http://jira.bvgm.org:8888/browse/ROADMAP-287" TargetMode="External"/><Relationship Id="rId18" Type="http://schemas.openxmlformats.org/officeDocument/2006/relationships/hyperlink" Target="http://jira.bvgm.org:8888/browse/ROADMAP-6977" TargetMode="External"/><Relationship Id="rId113" Type="http://schemas.openxmlformats.org/officeDocument/2006/relationships/hyperlink" Target="http://jira.bvgm.org:8888/browse/ROADMAP-4518" TargetMode="External"/><Relationship Id="rId112" Type="http://schemas.openxmlformats.org/officeDocument/2006/relationships/hyperlink" Target="http://jira.bvgm.org:8888/browse/ROADMAP-278" TargetMode="External"/><Relationship Id="rId111" Type="http://schemas.openxmlformats.org/officeDocument/2006/relationships/hyperlink" Target="http://jira.bvgm.org:8888/browse/ROADMAP-276" TargetMode="External"/><Relationship Id="rId84" Type="http://schemas.openxmlformats.org/officeDocument/2006/relationships/hyperlink" Target="http://jira.bvgm.org:8888/browse/ROADMAP-6422" TargetMode="External"/><Relationship Id="rId83" Type="http://schemas.openxmlformats.org/officeDocument/2006/relationships/hyperlink" Target="http://jira.bvgm.org:8888/browse/ROADMAP-6421" TargetMode="External"/><Relationship Id="rId86" Type="http://schemas.openxmlformats.org/officeDocument/2006/relationships/hyperlink" Target="http://jira.bvgm.org:8888/browse/ROADMAP-6413" TargetMode="External"/><Relationship Id="rId85" Type="http://schemas.openxmlformats.org/officeDocument/2006/relationships/hyperlink" Target="http://jira.bvgm.org:8888/browse/ROADMAP-6408" TargetMode="External"/><Relationship Id="rId88" Type="http://schemas.openxmlformats.org/officeDocument/2006/relationships/hyperlink" Target="http://jira.bvgm.org:8888/browse/ROADMAP-6350" TargetMode="External"/><Relationship Id="rId87" Type="http://schemas.openxmlformats.org/officeDocument/2006/relationships/hyperlink" Target="http://jira.bvgm.org:8888/browse/ROADMAP-6418" TargetMode="External"/><Relationship Id="rId89" Type="http://schemas.openxmlformats.org/officeDocument/2006/relationships/hyperlink" Target="http://jira.bvgm.org:8888/browse/ROADMAP-6344" TargetMode="External"/><Relationship Id="rId80" Type="http://schemas.openxmlformats.org/officeDocument/2006/relationships/hyperlink" Target="http://jira.bvgm.org:8888/browse/ROADMAP-6397" TargetMode="External"/><Relationship Id="rId82" Type="http://schemas.openxmlformats.org/officeDocument/2006/relationships/hyperlink" Target="http://jira.bvgm.org:8888/browse/ROADMAP-6395" TargetMode="External"/><Relationship Id="rId81" Type="http://schemas.openxmlformats.org/officeDocument/2006/relationships/hyperlink" Target="http://jira.bvgm.org:8888/browse/ROADMAP-6396" TargetMode="External"/><Relationship Id="rId1" Type="http://schemas.openxmlformats.org/officeDocument/2006/relationships/hyperlink" Target="http://jira.bvgm.org:8888/browse/ROADMAP-6992" TargetMode="External"/><Relationship Id="rId2" Type="http://schemas.openxmlformats.org/officeDocument/2006/relationships/hyperlink" Target="http://jira.bvgm.org:8888/browse/ROADMAP-7000" TargetMode="External"/><Relationship Id="rId3" Type="http://schemas.openxmlformats.org/officeDocument/2006/relationships/hyperlink" Target="http://jira.bvgm.org:8888/browse/ROADMAP-6991" TargetMode="External"/><Relationship Id="rId4" Type="http://schemas.openxmlformats.org/officeDocument/2006/relationships/hyperlink" Target="http://jira.bvgm.org:8888/browse/ROADMAP-6999" TargetMode="External"/><Relationship Id="rId9" Type="http://schemas.openxmlformats.org/officeDocument/2006/relationships/hyperlink" Target="http://jira.bvgm.org:8888/browse/ROADMAP-6993" TargetMode="External"/><Relationship Id="rId5" Type="http://schemas.openxmlformats.org/officeDocument/2006/relationships/hyperlink" Target="http://jira.bvgm.org:8888/browse/ROADMAP-6995" TargetMode="External"/><Relationship Id="rId6" Type="http://schemas.openxmlformats.org/officeDocument/2006/relationships/hyperlink" Target="http://jira.bvgm.org:8888/browse/ROADMAP-6997" TargetMode="External"/><Relationship Id="rId7" Type="http://schemas.openxmlformats.org/officeDocument/2006/relationships/hyperlink" Target="http://jira.bvgm.org:8888/browse/ROADMAP-6989" TargetMode="External"/><Relationship Id="rId8" Type="http://schemas.openxmlformats.org/officeDocument/2006/relationships/hyperlink" Target="http://jira.bvgm.org:8888/browse/ROADMAP-6996" TargetMode="External"/><Relationship Id="rId73" Type="http://schemas.openxmlformats.org/officeDocument/2006/relationships/hyperlink" Target="http://jira.bvgm.org:8888/browse/ROADMAP-6398" TargetMode="External"/><Relationship Id="rId72" Type="http://schemas.openxmlformats.org/officeDocument/2006/relationships/hyperlink" Target="http://jira.bvgm.org:8888/browse/ROADMAP-6414" TargetMode="External"/><Relationship Id="rId75" Type="http://schemas.openxmlformats.org/officeDocument/2006/relationships/hyperlink" Target="http://jira.bvgm.org:8888/browse/ROADMAP-6416" TargetMode="External"/><Relationship Id="rId74" Type="http://schemas.openxmlformats.org/officeDocument/2006/relationships/hyperlink" Target="http://jira.bvgm.org:8888/browse/ROADMAP-6428" TargetMode="External"/><Relationship Id="rId77" Type="http://schemas.openxmlformats.org/officeDocument/2006/relationships/hyperlink" Target="http://jira.bvgm.org:8888/browse/ROADMAP-6415" TargetMode="External"/><Relationship Id="rId76" Type="http://schemas.openxmlformats.org/officeDocument/2006/relationships/hyperlink" Target="http://jira.bvgm.org:8888/browse/ROADMAP-6404" TargetMode="External"/><Relationship Id="rId79" Type="http://schemas.openxmlformats.org/officeDocument/2006/relationships/hyperlink" Target="http://jira.bvgm.org:8888/browse/ROADMAP-6417" TargetMode="External"/><Relationship Id="rId78" Type="http://schemas.openxmlformats.org/officeDocument/2006/relationships/hyperlink" Target="http://jira.bvgm.org:8888/browse/ROADMAP-6424" TargetMode="External"/><Relationship Id="rId71" Type="http://schemas.openxmlformats.org/officeDocument/2006/relationships/hyperlink" Target="http://jira.bvgm.org:8888/browse/ROADMAP-6423" TargetMode="External"/><Relationship Id="rId70" Type="http://schemas.openxmlformats.org/officeDocument/2006/relationships/hyperlink" Target="http://jira.bvgm.org:8888/browse/ROADMAP-6418" TargetMode="External"/><Relationship Id="rId62" Type="http://schemas.openxmlformats.org/officeDocument/2006/relationships/hyperlink" Target="http://jira.bvgm.org:8888/browse/ROADMAP-6396" TargetMode="External"/><Relationship Id="rId61" Type="http://schemas.openxmlformats.org/officeDocument/2006/relationships/hyperlink" Target="http://jira.bvgm.org:8888/browse/ROADMAP-6397" TargetMode="External"/><Relationship Id="rId64" Type="http://schemas.openxmlformats.org/officeDocument/2006/relationships/hyperlink" Target="http://jira.bvgm.org:8888/browse/ROADMAP-6395" TargetMode="External"/><Relationship Id="rId63" Type="http://schemas.openxmlformats.org/officeDocument/2006/relationships/hyperlink" Target="http://jira.bvgm.org:8888/browse/ROADMAP-6402" TargetMode="External"/><Relationship Id="rId66" Type="http://schemas.openxmlformats.org/officeDocument/2006/relationships/hyperlink" Target="http://jira.bvgm.org:8888/browse/ROADMAP-6422" TargetMode="External"/><Relationship Id="rId65" Type="http://schemas.openxmlformats.org/officeDocument/2006/relationships/hyperlink" Target="http://jira.bvgm.org:8888/browse/ROADMAP-6421" TargetMode="External"/><Relationship Id="rId68" Type="http://schemas.openxmlformats.org/officeDocument/2006/relationships/hyperlink" Target="http://jira.bvgm.org:8888/browse/ROADMAP-6413" TargetMode="External"/><Relationship Id="rId67" Type="http://schemas.openxmlformats.org/officeDocument/2006/relationships/hyperlink" Target="http://jira.bvgm.org:8888/browse/ROADMAP-6408" TargetMode="External"/><Relationship Id="rId60" Type="http://schemas.openxmlformats.org/officeDocument/2006/relationships/hyperlink" Target="http://jira.bvgm.org:8888/browse/ROADMAP-6417" TargetMode="External"/><Relationship Id="rId69" Type="http://schemas.openxmlformats.org/officeDocument/2006/relationships/hyperlink" Target="http://jira.bvgm.org:8888/browse/ROADMAP-6425" TargetMode="External"/><Relationship Id="rId51" Type="http://schemas.openxmlformats.org/officeDocument/2006/relationships/hyperlink" Target="http://jira.bvgm.org:8888/browse/ROADMAP-6398" TargetMode="External"/><Relationship Id="rId50" Type="http://schemas.openxmlformats.org/officeDocument/2006/relationships/hyperlink" Target="http://jira.bvgm.org:8888/browse/ROADMAP-6414" TargetMode="External"/><Relationship Id="rId53" Type="http://schemas.openxmlformats.org/officeDocument/2006/relationships/hyperlink" Target="http://jira.bvgm.org:8888/browse/ROADMAP-6410" TargetMode="External"/><Relationship Id="rId52" Type="http://schemas.openxmlformats.org/officeDocument/2006/relationships/hyperlink" Target="http://jira.bvgm.org:8888/browse/ROADMAP-6428" TargetMode="External"/><Relationship Id="rId55" Type="http://schemas.openxmlformats.org/officeDocument/2006/relationships/hyperlink" Target="http://jira.bvgm.org:8888/browse/ROADMAP-6419" TargetMode="External"/><Relationship Id="rId54" Type="http://schemas.openxmlformats.org/officeDocument/2006/relationships/hyperlink" Target="http://jira.bvgm.org:8888/browse/ROADMAP-6401" TargetMode="External"/><Relationship Id="rId57" Type="http://schemas.openxmlformats.org/officeDocument/2006/relationships/hyperlink" Target="http://jira.bvgm.org:8888/browse/ROADMAP-6404" TargetMode="External"/><Relationship Id="rId56" Type="http://schemas.openxmlformats.org/officeDocument/2006/relationships/hyperlink" Target="http://jira.bvgm.org:8888/browse/ROADMAP-6416" TargetMode="External"/><Relationship Id="rId59" Type="http://schemas.openxmlformats.org/officeDocument/2006/relationships/hyperlink" Target="http://jira.bvgm.org:8888/browse/ROADMAP-6424" TargetMode="External"/><Relationship Id="rId58" Type="http://schemas.openxmlformats.org/officeDocument/2006/relationships/hyperlink" Target="http://jira.bvgm.org:8888/browse/ROADMAP-6415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647" TargetMode="External"/><Relationship Id="rId22" Type="http://schemas.openxmlformats.org/officeDocument/2006/relationships/hyperlink" Target="http://jira.bvgm.org:8888/browse/ROADMAP-660" TargetMode="External"/><Relationship Id="rId21" Type="http://schemas.openxmlformats.org/officeDocument/2006/relationships/hyperlink" Target="http://jira.bvgm.org:8888/browse/ROADMAP-650" TargetMode="External"/><Relationship Id="rId24" Type="http://schemas.openxmlformats.org/officeDocument/2006/relationships/hyperlink" Target="http://jira.bvgm.org:8888/browse/ROADMAP-665" TargetMode="External"/><Relationship Id="rId23" Type="http://schemas.openxmlformats.org/officeDocument/2006/relationships/hyperlink" Target="http://jira.bvgm.org:8888/browse/ROADMAP-662" TargetMode="External"/><Relationship Id="rId26" Type="http://schemas.openxmlformats.org/officeDocument/2006/relationships/hyperlink" Target="http://jira.bvgm.org:8888/browse/ROADMAP-669" TargetMode="External"/><Relationship Id="rId25" Type="http://schemas.openxmlformats.org/officeDocument/2006/relationships/hyperlink" Target="http://jira.bvgm.org:8888/browse/ROADMAP-667" TargetMode="External"/><Relationship Id="rId28" Type="http://schemas.openxmlformats.org/officeDocument/2006/relationships/hyperlink" Target="http://jira.bvgm.org:8888/browse/ROADMAP-3441" TargetMode="External"/><Relationship Id="rId27" Type="http://schemas.openxmlformats.org/officeDocument/2006/relationships/hyperlink" Target="http://jira.bvgm.org:8888/browse/ROADMAP-3438" TargetMode="External"/><Relationship Id="rId29" Type="http://schemas.openxmlformats.org/officeDocument/2006/relationships/drawing" Target="../drawings/drawing14.xml"/><Relationship Id="rId11" Type="http://schemas.openxmlformats.org/officeDocument/2006/relationships/hyperlink" Target="http://jira.bvgm.org:8888/browse/ROADMAP-7791" TargetMode="External"/><Relationship Id="rId10" Type="http://schemas.openxmlformats.org/officeDocument/2006/relationships/hyperlink" Target="http://jira.bvgm.org:8888/browse/ROADMAP-7790" TargetMode="External"/><Relationship Id="rId13" Type="http://schemas.openxmlformats.org/officeDocument/2006/relationships/hyperlink" Target="http://jira.bvgm.org:8888/browse/ROADMAP-7780" TargetMode="External"/><Relationship Id="rId12" Type="http://schemas.openxmlformats.org/officeDocument/2006/relationships/hyperlink" Target="http://jira.bvgm.org:8888/browse/ROADMAP-7781" TargetMode="External"/><Relationship Id="rId15" Type="http://schemas.openxmlformats.org/officeDocument/2006/relationships/hyperlink" Target="http://jira.bvgm.org:8888/browse/ROADMAP-2091" TargetMode="External"/><Relationship Id="rId14" Type="http://schemas.openxmlformats.org/officeDocument/2006/relationships/hyperlink" Target="http://jira.bvgm.org:8888/browse/ROADMAP-2090" TargetMode="External"/><Relationship Id="rId17" Type="http://schemas.openxmlformats.org/officeDocument/2006/relationships/hyperlink" Target="http://jira.bvgm.org:8888/browse/ROADMAP-626" TargetMode="External"/><Relationship Id="rId16" Type="http://schemas.openxmlformats.org/officeDocument/2006/relationships/hyperlink" Target="http://jira.bvgm.org:8888/browse/ROADMAP-2092" TargetMode="External"/><Relationship Id="rId19" Type="http://schemas.openxmlformats.org/officeDocument/2006/relationships/hyperlink" Target="http://jira.bvgm.org:8888/browse/ROADMAP-635" TargetMode="External"/><Relationship Id="rId18" Type="http://schemas.openxmlformats.org/officeDocument/2006/relationships/hyperlink" Target="http://jira.bvgm.org:8888/browse/ROADMAP-628" TargetMode="External"/><Relationship Id="rId1" Type="http://schemas.openxmlformats.org/officeDocument/2006/relationships/hyperlink" Target="http://jira.bvgm.org:8888/browse/ROADMAP-7794" TargetMode="External"/><Relationship Id="rId2" Type="http://schemas.openxmlformats.org/officeDocument/2006/relationships/hyperlink" Target="http://jira.bvgm.org:8888/browse/ROADMAP-7797" TargetMode="External"/><Relationship Id="rId3" Type="http://schemas.openxmlformats.org/officeDocument/2006/relationships/hyperlink" Target="http://jira.bvgm.org:8888/browse/ROADMAP-7799" TargetMode="External"/><Relationship Id="rId4" Type="http://schemas.openxmlformats.org/officeDocument/2006/relationships/hyperlink" Target="http://jira.bvgm.org:8888/browse/ROADMAP-7796" TargetMode="External"/><Relationship Id="rId9" Type="http://schemas.openxmlformats.org/officeDocument/2006/relationships/hyperlink" Target="http://jira.bvgm.org:8888/browse/ROADMAP-7779" TargetMode="External"/><Relationship Id="rId5" Type="http://schemas.openxmlformats.org/officeDocument/2006/relationships/hyperlink" Target="http://jira.bvgm.org:8888/browse/ROADMAP-7808" TargetMode="External"/><Relationship Id="rId6" Type="http://schemas.openxmlformats.org/officeDocument/2006/relationships/hyperlink" Target="http://jira.bvgm.org:8888/browse/ROADMAP-7807" TargetMode="External"/><Relationship Id="rId7" Type="http://schemas.openxmlformats.org/officeDocument/2006/relationships/hyperlink" Target="http://jira.bvgm.org:8888/browse/ROADMAP-7806" TargetMode="External"/><Relationship Id="rId8" Type="http://schemas.openxmlformats.org/officeDocument/2006/relationships/hyperlink" Target="http://jira.bvgm.org:8888/browse/ROADMAP-7789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8011" TargetMode="External"/><Relationship Id="rId2" Type="http://schemas.openxmlformats.org/officeDocument/2006/relationships/hyperlink" Target="http://jira.bvgm.org:8888/browse/ROADMAP-8007" TargetMode="External"/><Relationship Id="rId3" Type="http://schemas.openxmlformats.org/officeDocument/2006/relationships/hyperlink" Target="http://jira.bvgm.org:8888/browse/ROADMAP-7996" TargetMode="External"/><Relationship Id="rId4" Type="http://schemas.openxmlformats.org/officeDocument/2006/relationships/hyperlink" Target="http://jira.bvgm.org:8888/browse/ROADMAP-7995" TargetMode="External"/><Relationship Id="rId9" Type="http://schemas.openxmlformats.org/officeDocument/2006/relationships/drawing" Target="../drawings/drawing15.xml"/><Relationship Id="rId5" Type="http://schemas.openxmlformats.org/officeDocument/2006/relationships/hyperlink" Target="http://jira.bvgm.org:8888/browse/ROADMAP-8009" TargetMode="External"/><Relationship Id="rId6" Type="http://schemas.openxmlformats.org/officeDocument/2006/relationships/hyperlink" Target="http://jira.bvgm.org:8888/browse/ROADMAP-8001" TargetMode="External"/><Relationship Id="rId7" Type="http://schemas.openxmlformats.org/officeDocument/2006/relationships/hyperlink" Target="http://jira.bvgm.org:8888/browse/ROADMAP-7999" TargetMode="External"/><Relationship Id="rId8" Type="http://schemas.openxmlformats.org/officeDocument/2006/relationships/hyperlink" Target="http://jira.bvgm.org:8888/browse/ROADMAP-7992" TargetMode="External"/></Relationships>
</file>

<file path=xl/worksheets/_rels/sheet16.xml.rels><?xml version="1.0" encoding="UTF-8" standalone="yes"?><Relationships xmlns="http://schemas.openxmlformats.org/package/2006/relationships"><Relationship Id="rId31" Type="http://schemas.openxmlformats.org/officeDocument/2006/relationships/hyperlink" Target="http://jira.bvgm.org:8888/browse/ROADMAP-8908" TargetMode="External"/><Relationship Id="rId30" Type="http://schemas.openxmlformats.org/officeDocument/2006/relationships/hyperlink" Target="http://jira.bvgm.org:8888/browse/ROADMAP-8917" TargetMode="External"/><Relationship Id="rId33" Type="http://schemas.openxmlformats.org/officeDocument/2006/relationships/hyperlink" Target="http://jira.bvgm.org:8888/browse/ROADMAP-8050" TargetMode="External"/><Relationship Id="rId32" Type="http://schemas.openxmlformats.org/officeDocument/2006/relationships/hyperlink" Target="http://jira.bvgm.org:8888/browse/ROADMAP-8910" TargetMode="External"/><Relationship Id="rId35" Type="http://schemas.openxmlformats.org/officeDocument/2006/relationships/hyperlink" Target="http://jira.bvgm.org:8888/browse/ROADMAP-8043" TargetMode="External"/><Relationship Id="rId34" Type="http://schemas.openxmlformats.org/officeDocument/2006/relationships/hyperlink" Target="http://jira.bvgm.org:8888/browse/ROADMAP-8044" TargetMode="External"/><Relationship Id="rId37" Type="http://schemas.openxmlformats.org/officeDocument/2006/relationships/drawing" Target="../drawings/drawing16.xml"/><Relationship Id="rId36" Type="http://schemas.openxmlformats.org/officeDocument/2006/relationships/hyperlink" Target="http://jira.bvgm.org:8888/browse/ROADMAP-8051" TargetMode="External"/><Relationship Id="rId20" Type="http://schemas.openxmlformats.org/officeDocument/2006/relationships/hyperlink" Target="http://jira.bvgm.org:8888/browse/ROADMAP-8986" TargetMode="External"/><Relationship Id="rId22" Type="http://schemas.openxmlformats.org/officeDocument/2006/relationships/hyperlink" Target="http://jira.bvgm.org:8888/browse/ROADMAP-9002" TargetMode="External"/><Relationship Id="rId21" Type="http://schemas.openxmlformats.org/officeDocument/2006/relationships/hyperlink" Target="http://jira.bvgm.org:8888/browse/ROADMAP-8974" TargetMode="External"/><Relationship Id="rId24" Type="http://schemas.openxmlformats.org/officeDocument/2006/relationships/hyperlink" Target="http://jira.bvgm.org:8888/browse/ROADMAP-8937" TargetMode="External"/><Relationship Id="rId23" Type="http://schemas.openxmlformats.org/officeDocument/2006/relationships/hyperlink" Target="http://jira.bvgm.org:8888/browse/ROADMAP-8988" TargetMode="External"/><Relationship Id="rId26" Type="http://schemas.openxmlformats.org/officeDocument/2006/relationships/hyperlink" Target="http://jira.bvgm.org:8888/browse/ROADMAP-2037" TargetMode="External"/><Relationship Id="rId25" Type="http://schemas.openxmlformats.org/officeDocument/2006/relationships/hyperlink" Target="http://jira.bvgm.org:8888/browse/ROADMAP-8946" TargetMode="External"/><Relationship Id="rId28" Type="http://schemas.openxmlformats.org/officeDocument/2006/relationships/hyperlink" Target="http://jira.bvgm.org:8888/browse/ROADMAP-8909" TargetMode="External"/><Relationship Id="rId27" Type="http://schemas.openxmlformats.org/officeDocument/2006/relationships/hyperlink" Target="http://jira.bvgm.org:8888/browse/ROADMAP-2038" TargetMode="External"/><Relationship Id="rId29" Type="http://schemas.openxmlformats.org/officeDocument/2006/relationships/hyperlink" Target="http://jira.bvgm.org:8888/browse/ROADMAP-8918" TargetMode="External"/><Relationship Id="rId11" Type="http://schemas.openxmlformats.org/officeDocument/2006/relationships/hyperlink" Target="http://jira.bvgm.org:8888/browse/ROADMAP-9010" TargetMode="External"/><Relationship Id="rId10" Type="http://schemas.openxmlformats.org/officeDocument/2006/relationships/hyperlink" Target="http://jira.bvgm.org:8888/browse/ROADMAP-8995" TargetMode="External"/><Relationship Id="rId13" Type="http://schemas.openxmlformats.org/officeDocument/2006/relationships/hyperlink" Target="http://jira.bvgm.org:8888/browse/ROADMAP-8984" TargetMode="External"/><Relationship Id="rId12" Type="http://schemas.openxmlformats.org/officeDocument/2006/relationships/hyperlink" Target="http://jira.bvgm.org:8888/browse/ROADMAP-9001" TargetMode="External"/><Relationship Id="rId15" Type="http://schemas.openxmlformats.org/officeDocument/2006/relationships/hyperlink" Target="http://jira.bvgm.org:8888/browse/ROADMAP-8975" TargetMode="External"/><Relationship Id="rId14" Type="http://schemas.openxmlformats.org/officeDocument/2006/relationships/hyperlink" Target="http://jira.bvgm.org:8888/browse/ROADMAP-8990" TargetMode="External"/><Relationship Id="rId17" Type="http://schemas.openxmlformats.org/officeDocument/2006/relationships/hyperlink" Target="http://jira.bvgm.org:8888/browse/ROADMAP-8997" TargetMode="External"/><Relationship Id="rId16" Type="http://schemas.openxmlformats.org/officeDocument/2006/relationships/hyperlink" Target="http://jira.bvgm.org:8888/browse/ROADMAP-9000" TargetMode="External"/><Relationship Id="rId19" Type="http://schemas.openxmlformats.org/officeDocument/2006/relationships/hyperlink" Target="http://jira.bvgm.org:8888/browse/ROADMAP-8994" TargetMode="External"/><Relationship Id="rId18" Type="http://schemas.openxmlformats.org/officeDocument/2006/relationships/hyperlink" Target="http://jira.bvgm.org:8888/browse/ROADMAP-9015" TargetMode="External"/><Relationship Id="rId1" Type="http://schemas.openxmlformats.org/officeDocument/2006/relationships/hyperlink" Target="http://jira.bvgm.org:8888/browse/ROADMAP-9017" TargetMode="External"/><Relationship Id="rId2" Type="http://schemas.openxmlformats.org/officeDocument/2006/relationships/hyperlink" Target="http://jira.bvgm.org:8888/browse/ROADMAP-9003" TargetMode="External"/><Relationship Id="rId3" Type="http://schemas.openxmlformats.org/officeDocument/2006/relationships/hyperlink" Target="http://jira.bvgm.org:8888/browse/ROADMAP-8028" TargetMode="External"/><Relationship Id="rId4" Type="http://schemas.openxmlformats.org/officeDocument/2006/relationships/hyperlink" Target="http://jira.bvgm.org:8888/browse/ROADMAP-8973" TargetMode="External"/><Relationship Id="rId9" Type="http://schemas.openxmlformats.org/officeDocument/2006/relationships/hyperlink" Target="http://jira.bvgm.org:8888/browse/ROADMAP-8998" TargetMode="External"/><Relationship Id="rId5" Type="http://schemas.openxmlformats.org/officeDocument/2006/relationships/hyperlink" Target="http://jira.bvgm.org:8888/browse/ROADMAP-8989" TargetMode="External"/><Relationship Id="rId6" Type="http://schemas.openxmlformats.org/officeDocument/2006/relationships/hyperlink" Target="http://jira.bvgm.org:8888/browse/ROADMAP-8981" TargetMode="External"/><Relationship Id="rId7" Type="http://schemas.openxmlformats.org/officeDocument/2006/relationships/hyperlink" Target="http://jira.bvgm.org:8888/browse/ROADMAP-8996" TargetMode="External"/><Relationship Id="rId8" Type="http://schemas.openxmlformats.org/officeDocument/2006/relationships/hyperlink" Target="http://jira.bvgm.org:8888/browse/ROADMAP-9004" TargetMode="Externa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9093" TargetMode="External"/><Relationship Id="rId22" Type="http://schemas.openxmlformats.org/officeDocument/2006/relationships/hyperlink" Target="http://jira.bvgm.org:8888/browse/ROADMAP-9084" TargetMode="External"/><Relationship Id="rId21" Type="http://schemas.openxmlformats.org/officeDocument/2006/relationships/hyperlink" Target="http://jira.bvgm.org:8888/browse/ROADMAP-9095" TargetMode="External"/><Relationship Id="rId24" Type="http://schemas.openxmlformats.org/officeDocument/2006/relationships/hyperlink" Target="http://jira.bvgm.org:8888/browse/ROADMAP-1878" TargetMode="External"/><Relationship Id="rId23" Type="http://schemas.openxmlformats.org/officeDocument/2006/relationships/hyperlink" Target="http://jira.bvgm.org:8888/browse/ROADMAP-9081" TargetMode="External"/><Relationship Id="rId26" Type="http://schemas.openxmlformats.org/officeDocument/2006/relationships/hyperlink" Target="http://jira.bvgm.org:8888/browse/ROADMAP-2229" TargetMode="External"/><Relationship Id="rId25" Type="http://schemas.openxmlformats.org/officeDocument/2006/relationships/hyperlink" Target="http://jira.bvgm.org:8888/browse/ROADMAP-1879" TargetMode="External"/><Relationship Id="rId27" Type="http://schemas.openxmlformats.org/officeDocument/2006/relationships/drawing" Target="../drawings/drawing17.xml"/><Relationship Id="rId11" Type="http://schemas.openxmlformats.org/officeDocument/2006/relationships/hyperlink" Target="http://jira.bvgm.org:8888/browse/ROADMAP-9078" TargetMode="External"/><Relationship Id="rId10" Type="http://schemas.openxmlformats.org/officeDocument/2006/relationships/hyperlink" Target="http://jira.bvgm.org:8888/browse/ROADMAP-9082" TargetMode="External"/><Relationship Id="rId13" Type="http://schemas.openxmlformats.org/officeDocument/2006/relationships/hyperlink" Target="http://jira.bvgm.org:8888/browse/ROADMAP-9080" TargetMode="External"/><Relationship Id="rId12" Type="http://schemas.openxmlformats.org/officeDocument/2006/relationships/hyperlink" Target="http://jira.bvgm.org:8888/browse/ROADMAP-9092" TargetMode="External"/><Relationship Id="rId15" Type="http://schemas.openxmlformats.org/officeDocument/2006/relationships/hyperlink" Target="http://jira.bvgm.org:8888/browse/ROADMAP-9085" TargetMode="External"/><Relationship Id="rId14" Type="http://schemas.openxmlformats.org/officeDocument/2006/relationships/hyperlink" Target="http://jira.bvgm.org:8888/browse/ROADMAP-9097" TargetMode="External"/><Relationship Id="rId17" Type="http://schemas.openxmlformats.org/officeDocument/2006/relationships/hyperlink" Target="http://jira.bvgm.org:8888/browse/ROADMAP-9075" TargetMode="External"/><Relationship Id="rId16" Type="http://schemas.openxmlformats.org/officeDocument/2006/relationships/hyperlink" Target="http://jira.bvgm.org:8888/browse/ROADMAP-9094" TargetMode="External"/><Relationship Id="rId19" Type="http://schemas.openxmlformats.org/officeDocument/2006/relationships/hyperlink" Target="http://jira.bvgm.org:8888/browse/ROADMAP-9077" TargetMode="External"/><Relationship Id="rId18" Type="http://schemas.openxmlformats.org/officeDocument/2006/relationships/hyperlink" Target="http://jira.bvgm.org:8888/browse/ROADMAP-9090" TargetMode="External"/><Relationship Id="rId1" Type="http://schemas.openxmlformats.org/officeDocument/2006/relationships/hyperlink" Target="http://jira.bvgm.org:8888/browse/ROADMAP-9083" TargetMode="External"/><Relationship Id="rId2" Type="http://schemas.openxmlformats.org/officeDocument/2006/relationships/hyperlink" Target="http://jira.bvgm.org:8888/browse/ROADMAP-9074" TargetMode="External"/><Relationship Id="rId3" Type="http://schemas.openxmlformats.org/officeDocument/2006/relationships/hyperlink" Target="http://jira.bvgm.org:8888/browse/ROADMAP-9088" TargetMode="External"/><Relationship Id="rId4" Type="http://schemas.openxmlformats.org/officeDocument/2006/relationships/hyperlink" Target="http://jira.bvgm.org:8888/browse/ROADMAP-9079" TargetMode="External"/><Relationship Id="rId9" Type="http://schemas.openxmlformats.org/officeDocument/2006/relationships/hyperlink" Target="http://jira.bvgm.org:8888/browse/ROADMAP-9091" TargetMode="External"/><Relationship Id="rId5" Type="http://schemas.openxmlformats.org/officeDocument/2006/relationships/hyperlink" Target="http://jira.bvgm.org:8888/browse/ROADMAP-9073" TargetMode="External"/><Relationship Id="rId6" Type="http://schemas.openxmlformats.org/officeDocument/2006/relationships/hyperlink" Target="http://jira.bvgm.org:8888/browse/ROADMAP-9072" TargetMode="External"/><Relationship Id="rId7" Type="http://schemas.openxmlformats.org/officeDocument/2006/relationships/hyperlink" Target="http://jira.bvgm.org:8888/browse/ROADMAP-9089" TargetMode="External"/><Relationship Id="rId8" Type="http://schemas.openxmlformats.org/officeDocument/2006/relationships/hyperlink" Target="http://jira.bvgm.org:8888/browse/ROADMAP-9076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9285" TargetMode="External"/><Relationship Id="rId2" Type="http://schemas.openxmlformats.org/officeDocument/2006/relationships/hyperlink" Target="http://jira.bvgm.org:8888/browse/ROADMAP-9284" TargetMode="External"/><Relationship Id="rId3" Type="http://schemas.openxmlformats.org/officeDocument/2006/relationships/hyperlink" Target="http://jira.bvgm.org:8888/browse/ROADMAP-9281" TargetMode="External"/><Relationship Id="rId4" Type="http://schemas.openxmlformats.org/officeDocument/2006/relationships/hyperlink" Target="http://jira.bvgm.org:8888/browse/ROADMAP-9286" TargetMode="External"/><Relationship Id="rId5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9.xml"/><Relationship Id="rId1" Type="http://schemas.openxmlformats.org/officeDocument/2006/relationships/hyperlink" Target="http://jira.bvgm.org:8888/browse/ROADMAP-9343" TargetMode="External"/><Relationship Id="rId2" Type="http://schemas.openxmlformats.org/officeDocument/2006/relationships/hyperlink" Target="http://jira.bvgm.org:8888/browse/ROADMAP-9338" TargetMode="External"/><Relationship Id="rId3" Type="http://schemas.openxmlformats.org/officeDocument/2006/relationships/hyperlink" Target="http://jira.bvgm.org:8888/browse/ROADMAP-9337" TargetMode="External"/><Relationship Id="rId4" Type="http://schemas.openxmlformats.org/officeDocument/2006/relationships/hyperlink" Target="http://jira.bvgm.org:8888/browse/ROADMAP-9400" TargetMode="External"/><Relationship Id="rId9" Type="http://schemas.openxmlformats.org/officeDocument/2006/relationships/hyperlink" Target="http://jira.bvgm.org:8888/browse/ROADMAP-9358" TargetMode="External"/><Relationship Id="rId5" Type="http://schemas.openxmlformats.org/officeDocument/2006/relationships/hyperlink" Target="http://jira.bvgm.org:8888/browse/ROADMAP-9402" TargetMode="External"/><Relationship Id="rId6" Type="http://schemas.openxmlformats.org/officeDocument/2006/relationships/hyperlink" Target="http://jira.bvgm.org:8888/browse/ROADMAP-9401" TargetMode="External"/><Relationship Id="rId7" Type="http://schemas.openxmlformats.org/officeDocument/2006/relationships/hyperlink" Target="http://jira.bvgm.org:8888/browse/ROADMAP-9399" TargetMode="External"/><Relationship Id="rId8" Type="http://schemas.openxmlformats.org/officeDocument/2006/relationships/hyperlink" Target="http://jira.bvgm.org:8888/browse/ROADMAP-936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0741" TargetMode="External"/><Relationship Id="rId42" Type="http://schemas.openxmlformats.org/officeDocument/2006/relationships/hyperlink" Target="http://jira.bvgm.org:8888/browse/ROADMAP-10916" TargetMode="External"/><Relationship Id="rId41" Type="http://schemas.openxmlformats.org/officeDocument/2006/relationships/hyperlink" Target="http://jira.bvgm.org:8888/browse/ROADMAP-10745" TargetMode="External"/><Relationship Id="rId44" Type="http://schemas.openxmlformats.org/officeDocument/2006/relationships/hyperlink" Target="http://jira.bvgm.org:8888/browse/ROADMAP-10778" TargetMode="External"/><Relationship Id="rId43" Type="http://schemas.openxmlformats.org/officeDocument/2006/relationships/hyperlink" Target="http://jira.bvgm.org:8888/browse/ROADMAP-10918" TargetMode="External"/><Relationship Id="rId46" Type="http://schemas.openxmlformats.org/officeDocument/2006/relationships/hyperlink" Target="http://jira.bvgm.org:8888/browse/ROADMAP-10786" TargetMode="External"/><Relationship Id="rId45" Type="http://schemas.openxmlformats.org/officeDocument/2006/relationships/hyperlink" Target="http://jira.bvgm.org:8888/browse/ROADMAP-10779" TargetMode="External"/><Relationship Id="rId1" Type="http://schemas.openxmlformats.org/officeDocument/2006/relationships/hyperlink" Target="http://jira.bvgm.org:8888/browse/ROADMAP-10548" TargetMode="External"/><Relationship Id="rId2" Type="http://schemas.openxmlformats.org/officeDocument/2006/relationships/hyperlink" Target="http://jira.bvgm.org:8888/browse/ROADMAP-10552" TargetMode="External"/><Relationship Id="rId3" Type="http://schemas.openxmlformats.org/officeDocument/2006/relationships/hyperlink" Target="http://jira.bvgm.org:8888/browse/ROADMAP-10554" TargetMode="External"/><Relationship Id="rId4" Type="http://schemas.openxmlformats.org/officeDocument/2006/relationships/hyperlink" Target="http://jira.bvgm.org:8888/browse/ROADMAP-10556" TargetMode="External"/><Relationship Id="rId9" Type="http://schemas.openxmlformats.org/officeDocument/2006/relationships/hyperlink" Target="http://jira.bvgm.org:8888/browse/ROADMAP-10554" TargetMode="External"/><Relationship Id="rId48" Type="http://schemas.openxmlformats.org/officeDocument/2006/relationships/hyperlink" Target="http://jira.bvgm.org:8888/browse/ROADMAP-10790" TargetMode="External"/><Relationship Id="rId47" Type="http://schemas.openxmlformats.org/officeDocument/2006/relationships/hyperlink" Target="http://jira.bvgm.org:8888/browse/ROADMAP-10788" TargetMode="External"/><Relationship Id="rId49" Type="http://schemas.openxmlformats.org/officeDocument/2006/relationships/hyperlink" Target="http://jira.bvgm.org:8888/browse/ROADMAP-10792" TargetMode="External"/><Relationship Id="rId5" Type="http://schemas.openxmlformats.org/officeDocument/2006/relationships/hyperlink" Target="http://jira.bvgm.org:8888/browse/ROADMAP-10558" TargetMode="External"/><Relationship Id="rId6" Type="http://schemas.openxmlformats.org/officeDocument/2006/relationships/hyperlink" Target="http://jira.bvgm.org:8888/browse/ROADMAP-10550" TargetMode="External"/><Relationship Id="rId7" Type="http://schemas.openxmlformats.org/officeDocument/2006/relationships/hyperlink" Target="http://jira.bvgm.org:8888/browse/ROADMAP-10548" TargetMode="External"/><Relationship Id="rId8" Type="http://schemas.openxmlformats.org/officeDocument/2006/relationships/hyperlink" Target="http://jira.bvgm.org:8888/browse/ROADMAP-10552" TargetMode="External"/><Relationship Id="rId31" Type="http://schemas.openxmlformats.org/officeDocument/2006/relationships/hyperlink" Target="http://jira.bvgm.org:8888/browse/ROADMAP-10714" TargetMode="External"/><Relationship Id="rId30" Type="http://schemas.openxmlformats.org/officeDocument/2006/relationships/hyperlink" Target="http://jira.bvgm.org:8888/browse/ROADMAP-10670" TargetMode="External"/><Relationship Id="rId33" Type="http://schemas.openxmlformats.org/officeDocument/2006/relationships/hyperlink" Target="http://jira.bvgm.org:8888/browse/ROADMAP-10721" TargetMode="External"/><Relationship Id="rId32" Type="http://schemas.openxmlformats.org/officeDocument/2006/relationships/hyperlink" Target="http://jira.bvgm.org:8888/browse/ROADMAP-10717" TargetMode="External"/><Relationship Id="rId35" Type="http://schemas.openxmlformats.org/officeDocument/2006/relationships/hyperlink" Target="http://jira.bvgm.org:8888/browse/ROADMAP-10725" TargetMode="External"/><Relationship Id="rId34" Type="http://schemas.openxmlformats.org/officeDocument/2006/relationships/hyperlink" Target="http://jira.bvgm.org:8888/browse/ROADMAP-10723" TargetMode="External"/><Relationship Id="rId37" Type="http://schemas.openxmlformats.org/officeDocument/2006/relationships/hyperlink" Target="http://jira.bvgm.org:8888/browse/ROADMAP-10732" TargetMode="External"/><Relationship Id="rId36" Type="http://schemas.openxmlformats.org/officeDocument/2006/relationships/hyperlink" Target="http://jira.bvgm.org:8888/browse/ROADMAP-10730" TargetMode="External"/><Relationship Id="rId39" Type="http://schemas.openxmlformats.org/officeDocument/2006/relationships/hyperlink" Target="http://jira.bvgm.org:8888/browse/ROADMAP-10739" TargetMode="External"/><Relationship Id="rId38" Type="http://schemas.openxmlformats.org/officeDocument/2006/relationships/hyperlink" Target="http://jira.bvgm.org:8888/browse/ROADMAP-10737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jira.bvgm.org:8888/browse/ROADMAP-10814" TargetMode="External"/><Relationship Id="rId20" Type="http://schemas.openxmlformats.org/officeDocument/2006/relationships/hyperlink" Target="http://jira.bvgm.org:8888/browse/ROADMAP-10624" TargetMode="External"/><Relationship Id="rId22" Type="http://schemas.openxmlformats.org/officeDocument/2006/relationships/hyperlink" Target="http://jira.bvgm.org:8888/browse/ROADMAP-10664" TargetMode="External"/><Relationship Id="rId21" Type="http://schemas.openxmlformats.org/officeDocument/2006/relationships/hyperlink" Target="http://jira.bvgm.org:8888/browse/ROADMAP-10626" TargetMode="External"/><Relationship Id="rId24" Type="http://schemas.openxmlformats.org/officeDocument/2006/relationships/hyperlink" Target="http://jira.bvgm.org:8888/browse/ROADMAP-10668" TargetMode="External"/><Relationship Id="rId23" Type="http://schemas.openxmlformats.org/officeDocument/2006/relationships/hyperlink" Target="http://jira.bvgm.org:8888/browse/ROADMAP-10666" TargetMode="External"/><Relationship Id="rId60" Type="http://schemas.openxmlformats.org/officeDocument/2006/relationships/hyperlink" Target="http://jira.bvgm.org:8888/browse/ROADMAP-10816" TargetMode="External"/><Relationship Id="rId26" Type="http://schemas.openxmlformats.org/officeDocument/2006/relationships/hyperlink" Target="http://jira.bvgm.org:8888/browse/ROADMAP-10662" TargetMode="External"/><Relationship Id="rId25" Type="http://schemas.openxmlformats.org/officeDocument/2006/relationships/hyperlink" Target="http://jira.bvgm.org:8888/browse/ROADMAP-10670" TargetMode="External"/><Relationship Id="rId28" Type="http://schemas.openxmlformats.org/officeDocument/2006/relationships/hyperlink" Target="http://jira.bvgm.org:8888/browse/ROADMAP-10666" TargetMode="External"/><Relationship Id="rId27" Type="http://schemas.openxmlformats.org/officeDocument/2006/relationships/hyperlink" Target="http://jira.bvgm.org:8888/browse/ROADMAP-10664" TargetMode="External"/><Relationship Id="rId29" Type="http://schemas.openxmlformats.org/officeDocument/2006/relationships/hyperlink" Target="http://jira.bvgm.org:8888/browse/ROADMAP-10668" TargetMode="External"/><Relationship Id="rId51" Type="http://schemas.openxmlformats.org/officeDocument/2006/relationships/hyperlink" Target="http://jira.bvgm.org:8888/browse/ROADMAP-10796" TargetMode="External"/><Relationship Id="rId50" Type="http://schemas.openxmlformats.org/officeDocument/2006/relationships/hyperlink" Target="http://jira.bvgm.org:8888/browse/ROADMAP-10794" TargetMode="External"/><Relationship Id="rId53" Type="http://schemas.openxmlformats.org/officeDocument/2006/relationships/hyperlink" Target="http://jira.bvgm.org:8888/browse/ROADMAP-10800" TargetMode="External"/><Relationship Id="rId52" Type="http://schemas.openxmlformats.org/officeDocument/2006/relationships/hyperlink" Target="http://jira.bvgm.org:8888/browse/ROADMAP-10798" TargetMode="External"/><Relationship Id="rId11" Type="http://schemas.openxmlformats.org/officeDocument/2006/relationships/hyperlink" Target="http://jira.bvgm.org:8888/browse/ROADMAP-10558" TargetMode="External"/><Relationship Id="rId55" Type="http://schemas.openxmlformats.org/officeDocument/2006/relationships/hyperlink" Target="http://jira.bvgm.org:8888/browse/ROADMAP-10804" TargetMode="External"/><Relationship Id="rId10" Type="http://schemas.openxmlformats.org/officeDocument/2006/relationships/hyperlink" Target="http://jira.bvgm.org:8888/browse/ROADMAP-10556" TargetMode="External"/><Relationship Id="rId54" Type="http://schemas.openxmlformats.org/officeDocument/2006/relationships/hyperlink" Target="http://jira.bvgm.org:8888/browse/ROADMAP-10802" TargetMode="External"/><Relationship Id="rId13" Type="http://schemas.openxmlformats.org/officeDocument/2006/relationships/hyperlink" Target="http://jira.bvgm.org:8888/browse/ROADMAP-10642" TargetMode="External"/><Relationship Id="rId57" Type="http://schemas.openxmlformats.org/officeDocument/2006/relationships/hyperlink" Target="http://jira.bvgm.org:8888/browse/ROADMAP-10808" TargetMode="External"/><Relationship Id="rId12" Type="http://schemas.openxmlformats.org/officeDocument/2006/relationships/hyperlink" Target="http://jira.bvgm.org:8888/browse/ROADMAP-10640" TargetMode="External"/><Relationship Id="rId56" Type="http://schemas.openxmlformats.org/officeDocument/2006/relationships/hyperlink" Target="http://jira.bvgm.org:8888/browse/ROADMAP-10806" TargetMode="External"/><Relationship Id="rId15" Type="http://schemas.openxmlformats.org/officeDocument/2006/relationships/hyperlink" Target="http://jira.bvgm.org:8888/browse/ROADMAP-10614" TargetMode="External"/><Relationship Id="rId59" Type="http://schemas.openxmlformats.org/officeDocument/2006/relationships/hyperlink" Target="http://jira.bvgm.org:8888/browse/ROADMAP-10812" TargetMode="External"/><Relationship Id="rId14" Type="http://schemas.openxmlformats.org/officeDocument/2006/relationships/hyperlink" Target="http://jira.bvgm.org:8888/browse/ROADMAP-10644" TargetMode="External"/><Relationship Id="rId58" Type="http://schemas.openxmlformats.org/officeDocument/2006/relationships/hyperlink" Target="http://jira.bvgm.org:8888/browse/ROADMAP-10810" TargetMode="External"/><Relationship Id="rId17" Type="http://schemas.openxmlformats.org/officeDocument/2006/relationships/hyperlink" Target="http://jira.bvgm.org:8888/browse/ROADMAP-10618" TargetMode="External"/><Relationship Id="rId16" Type="http://schemas.openxmlformats.org/officeDocument/2006/relationships/hyperlink" Target="http://jira.bvgm.org:8888/browse/ROADMAP-10616" TargetMode="External"/><Relationship Id="rId19" Type="http://schemas.openxmlformats.org/officeDocument/2006/relationships/hyperlink" Target="http://jira.bvgm.org:8888/browse/ROADMAP-10622" TargetMode="External"/><Relationship Id="rId18" Type="http://schemas.openxmlformats.org/officeDocument/2006/relationships/hyperlink" Target="http://jira.bvgm.org:8888/browse/ROADMAP-10620" TargetMode="Externa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345" TargetMode="External"/><Relationship Id="rId10" Type="http://schemas.openxmlformats.org/officeDocument/2006/relationships/hyperlink" Target="http://jira.bvgm.org:8888/browse/ROADMAP-9346" TargetMode="External"/><Relationship Id="rId12" Type="http://schemas.openxmlformats.org/officeDocument/2006/relationships/drawing" Target="../drawings/drawing20.xml"/><Relationship Id="rId1" Type="http://schemas.openxmlformats.org/officeDocument/2006/relationships/hyperlink" Target="http://jira.bvgm.org:8888/browse/ROADMAP-9556" TargetMode="External"/><Relationship Id="rId2" Type="http://schemas.openxmlformats.org/officeDocument/2006/relationships/hyperlink" Target="http://jira.bvgm.org:8888/browse/ROADMAP-9557" TargetMode="External"/><Relationship Id="rId3" Type="http://schemas.openxmlformats.org/officeDocument/2006/relationships/hyperlink" Target="http://jira.bvgm.org:8888/browse/ROADMAP-9554" TargetMode="External"/><Relationship Id="rId4" Type="http://schemas.openxmlformats.org/officeDocument/2006/relationships/hyperlink" Target="http://jira.bvgm.org:8888/browse/ROADMAP-9551" TargetMode="External"/><Relationship Id="rId9" Type="http://schemas.openxmlformats.org/officeDocument/2006/relationships/hyperlink" Target="http://jira.bvgm.org:8888/browse/ROADMAP-9348" TargetMode="External"/><Relationship Id="rId5" Type="http://schemas.openxmlformats.org/officeDocument/2006/relationships/hyperlink" Target="http://jira.bvgm.org:8888/browse/ROADMAP-9555" TargetMode="External"/><Relationship Id="rId6" Type="http://schemas.openxmlformats.org/officeDocument/2006/relationships/hyperlink" Target="http://jira.bvgm.org:8888/browse/ROADMAP-9558" TargetMode="External"/><Relationship Id="rId7" Type="http://schemas.openxmlformats.org/officeDocument/2006/relationships/hyperlink" Target="http://jira.bvgm.org:8888/browse/ROADMAP-9347" TargetMode="External"/><Relationship Id="rId8" Type="http://schemas.openxmlformats.org/officeDocument/2006/relationships/hyperlink" Target="http://jira.bvgm.org:8888/browse/ROADMAP-9344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229" TargetMode="External"/><Relationship Id="rId42" Type="http://schemas.openxmlformats.org/officeDocument/2006/relationships/hyperlink" Target="http://jira.bvgm.org:8888/browse/ROADMAP-3267" TargetMode="External"/><Relationship Id="rId41" Type="http://schemas.openxmlformats.org/officeDocument/2006/relationships/hyperlink" Target="http://jira.bvgm.org:8888/browse/ROADMAP-3228" TargetMode="External"/><Relationship Id="rId44" Type="http://schemas.openxmlformats.org/officeDocument/2006/relationships/hyperlink" Target="http://jira.bvgm.org:8888/browse/ROADMAP-3266" TargetMode="External"/><Relationship Id="rId43" Type="http://schemas.openxmlformats.org/officeDocument/2006/relationships/hyperlink" Target="http://jira.bvgm.org:8888/browse/ROADMAP-3268" TargetMode="External"/><Relationship Id="rId46" Type="http://schemas.openxmlformats.org/officeDocument/2006/relationships/hyperlink" Target="http://jira.bvgm.org:8888/browse/ROADMAP-3279" TargetMode="External"/><Relationship Id="rId45" Type="http://schemas.openxmlformats.org/officeDocument/2006/relationships/hyperlink" Target="http://jira.bvgm.org:8888/browse/ROADMAP-3278" TargetMode="External"/><Relationship Id="rId107" Type="http://schemas.openxmlformats.org/officeDocument/2006/relationships/hyperlink" Target="http://jira.bvgm.org:8888/browse/ROADMAP-6444" TargetMode="External"/><Relationship Id="rId106" Type="http://schemas.openxmlformats.org/officeDocument/2006/relationships/hyperlink" Target="http://jira.bvgm.org:8888/browse/ROADMAP-6441" TargetMode="External"/><Relationship Id="rId105" Type="http://schemas.openxmlformats.org/officeDocument/2006/relationships/hyperlink" Target="http://jira.bvgm.org:8888/browse/ROADMAP-6440" TargetMode="External"/><Relationship Id="rId104" Type="http://schemas.openxmlformats.org/officeDocument/2006/relationships/hyperlink" Target="http://jira.bvgm.org:8888/browse/ROADMAP-6459" TargetMode="External"/><Relationship Id="rId109" Type="http://schemas.openxmlformats.org/officeDocument/2006/relationships/hyperlink" Target="http://jira.bvgm.org:8888/browse/ROADMAP-6446" TargetMode="External"/><Relationship Id="rId108" Type="http://schemas.openxmlformats.org/officeDocument/2006/relationships/hyperlink" Target="http://jira.bvgm.org:8888/browse/ROADMAP-6443" TargetMode="External"/><Relationship Id="rId48" Type="http://schemas.openxmlformats.org/officeDocument/2006/relationships/hyperlink" Target="http://jira.bvgm.org:8888/browse/ROADMAP-3275" TargetMode="External"/><Relationship Id="rId47" Type="http://schemas.openxmlformats.org/officeDocument/2006/relationships/hyperlink" Target="http://jira.bvgm.org:8888/browse/ROADMAP-3298" TargetMode="External"/><Relationship Id="rId49" Type="http://schemas.openxmlformats.org/officeDocument/2006/relationships/hyperlink" Target="http://jira.bvgm.org:8888/browse/ROADMAP-3276" TargetMode="External"/><Relationship Id="rId103" Type="http://schemas.openxmlformats.org/officeDocument/2006/relationships/hyperlink" Target="http://jira.bvgm.org:8888/browse/ROADMAP-6458" TargetMode="External"/><Relationship Id="rId102" Type="http://schemas.openxmlformats.org/officeDocument/2006/relationships/hyperlink" Target="http://jira.bvgm.org:8888/browse/ROADMAP-6457" TargetMode="External"/><Relationship Id="rId101" Type="http://schemas.openxmlformats.org/officeDocument/2006/relationships/hyperlink" Target="http://jira.bvgm.org:8888/browse/ROADMAP-6456" TargetMode="External"/><Relationship Id="rId100" Type="http://schemas.openxmlformats.org/officeDocument/2006/relationships/hyperlink" Target="http://jira.bvgm.org:8888/browse/ROADMAP-6455" TargetMode="External"/><Relationship Id="rId31" Type="http://schemas.openxmlformats.org/officeDocument/2006/relationships/hyperlink" Target="http://jira.bvgm.org:8888/browse/ROADMAP-3265" TargetMode="External"/><Relationship Id="rId30" Type="http://schemas.openxmlformats.org/officeDocument/2006/relationships/hyperlink" Target="http://jira.bvgm.org:8888/browse/ROADMAP-3264" TargetMode="External"/><Relationship Id="rId33" Type="http://schemas.openxmlformats.org/officeDocument/2006/relationships/hyperlink" Target="http://jira.bvgm.org:8888/browse/ROADMAP-3263" TargetMode="External"/><Relationship Id="rId32" Type="http://schemas.openxmlformats.org/officeDocument/2006/relationships/hyperlink" Target="http://jira.bvgm.org:8888/browse/ROADMAP-3285" TargetMode="External"/><Relationship Id="rId35" Type="http://schemas.openxmlformats.org/officeDocument/2006/relationships/hyperlink" Target="http://jira.bvgm.org:8888/browse/ROADMAP-3232" TargetMode="External"/><Relationship Id="rId34" Type="http://schemas.openxmlformats.org/officeDocument/2006/relationships/hyperlink" Target="http://jira.bvgm.org:8888/browse/ROADMAP-3283" TargetMode="External"/><Relationship Id="rId37" Type="http://schemas.openxmlformats.org/officeDocument/2006/relationships/hyperlink" Target="http://jira.bvgm.org:8888/browse/ROADMAP-3286" TargetMode="External"/><Relationship Id="rId36" Type="http://schemas.openxmlformats.org/officeDocument/2006/relationships/hyperlink" Target="http://jira.bvgm.org:8888/browse/ROADMAP-3231" TargetMode="External"/><Relationship Id="rId39" Type="http://schemas.openxmlformats.org/officeDocument/2006/relationships/hyperlink" Target="http://jira.bvgm.org:8888/browse/ROADMAP-3277" TargetMode="External"/><Relationship Id="rId38" Type="http://schemas.openxmlformats.org/officeDocument/2006/relationships/hyperlink" Target="http://jira.bvgm.org:8888/browse/ROADMAP-3233" TargetMode="External"/><Relationship Id="rId20" Type="http://schemas.openxmlformats.org/officeDocument/2006/relationships/hyperlink" Target="http://jira.bvgm.org:8888/browse/ROADMAP-9518" TargetMode="External"/><Relationship Id="rId22" Type="http://schemas.openxmlformats.org/officeDocument/2006/relationships/hyperlink" Target="http://jira.bvgm.org:8888/browse/ROADMAP-9514" TargetMode="External"/><Relationship Id="rId21" Type="http://schemas.openxmlformats.org/officeDocument/2006/relationships/hyperlink" Target="http://jira.bvgm.org:8888/browse/ROADMAP-9516" TargetMode="External"/><Relationship Id="rId24" Type="http://schemas.openxmlformats.org/officeDocument/2006/relationships/hyperlink" Target="http://jira.bvgm.org:8888/browse/ROADMAP-9511" TargetMode="External"/><Relationship Id="rId23" Type="http://schemas.openxmlformats.org/officeDocument/2006/relationships/hyperlink" Target="http://jira.bvgm.org:8888/browse/ROADMAP-9513" TargetMode="External"/><Relationship Id="rId129" Type="http://schemas.openxmlformats.org/officeDocument/2006/relationships/hyperlink" Target="http://jira.bvgm.org:8888/browse/ROADMAP-5627" TargetMode="External"/><Relationship Id="rId128" Type="http://schemas.openxmlformats.org/officeDocument/2006/relationships/hyperlink" Target="http://jira.bvgm.org:8888/browse/ROADMAP-5626" TargetMode="External"/><Relationship Id="rId127" Type="http://schemas.openxmlformats.org/officeDocument/2006/relationships/hyperlink" Target="http://jira.bvgm.org:8888/browse/ROADMAP-5342" TargetMode="External"/><Relationship Id="rId126" Type="http://schemas.openxmlformats.org/officeDocument/2006/relationships/hyperlink" Target="http://jira.bvgm.org:8888/browse/ROADMAP-5341" TargetMode="External"/><Relationship Id="rId26" Type="http://schemas.openxmlformats.org/officeDocument/2006/relationships/hyperlink" Target="http://jira.bvgm.org:8888/browse/ROADMAP-9515" TargetMode="External"/><Relationship Id="rId121" Type="http://schemas.openxmlformats.org/officeDocument/2006/relationships/hyperlink" Target="http://jira.bvgm.org:8888/browse/ROADMAP-5252" TargetMode="External"/><Relationship Id="rId25" Type="http://schemas.openxmlformats.org/officeDocument/2006/relationships/hyperlink" Target="http://jira.bvgm.org:8888/browse/ROADMAP-9526" TargetMode="External"/><Relationship Id="rId120" Type="http://schemas.openxmlformats.org/officeDocument/2006/relationships/hyperlink" Target="http://jira.bvgm.org:8888/browse/ROADMAP-5251" TargetMode="External"/><Relationship Id="rId28" Type="http://schemas.openxmlformats.org/officeDocument/2006/relationships/hyperlink" Target="http://jira.bvgm.org:8888/browse/ROADMAP-3227" TargetMode="External"/><Relationship Id="rId27" Type="http://schemas.openxmlformats.org/officeDocument/2006/relationships/hyperlink" Target="http://jira.bvgm.org:8888/browse/ROADMAP-1854" TargetMode="External"/><Relationship Id="rId125" Type="http://schemas.openxmlformats.org/officeDocument/2006/relationships/hyperlink" Target="http://jira.bvgm.org:8888/browse/ROADMAP-5340" TargetMode="External"/><Relationship Id="rId29" Type="http://schemas.openxmlformats.org/officeDocument/2006/relationships/hyperlink" Target="http://jira.bvgm.org:8888/browse/ROADMAP-3230" TargetMode="External"/><Relationship Id="rId124" Type="http://schemas.openxmlformats.org/officeDocument/2006/relationships/hyperlink" Target="http://jira.bvgm.org:8888/browse/ROADMAP-5339" TargetMode="External"/><Relationship Id="rId123" Type="http://schemas.openxmlformats.org/officeDocument/2006/relationships/hyperlink" Target="http://jira.bvgm.org:8888/browse/ROADMAP-5338" TargetMode="External"/><Relationship Id="rId122" Type="http://schemas.openxmlformats.org/officeDocument/2006/relationships/hyperlink" Target="http://jira.bvgm.org:8888/browse/ROADMAP-5337" TargetMode="External"/><Relationship Id="rId95" Type="http://schemas.openxmlformats.org/officeDocument/2006/relationships/hyperlink" Target="http://jira.bvgm.org:8888/browse/ROADMAP-4445" TargetMode="External"/><Relationship Id="rId94" Type="http://schemas.openxmlformats.org/officeDocument/2006/relationships/hyperlink" Target="http://jira.bvgm.org:8888/browse/ROADMAP-4444" TargetMode="External"/><Relationship Id="rId97" Type="http://schemas.openxmlformats.org/officeDocument/2006/relationships/hyperlink" Target="http://jira.bvgm.org:8888/browse/ROADMAP-4571" TargetMode="External"/><Relationship Id="rId96" Type="http://schemas.openxmlformats.org/officeDocument/2006/relationships/hyperlink" Target="http://jira.bvgm.org:8888/browse/ROADMAP-4570" TargetMode="External"/><Relationship Id="rId11" Type="http://schemas.openxmlformats.org/officeDocument/2006/relationships/hyperlink" Target="http://jira.bvgm.org:8888/browse/ROADMAP-9510" TargetMode="External"/><Relationship Id="rId99" Type="http://schemas.openxmlformats.org/officeDocument/2006/relationships/hyperlink" Target="http://jira.bvgm.org:8888/browse/ROADMAP-4628" TargetMode="External"/><Relationship Id="rId10" Type="http://schemas.openxmlformats.org/officeDocument/2006/relationships/hyperlink" Target="http://jira.bvgm.org:8888/browse/ROADMAP-9527" TargetMode="External"/><Relationship Id="rId98" Type="http://schemas.openxmlformats.org/officeDocument/2006/relationships/hyperlink" Target="http://jira.bvgm.org:8888/browse/ROADMAP-4572" TargetMode="External"/><Relationship Id="rId13" Type="http://schemas.openxmlformats.org/officeDocument/2006/relationships/hyperlink" Target="http://jira.bvgm.org:8888/browse/ROADMAP-9522" TargetMode="External"/><Relationship Id="rId12" Type="http://schemas.openxmlformats.org/officeDocument/2006/relationships/hyperlink" Target="http://jira.bvgm.org:8888/browse/ROADMAP-9682" TargetMode="External"/><Relationship Id="rId91" Type="http://schemas.openxmlformats.org/officeDocument/2006/relationships/hyperlink" Target="http://jira.bvgm.org:8888/browse/ROADMAP-9565" TargetMode="External"/><Relationship Id="rId90" Type="http://schemas.openxmlformats.org/officeDocument/2006/relationships/hyperlink" Target="http://jira.bvgm.org:8888/browse/ROADMAP-9566" TargetMode="External"/><Relationship Id="rId93" Type="http://schemas.openxmlformats.org/officeDocument/2006/relationships/hyperlink" Target="http://jira.bvgm.org:8888/browse/ROADMAP-9564" TargetMode="External"/><Relationship Id="rId92" Type="http://schemas.openxmlformats.org/officeDocument/2006/relationships/hyperlink" Target="http://jira.bvgm.org:8888/browse/ROADMAP-9563" TargetMode="External"/><Relationship Id="rId118" Type="http://schemas.openxmlformats.org/officeDocument/2006/relationships/hyperlink" Target="http://jira.bvgm.org:8888/browse/ROADMAP-5249" TargetMode="External"/><Relationship Id="rId117" Type="http://schemas.openxmlformats.org/officeDocument/2006/relationships/hyperlink" Target="http://jira.bvgm.org:8888/browse/ROADMAP-5248" TargetMode="External"/><Relationship Id="rId116" Type="http://schemas.openxmlformats.org/officeDocument/2006/relationships/hyperlink" Target="http://jira.bvgm.org:8888/browse/ROADMAP-5247" TargetMode="External"/><Relationship Id="rId115" Type="http://schemas.openxmlformats.org/officeDocument/2006/relationships/hyperlink" Target="http://jira.bvgm.org:8888/browse/ROADMAP-6454" TargetMode="External"/><Relationship Id="rId119" Type="http://schemas.openxmlformats.org/officeDocument/2006/relationships/hyperlink" Target="http://jira.bvgm.org:8888/browse/ROADMAP-5250" TargetMode="External"/><Relationship Id="rId15" Type="http://schemas.openxmlformats.org/officeDocument/2006/relationships/hyperlink" Target="http://jira.bvgm.org:8888/browse/ROADMAP-9508" TargetMode="External"/><Relationship Id="rId110" Type="http://schemas.openxmlformats.org/officeDocument/2006/relationships/hyperlink" Target="http://jira.bvgm.org:8888/browse/ROADMAP-6445" TargetMode="External"/><Relationship Id="rId14" Type="http://schemas.openxmlformats.org/officeDocument/2006/relationships/hyperlink" Target="http://jira.bvgm.org:8888/browse/ROADMAP-9525" TargetMode="External"/><Relationship Id="rId17" Type="http://schemas.openxmlformats.org/officeDocument/2006/relationships/hyperlink" Target="http://jira.bvgm.org:8888/browse/ROADMAP-9523" TargetMode="External"/><Relationship Id="rId16" Type="http://schemas.openxmlformats.org/officeDocument/2006/relationships/hyperlink" Target="http://jira.bvgm.org:8888/browse/ROADMAP-9524" TargetMode="External"/><Relationship Id="rId19" Type="http://schemas.openxmlformats.org/officeDocument/2006/relationships/hyperlink" Target="http://jira.bvgm.org:8888/browse/ROADMAP-9517" TargetMode="External"/><Relationship Id="rId114" Type="http://schemas.openxmlformats.org/officeDocument/2006/relationships/hyperlink" Target="http://jira.bvgm.org:8888/browse/ROADMAP-6450" TargetMode="External"/><Relationship Id="rId18" Type="http://schemas.openxmlformats.org/officeDocument/2006/relationships/hyperlink" Target="http://jira.bvgm.org:8888/browse/ROADMAP-9529" TargetMode="External"/><Relationship Id="rId113" Type="http://schemas.openxmlformats.org/officeDocument/2006/relationships/hyperlink" Target="http://jira.bvgm.org:8888/browse/ROADMAP-6449" TargetMode="External"/><Relationship Id="rId112" Type="http://schemas.openxmlformats.org/officeDocument/2006/relationships/hyperlink" Target="http://jira.bvgm.org:8888/browse/ROADMAP-6448" TargetMode="External"/><Relationship Id="rId111" Type="http://schemas.openxmlformats.org/officeDocument/2006/relationships/hyperlink" Target="http://jira.bvgm.org:8888/browse/ROADMAP-6447" TargetMode="External"/><Relationship Id="rId84" Type="http://schemas.openxmlformats.org/officeDocument/2006/relationships/hyperlink" Target="http://jira.bvgm.org:8888/browse/ROADMAP-9371" TargetMode="External"/><Relationship Id="rId83" Type="http://schemas.openxmlformats.org/officeDocument/2006/relationships/hyperlink" Target="http://jira.bvgm.org:8888/browse/ROADMAP-9368" TargetMode="External"/><Relationship Id="rId86" Type="http://schemas.openxmlformats.org/officeDocument/2006/relationships/hyperlink" Target="http://jira.bvgm.org:8888/browse/ROADMAP-9369" TargetMode="External"/><Relationship Id="rId85" Type="http://schemas.openxmlformats.org/officeDocument/2006/relationships/hyperlink" Target="http://jira.bvgm.org:8888/browse/ROADMAP-9370" TargetMode="External"/><Relationship Id="rId88" Type="http://schemas.openxmlformats.org/officeDocument/2006/relationships/hyperlink" Target="http://jira.bvgm.org:8888/browse/ROADMAP-9562" TargetMode="External"/><Relationship Id="rId87" Type="http://schemas.openxmlformats.org/officeDocument/2006/relationships/hyperlink" Target="http://jira.bvgm.org:8888/browse/ROADMAP-9367" TargetMode="External"/><Relationship Id="rId89" Type="http://schemas.openxmlformats.org/officeDocument/2006/relationships/hyperlink" Target="http://jira.bvgm.org:8888/browse/ROADMAP-9567" TargetMode="External"/><Relationship Id="rId80" Type="http://schemas.openxmlformats.org/officeDocument/2006/relationships/hyperlink" Target="http://jira.bvgm.org:8888/browse/ROADMAP-3910" TargetMode="External"/><Relationship Id="rId82" Type="http://schemas.openxmlformats.org/officeDocument/2006/relationships/hyperlink" Target="http://jira.bvgm.org:8888/browse/ROADMAP-9372" TargetMode="External"/><Relationship Id="rId81" Type="http://schemas.openxmlformats.org/officeDocument/2006/relationships/hyperlink" Target="http://jira.bvgm.org:8888/browse/ROADMAP-3911" TargetMode="External"/><Relationship Id="rId1" Type="http://schemas.openxmlformats.org/officeDocument/2006/relationships/hyperlink" Target="http://jira.bvgm.org:8888/browse/ROADMAP-9407" TargetMode="External"/><Relationship Id="rId2" Type="http://schemas.openxmlformats.org/officeDocument/2006/relationships/hyperlink" Target="http://jira.bvgm.org:8888/browse/ROADMAP-9410" TargetMode="External"/><Relationship Id="rId3" Type="http://schemas.openxmlformats.org/officeDocument/2006/relationships/hyperlink" Target="http://jira.bvgm.org:8888/browse/ROADMAP-9409" TargetMode="External"/><Relationship Id="rId149" Type="http://schemas.openxmlformats.org/officeDocument/2006/relationships/drawing" Target="../drawings/drawing21.xml"/><Relationship Id="rId4" Type="http://schemas.openxmlformats.org/officeDocument/2006/relationships/hyperlink" Target="http://jira.bvgm.org:8888/browse/ROADMAP-9411" TargetMode="External"/><Relationship Id="rId148" Type="http://schemas.openxmlformats.org/officeDocument/2006/relationships/hyperlink" Target="http://jira.bvgm.org:8888/browse/ROADMAP-9931" TargetMode="External"/><Relationship Id="rId9" Type="http://schemas.openxmlformats.org/officeDocument/2006/relationships/hyperlink" Target="http://jira.bvgm.org:8888/browse/ROADMAP-9521" TargetMode="External"/><Relationship Id="rId143" Type="http://schemas.openxmlformats.org/officeDocument/2006/relationships/hyperlink" Target="http://jira.bvgm.org:8888/browse/ROADMAP-9926" TargetMode="External"/><Relationship Id="rId142" Type="http://schemas.openxmlformats.org/officeDocument/2006/relationships/hyperlink" Target="http://jira.bvgm.org:8888/browse/ROADMAP-9925" TargetMode="External"/><Relationship Id="rId141" Type="http://schemas.openxmlformats.org/officeDocument/2006/relationships/hyperlink" Target="http://jira.bvgm.org:8888/browse/ROADMAP-9920" TargetMode="External"/><Relationship Id="rId140" Type="http://schemas.openxmlformats.org/officeDocument/2006/relationships/hyperlink" Target="http://jira.bvgm.org:8888/browse/ROADMAP-9919" TargetMode="External"/><Relationship Id="rId5" Type="http://schemas.openxmlformats.org/officeDocument/2006/relationships/hyperlink" Target="http://jira.bvgm.org:8888/browse/ROADMAP-9404" TargetMode="External"/><Relationship Id="rId147" Type="http://schemas.openxmlformats.org/officeDocument/2006/relationships/hyperlink" Target="http://jira.bvgm.org:8888/browse/ROADMAP-9930" TargetMode="External"/><Relationship Id="rId6" Type="http://schemas.openxmlformats.org/officeDocument/2006/relationships/hyperlink" Target="http://jira.bvgm.org:8888/browse/ROADMAP-9509" TargetMode="External"/><Relationship Id="rId146" Type="http://schemas.openxmlformats.org/officeDocument/2006/relationships/hyperlink" Target="http://jira.bvgm.org:8888/browse/ROADMAP-9929" TargetMode="External"/><Relationship Id="rId7" Type="http://schemas.openxmlformats.org/officeDocument/2006/relationships/hyperlink" Target="http://jira.bvgm.org:8888/browse/ROADMAP-9519" TargetMode="External"/><Relationship Id="rId145" Type="http://schemas.openxmlformats.org/officeDocument/2006/relationships/hyperlink" Target="http://jira.bvgm.org:8888/browse/ROADMAP-9928" TargetMode="External"/><Relationship Id="rId8" Type="http://schemas.openxmlformats.org/officeDocument/2006/relationships/hyperlink" Target="http://jira.bvgm.org:8888/browse/ROADMAP-9512" TargetMode="External"/><Relationship Id="rId144" Type="http://schemas.openxmlformats.org/officeDocument/2006/relationships/hyperlink" Target="http://jira.bvgm.org:8888/browse/ROADMAP-9927" TargetMode="External"/><Relationship Id="rId73" Type="http://schemas.openxmlformats.org/officeDocument/2006/relationships/hyperlink" Target="http://jira.bvgm.org:8888/browse/ROADMAP-3522" TargetMode="External"/><Relationship Id="rId72" Type="http://schemas.openxmlformats.org/officeDocument/2006/relationships/hyperlink" Target="http://jira.bvgm.org:8888/browse/ROADMAP-3521" TargetMode="External"/><Relationship Id="rId75" Type="http://schemas.openxmlformats.org/officeDocument/2006/relationships/hyperlink" Target="http://jira.bvgm.org:8888/browse/ROADMAP-3524" TargetMode="External"/><Relationship Id="rId74" Type="http://schemas.openxmlformats.org/officeDocument/2006/relationships/hyperlink" Target="http://jira.bvgm.org:8888/browse/ROADMAP-3523" TargetMode="External"/><Relationship Id="rId77" Type="http://schemas.openxmlformats.org/officeDocument/2006/relationships/hyperlink" Target="http://jira.bvgm.org:8888/browse/ROADMAP-3527" TargetMode="External"/><Relationship Id="rId76" Type="http://schemas.openxmlformats.org/officeDocument/2006/relationships/hyperlink" Target="http://jira.bvgm.org:8888/browse/ROADMAP-3525" TargetMode="External"/><Relationship Id="rId79" Type="http://schemas.openxmlformats.org/officeDocument/2006/relationships/hyperlink" Target="http://jira.bvgm.org:8888/browse/ROADMAP-3529" TargetMode="External"/><Relationship Id="rId78" Type="http://schemas.openxmlformats.org/officeDocument/2006/relationships/hyperlink" Target="http://jira.bvgm.org:8888/browse/ROADMAP-3528" TargetMode="External"/><Relationship Id="rId71" Type="http://schemas.openxmlformats.org/officeDocument/2006/relationships/hyperlink" Target="http://jira.bvgm.org:8888/browse/ROADMAP-3513" TargetMode="External"/><Relationship Id="rId70" Type="http://schemas.openxmlformats.org/officeDocument/2006/relationships/hyperlink" Target="http://jira.bvgm.org:8888/browse/ROADMAP-3511" TargetMode="External"/><Relationship Id="rId139" Type="http://schemas.openxmlformats.org/officeDocument/2006/relationships/hyperlink" Target="http://jira.bvgm.org:8888/browse/ROADMAP-9918" TargetMode="External"/><Relationship Id="rId138" Type="http://schemas.openxmlformats.org/officeDocument/2006/relationships/hyperlink" Target="http://jira.bvgm.org:8888/browse/ROADMAP-9914" TargetMode="External"/><Relationship Id="rId137" Type="http://schemas.openxmlformats.org/officeDocument/2006/relationships/hyperlink" Target="http://jira.bvgm.org:8888/browse/ROADMAP-7186" TargetMode="External"/><Relationship Id="rId132" Type="http://schemas.openxmlformats.org/officeDocument/2006/relationships/hyperlink" Target="http://jira.bvgm.org:8888/browse/ROADMAP-5633" TargetMode="External"/><Relationship Id="rId131" Type="http://schemas.openxmlformats.org/officeDocument/2006/relationships/hyperlink" Target="http://jira.bvgm.org:8888/browse/ROADMAP-5630" TargetMode="External"/><Relationship Id="rId130" Type="http://schemas.openxmlformats.org/officeDocument/2006/relationships/hyperlink" Target="http://jira.bvgm.org:8888/browse/ROADMAP-5631" TargetMode="External"/><Relationship Id="rId136" Type="http://schemas.openxmlformats.org/officeDocument/2006/relationships/hyperlink" Target="http://jira.bvgm.org:8888/browse/ROADMAP-5634" TargetMode="External"/><Relationship Id="rId135" Type="http://schemas.openxmlformats.org/officeDocument/2006/relationships/hyperlink" Target="http://jira.bvgm.org:8888/browse/ROADMAP-5629" TargetMode="External"/><Relationship Id="rId134" Type="http://schemas.openxmlformats.org/officeDocument/2006/relationships/hyperlink" Target="http://jira.bvgm.org:8888/browse/ROADMAP-5632" TargetMode="External"/><Relationship Id="rId133" Type="http://schemas.openxmlformats.org/officeDocument/2006/relationships/hyperlink" Target="http://jira.bvgm.org:8888/browse/ROADMAP-5628" TargetMode="External"/><Relationship Id="rId62" Type="http://schemas.openxmlformats.org/officeDocument/2006/relationships/hyperlink" Target="http://jira.bvgm.org:8888/browse/ROADMAP-3301" TargetMode="External"/><Relationship Id="rId61" Type="http://schemas.openxmlformats.org/officeDocument/2006/relationships/hyperlink" Target="http://jira.bvgm.org:8888/browse/ROADMAP-3295" TargetMode="External"/><Relationship Id="rId64" Type="http://schemas.openxmlformats.org/officeDocument/2006/relationships/hyperlink" Target="http://jira.bvgm.org:8888/browse/ROADMAP-3296" TargetMode="External"/><Relationship Id="rId63" Type="http://schemas.openxmlformats.org/officeDocument/2006/relationships/hyperlink" Target="http://jira.bvgm.org:8888/browse/ROADMAP-3302" TargetMode="External"/><Relationship Id="rId66" Type="http://schemas.openxmlformats.org/officeDocument/2006/relationships/hyperlink" Target="http://jira.bvgm.org:8888/browse/ROADMAP-3445" TargetMode="External"/><Relationship Id="rId65" Type="http://schemas.openxmlformats.org/officeDocument/2006/relationships/hyperlink" Target="http://jira.bvgm.org:8888/browse/ROADMAP-3444" TargetMode="External"/><Relationship Id="rId68" Type="http://schemas.openxmlformats.org/officeDocument/2006/relationships/hyperlink" Target="http://jira.bvgm.org:8888/browse/ROADMAP-3478" TargetMode="External"/><Relationship Id="rId67" Type="http://schemas.openxmlformats.org/officeDocument/2006/relationships/hyperlink" Target="http://jira.bvgm.org:8888/browse/ROADMAP-3446" TargetMode="External"/><Relationship Id="rId60" Type="http://schemas.openxmlformats.org/officeDocument/2006/relationships/hyperlink" Target="http://jira.bvgm.org:8888/browse/ROADMAP-3290" TargetMode="External"/><Relationship Id="rId69" Type="http://schemas.openxmlformats.org/officeDocument/2006/relationships/hyperlink" Target="http://jira.bvgm.org:8888/browse/ROADMAP-3479" TargetMode="External"/><Relationship Id="rId51" Type="http://schemas.openxmlformats.org/officeDocument/2006/relationships/hyperlink" Target="http://jira.bvgm.org:8888/browse/ROADMAP-3299" TargetMode="External"/><Relationship Id="rId50" Type="http://schemas.openxmlformats.org/officeDocument/2006/relationships/hyperlink" Target="http://jira.bvgm.org:8888/browse/ROADMAP-3300" TargetMode="External"/><Relationship Id="rId53" Type="http://schemas.openxmlformats.org/officeDocument/2006/relationships/hyperlink" Target="http://jira.bvgm.org:8888/browse/ROADMAP-3280" TargetMode="External"/><Relationship Id="rId52" Type="http://schemas.openxmlformats.org/officeDocument/2006/relationships/hyperlink" Target="http://jira.bvgm.org:8888/browse/ROADMAP-5336" TargetMode="External"/><Relationship Id="rId55" Type="http://schemas.openxmlformats.org/officeDocument/2006/relationships/hyperlink" Target="http://jira.bvgm.org:8888/browse/ROADMAP-3282" TargetMode="External"/><Relationship Id="rId54" Type="http://schemas.openxmlformats.org/officeDocument/2006/relationships/hyperlink" Target="http://jira.bvgm.org:8888/browse/ROADMAP-3281" TargetMode="External"/><Relationship Id="rId57" Type="http://schemas.openxmlformats.org/officeDocument/2006/relationships/hyperlink" Target="http://jira.bvgm.org:8888/browse/ROADMAP-3287" TargetMode="External"/><Relationship Id="rId56" Type="http://schemas.openxmlformats.org/officeDocument/2006/relationships/hyperlink" Target="http://jira.bvgm.org:8888/browse/ROADMAP-3284" TargetMode="External"/><Relationship Id="rId59" Type="http://schemas.openxmlformats.org/officeDocument/2006/relationships/hyperlink" Target="http://jira.bvgm.org:8888/browse/ROADMAP-3289" TargetMode="External"/><Relationship Id="rId58" Type="http://schemas.openxmlformats.org/officeDocument/2006/relationships/hyperlink" Target="http://jira.bvgm.org:8888/browse/ROADMAP-3288" TargetMode="External"/></Relationships>
</file>

<file path=xl/worksheets/_rels/sheet22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2970" TargetMode="External"/><Relationship Id="rId10" Type="http://schemas.openxmlformats.org/officeDocument/2006/relationships/hyperlink" Target="http://jira.bvgm.org:8888/browse/ROADMAP-2969" TargetMode="External"/><Relationship Id="rId13" Type="http://schemas.openxmlformats.org/officeDocument/2006/relationships/hyperlink" Target="http://jira.bvgm.org:8888/browse/ROADMAP-2972" TargetMode="External"/><Relationship Id="rId12" Type="http://schemas.openxmlformats.org/officeDocument/2006/relationships/hyperlink" Target="http://jira.bvgm.org:8888/browse/ROADMAP-2971" TargetMode="External"/><Relationship Id="rId14" Type="http://schemas.openxmlformats.org/officeDocument/2006/relationships/drawing" Target="../drawings/drawing22.xml"/><Relationship Id="rId1" Type="http://schemas.openxmlformats.org/officeDocument/2006/relationships/hyperlink" Target="http://jira.bvgm.org:8888/browse/ROADMAP-9393" TargetMode="External"/><Relationship Id="rId2" Type="http://schemas.openxmlformats.org/officeDocument/2006/relationships/hyperlink" Target="http://jira.bvgm.org:8888/browse/ROADMAP-9395" TargetMode="External"/><Relationship Id="rId3" Type="http://schemas.openxmlformats.org/officeDocument/2006/relationships/hyperlink" Target="http://jira.bvgm.org:8888/browse/ROADMAP-9403" TargetMode="External"/><Relationship Id="rId4" Type="http://schemas.openxmlformats.org/officeDocument/2006/relationships/hyperlink" Target="http://jira.bvgm.org:8888/browse/ROADMAP-9391" TargetMode="External"/><Relationship Id="rId9" Type="http://schemas.openxmlformats.org/officeDocument/2006/relationships/hyperlink" Target="http://jira.bvgm.org:8888/browse/ROADMAP-2968" TargetMode="External"/><Relationship Id="rId5" Type="http://schemas.openxmlformats.org/officeDocument/2006/relationships/hyperlink" Target="http://jira.bvgm.org:8888/browse/ROADMAP-9394" TargetMode="External"/><Relationship Id="rId6" Type="http://schemas.openxmlformats.org/officeDocument/2006/relationships/hyperlink" Target="http://jira.bvgm.org:8888/browse/ROADMAP-2962" TargetMode="External"/><Relationship Id="rId7" Type="http://schemas.openxmlformats.org/officeDocument/2006/relationships/hyperlink" Target="http://jira.bvgm.org:8888/browse/ROADMAP-2963" TargetMode="External"/><Relationship Id="rId8" Type="http://schemas.openxmlformats.org/officeDocument/2006/relationships/hyperlink" Target="http://jira.bvgm.org:8888/browse/ROADMAP-2967" TargetMode="External"/></Relationships>
</file>

<file path=xl/worksheets/_rels/sheet23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23.xml"/><Relationship Id="rId30" Type="http://schemas.openxmlformats.org/officeDocument/2006/relationships/hyperlink" Target="http://jira.bvgm.org:8888/browse/ROADMAP-2961" TargetMode="External"/><Relationship Id="rId20" Type="http://schemas.openxmlformats.org/officeDocument/2006/relationships/hyperlink" Target="http://jira.bvgm.org:8888/browse/ROADMAP-2953" TargetMode="External"/><Relationship Id="rId22" Type="http://schemas.openxmlformats.org/officeDocument/2006/relationships/hyperlink" Target="http://jira.bvgm.org:8888/browse/ROADMAP-9597" TargetMode="External"/><Relationship Id="rId21" Type="http://schemas.openxmlformats.org/officeDocument/2006/relationships/hyperlink" Target="http://jira.bvgm.org:8888/browse/ROADMAP-2954" TargetMode="External"/><Relationship Id="rId24" Type="http://schemas.openxmlformats.org/officeDocument/2006/relationships/hyperlink" Target="http://jira.bvgm.org:8888/browse/ROADMAP-2956" TargetMode="External"/><Relationship Id="rId23" Type="http://schemas.openxmlformats.org/officeDocument/2006/relationships/hyperlink" Target="http://jira.bvgm.org:8888/browse/ROADMAP-2955" TargetMode="External"/><Relationship Id="rId26" Type="http://schemas.openxmlformats.org/officeDocument/2006/relationships/hyperlink" Target="http://jira.bvgm.org:8888/browse/ROADMAP-9570" TargetMode="External"/><Relationship Id="rId25" Type="http://schemas.openxmlformats.org/officeDocument/2006/relationships/hyperlink" Target="http://jira.bvgm.org:8888/browse/ROADMAP-2958" TargetMode="External"/><Relationship Id="rId28" Type="http://schemas.openxmlformats.org/officeDocument/2006/relationships/hyperlink" Target="http://jira.bvgm.org:8888/browse/ROADMAP-2960" TargetMode="External"/><Relationship Id="rId27" Type="http://schemas.openxmlformats.org/officeDocument/2006/relationships/hyperlink" Target="http://jira.bvgm.org:8888/browse/ROADMAP-2959" TargetMode="External"/><Relationship Id="rId29" Type="http://schemas.openxmlformats.org/officeDocument/2006/relationships/hyperlink" Target="http://jira.bvgm.org:8888/browse/ROADMAP-2964" TargetMode="External"/><Relationship Id="rId11" Type="http://schemas.openxmlformats.org/officeDocument/2006/relationships/hyperlink" Target="http://jira.bvgm.org:8888/browse/ROADMAP-9586" TargetMode="External"/><Relationship Id="rId10" Type="http://schemas.openxmlformats.org/officeDocument/2006/relationships/hyperlink" Target="http://jira.bvgm.org:8888/browse/ROADMAP-9592" TargetMode="External"/><Relationship Id="rId13" Type="http://schemas.openxmlformats.org/officeDocument/2006/relationships/hyperlink" Target="http://jira.bvgm.org:8888/browse/ROADMAP-2947" TargetMode="External"/><Relationship Id="rId12" Type="http://schemas.openxmlformats.org/officeDocument/2006/relationships/hyperlink" Target="http://jira.bvgm.org:8888/browse/ROADMAP-2949" TargetMode="External"/><Relationship Id="rId15" Type="http://schemas.openxmlformats.org/officeDocument/2006/relationships/hyperlink" Target="http://jira.bvgm.org:8888/browse/ROADMAP-9154" TargetMode="External"/><Relationship Id="rId14" Type="http://schemas.openxmlformats.org/officeDocument/2006/relationships/hyperlink" Target="http://jira.bvgm.org:8888/browse/ROADMAP-2945" TargetMode="External"/><Relationship Id="rId17" Type="http://schemas.openxmlformats.org/officeDocument/2006/relationships/hyperlink" Target="http://jira.bvgm.org:8888/browse/ROADMAP-2946" TargetMode="External"/><Relationship Id="rId16" Type="http://schemas.openxmlformats.org/officeDocument/2006/relationships/hyperlink" Target="http://jira.bvgm.org:8888/browse/ROADMAP-2951" TargetMode="External"/><Relationship Id="rId19" Type="http://schemas.openxmlformats.org/officeDocument/2006/relationships/hyperlink" Target="http://jira.bvgm.org:8888/browse/ROADMAP-9587" TargetMode="External"/><Relationship Id="rId18" Type="http://schemas.openxmlformats.org/officeDocument/2006/relationships/hyperlink" Target="http://jira.bvgm.org:8888/browse/ROADMAP-2952" TargetMode="External"/><Relationship Id="rId1" Type="http://schemas.openxmlformats.org/officeDocument/2006/relationships/hyperlink" Target="http://jira.bvgm.org:8888/browse/ROADMAP-9412" TargetMode="External"/><Relationship Id="rId2" Type="http://schemas.openxmlformats.org/officeDocument/2006/relationships/hyperlink" Target="http://jira.bvgm.org:8888/browse/ROADMAP-9413" TargetMode="External"/><Relationship Id="rId3" Type="http://schemas.openxmlformats.org/officeDocument/2006/relationships/hyperlink" Target="http://jira.bvgm.org:8888/browse/ROADMAP-9416" TargetMode="External"/><Relationship Id="rId4" Type="http://schemas.openxmlformats.org/officeDocument/2006/relationships/hyperlink" Target="http://jira.bvgm.org:8888/browse/ROADMAP-9414" TargetMode="External"/><Relationship Id="rId9" Type="http://schemas.openxmlformats.org/officeDocument/2006/relationships/hyperlink" Target="http://jira.bvgm.org:8888/browse/ROADMAP-2948" TargetMode="External"/><Relationship Id="rId5" Type="http://schemas.openxmlformats.org/officeDocument/2006/relationships/hyperlink" Target="http://jira.bvgm.org:8888/browse/ROADMAP-9415" TargetMode="External"/><Relationship Id="rId6" Type="http://schemas.openxmlformats.org/officeDocument/2006/relationships/hyperlink" Target="http://jira.bvgm.org:8888/browse/ROADMAP-9418" TargetMode="External"/><Relationship Id="rId7" Type="http://schemas.openxmlformats.org/officeDocument/2006/relationships/hyperlink" Target="http://jira.bvgm.org:8888/browse/ROADMAP-9417" TargetMode="External"/><Relationship Id="rId8" Type="http://schemas.openxmlformats.org/officeDocument/2006/relationships/hyperlink" Target="http://jira.bvgm.org:8888/browse/ROADMAP-2950" TargetMode="Externa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479" TargetMode="External"/><Relationship Id="rId10" Type="http://schemas.openxmlformats.org/officeDocument/2006/relationships/hyperlink" Target="http://jira.bvgm.org:8888/browse/ROADMAP-9488" TargetMode="External"/><Relationship Id="rId13" Type="http://schemas.openxmlformats.org/officeDocument/2006/relationships/drawing" Target="../drawings/drawing24.xml"/><Relationship Id="rId12" Type="http://schemas.openxmlformats.org/officeDocument/2006/relationships/hyperlink" Target="http://jira.bvgm.org:8888/browse/ROADMAP-9480" TargetMode="External"/><Relationship Id="rId1" Type="http://schemas.openxmlformats.org/officeDocument/2006/relationships/hyperlink" Target="http://jira.bvgm.org:8888/browse/ROADMAP-9469" TargetMode="External"/><Relationship Id="rId2" Type="http://schemas.openxmlformats.org/officeDocument/2006/relationships/hyperlink" Target="http://jira.bvgm.org:8888/browse/ROADMAP-9464" TargetMode="External"/><Relationship Id="rId3" Type="http://schemas.openxmlformats.org/officeDocument/2006/relationships/hyperlink" Target="http://jira.bvgm.org:8888/browse/ROADMAP-9473" TargetMode="External"/><Relationship Id="rId4" Type="http://schemas.openxmlformats.org/officeDocument/2006/relationships/hyperlink" Target="http://jira.bvgm.org:8888/browse/ROADMAP-9474" TargetMode="External"/><Relationship Id="rId9" Type="http://schemas.openxmlformats.org/officeDocument/2006/relationships/hyperlink" Target="http://jira.bvgm.org:8888/browse/ROADMAP-9476" TargetMode="External"/><Relationship Id="rId5" Type="http://schemas.openxmlformats.org/officeDocument/2006/relationships/hyperlink" Target="http://jira.bvgm.org:8888/browse/ROADMAP-9477" TargetMode="External"/><Relationship Id="rId6" Type="http://schemas.openxmlformats.org/officeDocument/2006/relationships/hyperlink" Target="http://jira.bvgm.org:8888/browse/ROADMAP-9489" TargetMode="External"/><Relationship Id="rId7" Type="http://schemas.openxmlformats.org/officeDocument/2006/relationships/hyperlink" Target="http://jira.bvgm.org:8888/browse/ROADMAP-9478" TargetMode="External"/><Relationship Id="rId8" Type="http://schemas.openxmlformats.org/officeDocument/2006/relationships/hyperlink" Target="http://jira.bvgm.org:8888/browse/ROADMAP-9475" TargetMode="External"/></Relationships>
</file>

<file path=xl/worksheets/_rels/sheet25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152" TargetMode="External"/><Relationship Id="rId10" Type="http://schemas.openxmlformats.org/officeDocument/2006/relationships/hyperlink" Target="http://jira.bvgm.org:8888/browse/ROADMAP-9610" TargetMode="External"/><Relationship Id="rId13" Type="http://schemas.openxmlformats.org/officeDocument/2006/relationships/hyperlink" Target="http://jira.bvgm.org:8888/browse/ROADMAP-1536" TargetMode="External"/><Relationship Id="rId12" Type="http://schemas.openxmlformats.org/officeDocument/2006/relationships/hyperlink" Target="http://jira.bvgm.org:8888/browse/ROADMAP-1535" TargetMode="External"/><Relationship Id="rId15" Type="http://schemas.openxmlformats.org/officeDocument/2006/relationships/hyperlink" Target="http://jira.bvgm.org:8888/browse/ROADMAP-1538" TargetMode="External"/><Relationship Id="rId14" Type="http://schemas.openxmlformats.org/officeDocument/2006/relationships/hyperlink" Target="http://jira.bvgm.org:8888/browse/ROADMAP-1537" TargetMode="External"/><Relationship Id="rId17" Type="http://schemas.openxmlformats.org/officeDocument/2006/relationships/hyperlink" Target="http://jira.bvgm.org:8888/browse/ROADMAP-1540" TargetMode="External"/><Relationship Id="rId16" Type="http://schemas.openxmlformats.org/officeDocument/2006/relationships/hyperlink" Target="http://jira.bvgm.org:8888/browse/ROADMAP-1539" TargetMode="External"/><Relationship Id="rId19" Type="http://schemas.openxmlformats.org/officeDocument/2006/relationships/drawing" Target="../drawings/drawing25.xml"/><Relationship Id="rId18" Type="http://schemas.openxmlformats.org/officeDocument/2006/relationships/hyperlink" Target="http://jira.bvgm.org:8888/browse/ROADMAP-1541" TargetMode="External"/><Relationship Id="rId1" Type="http://schemas.openxmlformats.org/officeDocument/2006/relationships/hyperlink" Target="http://jira.bvgm.org:8888/browse/ROADMAP-9448" TargetMode="External"/><Relationship Id="rId2" Type="http://schemas.openxmlformats.org/officeDocument/2006/relationships/hyperlink" Target="http://jira.bvgm.org:8888/browse/ROADMAP-9447" TargetMode="External"/><Relationship Id="rId3" Type="http://schemas.openxmlformats.org/officeDocument/2006/relationships/hyperlink" Target="http://jira.bvgm.org:8888/browse/ROADMAP-9450" TargetMode="External"/><Relationship Id="rId4" Type="http://schemas.openxmlformats.org/officeDocument/2006/relationships/hyperlink" Target="http://jira.bvgm.org:8888/browse/ROADMAP-9451" TargetMode="External"/><Relationship Id="rId9" Type="http://schemas.openxmlformats.org/officeDocument/2006/relationships/hyperlink" Target="http://jira.bvgm.org:8888/browse/ROADMAP-9455" TargetMode="External"/><Relationship Id="rId5" Type="http://schemas.openxmlformats.org/officeDocument/2006/relationships/hyperlink" Target="http://jira.bvgm.org:8888/browse/ROADMAP-9453" TargetMode="External"/><Relationship Id="rId6" Type="http://schemas.openxmlformats.org/officeDocument/2006/relationships/hyperlink" Target="http://jira.bvgm.org:8888/browse/ROADMAP-9454" TargetMode="External"/><Relationship Id="rId7" Type="http://schemas.openxmlformats.org/officeDocument/2006/relationships/hyperlink" Target="http://jira.bvgm.org:8888/browse/ROADMAP-9452" TargetMode="External"/><Relationship Id="rId8" Type="http://schemas.openxmlformats.org/officeDocument/2006/relationships/hyperlink" Target="http://jira.bvgm.org:8888/browse/ROADMAP-944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10247" TargetMode="External"/><Relationship Id="rId2" Type="http://schemas.openxmlformats.org/officeDocument/2006/relationships/hyperlink" Target="http://jira.bvgm.org:8888/browse/ROADMAP-10251" TargetMode="External"/><Relationship Id="rId3" Type="http://schemas.openxmlformats.org/officeDocument/2006/relationships/hyperlink" Target="http://jira.bvgm.org:8888/browse/ROADMAP-10248" TargetMode="External"/><Relationship Id="rId4" Type="http://schemas.openxmlformats.org/officeDocument/2006/relationships/hyperlink" Target="http://jira.bvgm.org:8888/browse/ROADMAP-10249" TargetMode="External"/><Relationship Id="rId9" Type="http://schemas.openxmlformats.org/officeDocument/2006/relationships/hyperlink" Target="http://jira.bvgm.org:8888/browse/ROADMAP-10279" TargetMode="External"/><Relationship Id="rId5" Type="http://schemas.openxmlformats.org/officeDocument/2006/relationships/hyperlink" Target="http://jira.bvgm.org:8888/browse/ROADMAP-10250" TargetMode="External"/><Relationship Id="rId6" Type="http://schemas.openxmlformats.org/officeDocument/2006/relationships/hyperlink" Target="http://jira.bvgm.org:8888/browse/ROADMAP-10422" TargetMode="External"/><Relationship Id="rId7" Type="http://schemas.openxmlformats.org/officeDocument/2006/relationships/hyperlink" Target="http://jira.bvgm.org:8888/browse/ROADMAP-10715" TargetMode="External"/><Relationship Id="rId8" Type="http://schemas.openxmlformats.org/officeDocument/2006/relationships/hyperlink" Target="http://jira.bvgm.org:8888/browse/ROADMAP-10278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://jira.bvgm.org:8888/browse/ROADMAP-10333" TargetMode="External"/><Relationship Id="rId22" Type="http://schemas.openxmlformats.org/officeDocument/2006/relationships/hyperlink" Target="http://jira.bvgm.org:8888/browse/ROADMAP-10337" TargetMode="External"/><Relationship Id="rId21" Type="http://schemas.openxmlformats.org/officeDocument/2006/relationships/hyperlink" Target="http://jira.bvgm.org:8888/browse/ROADMAP-10335" TargetMode="External"/><Relationship Id="rId24" Type="http://schemas.openxmlformats.org/officeDocument/2006/relationships/hyperlink" Target="http://jira.bvgm.org:8888/browse/ROADMAP-10310" TargetMode="External"/><Relationship Id="rId23" Type="http://schemas.openxmlformats.org/officeDocument/2006/relationships/hyperlink" Target="http://jira.bvgm.org:8888/browse/ROADMAP-10307" TargetMode="External"/><Relationship Id="rId26" Type="http://schemas.openxmlformats.org/officeDocument/2006/relationships/hyperlink" Target="http://jira.bvgm.org:8888/browse/ROADMAP-10314" TargetMode="External"/><Relationship Id="rId25" Type="http://schemas.openxmlformats.org/officeDocument/2006/relationships/hyperlink" Target="http://jira.bvgm.org:8888/browse/ROADMAP-10311" TargetMode="External"/><Relationship Id="rId28" Type="http://schemas.openxmlformats.org/officeDocument/2006/relationships/hyperlink" Target="http://jira.bvgm.org:8888/browse/ROADMAP-10319" TargetMode="External"/><Relationship Id="rId27" Type="http://schemas.openxmlformats.org/officeDocument/2006/relationships/hyperlink" Target="http://jira.bvgm.org:8888/browse/ROADMAP-10316" TargetMode="External"/><Relationship Id="rId29" Type="http://schemas.openxmlformats.org/officeDocument/2006/relationships/hyperlink" Target="http://jira.bvgm.org:8888/browse/ROADMAP-10318" TargetMode="External"/><Relationship Id="rId11" Type="http://schemas.openxmlformats.org/officeDocument/2006/relationships/hyperlink" Target="http://jira.bvgm.org:8888/browse/ROADMAP-10281" TargetMode="External"/><Relationship Id="rId10" Type="http://schemas.openxmlformats.org/officeDocument/2006/relationships/hyperlink" Target="http://jira.bvgm.org:8888/browse/ROADMAP-10280" TargetMode="External"/><Relationship Id="rId13" Type="http://schemas.openxmlformats.org/officeDocument/2006/relationships/hyperlink" Target="http://jira.bvgm.org:8888/browse/ROADMAP-10283" TargetMode="External"/><Relationship Id="rId12" Type="http://schemas.openxmlformats.org/officeDocument/2006/relationships/hyperlink" Target="http://jira.bvgm.org:8888/browse/ROADMAP-10282" TargetMode="External"/><Relationship Id="rId15" Type="http://schemas.openxmlformats.org/officeDocument/2006/relationships/hyperlink" Target="http://jira.bvgm.org:8888/browse/ROADMAP-10285" TargetMode="External"/><Relationship Id="rId14" Type="http://schemas.openxmlformats.org/officeDocument/2006/relationships/hyperlink" Target="http://jira.bvgm.org:8888/browse/ROADMAP-10284" TargetMode="External"/><Relationship Id="rId17" Type="http://schemas.openxmlformats.org/officeDocument/2006/relationships/hyperlink" Target="http://jira.bvgm.org:8888/browse/ROADMAP-10327" TargetMode="External"/><Relationship Id="rId16" Type="http://schemas.openxmlformats.org/officeDocument/2006/relationships/hyperlink" Target="http://jira.bvgm.org:8888/browse/ROADMAP-10286" TargetMode="External"/><Relationship Id="rId19" Type="http://schemas.openxmlformats.org/officeDocument/2006/relationships/hyperlink" Target="http://jira.bvgm.org:8888/browse/ROADMAP-10329" TargetMode="External"/><Relationship Id="rId18" Type="http://schemas.openxmlformats.org/officeDocument/2006/relationships/hyperlink" Target="http://jira.bvgm.org:8888/browse/ROADMAP-1033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6579" TargetMode="External"/><Relationship Id="rId84" Type="http://schemas.openxmlformats.org/officeDocument/2006/relationships/hyperlink" Target="http://jira.bvgm.org:8888/browse/ROADMAP-10101" TargetMode="External"/><Relationship Id="rId83" Type="http://schemas.openxmlformats.org/officeDocument/2006/relationships/hyperlink" Target="http://jira.bvgm.org:8888/browse/ROADMAP-10100" TargetMode="External"/><Relationship Id="rId42" Type="http://schemas.openxmlformats.org/officeDocument/2006/relationships/hyperlink" Target="http://jira.bvgm.org:8888/browse/ROADMAP-6582" TargetMode="External"/><Relationship Id="rId86" Type="http://schemas.openxmlformats.org/officeDocument/2006/relationships/hyperlink" Target="http://jira.bvgm.org:8888/browse/ROADMAP-10159" TargetMode="External"/><Relationship Id="rId41" Type="http://schemas.openxmlformats.org/officeDocument/2006/relationships/hyperlink" Target="http://jira.bvgm.org:8888/browse/ROADMAP-6580" TargetMode="External"/><Relationship Id="rId85" Type="http://schemas.openxmlformats.org/officeDocument/2006/relationships/hyperlink" Target="http://jira.bvgm.org:8888/browse/ROADMAP-10158" TargetMode="External"/><Relationship Id="rId44" Type="http://schemas.openxmlformats.org/officeDocument/2006/relationships/hyperlink" Target="http://jira.bvgm.org:8888/browse/ROADMAP-6825" TargetMode="External"/><Relationship Id="rId88" Type="http://schemas.openxmlformats.org/officeDocument/2006/relationships/hyperlink" Target="http://jira.bvgm.org:8888/browse/ROADMAP-10167" TargetMode="External"/><Relationship Id="rId43" Type="http://schemas.openxmlformats.org/officeDocument/2006/relationships/hyperlink" Target="http://jira.bvgm.org:8888/browse/ROADMAP-6583" TargetMode="External"/><Relationship Id="rId87" Type="http://schemas.openxmlformats.org/officeDocument/2006/relationships/hyperlink" Target="http://jira.bvgm.org:8888/browse/ROADMAP-10161" TargetMode="External"/><Relationship Id="rId46" Type="http://schemas.openxmlformats.org/officeDocument/2006/relationships/hyperlink" Target="http://jira.bvgm.org:8888/browse/ROADMAP-10635" TargetMode="External"/><Relationship Id="rId45" Type="http://schemas.openxmlformats.org/officeDocument/2006/relationships/hyperlink" Target="http://jira.bvgm.org:8888/browse/ROADMAP-10634" TargetMode="External"/><Relationship Id="rId89" Type="http://schemas.openxmlformats.org/officeDocument/2006/relationships/hyperlink" Target="http://jira.bvgm.org:8888/browse/ROADMAP-10170" TargetMode="External"/><Relationship Id="rId80" Type="http://schemas.openxmlformats.org/officeDocument/2006/relationships/hyperlink" Target="http://jira.bvgm.org:8888/browse/ROADMAP-10012" TargetMode="External"/><Relationship Id="rId82" Type="http://schemas.openxmlformats.org/officeDocument/2006/relationships/hyperlink" Target="http://jira.bvgm.org:8888/browse/ROADMAP-10099" TargetMode="External"/><Relationship Id="rId81" Type="http://schemas.openxmlformats.org/officeDocument/2006/relationships/hyperlink" Target="http://jira.bvgm.org:8888/browse/ROADMAP-10012" TargetMode="External"/><Relationship Id="rId1" Type="http://schemas.openxmlformats.org/officeDocument/2006/relationships/hyperlink" Target="http://jira.bvgm.org:8888/browse/ROADMAP-10571" TargetMode="External"/><Relationship Id="rId2" Type="http://schemas.openxmlformats.org/officeDocument/2006/relationships/hyperlink" Target="http://jira.bvgm.org:8888/browse/ROADMAP-10572" TargetMode="External"/><Relationship Id="rId3" Type="http://schemas.openxmlformats.org/officeDocument/2006/relationships/hyperlink" Target="http://jira.bvgm.org:8888/browse/ROADMAP-10415" TargetMode="External"/><Relationship Id="rId4" Type="http://schemas.openxmlformats.org/officeDocument/2006/relationships/hyperlink" Target="http://jira.bvgm.org:8888/browse/ROADMAP-10417" TargetMode="External"/><Relationship Id="rId9" Type="http://schemas.openxmlformats.org/officeDocument/2006/relationships/hyperlink" Target="http://jira.bvgm.org:8888/browse/ROADMAP-10445" TargetMode="External"/><Relationship Id="rId48" Type="http://schemas.openxmlformats.org/officeDocument/2006/relationships/hyperlink" Target="http://jira.bvgm.org:8888/browse/ROADMAP-10672" TargetMode="External"/><Relationship Id="rId47" Type="http://schemas.openxmlformats.org/officeDocument/2006/relationships/hyperlink" Target="http://jira.bvgm.org:8888/browse/ROADMAP-10636" TargetMode="External"/><Relationship Id="rId49" Type="http://schemas.openxmlformats.org/officeDocument/2006/relationships/hyperlink" Target="http://jira.bvgm.org:8888/browse/ROADMAP-6899" TargetMode="External"/><Relationship Id="rId5" Type="http://schemas.openxmlformats.org/officeDocument/2006/relationships/hyperlink" Target="http://jira.bvgm.org:8888/browse/ROADMAP-10433" TargetMode="External"/><Relationship Id="rId6" Type="http://schemas.openxmlformats.org/officeDocument/2006/relationships/hyperlink" Target="http://jira.bvgm.org:8888/browse/ROADMAP-10434" TargetMode="External"/><Relationship Id="rId7" Type="http://schemas.openxmlformats.org/officeDocument/2006/relationships/hyperlink" Target="http://jira.bvgm.org:8888/browse/ROADMAP-10435" TargetMode="External"/><Relationship Id="rId8" Type="http://schemas.openxmlformats.org/officeDocument/2006/relationships/hyperlink" Target="http://jira.bvgm.org:8888/browse/ROADMAP-10436" TargetMode="External"/><Relationship Id="rId73" Type="http://schemas.openxmlformats.org/officeDocument/2006/relationships/hyperlink" Target="http://jira.bvgm.org:8888/browse/ROADMAP-9968" TargetMode="External"/><Relationship Id="rId72" Type="http://schemas.openxmlformats.org/officeDocument/2006/relationships/hyperlink" Target="http://jira.bvgm.org:8888/browse/ROADMAP-9953" TargetMode="External"/><Relationship Id="rId31" Type="http://schemas.openxmlformats.org/officeDocument/2006/relationships/hyperlink" Target="http://jira.bvgm.org:8888/browse/ROADMAP-6578" TargetMode="External"/><Relationship Id="rId75" Type="http://schemas.openxmlformats.org/officeDocument/2006/relationships/hyperlink" Target="http://jira.bvgm.org:8888/browse/ROADMAP-9953" TargetMode="External"/><Relationship Id="rId30" Type="http://schemas.openxmlformats.org/officeDocument/2006/relationships/hyperlink" Target="http://jira.bvgm.org:8888/browse/ROADMAP-6577" TargetMode="External"/><Relationship Id="rId74" Type="http://schemas.openxmlformats.org/officeDocument/2006/relationships/hyperlink" Target="http://jira.bvgm.org:8888/browse/ROADMAP-9969" TargetMode="External"/><Relationship Id="rId33" Type="http://schemas.openxmlformats.org/officeDocument/2006/relationships/hyperlink" Target="http://jira.bvgm.org:8888/browse/ROADMAP-6580" TargetMode="External"/><Relationship Id="rId77" Type="http://schemas.openxmlformats.org/officeDocument/2006/relationships/hyperlink" Target="http://jira.bvgm.org:8888/browse/ROADMAP-9969" TargetMode="External"/><Relationship Id="rId32" Type="http://schemas.openxmlformats.org/officeDocument/2006/relationships/hyperlink" Target="http://jira.bvgm.org:8888/browse/ROADMAP-6579" TargetMode="External"/><Relationship Id="rId76" Type="http://schemas.openxmlformats.org/officeDocument/2006/relationships/hyperlink" Target="http://jira.bvgm.org:8888/browse/ROADMAP-9968" TargetMode="External"/><Relationship Id="rId35" Type="http://schemas.openxmlformats.org/officeDocument/2006/relationships/hyperlink" Target="http://jira.bvgm.org:8888/browse/ROADMAP-6583" TargetMode="External"/><Relationship Id="rId79" Type="http://schemas.openxmlformats.org/officeDocument/2006/relationships/hyperlink" Target="http://jira.bvgm.org:8888/browse/ROADMAP-9999" TargetMode="External"/><Relationship Id="rId34" Type="http://schemas.openxmlformats.org/officeDocument/2006/relationships/hyperlink" Target="http://jira.bvgm.org:8888/browse/ROADMAP-6582" TargetMode="External"/><Relationship Id="rId78" Type="http://schemas.openxmlformats.org/officeDocument/2006/relationships/hyperlink" Target="http://jira.bvgm.org:8888/browse/ROADMAP-9998" TargetMode="External"/><Relationship Id="rId71" Type="http://schemas.openxmlformats.org/officeDocument/2006/relationships/hyperlink" Target="http://jira.bvgm.org:8888/browse/ROADMAP-9948" TargetMode="External"/><Relationship Id="rId70" Type="http://schemas.openxmlformats.org/officeDocument/2006/relationships/hyperlink" Target="http://jira.bvgm.org:8888/browse/ROADMAP-9941" TargetMode="External"/><Relationship Id="rId37" Type="http://schemas.openxmlformats.org/officeDocument/2006/relationships/hyperlink" Target="http://jira.bvgm.org:8888/browse/ROADMAP-6576" TargetMode="External"/><Relationship Id="rId36" Type="http://schemas.openxmlformats.org/officeDocument/2006/relationships/hyperlink" Target="http://jira.bvgm.org:8888/browse/ROADMAP-10658" TargetMode="External"/><Relationship Id="rId39" Type="http://schemas.openxmlformats.org/officeDocument/2006/relationships/hyperlink" Target="http://jira.bvgm.org:8888/browse/ROADMAP-6578" TargetMode="External"/><Relationship Id="rId38" Type="http://schemas.openxmlformats.org/officeDocument/2006/relationships/hyperlink" Target="http://jira.bvgm.org:8888/browse/ROADMAP-6577" TargetMode="External"/><Relationship Id="rId62" Type="http://schemas.openxmlformats.org/officeDocument/2006/relationships/hyperlink" Target="http://jira.bvgm.org:8888/browse/ROADMAP-7128" TargetMode="External"/><Relationship Id="rId61" Type="http://schemas.openxmlformats.org/officeDocument/2006/relationships/hyperlink" Target="http://jira.bvgm.org:8888/browse/ROADMAP-7126" TargetMode="External"/><Relationship Id="rId20" Type="http://schemas.openxmlformats.org/officeDocument/2006/relationships/hyperlink" Target="http://jira.bvgm.org:8888/browse/ROADMAP-10591" TargetMode="External"/><Relationship Id="rId64" Type="http://schemas.openxmlformats.org/officeDocument/2006/relationships/hyperlink" Target="http://jira.bvgm.org:8888/browse/ROADMAP-7132" TargetMode="External"/><Relationship Id="rId63" Type="http://schemas.openxmlformats.org/officeDocument/2006/relationships/hyperlink" Target="http://jira.bvgm.org:8888/browse/ROADMAP-7130" TargetMode="External"/><Relationship Id="rId22" Type="http://schemas.openxmlformats.org/officeDocument/2006/relationships/hyperlink" Target="http://jira.bvgm.org:8888/browse/ROADMAP-10602" TargetMode="External"/><Relationship Id="rId66" Type="http://schemas.openxmlformats.org/officeDocument/2006/relationships/hyperlink" Target="http://jira.bvgm.org:8888/browse/ROADMAP-7175" TargetMode="External"/><Relationship Id="rId21" Type="http://schemas.openxmlformats.org/officeDocument/2006/relationships/hyperlink" Target="http://jira.bvgm.org:8888/browse/ROADMAP-10601" TargetMode="External"/><Relationship Id="rId65" Type="http://schemas.openxmlformats.org/officeDocument/2006/relationships/hyperlink" Target="http://jira.bvgm.org:8888/browse/ROADMAP-7134" TargetMode="External"/><Relationship Id="rId24" Type="http://schemas.openxmlformats.org/officeDocument/2006/relationships/hyperlink" Target="http://jira.bvgm.org:8888/browse/ROADMAP-10607" TargetMode="External"/><Relationship Id="rId68" Type="http://schemas.openxmlformats.org/officeDocument/2006/relationships/hyperlink" Target="http://jira.bvgm.org:8888/browse/ROADMAP-7184" TargetMode="External"/><Relationship Id="rId23" Type="http://schemas.openxmlformats.org/officeDocument/2006/relationships/hyperlink" Target="http://jira.bvgm.org:8888/browse/ROADMAP-10603" TargetMode="External"/><Relationship Id="rId67" Type="http://schemas.openxmlformats.org/officeDocument/2006/relationships/hyperlink" Target="http://jira.bvgm.org:8888/browse/ROADMAP-7183" TargetMode="External"/><Relationship Id="rId60" Type="http://schemas.openxmlformats.org/officeDocument/2006/relationships/hyperlink" Target="http://jira.bvgm.org:8888/browse/ROADMAP-7124" TargetMode="External"/><Relationship Id="rId26" Type="http://schemas.openxmlformats.org/officeDocument/2006/relationships/hyperlink" Target="http://jira.bvgm.org:8888/browse/ROADMAP-10302" TargetMode="External"/><Relationship Id="rId25" Type="http://schemas.openxmlformats.org/officeDocument/2006/relationships/hyperlink" Target="http://jira.bvgm.org:8888/browse/ROADMAP-10609" TargetMode="External"/><Relationship Id="rId69" Type="http://schemas.openxmlformats.org/officeDocument/2006/relationships/hyperlink" Target="http://jira.bvgm.org:8888/browse/ROADMAP-9909" TargetMode="External"/><Relationship Id="rId28" Type="http://schemas.openxmlformats.org/officeDocument/2006/relationships/hyperlink" Target="http://jira.bvgm.org:8888/browse/ROADMAP-10304" TargetMode="External"/><Relationship Id="rId27" Type="http://schemas.openxmlformats.org/officeDocument/2006/relationships/hyperlink" Target="http://jira.bvgm.org:8888/browse/ROADMAP-10303" TargetMode="External"/><Relationship Id="rId29" Type="http://schemas.openxmlformats.org/officeDocument/2006/relationships/hyperlink" Target="http://jira.bvgm.org:8888/browse/ROADMAP-10305" TargetMode="External"/><Relationship Id="rId51" Type="http://schemas.openxmlformats.org/officeDocument/2006/relationships/hyperlink" Target="http://jira.bvgm.org:8888/browse/ROADMAP-6904" TargetMode="External"/><Relationship Id="rId50" Type="http://schemas.openxmlformats.org/officeDocument/2006/relationships/hyperlink" Target="http://jira.bvgm.org:8888/browse/ROADMAP-6902" TargetMode="External"/><Relationship Id="rId94" Type="http://schemas.openxmlformats.org/officeDocument/2006/relationships/drawing" Target="../drawings/drawing4.xml"/><Relationship Id="rId53" Type="http://schemas.openxmlformats.org/officeDocument/2006/relationships/hyperlink" Target="http://jira.bvgm.org:8888/browse/ROADMAP-7100" TargetMode="External"/><Relationship Id="rId52" Type="http://schemas.openxmlformats.org/officeDocument/2006/relationships/hyperlink" Target="http://jira.bvgm.org:8888/browse/ROADMAP-7097" TargetMode="External"/><Relationship Id="rId11" Type="http://schemas.openxmlformats.org/officeDocument/2006/relationships/hyperlink" Target="http://jira.bvgm.org:8888/browse/ROADMAP-10587" TargetMode="External"/><Relationship Id="rId55" Type="http://schemas.openxmlformats.org/officeDocument/2006/relationships/hyperlink" Target="http://jira.bvgm.org:8888/browse/ROADMAP-7102" TargetMode="External"/><Relationship Id="rId10" Type="http://schemas.openxmlformats.org/officeDocument/2006/relationships/hyperlink" Target="http://jira.bvgm.org:8888/browse/ROADMAP-10449" TargetMode="External"/><Relationship Id="rId54" Type="http://schemas.openxmlformats.org/officeDocument/2006/relationships/hyperlink" Target="http://jira.bvgm.org:8888/browse/ROADMAP-7101" TargetMode="External"/><Relationship Id="rId13" Type="http://schemas.openxmlformats.org/officeDocument/2006/relationships/hyperlink" Target="http://jira.bvgm.org:8888/browse/ROADMAP-10417" TargetMode="External"/><Relationship Id="rId57" Type="http://schemas.openxmlformats.org/officeDocument/2006/relationships/hyperlink" Target="http://jira.bvgm.org:8888/browse/ROADMAP-7106" TargetMode="External"/><Relationship Id="rId12" Type="http://schemas.openxmlformats.org/officeDocument/2006/relationships/hyperlink" Target="http://jira.bvgm.org:8888/browse/ROADMAP-10415" TargetMode="External"/><Relationship Id="rId56" Type="http://schemas.openxmlformats.org/officeDocument/2006/relationships/hyperlink" Target="http://jira.bvgm.org:8888/browse/ROADMAP-7104" TargetMode="External"/><Relationship Id="rId91" Type="http://schemas.openxmlformats.org/officeDocument/2006/relationships/hyperlink" Target="http://jira.bvgm.org:8888/browse/ROADMAP-10174" TargetMode="External"/><Relationship Id="rId90" Type="http://schemas.openxmlformats.org/officeDocument/2006/relationships/hyperlink" Target="http://jira.bvgm.org:8888/browse/ROADMAP-10172" TargetMode="External"/><Relationship Id="rId93" Type="http://schemas.openxmlformats.org/officeDocument/2006/relationships/hyperlink" Target="http://jira.bvgm.org:8888/browse/ROADMAP-10180" TargetMode="External"/><Relationship Id="rId92" Type="http://schemas.openxmlformats.org/officeDocument/2006/relationships/hyperlink" Target="http://jira.bvgm.org:8888/browse/ROADMAP-10176" TargetMode="External"/><Relationship Id="rId15" Type="http://schemas.openxmlformats.org/officeDocument/2006/relationships/hyperlink" Target="http://jira.bvgm.org:8888/browse/ROADMAP-10434" TargetMode="External"/><Relationship Id="rId59" Type="http://schemas.openxmlformats.org/officeDocument/2006/relationships/hyperlink" Target="http://jira.bvgm.org:8888/browse/ROADMAP-7108" TargetMode="External"/><Relationship Id="rId14" Type="http://schemas.openxmlformats.org/officeDocument/2006/relationships/hyperlink" Target="http://jira.bvgm.org:8888/browse/ROADMAP-10433" TargetMode="External"/><Relationship Id="rId58" Type="http://schemas.openxmlformats.org/officeDocument/2006/relationships/hyperlink" Target="http://jira.bvgm.org:8888/browse/ROADMAP-7107" TargetMode="External"/><Relationship Id="rId17" Type="http://schemas.openxmlformats.org/officeDocument/2006/relationships/hyperlink" Target="http://jira.bvgm.org:8888/browse/ROADMAP-10436" TargetMode="External"/><Relationship Id="rId16" Type="http://schemas.openxmlformats.org/officeDocument/2006/relationships/hyperlink" Target="http://jira.bvgm.org:8888/browse/ROADMAP-10435" TargetMode="External"/><Relationship Id="rId19" Type="http://schemas.openxmlformats.org/officeDocument/2006/relationships/hyperlink" Target="http://jira.bvgm.org:8888/browse/ROADMAP-10449" TargetMode="External"/><Relationship Id="rId18" Type="http://schemas.openxmlformats.org/officeDocument/2006/relationships/hyperlink" Target="http://jira.bvgm.org:8888/browse/ROADMAP-1044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0144" TargetMode="External"/><Relationship Id="rId42" Type="http://schemas.openxmlformats.org/officeDocument/2006/relationships/hyperlink" Target="http://jira.bvgm.org:8888/browse/ROADMAP-10149" TargetMode="External"/><Relationship Id="rId41" Type="http://schemas.openxmlformats.org/officeDocument/2006/relationships/hyperlink" Target="http://jira.bvgm.org:8888/browse/ROADMAP-10145" TargetMode="External"/><Relationship Id="rId44" Type="http://schemas.openxmlformats.org/officeDocument/2006/relationships/hyperlink" Target="http://jira.bvgm.org:8888/browse/ROADMAP-10147" TargetMode="External"/><Relationship Id="rId43" Type="http://schemas.openxmlformats.org/officeDocument/2006/relationships/hyperlink" Target="http://jira.bvgm.org:8888/browse/ROADMAP-10146" TargetMode="External"/><Relationship Id="rId46" Type="http://schemas.openxmlformats.org/officeDocument/2006/relationships/hyperlink" Target="http://jira.bvgm.org:8888/browse/ROADMAP-10105" TargetMode="External"/><Relationship Id="rId45" Type="http://schemas.openxmlformats.org/officeDocument/2006/relationships/hyperlink" Target="http://jira.bvgm.org:8888/browse/ROADMAP-10110" TargetMode="External"/><Relationship Id="rId107" Type="http://schemas.openxmlformats.org/officeDocument/2006/relationships/hyperlink" Target="http://jira.bvgm.org:8888/browse/ROADMAP-6084" TargetMode="External"/><Relationship Id="rId106" Type="http://schemas.openxmlformats.org/officeDocument/2006/relationships/hyperlink" Target="http://jira.bvgm.org:8888/browse/ROADMAP-6083" TargetMode="External"/><Relationship Id="rId105" Type="http://schemas.openxmlformats.org/officeDocument/2006/relationships/hyperlink" Target="http://jira.bvgm.org:8888/browse/ROADMAP-5756" TargetMode="External"/><Relationship Id="rId104" Type="http://schemas.openxmlformats.org/officeDocument/2006/relationships/hyperlink" Target="http://jira.bvgm.org:8888/browse/ROADMAP-5181" TargetMode="External"/><Relationship Id="rId108" Type="http://schemas.openxmlformats.org/officeDocument/2006/relationships/drawing" Target="../drawings/drawing5.xml"/><Relationship Id="rId48" Type="http://schemas.openxmlformats.org/officeDocument/2006/relationships/hyperlink" Target="http://jira.bvgm.org:8888/browse/ROADMAP-10094" TargetMode="External"/><Relationship Id="rId47" Type="http://schemas.openxmlformats.org/officeDocument/2006/relationships/hyperlink" Target="http://jira.bvgm.org:8888/browse/ROADMAP-10102" TargetMode="External"/><Relationship Id="rId49" Type="http://schemas.openxmlformats.org/officeDocument/2006/relationships/hyperlink" Target="http://jira.bvgm.org:8888/browse/ROADMAP-10095" TargetMode="External"/><Relationship Id="rId103" Type="http://schemas.openxmlformats.org/officeDocument/2006/relationships/hyperlink" Target="http://jira.bvgm.org:8888/browse/ROADMAP-5180" TargetMode="External"/><Relationship Id="rId102" Type="http://schemas.openxmlformats.org/officeDocument/2006/relationships/hyperlink" Target="http://jira.bvgm.org:8888/browse/ROADMAP-5179" TargetMode="External"/><Relationship Id="rId101" Type="http://schemas.openxmlformats.org/officeDocument/2006/relationships/hyperlink" Target="http://jira.bvgm.org:8888/browse/ROADMAP-5177" TargetMode="External"/><Relationship Id="rId100" Type="http://schemas.openxmlformats.org/officeDocument/2006/relationships/hyperlink" Target="http://jira.bvgm.org:8888/browse/ROADMAP-4715" TargetMode="External"/><Relationship Id="rId31" Type="http://schemas.openxmlformats.org/officeDocument/2006/relationships/hyperlink" Target="http://jira.bvgm.org:8888/browse/ROADMAP-1746" TargetMode="External"/><Relationship Id="rId30" Type="http://schemas.openxmlformats.org/officeDocument/2006/relationships/hyperlink" Target="http://jira.bvgm.org:8888/browse/ROADMAP-1745" TargetMode="External"/><Relationship Id="rId33" Type="http://schemas.openxmlformats.org/officeDocument/2006/relationships/hyperlink" Target="http://jira.bvgm.org:8888/browse/ROADMAP-1754" TargetMode="External"/><Relationship Id="rId32" Type="http://schemas.openxmlformats.org/officeDocument/2006/relationships/hyperlink" Target="http://jira.bvgm.org:8888/browse/ROADMAP-1747" TargetMode="External"/><Relationship Id="rId35" Type="http://schemas.openxmlformats.org/officeDocument/2006/relationships/hyperlink" Target="http://jira.bvgm.org:8888/browse/ROADMAP-1841" TargetMode="External"/><Relationship Id="rId34" Type="http://schemas.openxmlformats.org/officeDocument/2006/relationships/hyperlink" Target="http://jira.bvgm.org:8888/browse/ROADMAP-1755" TargetMode="External"/><Relationship Id="rId37" Type="http://schemas.openxmlformats.org/officeDocument/2006/relationships/hyperlink" Target="http://jira.bvgm.org:8888/browse/ROADMAP-1845" TargetMode="External"/><Relationship Id="rId36" Type="http://schemas.openxmlformats.org/officeDocument/2006/relationships/hyperlink" Target="http://jira.bvgm.org:8888/browse/ROADMAP-1843" TargetMode="External"/><Relationship Id="rId39" Type="http://schemas.openxmlformats.org/officeDocument/2006/relationships/hyperlink" Target="http://jira.bvgm.org:8888/browse/ROADMAP-10142" TargetMode="External"/><Relationship Id="rId38" Type="http://schemas.openxmlformats.org/officeDocument/2006/relationships/hyperlink" Target="http://jira.bvgm.org:8888/browse/ROADMAP-1846" TargetMode="External"/><Relationship Id="rId20" Type="http://schemas.openxmlformats.org/officeDocument/2006/relationships/hyperlink" Target="http://jira.bvgm.org:8888/browse/ROADMAP-1847" TargetMode="External"/><Relationship Id="rId22" Type="http://schemas.openxmlformats.org/officeDocument/2006/relationships/hyperlink" Target="http://jira.bvgm.org:8888/browse/ROADMAP-1822" TargetMode="External"/><Relationship Id="rId21" Type="http://schemas.openxmlformats.org/officeDocument/2006/relationships/hyperlink" Target="http://jira.bvgm.org:8888/browse/ROADMAP-1802" TargetMode="External"/><Relationship Id="rId24" Type="http://schemas.openxmlformats.org/officeDocument/2006/relationships/hyperlink" Target="http://jira.bvgm.org:8888/browse/ROADMAP-1834" TargetMode="External"/><Relationship Id="rId23" Type="http://schemas.openxmlformats.org/officeDocument/2006/relationships/hyperlink" Target="http://jira.bvgm.org:8888/browse/ROADMAP-1833" TargetMode="External"/><Relationship Id="rId26" Type="http://schemas.openxmlformats.org/officeDocument/2006/relationships/hyperlink" Target="http://jira.bvgm.org:8888/browse/ROADMAP-1816" TargetMode="External"/><Relationship Id="rId25" Type="http://schemas.openxmlformats.org/officeDocument/2006/relationships/hyperlink" Target="http://jira.bvgm.org:8888/browse/ROADMAP-1835" TargetMode="External"/><Relationship Id="rId28" Type="http://schemas.openxmlformats.org/officeDocument/2006/relationships/hyperlink" Target="http://jira.bvgm.org:8888/browse/ROADMAP-10154" TargetMode="External"/><Relationship Id="rId27" Type="http://schemas.openxmlformats.org/officeDocument/2006/relationships/hyperlink" Target="http://jira.bvgm.org:8888/browse/ROADMAP-10153" TargetMode="External"/><Relationship Id="rId29" Type="http://schemas.openxmlformats.org/officeDocument/2006/relationships/hyperlink" Target="http://jira.bvgm.org:8888/browse/ROADMAP-10155" TargetMode="External"/><Relationship Id="rId95" Type="http://schemas.openxmlformats.org/officeDocument/2006/relationships/hyperlink" Target="http://jira.bvgm.org:8888/browse/ROADMAP-4717" TargetMode="External"/><Relationship Id="rId94" Type="http://schemas.openxmlformats.org/officeDocument/2006/relationships/hyperlink" Target="http://jira.bvgm.org:8888/browse/ROADMAP-4716" TargetMode="External"/><Relationship Id="rId97" Type="http://schemas.openxmlformats.org/officeDocument/2006/relationships/hyperlink" Target="http://jira.bvgm.org:8888/browse/ROADMAP-4719" TargetMode="External"/><Relationship Id="rId96" Type="http://schemas.openxmlformats.org/officeDocument/2006/relationships/hyperlink" Target="http://jira.bvgm.org:8888/browse/ROADMAP-4718" TargetMode="External"/><Relationship Id="rId11" Type="http://schemas.openxmlformats.org/officeDocument/2006/relationships/hyperlink" Target="http://jira.bvgm.org:8888/browse/ROADMAP-1698" TargetMode="External"/><Relationship Id="rId99" Type="http://schemas.openxmlformats.org/officeDocument/2006/relationships/hyperlink" Target="http://jira.bvgm.org:8888/browse/ROADMAP-5178" TargetMode="External"/><Relationship Id="rId10" Type="http://schemas.openxmlformats.org/officeDocument/2006/relationships/hyperlink" Target="http://jira.bvgm.org:8888/browse/ROADMAP-1696" TargetMode="External"/><Relationship Id="rId98" Type="http://schemas.openxmlformats.org/officeDocument/2006/relationships/hyperlink" Target="http://jira.bvgm.org:8888/browse/ROADMAP-5167" TargetMode="External"/><Relationship Id="rId13" Type="http://schemas.openxmlformats.org/officeDocument/2006/relationships/hyperlink" Target="http://jira.bvgm.org:8888/browse/ROADMAP-1713" TargetMode="External"/><Relationship Id="rId12" Type="http://schemas.openxmlformats.org/officeDocument/2006/relationships/hyperlink" Target="http://jira.bvgm.org:8888/browse/ROADMAP-1712" TargetMode="External"/><Relationship Id="rId91" Type="http://schemas.openxmlformats.org/officeDocument/2006/relationships/hyperlink" Target="http://jira.bvgm.org:8888/browse/ROADMAP-4693" TargetMode="External"/><Relationship Id="rId90" Type="http://schemas.openxmlformats.org/officeDocument/2006/relationships/hyperlink" Target="http://jira.bvgm.org:8888/browse/ROADMAP-4692" TargetMode="External"/><Relationship Id="rId93" Type="http://schemas.openxmlformats.org/officeDocument/2006/relationships/hyperlink" Target="http://jira.bvgm.org:8888/browse/ROADMAP-4714" TargetMode="External"/><Relationship Id="rId92" Type="http://schemas.openxmlformats.org/officeDocument/2006/relationships/hyperlink" Target="http://jira.bvgm.org:8888/browse/ROADMAP-4694" TargetMode="External"/><Relationship Id="rId15" Type="http://schemas.openxmlformats.org/officeDocument/2006/relationships/hyperlink" Target="http://jira.bvgm.org:8888/browse/ROADMAP-1848" TargetMode="External"/><Relationship Id="rId14" Type="http://schemas.openxmlformats.org/officeDocument/2006/relationships/hyperlink" Target="http://jira.bvgm.org:8888/browse/ROADMAP-1714" TargetMode="External"/><Relationship Id="rId17" Type="http://schemas.openxmlformats.org/officeDocument/2006/relationships/hyperlink" Target="http://jira.bvgm.org:8888/browse/ROADMAP-1852" TargetMode="External"/><Relationship Id="rId16" Type="http://schemas.openxmlformats.org/officeDocument/2006/relationships/hyperlink" Target="http://jira.bvgm.org:8888/browse/ROADMAP-1849" TargetMode="External"/><Relationship Id="rId19" Type="http://schemas.openxmlformats.org/officeDocument/2006/relationships/hyperlink" Target="http://jira.bvgm.org:8888/browse/ROADMAP-1851" TargetMode="External"/><Relationship Id="rId18" Type="http://schemas.openxmlformats.org/officeDocument/2006/relationships/hyperlink" Target="http://jira.bvgm.org:8888/browse/ROADMAP-1850" TargetMode="External"/><Relationship Id="rId84" Type="http://schemas.openxmlformats.org/officeDocument/2006/relationships/hyperlink" Target="http://jira.bvgm.org:8888/browse/ROADMAP-4687" TargetMode="External"/><Relationship Id="rId83" Type="http://schemas.openxmlformats.org/officeDocument/2006/relationships/hyperlink" Target="http://jira.bvgm.org:8888/browse/ROADMAP-10021" TargetMode="External"/><Relationship Id="rId86" Type="http://schemas.openxmlformats.org/officeDocument/2006/relationships/hyperlink" Target="http://jira.bvgm.org:8888/browse/ROADMAP-4689" TargetMode="External"/><Relationship Id="rId85" Type="http://schemas.openxmlformats.org/officeDocument/2006/relationships/hyperlink" Target="http://jira.bvgm.org:8888/browse/ROADMAP-4688" TargetMode="External"/><Relationship Id="rId88" Type="http://schemas.openxmlformats.org/officeDocument/2006/relationships/hyperlink" Target="http://jira.bvgm.org:8888/browse/ROADMAP-4691" TargetMode="External"/><Relationship Id="rId87" Type="http://schemas.openxmlformats.org/officeDocument/2006/relationships/hyperlink" Target="http://jira.bvgm.org:8888/browse/ROADMAP-4690" TargetMode="External"/><Relationship Id="rId89" Type="http://schemas.openxmlformats.org/officeDocument/2006/relationships/hyperlink" Target="http://jira.bvgm.org:8888/browse/ROADMAP-5246" TargetMode="External"/><Relationship Id="rId80" Type="http://schemas.openxmlformats.org/officeDocument/2006/relationships/hyperlink" Target="http://jira.bvgm.org:8888/browse/ROADMAP-10023" TargetMode="External"/><Relationship Id="rId82" Type="http://schemas.openxmlformats.org/officeDocument/2006/relationships/hyperlink" Target="http://jira.bvgm.org:8888/browse/ROADMAP-10025" TargetMode="External"/><Relationship Id="rId81" Type="http://schemas.openxmlformats.org/officeDocument/2006/relationships/hyperlink" Target="http://jira.bvgm.org:8888/browse/ROADMAP-10024" TargetMode="External"/><Relationship Id="rId1" Type="http://schemas.openxmlformats.org/officeDocument/2006/relationships/hyperlink" Target="http://jira.bvgm.org:8888/browse/ROADMAP-1517" TargetMode="External"/><Relationship Id="rId2" Type="http://schemas.openxmlformats.org/officeDocument/2006/relationships/hyperlink" Target="http://jira.bvgm.org:8888/browse/ROADMAP-1575" TargetMode="External"/><Relationship Id="rId3" Type="http://schemas.openxmlformats.org/officeDocument/2006/relationships/hyperlink" Target="http://jira.bvgm.org:8888/browse/ROADMAP-1576" TargetMode="External"/><Relationship Id="rId4" Type="http://schemas.openxmlformats.org/officeDocument/2006/relationships/hyperlink" Target="http://jira.bvgm.org:8888/browse/ROADMAP-1707" TargetMode="External"/><Relationship Id="rId9" Type="http://schemas.openxmlformats.org/officeDocument/2006/relationships/hyperlink" Target="http://jira.bvgm.org:8888/browse/ROADMAP-6613" TargetMode="External"/><Relationship Id="rId5" Type="http://schemas.openxmlformats.org/officeDocument/2006/relationships/hyperlink" Target="http://jira.bvgm.org:8888/browse/ROADMAP-6488" TargetMode="External"/><Relationship Id="rId6" Type="http://schemas.openxmlformats.org/officeDocument/2006/relationships/hyperlink" Target="http://jira.bvgm.org:8888/browse/ROADMAP-6489" TargetMode="External"/><Relationship Id="rId7" Type="http://schemas.openxmlformats.org/officeDocument/2006/relationships/hyperlink" Target="http://jira.bvgm.org:8888/browse/ROADMAP-6597" TargetMode="External"/><Relationship Id="rId8" Type="http://schemas.openxmlformats.org/officeDocument/2006/relationships/hyperlink" Target="http://jira.bvgm.org:8888/browse/ROADMAP-6598" TargetMode="External"/><Relationship Id="rId73" Type="http://schemas.openxmlformats.org/officeDocument/2006/relationships/hyperlink" Target="http://jira.bvgm.org:8888/browse/ROADMAP-10029" TargetMode="External"/><Relationship Id="rId72" Type="http://schemas.openxmlformats.org/officeDocument/2006/relationships/hyperlink" Target="http://jira.bvgm.org:8888/browse/ROADMAP-10026" TargetMode="External"/><Relationship Id="rId75" Type="http://schemas.openxmlformats.org/officeDocument/2006/relationships/hyperlink" Target="http://jira.bvgm.org:8888/browse/ROADMAP-10023" TargetMode="External"/><Relationship Id="rId74" Type="http://schemas.openxmlformats.org/officeDocument/2006/relationships/hyperlink" Target="http://jira.bvgm.org:8888/browse/ROADMAP-10033" TargetMode="External"/><Relationship Id="rId77" Type="http://schemas.openxmlformats.org/officeDocument/2006/relationships/hyperlink" Target="http://jira.bvgm.org:8888/browse/ROADMAP-10026" TargetMode="External"/><Relationship Id="rId76" Type="http://schemas.openxmlformats.org/officeDocument/2006/relationships/hyperlink" Target="http://jira.bvgm.org:8888/browse/ROADMAP-10021" TargetMode="External"/><Relationship Id="rId79" Type="http://schemas.openxmlformats.org/officeDocument/2006/relationships/hyperlink" Target="http://jira.bvgm.org:8888/browse/ROADMAP-10033" TargetMode="External"/><Relationship Id="rId78" Type="http://schemas.openxmlformats.org/officeDocument/2006/relationships/hyperlink" Target="http://jira.bvgm.org:8888/browse/ROADMAP-10029" TargetMode="External"/><Relationship Id="rId71" Type="http://schemas.openxmlformats.org/officeDocument/2006/relationships/hyperlink" Target="http://jira.bvgm.org:8888/browse/ROADMAP-2228" TargetMode="External"/><Relationship Id="rId70" Type="http://schemas.openxmlformats.org/officeDocument/2006/relationships/hyperlink" Target="http://jira.bvgm.org:8888/browse/ROADMAP-2227" TargetMode="External"/><Relationship Id="rId62" Type="http://schemas.openxmlformats.org/officeDocument/2006/relationships/hyperlink" Target="http://jira.bvgm.org:8888/browse/ROADMAP-10046" TargetMode="External"/><Relationship Id="rId61" Type="http://schemas.openxmlformats.org/officeDocument/2006/relationships/hyperlink" Target="http://jira.bvgm.org:8888/browse/ROADMAP-10063" TargetMode="External"/><Relationship Id="rId64" Type="http://schemas.openxmlformats.org/officeDocument/2006/relationships/hyperlink" Target="http://jira.bvgm.org:8888/browse/ROADMAP-10053" TargetMode="External"/><Relationship Id="rId63" Type="http://schemas.openxmlformats.org/officeDocument/2006/relationships/hyperlink" Target="http://jira.bvgm.org:8888/browse/ROADMAP-10047" TargetMode="External"/><Relationship Id="rId66" Type="http://schemas.openxmlformats.org/officeDocument/2006/relationships/hyperlink" Target="http://jira.bvgm.org:8888/browse/ROADMAP-2093" TargetMode="External"/><Relationship Id="rId65" Type="http://schemas.openxmlformats.org/officeDocument/2006/relationships/hyperlink" Target="http://jira.bvgm.org:8888/browse/ROADMAP-10054" TargetMode="External"/><Relationship Id="rId68" Type="http://schemas.openxmlformats.org/officeDocument/2006/relationships/hyperlink" Target="http://jira.bvgm.org:8888/browse/ROADMAP-2225" TargetMode="External"/><Relationship Id="rId67" Type="http://schemas.openxmlformats.org/officeDocument/2006/relationships/hyperlink" Target="http://jira.bvgm.org:8888/browse/ROADMAP-2095" TargetMode="External"/><Relationship Id="rId60" Type="http://schemas.openxmlformats.org/officeDocument/2006/relationships/hyperlink" Target="http://jira.bvgm.org:8888/browse/ROADMAP-10064" TargetMode="External"/><Relationship Id="rId69" Type="http://schemas.openxmlformats.org/officeDocument/2006/relationships/hyperlink" Target="http://jira.bvgm.org:8888/browse/ROADMAP-2226" TargetMode="External"/><Relationship Id="rId51" Type="http://schemas.openxmlformats.org/officeDocument/2006/relationships/hyperlink" Target="http://jira.bvgm.org:8888/browse/ROADMAP-10080" TargetMode="External"/><Relationship Id="rId50" Type="http://schemas.openxmlformats.org/officeDocument/2006/relationships/hyperlink" Target="http://jira.bvgm.org:8888/browse/ROADMAP-10079" TargetMode="External"/><Relationship Id="rId53" Type="http://schemas.openxmlformats.org/officeDocument/2006/relationships/hyperlink" Target="http://jira.bvgm.org:8888/browse/ROADMAP-10082" TargetMode="External"/><Relationship Id="rId52" Type="http://schemas.openxmlformats.org/officeDocument/2006/relationships/hyperlink" Target="http://jira.bvgm.org:8888/browse/ROADMAP-10081" TargetMode="External"/><Relationship Id="rId55" Type="http://schemas.openxmlformats.org/officeDocument/2006/relationships/hyperlink" Target="http://jira.bvgm.org:8888/browse/ROADMAP-10079" TargetMode="External"/><Relationship Id="rId54" Type="http://schemas.openxmlformats.org/officeDocument/2006/relationships/hyperlink" Target="http://jira.bvgm.org:8888/browse/ROADMAP-10084" TargetMode="External"/><Relationship Id="rId57" Type="http://schemas.openxmlformats.org/officeDocument/2006/relationships/hyperlink" Target="http://jira.bvgm.org:8888/browse/ROADMAP-10081" TargetMode="External"/><Relationship Id="rId56" Type="http://schemas.openxmlformats.org/officeDocument/2006/relationships/hyperlink" Target="http://jira.bvgm.org:8888/browse/ROADMAP-10080" TargetMode="External"/><Relationship Id="rId59" Type="http://schemas.openxmlformats.org/officeDocument/2006/relationships/hyperlink" Target="http://jira.bvgm.org:8888/browse/ROADMAP-10084" TargetMode="External"/><Relationship Id="rId58" Type="http://schemas.openxmlformats.org/officeDocument/2006/relationships/hyperlink" Target="http://jira.bvgm.org:8888/browse/ROADMAP-1008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6871" TargetMode="External"/><Relationship Id="rId42" Type="http://schemas.openxmlformats.org/officeDocument/2006/relationships/hyperlink" Target="http://jira.bvgm.org:8888/browse/ROADMAP-6883" TargetMode="External"/><Relationship Id="rId41" Type="http://schemas.openxmlformats.org/officeDocument/2006/relationships/hyperlink" Target="http://jira.bvgm.org:8888/browse/ROADMAP-6872" TargetMode="External"/><Relationship Id="rId44" Type="http://schemas.openxmlformats.org/officeDocument/2006/relationships/hyperlink" Target="http://jira.bvgm.org:8888/browse/ROADMAP-6869" TargetMode="External"/><Relationship Id="rId43" Type="http://schemas.openxmlformats.org/officeDocument/2006/relationships/hyperlink" Target="http://jira.bvgm.org:8888/browse/ROADMAP-6864" TargetMode="External"/><Relationship Id="rId46" Type="http://schemas.openxmlformats.org/officeDocument/2006/relationships/hyperlink" Target="http://jira.bvgm.org:8888/browse/ROADMAP-6861" TargetMode="External"/><Relationship Id="rId45" Type="http://schemas.openxmlformats.org/officeDocument/2006/relationships/hyperlink" Target="http://jira.bvgm.org:8888/browse/ROADMAP-6867" TargetMode="External"/><Relationship Id="rId107" Type="http://schemas.openxmlformats.org/officeDocument/2006/relationships/hyperlink" Target="http://jira.bvgm.org:8888/browse/ROADMAP-1392" TargetMode="External"/><Relationship Id="rId106" Type="http://schemas.openxmlformats.org/officeDocument/2006/relationships/hyperlink" Target="http://jira.bvgm.org:8888/browse/ROADMAP-1391" TargetMode="External"/><Relationship Id="rId105" Type="http://schemas.openxmlformats.org/officeDocument/2006/relationships/hyperlink" Target="http://jira.bvgm.org:8888/browse/ROADMAP-1389" TargetMode="External"/><Relationship Id="rId104" Type="http://schemas.openxmlformats.org/officeDocument/2006/relationships/hyperlink" Target="http://jira.bvgm.org:8888/browse/ROADMAP-1388" TargetMode="External"/><Relationship Id="rId109" Type="http://schemas.openxmlformats.org/officeDocument/2006/relationships/hyperlink" Target="http://jira.bvgm.org:8888/browse/ROADMAP-1394" TargetMode="External"/><Relationship Id="rId108" Type="http://schemas.openxmlformats.org/officeDocument/2006/relationships/hyperlink" Target="http://jira.bvgm.org:8888/browse/ROADMAP-1393" TargetMode="External"/><Relationship Id="rId48" Type="http://schemas.openxmlformats.org/officeDocument/2006/relationships/hyperlink" Target="http://jira.bvgm.org:8888/browse/ROADMAP-6876" TargetMode="External"/><Relationship Id="rId47" Type="http://schemas.openxmlformats.org/officeDocument/2006/relationships/hyperlink" Target="http://jira.bvgm.org:8888/browse/ROADMAP-6875" TargetMode="External"/><Relationship Id="rId49" Type="http://schemas.openxmlformats.org/officeDocument/2006/relationships/hyperlink" Target="http://jira.bvgm.org:8888/browse/ROADMAP-6868" TargetMode="External"/><Relationship Id="rId103" Type="http://schemas.openxmlformats.org/officeDocument/2006/relationships/hyperlink" Target="http://jira.bvgm.org:8888/browse/ROADMAP-1380" TargetMode="External"/><Relationship Id="rId102" Type="http://schemas.openxmlformats.org/officeDocument/2006/relationships/hyperlink" Target="http://jira.bvgm.org:8888/browse/ROADMAP-1338" TargetMode="External"/><Relationship Id="rId101" Type="http://schemas.openxmlformats.org/officeDocument/2006/relationships/hyperlink" Target="http://jira.bvgm.org:8888/browse/ROADMAP-1337" TargetMode="External"/><Relationship Id="rId100" Type="http://schemas.openxmlformats.org/officeDocument/2006/relationships/hyperlink" Target="http://jira.bvgm.org:8888/browse/ROADMAP-1334" TargetMode="External"/><Relationship Id="rId31" Type="http://schemas.openxmlformats.org/officeDocument/2006/relationships/hyperlink" Target="http://jira.bvgm.org:8888/browse/ROADMAP-850" TargetMode="External"/><Relationship Id="rId30" Type="http://schemas.openxmlformats.org/officeDocument/2006/relationships/hyperlink" Target="http://jira.bvgm.org:8888/browse/ROADMAP-849" TargetMode="External"/><Relationship Id="rId33" Type="http://schemas.openxmlformats.org/officeDocument/2006/relationships/hyperlink" Target="http://jira.bvgm.org:8888/browse/ROADMAP-884" TargetMode="External"/><Relationship Id="rId32" Type="http://schemas.openxmlformats.org/officeDocument/2006/relationships/hyperlink" Target="http://jira.bvgm.org:8888/browse/ROADMAP-875" TargetMode="External"/><Relationship Id="rId35" Type="http://schemas.openxmlformats.org/officeDocument/2006/relationships/hyperlink" Target="http://jira.bvgm.org:8888/browse/ROADMAP-902" TargetMode="External"/><Relationship Id="rId34" Type="http://schemas.openxmlformats.org/officeDocument/2006/relationships/hyperlink" Target="http://jira.bvgm.org:8888/browse/ROADMAP-901" TargetMode="External"/><Relationship Id="rId37" Type="http://schemas.openxmlformats.org/officeDocument/2006/relationships/hyperlink" Target="http://jira.bvgm.org:8888/browse/ROADMAP-1074" TargetMode="External"/><Relationship Id="rId36" Type="http://schemas.openxmlformats.org/officeDocument/2006/relationships/hyperlink" Target="http://jira.bvgm.org:8888/browse/ROADMAP-1072" TargetMode="External"/><Relationship Id="rId39" Type="http://schemas.openxmlformats.org/officeDocument/2006/relationships/hyperlink" Target="http://jira.bvgm.org:8888/browse/ROADMAP-6874" TargetMode="External"/><Relationship Id="rId38" Type="http://schemas.openxmlformats.org/officeDocument/2006/relationships/hyperlink" Target="http://jira.bvgm.org:8888/browse/ROADMAP-1077" TargetMode="External"/><Relationship Id="rId20" Type="http://schemas.openxmlformats.org/officeDocument/2006/relationships/hyperlink" Target="http://jira.bvgm.org:8888/browse/ROADMAP-202" TargetMode="External"/><Relationship Id="rId22" Type="http://schemas.openxmlformats.org/officeDocument/2006/relationships/hyperlink" Target="http://jira.bvgm.org:8888/browse/ROADMAP-205" TargetMode="External"/><Relationship Id="rId21" Type="http://schemas.openxmlformats.org/officeDocument/2006/relationships/hyperlink" Target="http://jira.bvgm.org:8888/browse/ROADMAP-204" TargetMode="External"/><Relationship Id="rId24" Type="http://schemas.openxmlformats.org/officeDocument/2006/relationships/hyperlink" Target="http://jira.bvgm.org:8888/browse/ROADMAP-207" TargetMode="External"/><Relationship Id="rId23" Type="http://schemas.openxmlformats.org/officeDocument/2006/relationships/hyperlink" Target="http://jira.bvgm.org:8888/browse/ROADMAP-206" TargetMode="External"/><Relationship Id="rId129" Type="http://schemas.openxmlformats.org/officeDocument/2006/relationships/hyperlink" Target="http://jira.bvgm.org:8888/browse/ROADMAP-1436" TargetMode="External"/><Relationship Id="rId128" Type="http://schemas.openxmlformats.org/officeDocument/2006/relationships/hyperlink" Target="http://jira.bvgm.org:8888/browse/ROADMAP-1443" TargetMode="External"/><Relationship Id="rId127" Type="http://schemas.openxmlformats.org/officeDocument/2006/relationships/hyperlink" Target="http://jira.bvgm.org:8888/browse/ROADMAP-1440" TargetMode="External"/><Relationship Id="rId126" Type="http://schemas.openxmlformats.org/officeDocument/2006/relationships/hyperlink" Target="http://jira.bvgm.org:8888/browse/ROADMAP-1438" TargetMode="External"/><Relationship Id="rId26" Type="http://schemas.openxmlformats.org/officeDocument/2006/relationships/hyperlink" Target="http://jira.bvgm.org:8888/browse/ROADMAP-209" TargetMode="External"/><Relationship Id="rId121" Type="http://schemas.openxmlformats.org/officeDocument/2006/relationships/hyperlink" Target="http://jira.bvgm.org:8888/browse/ROADMAP-1411" TargetMode="External"/><Relationship Id="rId25" Type="http://schemas.openxmlformats.org/officeDocument/2006/relationships/hyperlink" Target="http://jira.bvgm.org:8888/browse/ROADMAP-208" TargetMode="External"/><Relationship Id="rId120" Type="http://schemas.openxmlformats.org/officeDocument/2006/relationships/hyperlink" Target="http://jira.bvgm.org:8888/browse/ROADMAP-1410" TargetMode="External"/><Relationship Id="rId28" Type="http://schemas.openxmlformats.org/officeDocument/2006/relationships/hyperlink" Target="http://jira.bvgm.org:8888/browse/ROADMAP-167" TargetMode="External"/><Relationship Id="rId27" Type="http://schemas.openxmlformats.org/officeDocument/2006/relationships/hyperlink" Target="http://jira.bvgm.org:8888/browse/ROADMAP-171" TargetMode="External"/><Relationship Id="rId125" Type="http://schemas.openxmlformats.org/officeDocument/2006/relationships/hyperlink" Target="http://jira.bvgm.org:8888/browse/ROADMAP-1436" TargetMode="External"/><Relationship Id="rId29" Type="http://schemas.openxmlformats.org/officeDocument/2006/relationships/hyperlink" Target="http://jira.bvgm.org:8888/browse/ROADMAP-170" TargetMode="External"/><Relationship Id="rId124" Type="http://schemas.openxmlformats.org/officeDocument/2006/relationships/hyperlink" Target="http://jira.bvgm.org:8888/browse/ROADMAP-1413" TargetMode="External"/><Relationship Id="rId123" Type="http://schemas.openxmlformats.org/officeDocument/2006/relationships/hyperlink" Target="http://jira.bvgm.org:8888/browse/ROADMAP-1409" TargetMode="External"/><Relationship Id="rId122" Type="http://schemas.openxmlformats.org/officeDocument/2006/relationships/hyperlink" Target="http://jira.bvgm.org:8888/browse/ROADMAP-1412" TargetMode="External"/><Relationship Id="rId95" Type="http://schemas.openxmlformats.org/officeDocument/2006/relationships/hyperlink" Target="http://jira.bvgm.org:8888/browse/ROADMAP-1308" TargetMode="External"/><Relationship Id="rId94" Type="http://schemas.openxmlformats.org/officeDocument/2006/relationships/hyperlink" Target="http://jira.bvgm.org:8888/browse/ROADMAP-1307" TargetMode="External"/><Relationship Id="rId97" Type="http://schemas.openxmlformats.org/officeDocument/2006/relationships/hyperlink" Target="http://jira.bvgm.org:8888/browse/ROADMAP-6599" TargetMode="External"/><Relationship Id="rId96" Type="http://schemas.openxmlformats.org/officeDocument/2006/relationships/hyperlink" Target="http://jira.bvgm.org:8888/browse/ROADMAP-1309" TargetMode="External"/><Relationship Id="rId11" Type="http://schemas.openxmlformats.org/officeDocument/2006/relationships/hyperlink" Target="http://jira.bvgm.org:8888/browse/ROADMAP-687" TargetMode="External"/><Relationship Id="rId99" Type="http://schemas.openxmlformats.org/officeDocument/2006/relationships/hyperlink" Target="http://jira.bvgm.org:8888/browse/ROADMAP-1332" TargetMode="External"/><Relationship Id="rId10" Type="http://schemas.openxmlformats.org/officeDocument/2006/relationships/hyperlink" Target="http://jira.bvgm.org:8888/browse/ROADMAP-686" TargetMode="External"/><Relationship Id="rId98" Type="http://schemas.openxmlformats.org/officeDocument/2006/relationships/hyperlink" Target="http://jira.bvgm.org:8888/browse/ROADMAP-1329" TargetMode="External"/><Relationship Id="rId13" Type="http://schemas.openxmlformats.org/officeDocument/2006/relationships/hyperlink" Target="http://jira.bvgm.org:8888/browse/ROADMAP-718" TargetMode="External"/><Relationship Id="rId12" Type="http://schemas.openxmlformats.org/officeDocument/2006/relationships/hyperlink" Target="http://jira.bvgm.org:8888/browse/ROADMAP-717" TargetMode="External"/><Relationship Id="rId91" Type="http://schemas.openxmlformats.org/officeDocument/2006/relationships/hyperlink" Target="http://jira.bvgm.org:8888/browse/ROADMAP-1300" TargetMode="External"/><Relationship Id="rId90" Type="http://schemas.openxmlformats.org/officeDocument/2006/relationships/hyperlink" Target="http://jira.bvgm.org:8888/browse/ROADMAP-1299" TargetMode="External"/><Relationship Id="rId93" Type="http://schemas.openxmlformats.org/officeDocument/2006/relationships/hyperlink" Target="http://jira.bvgm.org:8888/browse/ROADMAP-1306" TargetMode="External"/><Relationship Id="rId92" Type="http://schemas.openxmlformats.org/officeDocument/2006/relationships/hyperlink" Target="http://jira.bvgm.org:8888/browse/ROADMAP-1301" TargetMode="External"/><Relationship Id="rId118" Type="http://schemas.openxmlformats.org/officeDocument/2006/relationships/hyperlink" Target="http://jira.bvgm.org:8888/browse/ROADMAP-1405" TargetMode="External"/><Relationship Id="rId117" Type="http://schemas.openxmlformats.org/officeDocument/2006/relationships/hyperlink" Target="http://jira.bvgm.org:8888/browse/ROADMAP-1408" TargetMode="External"/><Relationship Id="rId116" Type="http://schemas.openxmlformats.org/officeDocument/2006/relationships/hyperlink" Target="http://jira.bvgm.org:8888/browse/ROADMAP-1412" TargetMode="External"/><Relationship Id="rId115" Type="http://schemas.openxmlformats.org/officeDocument/2006/relationships/hyperlink" Target="http://jira.bvgm.org:8888/browse/ROADMAP-1411" TargetMode="External"/><Relationship Id="rId119" Type="http://schemas.openxmlformats.org/officeDocument/2006/relationships/hyperlink" Target="http://jira.bvgm.org:8888/browse/ROADMAP-1406" TargetMode="External"/><Relationship Id="rId15" Type="http://schemas.openxmlformats.org/officeDocument/2006/relationships/hyperlink" Target="http://jira.bvgm.org:8888/browse/ROADMAP-722" TargetMode="External"/><Relationship Id="rId110" Type="http://schemas.openxmlformats.org/officeDocument/2006/relationships/hyperlink" Target="http://jira.bvgm.org:8888/browse/ROADMAP-1395" TargetMode="External"/><Relationship Id="rId14" Type="http://schemas.openxmlformats.org/officeDocument/2006/relationships/hyperlink" Target="http://jira.bvgm.org:8888/browse/ROADMAP-721" TargetMode="External"/><Relationship Id="rId17" Type="http://schemas.openxmlformats.org/officeDocument/2006/relationships/hyperlink" Target="http://jira.bvgm.org:8888/browse/ROADMAP-200" TargetMode="External"/><Relationship Id="rId16" Type="http://schemas.openxmlformats.org/officeDocument/2006/relationships/hyperlink" Target="http://jira.bvgm.org:8888/browse/ROADMAP-579" TargetMode="External"/><Relationship Id="rId19" Type="http://schemas.openxmlformats.org/officeDocument/2006/relationships/hyperlink" Target="http://jira.bvgm.org:8888/browse/ROADMAP-203" TargetMode="External"/><Relationship Id="rId114" Type="http://schemas.openxmlformats.org/officeDocument/2006/relationships/hyperlink" Target="http://jira.bvgm.org:8888/browse/ROADMAP-1410" TargetMode="External"/><Relationship Id="rId18" Type="http://schemas.openxmlformats.org/officeDocument/2006/relationships/hyperlink" Target="http://jira.bvgm.org:8888/browse/ROADMAP-201" TargetMode="External"/><Relationship Id="rId113" Type="http://schemas.openxmlformats.org/officeDocument/2006/relationships/hyperlink" Target="http://jira.bvgm.org:8888/browse/ROADMAP-1406" TargetMode="External"/><Relationship Id="rId112" Type="http://schemas.openxmlformats.org/officeDocument/2006/relationships/hyperlink" Target="http://jira.bvgm.org:8888/browse/ROADMAP-1405" TargetMode="External"/><Relationship Id="rId111" Type="http://schemas.openxmlformats.org/officeDocument/2006/relationships/hyperlink" Target="http://jira.bvgm.org:8888/browse/ROADMAP-1398" TargetMode="External"/><Relationship Id="rId84" Type="http://schemas.openxmlformats.org/officeDocument/2006/relationships/hyperlink" Target="http://jira.bvgm.org:8888/browse/ROADMAP-1295" TargetMode="External"/><Relationship Id="rId83" Type="http://schemas.openxmlformats.org/officeDocument/2006/relationships/hyperlink" Target="http://jira.bvgm.org:8888/browse/ROADMAP-1294" TargetMode="External"/><Relationship Id="rId86" Type="http://schemas.openxmlformats.org/officeDocument/2006/relationships/hyperlink" Target="http://jira.bvgm.org:8888/browse/ROADMAP-1303" TargetMode="External"/><Relationship Id="rId85" Type="http://schemas.openxmlformats.org/officeDocument/2006/relationships/hyperlink" Target="http://jira.bvgm.org:8888/browse/ROADMAP-1296" TargetMode="External"/><Relationship Id="rId88" Type="http://schemas.openxmlformats.org/officeDocument/2006/relationships/hyperlink" Target="http://jira.bvgm.org:8888/browse/ROADMAP-1297" TargetMode="External"/><Relationship Id="rId150" Type="http://schemas.openxmlformats.org/officeDocument/2006/relationships/hyperlink" Target="http://jira.bvgm.org:8888/browse/ROADMAP-1396" TargetMode="External"/><Relationship Id="rId87" Type="http://schemas.openxmlformats.org/officeDocument/2006/relationships/hyperlink" Target="http://jira.bvgm.org:8888/browse/ROADMAP-1304" TargetMode="External"/><Relationship Id="rId89" Type="http://schemas.openxmlformats.org/officeDocument/2006/relationships/hyperlink" Target="http://jira.bvgm.org:8888/browse/ROADMAP-1298" TargetMode="External"/><Relationship Id="rId80" Type="http://schemas.openxmlformats.org/officeDocument/2006/relationships/hyperlink" Target="http://jira.bvgm.org:8888/browse/ROADMAP-1291" TargetMode="External"/><Relationship Id="rId82" Type="http://schemas.openxmlformats.org/officeDocument/2006/relationships/hyperlink" Target="http://jira.bvgm.org:8888/browse/ROADMAP-1293" TargetMode="External"/><Relationship Id="rId81" Type="http://schemas.openxmlformats.org/officeDocument/2006/relationships/hyperlink" Target="http://jira.bvgm.org:8888/browse/ROADMAP-1292" TargetMode="External"/><Relationship Id="rId1" Type="http://schemas.openxmlformats.org/officeDocument/2006/relationships/hyperlink" Target="http://jira.bvgm.org:8888/browse/ROADMAP-187" TargetMode="External"/><Relationship Id="rId2" Type="http://schemas.openxmlformats.org/officeDocument/2006/relationships/hyperlink" Target="http://jira.bvgm.org:8888/browse/ROADMAP-358" TargetMode="External"/><Relationship Id="rId3" Type="http://schemas.openxmlformats.org/officeDocument/2006/relationships/hyperlink" Target="http://jira.bvgm.org:8888/browse/ROADMAP-303" TargetMode="External"/><Relationship Id="rId149" Type="http://schemas.openxmlformats.org/officeDocument/2006/relationships/hyperlink" Target="http://jira.bvgm.org:8888/browse/ROADMAP-1390" TargetMode="External"/><Relationship Id="rId4" Type="http://schemas.openxmlformats.org/officeDocument/2006/relationships/hyperlink" Target="http://jira.bvgm.org:8888/browse/ROADMAP-370" TargetMode="External"/><Relationship Id="rId148" Type="http://schemas.openxmlformats.org/officeDocument/2006/relationships/hyperlink" Target="http://jira.bvgm.org:8888/browse/ROADMAP-1386" TargetMode="External"/><Relationship Id="rId9" Type="http://schemas.openxmlformats.org/officeDocument/2006/relationships/hyperlink" Target="http://jira.bvgm.org:8888/browse/ROADMAP-685" TargetMode="External"/><Relationship Id="rId143" Type="http://schemas.openxmlformats.org/officeDocument/2006/relationships/hyperlink" Target="http://jira.bvgm.org:8888/browse/ROADMAP-1336" TargetMode="External"/><Relationship Id="rId142" Type="http://schemas.openxmlformats.org/officeDocument/2006/relationships/hyperlink" Target="http://jira.bvgm.org:8888/browse/ROADMAP-1331" TargetMode="External"/><Relationship Id="rId141" Type="http://schemas.openxmlformats.org/officeDocument/2006/relationships/hyperlink" Target="http://jira.bvgm.org:8888/browse/ROADMAP-1330" TargetMode="External"/><Relationship Id="rId140" Type="http://schemas.openxmlformats.org/officeDocument/2006/relationships/hyperlink" Target="http://jira.bvgm.org:8888/browse/ROADMAP-1320" TargetMode="External"/><Relationship Id="rId5" Type="http://schemas.openxmlformats.org/officeDocument/2006/relationships/hyperlink" Target="http://jira.bvgm.org:8888/browse/ROADMAP-371" TargetMode="External"/><Relationship Id="rId147" Type="http://schemas.openxmlformats.org/officeDocument/2006/relationships/hyperlink" Target="http://jira.bvgm.org:8888/browse/ROADMAP-1385" TargetMode="External"/><Relationship Id="rId6" Type="http://schemas.openxmlformats.org/officeDocument/2006/relationships/hyperlink" Target="http://jira.bvgm.org:8888/browse/ROADMAP-381" TargetMode="External"/><Relationship Id="rId146" Type="http://schemas.openxmlformats.org/officeDocument/2006/relationships/hyperlink" Target="http://jira.bvgm.org:8888/browse/ROADMAP-1384" TargetMode="External"/><Relationship Id="rId7" Type="http://schemas.openxmlformats.org/officeDocument/2006/relationships/hyperlink" Target="http://jira.bvgm.org:8888/browse/ROADMAP-382" TargetMode="External"/><Relationship Id="rId145" Type="http://schemas.openxmlformats.org/officeDocument/2006/relationships/hyperlink" Target="http://jira.bvgm.org:8888/browse/ROADMAP-1379" TargetMode="External"/><Relationship Id="rId8" Type="http://schemas.openxmlformats.org/officeDocument/2006/relationships/hyperlink" Target="http://jira.bvgm.org:8888/browse/ROADMAP-383" TargetMode="External"/><Relationship Id="rId144" Type="http://schemas.openxmlformats.org/officeDocument/2006/relationships/hyperlink" Target="http://jira.bvgm.org:8888/browse/ROADMAP-1378" TargetMode="External"/><Relationship Id="rId73" Type="http://schemas.openxmlformats.org/officeDocument/2006/relationships/hyperlink" Target="http://jira.bvgm.org:8888/browse/ROADMAP-1256" TargetMode="External"/><Relationship Id="rId72" Type="http://schemas.openxmlformats.org/officeDocument/2006/relationships/hyperlink" Target="http://jira.bvgm.org:8888/browse/ROADMAP-1261" TargetMode="External"/><Relationship Id="rId75" Type="http://schemas.openxmlformats.org/officeDocument/2006/relationships/hyperlink" Target="http://jira.bvgm.org:8888/browse/ROADMAP-1130" TargetMode="External"/><Relationship Id="rId74" Type="http://schemas.openxmlformats.org/officeDocument/2006/relationships/hyperlink" Target="http://jira.bvgm.org:8888/browse/ROADMAP-1257" TargetMode="External"/><Relationship Id="rId77" Type="http://schemas.openxmlformats.org/officeDocument/2006/relationships/hyperlink" Target="http://jira.bvgm.org:8888/browse/ROADMAP-1132" TargetMode="External"/><Relationship Id="rId76" Type="http://schemas.openxmlformats.org/officeDocument/2006/relationships/hyperlink" Target="http://jira.bvgm.org:8888/browse/ROADMAP-1131" TargetMode="External"/><Relationship Id="rId79" Type="http://schemas.openxmlformats.org/officeDocument/2006/relationships/hyperlink" Target="http://jira.bvgm.org:8888/browse/ROADMAP-1134" TargetMode="External"/><Relationship Id="rId78" Type="http://schemas.openxmlformats.org/officeDocument/2006/relationships/hyperlink" Target="http://jira.bvgm.org:8888/browse/ROADMAP-1133" TargetMode="External"/><Relationship Id="rId71" Type="http://schemas.openxmlformats.org/officeDocument/2006/relationships/hyperlink" Target="http://jira.bvgm.org:8888/browse/ROADMAP-1165" TargetMode="External"/><Relationship Id="rId70" Type="http://schemas.openxmlformats.org/officeDocument/2006/relationships/hyperlink" Target="http://jira.bvgm.org:8888/browse/ROADMAP-1164" TargetMode="External"/><Relationship Id="rId139" Type="http://schemas.openxmlformats.org/officeDocument/2006/relationships/hyperlink" Target="http://jira.bvgm.org:8888/browse/ROADMAP-1246" TargetMode="External"/><Relationship Id="rId138" Type="http://schemas.openxmlformats.org/officeDocument/2006/relationships/hyperlink" Target="http://jira.bvgm.org:8888/browse/ROADMAP-1243" TargetMode="External"/><Relationship Id="rId137" Type="http://schemas.openxmlformats.org/officeDocument/2006/relationships/hyperlink" Target="http://jira.bvgm.org:8888/browse/ROADMAP-1237" TargetMode="External"/><Relationship Id="rId132" Type="http://schemas.openxmlformats.org/officeDocument/2006/relationships/hyperlink" Target="http://jira.bvgm.org:8888/browse/ROADMAP-1440" TargetMode="External"/><Relationship Id="rId131" Type="http://schemas.openxmlformats.org/officeDocument/2006/relationships/hyperlink" Target="http://jira.bvgm.org:8888/browse/ROADMAP-1438" TargetMode="External"/><Relationship Id="rId130" Type="http://schemas.openxmlformats.org/officeDocument/2006/relationships/hyperlink" Target="http://jira.bvgm.org:8888/browse/ROADMAP-1437" TargetMode="External"/><Relationship Id="rId136" Type="http://schemas.openxmlformats.org/officeDocument/2006/relationships/hyperlink" Target="http://jira.bvgm.org:8888/browse/ROADMAP-1169" TargetMode="External"/><Relationship Id="rId135" Type="http://schemas.openxmlformats.org/officeDocument/2006/relationships/hyperlink" Target="http://jira.bvgm.org:8888/browse/ROADMAP-1154" TargetMode="External"/><Relationship Id="rId134" Type="http://schemas.openxmlformats.org/officeDocument/2006/relationships/hyperlink" Target="http://jira.bvgm.org:8888/browse/ROADMAP-1442" TargetMode="External"/><Relationship Id="rId133" Type="http://schemas.openxmlformats.org/officeDocument/2006/relationships/hyperlink" Target="http://jira.bvgm.org:8888/browse/ROADMAP-1443" TargetMode="External"/><Relationship Id="rId62" Type="http://schemas.openxmlformats.org/officeDocument/2006/relationships/hyperlink" Target="http://jira.bvgm.org:8888/browse/ROADMAP-6886" TargetMode="External"/><Relationship Id="rId61" Type="http://schemas.openxmlformats.org/officeDocument/2006/relationships/hyperlink" Target="http://jira.bvgm.org:8888/browse/ROADMAP-6873" TargetMode="External"/><Relationship Id="rId64" Type="http://schemas.openxmlformats.org/officeDocument/2006/relationships/hyperlink" Target="http://jira.bvgm.org:8888/browse/ROADMAP-1147" TargetMode="External"/><Relationship Id="rId63" Type="http://schemas.openxmlformats.org/officeDocument/2006/relationships/hyperlink" Target="http://jira.bvgm.org:8888/browse/ROADMAP-1138" TargetMode="External"/><Relationship Id="rId66" Type="http://schemas.openxmlformats.org/officeDocument/2006/relationships/hyperlink" Target="http://jira.bvgm.org:8888/browse/ROADMAP-1143" TargetMode="External"/><Relationship Id="rId65" Type="http://schemas.openxmlformats.org/officeDocument/2006/relationships/hyperlink" Target="http://jira.bvgm.org:8888/browse/ROADMAP-1139" TargetMode="External"/><Relationship Id="rId68" Type="http://schemas.openxmlformats.org/officeDocument/2006/relationships/hyperlink" Target="http://jira.bvgm.org:8888/browse/ROADMAP-1150" TargetMode="External"/><Relationship Id="rId67" Type="http://schemas.openxmlformats.org/officeDocument/2006/relationships/hyperlink" Target="http://jira.bvgm.org:8888/browse/ROADMAP-1144" TargetMode="External"/><Relationship Id="rId60" Type="http://schemas.openxmlformats.org/officeDocument/2006/relationships/hyperlink" Target="http://jira.bvgm.org:8888/browse/ROADMAP-6866" TargetMode="External"/><Relationship Id="rId69" Type="http://schemas.openxmlformats.org/officeDocument/2006/relationships/hyperlink" Target="http://jira.bvgm.org:8888/browse/ROADMAP-1153" TargetMode="External"/><Relationship Id="rId51" Type="http://schemas.openxmlformats.org/officeDocument/2006/relationships/hyperlink" Target="http://jira.bvgm.org:8888/browse/ROADMAP-6865" TargetMode="External"/><Relationship Id="rId50" Type="http://schemas.openxmlformats.org/officeDocument/2006/relationships/hyperlink" Target="http://jira.bvgm.org:8888/browse/ROADMAP-6862" TargetMode="External"/><Relationship Id="rId53" Type="http://schemas.openxmlformats.org/officeDocument/2006/relationships/hyperlink" Target="http://jira.bvgm.org:8888/browse/ROADMAP-6863" TargetMode="External"/><Relationship Id="rId52" Type="http://schemas.openxmlformats.org/officeDocument/2006/relationships/hyperlink" Target="http://jira.bvgm.org:8888/browse/ROADMAP-6878" TargetMode="External"/><Relationship Id="rId55" Type="http://schemas.openxmlformats.org/officeDocument/2006/relationships/hyperlink" Target="http://jira.bvgm.org:8888/browse/ROADMAP-6870" TargetMode="External"/><Relationship Id="rId54" Type="http://schemas.openxmlformats.org/officeDocument/2006/relationships/hyperlink" Target="http://jira.bvgm.org:8888/browse/ROADMAP-6877" TargetMode="External"/><Relationship Id="rId57" Type="http://schemas.openxmlformats.org/officeDocument/2006/relationships/hyperlink" Target="http://jira.bvgm.org:8888/browse/ROADMAP-6885" TargetMode="External"/><Relationship Id="rId56" Type="http://schemas.openxmlformats.org/officeDocument/2006/relationships/hyperlink" Target="http://jira.bvgm.org:8888/browse/ROADMAP-6882" TargetMode="External"/><Relationship Id="rId59" Type="http://schemas.openxmlformats.org/officeDocument/2006/relationships/hyperlink" Target="http://jira.bvgm.org:8888/browse/ROADMAP-6879" TargetMode="External"/><Relationship Id="rId154" Type="http://schemas.openxmlformats.org/officeDocument/2006/relationships/hyperlink" Target="http://jira.bvgm.org:8888/browse/ROADMAP-1403" TargetMode="External"/><Relationship Id="rId58" Type="http://schemas.openxmlformats.org/officeDocument/2006/relationships/hyperlink" Target="http://jira.bvgm.org:8888/browse/ROADMAP-6860" TargetMode="External"/><Relationship Id="rId153" Type="http://schemas.openxmlformats.org/officeDocument/2006/relationships/hyperlink" Target="http://jira.bvgm.org:8888/browse/ROADMAP-1402" TargetMode="External"/><Relationship Id="rId152" Type="http://schemas.openxmlformats.org/officeDocument/2006/relationships/hyperlink" Target="http://jira.bvgm.org:8888/browse/ROADMAP-1401" TargetMode="External"/><Relationship Id="rId151" Type="http://schemas.openxmlformats.org/officeDocument/2006/relationships/hyperlink" Target="http://jira.bvgm.org:8888/browse/ROADMAP-1397" TargetMode="External"/><Relationship Id="rId15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469" TargetMode="External"/><Relationship Id="rId42" Type="http://schemas.openxmlformats.org/officeDocument/2006/relationships/hyperlink" Target="http://jira.bvgm.org:8888/browse/ROADMAP-1000" TargetMode="External"/><Relationship Id="rId41" Type="http://schemas.openxmlformats.org/officeDocument/2006/relationships/hyperlink" Target="http://jira.bvgm.org:8888/browse/ROADMAP-3473" TargetMode="External"/><Relationship Id="rId44" Type="http://schemas.openxmlformats.org/officeDocument/2006/relationships/hyperlink" Target="http://jira.bvgm.org:8888/browse/ROADMAP-837" TargetMode="External"/><Relationship Id="rId43" Type="http://schemas.openxmlformats.org/officeDocument/2006/relationships/hyperlink" Target="http://jira.bvgm.org:8888/browse/ROADMAP-838" TargetMode="External"/><Relationship Id="rId46" Type="http://schemas.openxmlformats.org/officeDocument/2006/relationships/hyperlink" Target="http://jira.bvgm.org:8888/browse/ROADMAP-937" TargetMode="External"/><Relationship Id="rId45" Type="http://schemas.openxmlformats.org/officeDocument/2006/relationships/hyperlink" Target="http://jira.bvgm.org:8888/browse/ROADMAP-935" TargetMode="External"/><Relationship Id="rId48" Type="http://schemas.openxmlformats.org/officeDocument/2006/relationships/hyperlink" Target="http://jira.bvgm.org:8888/browse/ROADMAP-941" TargetMode="External"/><Relationship Id="rId47" Type="http://schemas.openxmlformats.org/officeDocument/2006/relationships/hyperlink" Target="http://jira.bvgm.org:8888/browse/ROADMAP-940" TargetMode="External"/><Relationship Id="rId49" Type="http://schemas.openxmlformats.org/officeDocument/2006/relationships/hyperlink" Target="http://jira.bvgm.org:8888/browse/ROADMAP-942" TargetMode="External"/><Relationship Id="rId102" Type="http://schemas.openxmlformats.org/officeDocument/2006/relationships/drawing" Target="../drawings/drawing7.xml"/><Relationship Id="rId101" Type="http://schemas.openxmlformats.org/officeDocument/2006/relationships/hyperlink" Target="http://jira.bvgm.org:8888/browse/ROADMAP-1247" TargetMode="External"/><Relationship Id="rId100" Type="http://schemas.openxmlformats.org/officeDocument/2006/relationships/hyperlink" Target="http://jira.bvgm.org:8888/browse/ROADMAP-1168" TargetMode="External"/><Relationship Id="rId31" Type="http://schemas.openxmlformats.org/officeDocument/2006/relationships/hyperlink" Target="http://jira.bvgm.org:8888/browse/ROADMAP-162" TargetMode="External"/><Relationship Id="rId30" Type="http://schemas.openxmlformats.org/officeDocument/2006/relationships/hyperlink" Target="http://jira.bvgm.org:8888/browse/ROADMAP-161" TargetMode="External"/><Relationship Id="rId33" Type="http://schemas.openxmlformats.org/officeDocument/2006/relationships/hyperlink" Target="http://jira.bvgm.org:8888/browse/ROADMAP-165" TargetMode="External"/><Relationship Id="rId32" Type="http://schemas.openxmlformats.org/officeDocument/2006/relationships/hyperlink" Target="http://jira.bvgm.org:8888/browse/ROADMAP-163" TargetMode="External"/><Relationship Id="rId35" Type="http://schemas.openxmlformats.org/officeDocument/2006/relationships/hyperlink" Target="http://jira.bvgm.org:8888/browse/ROADMAP-166" TargetMode="External"/><Relationship Id="rId34" Type="http://schemas.openxmlformats.org/officeDocument/2006/relationships/hyperlink" Target="http://jira.bvgm.org:8888/browse/ROADMAP-164" TargetMode="External"/><Relationship Id="rId37" Type="http://schemas.openxmlformats.org/officeDocument/2006/relationships/hyperlink" Target="http://jira.bvgm.org:8888/browse/ROADMAP-3465" TargetMode="External"/><Relationship Id="rId36" Type="http://schemas.openxmlformats.org/officeDocument/2006/relationships/hyperlink" Target="http://jira.bvgm.org:8888/browse/ROADMAP-3467" TargetMode="External"/><Relationship Id="rId39" Type="http://schemas.openxmlformats.org/officeDocument/2006/relationships/hyperlink" Target="http://jira.bvgm.org:8888/browse/ROADMAP-3476" TargetMode="External"/><Relationship Id="rId38" Type="http://schemas.openxmlformats.org/officeDocument/2006/relationships/hyperlink" Target="http://jira.bvgm.org:8888/browse/ROADMAP-3472" TargetMode="External"/><Relationship Id="rId20" Type="http://schemas.openxmlformats.org/officeDocument/2006/relationships/hyperlink" Target="http://jira.bvgm.org:8888/browse/ROADMAP-180" TargetMode="External"/><Relationship Id="rId22" Type="http://schemas.openxmlformats.org/officeDocument/2006/relationships/hyperlink" Target="http://jira.bvgm.org:8888/browse/ROADMAP-157" TargetMode="External"/><Relationship Id="rId21" Type="http://schemas.openxmlformats.org/officeDocument/2006/relationships/hyperlink" Target="http://jira.bvgm.org:8888/browse/ROADMAP-178" TargetMode="External"/><Relationship Id="rId24" Type="http://schemas.openxmlformats.org/officeDocument/2006/relationships/hyperlink" Target="http://jira.bvgm.org:8888/browse/ROADMAP-1109" TargetMode="External"/><Relationship Id="rId23" Type="http://schemas.openxmlformats.org/officeDocument/2006/relationships/hyperlink" Target="http://jira.bvgm.org:8888/browse/ROADMAP-1108" TargetMode="External"/><Relationship Id="rId26" Type="http://schemas.openxmlformats.org/officeDocument/2006/relationships/hyperlink" Target="http://jira.bvgm.org:8888/browse/ROADMAP-149" TargetMode="External"/><Relationship Id="rId25" Type="http://schemas.openxmlformats.org/officeDocument/2006/relationships/hyperlink" Target="http://jira.bvgm.org:8888/browse/ROADMAP-139" TargetMode="External"/><Relationship Id="rId28" Type="http://schemas.openxmlformats.org/officeDocument/2006/relationships/hyperlink" Target="http://jira.bvgm.org:8888/browse/ROADMAP-153" TargetMode="External"/><Relationship Id="rId27" Type="http://schemas.openxmlformats.org/officeDocument/2006/relationships/hyperlink" Target="http://jira.bvgm.org:8888/browse/ROADMAP-151" TargetMode="External"/><Relationship Id="rId29" Type="http://schemas.openxmlformats.org/officeDocument/2006/relationships/hyperlink" Target="http://jira.bvgm.org:8888/browse/ROADMAP-155" TargetMode="External"/><Relationship Id="rId95" Type="http://schemas.openxmlformats.org/officeDocument/2006/relationships/hyperlink" Target="http://jira.bvgm.org:8888/browse/ROADMAP-1076" TargetMode="External"/><Relationship Id="rId94" Type="http://schemas.openxmlformats.org/officeDocument/2006/relationships/hyperlink" Target="http://jira.bvgm.org:8888/browse/ROADMAP-1051" TargetMode="External"/><Relationship Id="rId97" Type="http://schemas.openxmlformats.org/officeDocument/2006/relationships/hyperlink" Target="http://jira.bvgm.org:8888/browse/ROADMAP-1051" TargetMode="External"/><Relationship Id="rId96" Type="http://schemas.openxmlformats.org/officeDocument/2006/relationships/hyperlink" Target="http://jira.bvgm.org:8888/browse/ROADMAP-1100" TargetMode="External"/><Relationship Id="rId11" Type="http://schemas.openxmlformats.org/officeDocument/2006/relationships/hyperlink" Target="http://jira.bvgm.org:8888/browse/ROADMAP-177" TargetMode="External"/><Relationship Id="rId99" Type="http://schemas.openxmlformats.org/officeDocument/2006/relationships/hyperlink" Target="http://jira.bvgm.org:8888/browse/ROADMAP-1100" TargetMode="External"/><Relationship Id="rId10" Type="http://schemas.openxmlformats.org/officeDocument/2006/relationships/hyperlink" Target="http://jira.bvgm.org:8888/browse/ROADMAP-2928" TargetMode="External"/><Relationship Id="rId98" Type="http://schemas.openxmlformats.org/officeDocument/2006/relationships/hyperlink" Target="http://jira.bvgm.org:8888/browse/ROADMAP-1076" TargetMode="External"/><Relationship Id="rId13" Type="http://schemas.openxmlformats.org/officeDocument/2006/relationships/hyperlink" Target="http://jira.bvgm.org:8888/browse/ROADMAP-195" TargetMode="External"/><Relationship Id="rId12" Type="http://schemas.openxmlformats.org/officeDocument/2006/relationships/hyperlink" Target="http://jira.bvgm.org:8888/browse/ROADMAP-193" TargetMode="External"/><Relationship Id="rId91" Type="http://schemas.openxmlformats.org/officeDocument/2006/relationships/hyperlink" Target="http://jira.bvgm.org:8888/browse/ROADMAP-918" TargetMode="External"/><Relationship Id="rId90" Type="http://schemas.openxmlformats.org/officeDocument/2006/relationships/hyperlink" Target="http://jira.bvgm.org:8888/browse/ROADMAP-1064" TargetMode="External"/><Relationship Id="rId93" Type="http://schemas.openxmlformats.org/officeDocument/2006/relationships/hyperlink" Target="http://jira.bvgm.org:8888/browse/ROADMAP-1081" TargetMode="External"/><Relationship Id="rId92" Type="http://schemas.openxmlformats.org/officeDocument/2006/relationships/hyperlink" Target="http://jira.bvgm.org:8888/browse/ROADMAP-1080" TargetMode="External"/><Relationship Id="rId15" Type="http://schemas.openxmlformats.org/officeDocument/2006/relationships/hyperlink" Target="http://jira.bvgm.org:8888/browse/ROADMAP-186" TargetMode="External"/><Relationship Id="rId14" Type="http://schemas.openxmlformats.org/officeDocument/2006/relationships/hyperlink" Target="http://jira.bvgm.org:8888/browse/ROADMAP-196" TargetMode="External"/><Relationship Id="rId17" Type="http://schemas.openxmlformats.org/officeDocument/2006/relationships/hyperlink" Target="http://jira.bvgm.org:8888/browse/ROADMAP-198" TargetMode="External"/><Relationship Id="rId16" Type="http://schemas.openxmlformats.org/officeDocument/2006/relationships/hyperlink" Target="http://jira.bvgm.org:8888/browse/ROADMAP-197" TargetMode="External"/><Relationship Id="rId19" Type="http://schemas.openxmlformats.org/officeDocument/2006/relationships/hyperlink" Target="http://jira.bvgm.org:8888/browse/ROADMAP-179" TargetMode="External"/><Relationship Id="rId18" Type="http://schemas.openxmlformats.org/officeDocument/2006/relationships/hyperlink" Target="http://jira.bvgm.org:8888/browse/ROADMAP-199" TargetMode="External"/><Relationship Id="rId84" Type="http://schemas.openxmlformats.org/officeDocument/2006/relationships/hyperlink" Target="http://jira.bvgm.org:8888/browse/ROADMAP-908" TargetMode="External"/><Relationship Id="rId83" Type="http://schemas.openxmlformats.org/officeDocument/2006/relationships/hyperlink" Target="http://jira.bvgm.org:8888/browse/ROADMAP-674" TargetMode="External"/><Relationship Id="rId86" Type="http://schemas.openxmlformats.org/officeDocument/2006/relationships/hyperlink" Target="http://jira.bvgm.org:8888/browse/ROADMAP-367" TargetMode="External"/><Relationship Id="rId85" Type="http://schemas.openxmlformats.org/officeDocument/2006/relationships/hyperlink" Target="http://jira.bvgm.org:8888/browse/ROADMAP-272" TargetMode="External"/><Relationship Id="rId88" Type="http://schemas.openxmlformats.org/officeDocument/2006/relationships/hyperlink" Target="http://jira.bvgm.org:8888/browse/ROADMAP-505" TargetMode="External"/><Relationship Id="rId87" Type="http://schemas.openxmlformats.org/officeDocument/2006/relationships/hyperlink" Target="http://jira.bvgm.org:8888/browse/ROADMAP-401" TargetMode="External"/><Relationship Id="rId89" Type="http://schemas.openxmlformats.org/officeDocument/2006/relationships/hyperlink" Target="http://jira.bvgm.org:8888/browse/ROADMAP-511" TargetMode="External"/><Relationship Id="rId80" Type="http://schemas.openxmlformats.org/officeDocument/2006/relationships/hyperlink" Target="http://jira.bvgm.org:8888/browse/ROADMAP-3080" TargetMode="External"/><Relationship Id="rId82" Type="http://schemas.openxmlformats.org/officeDocument/2006/relationships/hyperlink" Target="http://jira.bvgm.org:8888/browse/ROADMAP-663" TargetMode="External"/><Relationship Id="rId81" Type="http://schemas.openxmlformats.org/officeDocument/2006/relationships/hyperlink" Target="http://jira.bvgm.org:8888/browse/ROADMAP-648" TargetMode="External"/><Relationship Id="rId1" Type="http://schemas.openxmlformats.org/officeDocument/2006/relationships/hyperlink" Target="http://jira.bvgm.org:8888/browse/ROADMAP-10819" TargetMode="External"/><Relationship Id="rId2" Type="http://schemas.openxmlformats.org/officeDocument/2006/relationships/hyperlink" Target="http://jira.bvgm.org:8888/browse/ROADMAP-10817" TargetMode="External"/><Relationship Id="rId3" Type="http://schemas.openxmlformats.org/officeDocument/2006/relationships/hyperlink" Target="http://jira.bvgm.org:8888/browse/ROADMAP-10818" TargetMode="External"/><Relationship Id="rId4" Type="http://schemas.openxmlformats.org/officeDocument/2006/relationships/hyperlink" Target="http://jira.bvgm.org:8888/browse/ROADMAP-10820" TargetMode="External"/><Relationship Id="rId9" Type="http://schemas.openxmlformats.org/officeDocument/2006/relationships/hyperlink" Target="http://jira.bvgm.org:8888/browse/ROADMAP-2927" TargetMode="External"/><Relationship Id="rId5" Type="http://schemas.openxmlformats.org/officeDocument/2006/relationships/hyperlink" Target="http://jira.bvgm.org:8888/browse/ROADMAP-10821" TargetMode="External"/><Relationship Id="rId6" Type="http://schemas.openxmlformats.org/officeDocument/2006/relationships/hyperlink" Target="http://jira.bvgm.org:8888/browse/ROADMAP-10822" TargetMode="External"/><Relationship Id="rId7" Type="http://schemas.openxmlformats.org/officeDocument/2006/relationships/hyperlink" Target="http://jira.bvgm.org:8888/browse/ROADMAP-188" TargetMode="External"/><Relationship Id="rId8" Type="http://schemas.openxmlformats.org/officeDocument/2006/relationships/hyperlink" Target="http://jira.bvgm.org:8888/browse/ROADMAP-916" TargetMode="External"/><Relationship Id="rId73" Type="http://schemas.openxmlformats.org/officeDocument/2006/relationships/hyperlink" Target="http://jira.bvgm.org:8888/browse/ROADMAP-3125" TargetMode="External"/><Relationship Id="rId72" Type="http://schemas.openxmlformats.org/officeDocument/2006/relationships/hyperlink" Target="http://jira.bvgm.org:8888/browse/ROADMAP-3127" TargetMode="External"/><Relationship Id="rId75" Type="http://schemas.openxmlformats.org/officeDocument/2006/relationships/hyperlink" Target="http://jira.bvgm.org:8888/browse/ROADMAP-3104" TargetMode="External"/><Relationship Id="rId74" Type="http://schemas.openxmlformats.org/officeDocument/2006/relationships/hyperlink" Target="http://jira.bvgm.org:8888/browse/ROADMAP-3072" TargetMode="External"/><Relationship Id="rId77" Type="http://schemas.openxmlformats.org/officeDocument/2006/relationships/hyperlink" Target="http://jira.bvgm.org:8888/browse/ROADMAP-3113" TargetMode="External"/><Relationship Id="rId76" Type="http://schemas.openxmlformats.org/officeDocument/2006/relationships/hyperlink" Target="http://jira.bvgm.org:8888/browse/ROADMAP-3120" TargetMode="External"/><Relationship Id="rId79" Type="http://schemas.openxmlformats.org/officeDocument/2006/relationships/hyperlink" Target="http://jira.bvgm.org:8888/browse/ROADMAP-3121" TargetMode="External"/><Relationship Id="rId78" Type="http://schemas.openxmlformats.org/officeDocument/2006/relationships/hyperlink" Target="http://jira.bvgm.org:8888/browse/ROADMAP-2238" TargetMode="External"/><Relationship Id="rId71" Type="http://schemas.openxmlformats.org/officeDocument/2006/relationships/hyperlink" Target="http://jira.bvgm.org:8888/browse/ROADMAP-3132" TargetMode="External"/><Relationship Id="rId70" Type="http://schemas.openxmlformats.org/officeDocument/2006/relationships/hyperlink" Target="http://jira.bvgm.org:8888/browse/ROADMAP-3124" TargetMode="External"/><Relationship Id="rId62" Type="http://schemas.openxmlformats.org/officeDocument/2006/relationships/hyperlink" Target="http://jira.bvgm.org:8888/browse/ROADMAP-546" TargetMode="External"/><Relationship Id="rId61" Type="http://schemas.openxmlformats.org/officeDocument/2006/relationships/hyperlink" Target="http://jira.bvgm.org:8888/browse/ROADMAP-545" TargetMode="External"/><Relationship Id="rId64" Type="http://schemas.openxmlformats.org/officeDocument/2006/relationships/hyperlink" Target="http://jira.bvgm.org:8888/browse/ROADMAP-3104" TargetMode="External"/><Relationship Id="rId63" Type="http://schemas.openxmlformats.org/officeDocument/2006/relationships/hyperlink" Target="http://jira.bvgm.org:8888/browse/ROADMAP-3072" TargetMode="External"/><Relationship Id="rId66" Type="http://schemas.openxmlformats.org/officeDocument/2006/relationships/hyperlink" Target="http://jira.bvgm.org:8888/browse/ROADMAP-3113" TargetMode="External"/><Relationship Id="rId65" Type="http://schemas.openxmlformats.org/officeDocument/2006/relationships/hyperlink" Target="http://jira.bvgm.org:8888/browse/ROADMAP-3120" TargetMode="External"/><Relationship Id="rId68" Type="http://schemas.openxmlformats.org/officeDocument/2006/relationships/hyperlink" Target="http://jira.bvgm.org:8888/browse/ROADMAP-3121" TargetMode="External"/><Relationship Id="rId67" Type="http://schemas.openxmlformats.org/officeDocument/2006/relationships/hyperlink" Target="http://jira.bvgm.org:8888/browse/ROADMAP-2238" TargetMode="External"/><Relationship Id="rId60" Type="http://schemas.openxmlformats.org/officeDocument/2006/relationships/hyperlink" Target="http://jira.bvgm.org:8888/browse/ROADMAP-514" TargetMode="External"/><Relationship Id="rId69" Type="http://schemas.openxmlformats.org/officeDocument/2006/relationships/hyperlink" Target="http://jira.bvgm.org:8888/browse/ROADMAP-3098" TargetMode="External"/><Relationship Id="rId51" Type="http://schemas.openxmlformats.org/officeDocument/2006/relationships/hyperlink" Target="http://jira.bvgm.org:8888/browse/ROADMAP-746" TargetMode="External"/><Relationship Id="rId50" Type="http://schemas.openxmlformats.org/officeDocument/2006/relationships/hyperlink" Target="http://jira.bvgm.org:8888/browse/ROADMAP-897" TargetMode="External"/><Relationship Id="rId53" Type="http://schemas.openxmlformats.org/officeDocument/2006/relationships/hyperlink" Target="http://jira.bvgm.org:8888/browse/ROADMAP-310" TargetMode="External"/><Relationship Id="rId52" Type="http://schemas.openxmlformats.org/officeDocument/2006/relationships/hyperlink" Target="http://jira.bvgm.org:8888/browse/ROADMAP-309" TargetMode="External"/><Relationship Id="rId55" Type="http://schemas.openxmlformats.org/officeDocument/2006/relationships/hyperlink" Target="http://jira.bvgm.org:8888/browse/ROADMAP-384" TargetMode="External"/><Relationship Id="rId54" Type="http://schemas.openxmlformats.org/officeDocument/2006/relationships/hyperlink" Target="http://jira.bvgm.org:8888/browse/ROADMAP-379" TargetMode="External"/><Relationship Id="rId57" Type="http://schemas.openxmlformats.org/officeDocument/2006/relationships/hyperlink" Target="http://jira.bvgm.org:8888/browse/ROADMAP-403" TargetMode="External"/><Relationship Id="rId56" Type="http://schemas.openxmlformats.org/officeDocument/2006/relationships/hyperlink" Target="http://jira.bvgm.org:8888/browse/ROADMAP-402" TargetMode="External"/><Relationship Id="rId59" Type="http://schemas.openxmlformats.org/officeDocument/2006/relationships/hyperlink" Target="http://jira.bvgm.org:8888/browse/ROADMAP-404" TargetMode="External"/><Relationship Id="rId58" Type="http://schemas.openxmlformats.org/officeDocument/2006/relationships/hyperlink" Target="http://jira.bvgm.org:8888/browse/ROADMAP-69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226" TargetMode="External"/><Relationship Id="rId42" Type="http://schemas.openxmlformats.org/officeDocument/2006/relationships/hyperlink" Target="http://jira.bvgm.org:8888/browse/ROADMAP-3225" TargetMode="External"/><Relationship Id="rId41" Type="http://schemas.openxmlformats.org/officeDocument/2006/relationships/hyperlink" Target="http://jira.bvgm.org:8888/browse/ROADMAP-3224" TargetMode="External"/><Relationship Id="rId44" Type="http://schemas.openxmlformats.org/officeDocument/2006/relationships/hyperlink" Target="http://jira.bvgm.org:8888/browse/ROADMAP-2881" TargetMode="External"/><Relationship Id="rId43" Type="http://schemas.openxmlformats.org/officeDocument/2006/relationships/hyperlink" Target="http://jira.bvgm.org:8888/browse/ROADMAP-2880" TargetMode="External"/><Relationship Id="rId46" Type="http://schemas.openxmlformats.org/officeDocument/2006/relationships/hyperlink" Target="http://jira.bvgm.org:8888/browse/ROADMAP-2934" TargetMode="External"/><Relationship Id="rId45" Type="http://schemas.openxmlformats.org/officeDocument/2006/relationships/hyperlink" Target="http://jira.bvgm.org:8888/browse/ROADMAP-2856" TargetMode="External"/><Relationship Id="rId48" Type="http://schemas.openxmlformats.org/officeDocument/2006/relationships/hyperlink" Target="http://jira.bvgm.org:8888/browse/ROADMAP-297" TargetMode="External"/><Relationship Id="rId47" Type="http://schemas.openxmlformats.org/officeDocument/2006/relationships/hyperlink" Target="http://jira.bvgm.org:8888/browse/ROADMAP-2935" TargetMode="External"/><Relationship Id="rId49" Type="http://schemas.openxmlformats.org/officeDocument/2006/relationships/hyperlink" Target="http://jira.bvgm.org:8888/browse/ROADMAP-299" TargetMode="External"/><Relationship Id="rId31" Type="http://schemas.openxmlformats.org/officeDocument/2006/relationships/hyperlink" Target="http://jira.bvgm.org:8888/browse/ROADMAP-3148" TargetMode="External"/><Relationship Id="rId30" Type="http://schemas.openxmlformats.org/officeDocument/2006/relationships/hyperlink" Target="http://jira.bvgm.org:8888/browse/ROADMAP-3139" TargetMode="External"/><Relationship Id="rId33" Type="http://schemas.openxmlformats.org/officeDocument/2006/relationships/hyperlink" Target="http://jira.bvgm.org:8888/browse/ROADMAP-3177" TargetMode="External"/><Relationship Id="rId32" Type="http://schemas.openxmlformats.org/officeDocument/2006/relationships/hyperlink" Target="http://jira.bvgm.org:8888/browse/ROADMAP-3169" TargetMode="External"/><Relationship Id="rId35" Type="http://schemas.openxmlformats.org/officeDocument/2006/relationships/hyperlink" Target="http://jira.bvgm.org:8888/browse/ROADMAP-3170" TargetMode="External"/><Relationship Id="rId34" Type="http://schemas.openxmlformats.org/officeDocument/2006/relationships/hyperlink" Target="http://jira.bvgm.org:8888/browse/ROADMAP-3155" TargetMode="External"/><Relationship Id="rId37" Type="http://schemas.openxmlformats.org/officeDocument/2006/relationships/hyperlink" Target="http://jira.bvgm.org:8888/browse/ROADMAP-3186" TargetMode="External"/><Relationship Id="rId36" Type="http://schemas.openxmlformats.org/officeDocument/2006/relationships/hyperlink" Target="http://jira.bvgm.org:8888/browse/ROADMAP-3188" TargetMode="External"/><Relationship Id="rId39" Type="http://schemas.openxmlformats.org/officeDocument/2006/relationships/hyperlink" Target="http://jira.bvgm.org:8888/browse/ROADMAP-3215" TargetMode="External"/><Relationship Id="rId38" Type="http://schemas.openxmlformats.org/officeDocument/2006/relationships/hyperlink" Target="http://jira.bvgm.org:8888/browse/ROADMAP-3219" TargetMode="External"/><Relationship Id="rId20" Type="http://schemas.openxmlformats.org/officeDocument/2006/relationships/hyperlink" Target="http://jira.bvgm.org:8888/browse/ROADMAP-2890" TargetMode="External"/><Relationship Id="rId22" Type="http://schemas.openxmlformats.org/officeDocument/2006/relationships/hyperlink" Target="http://jira.bvgm.org:8888/browse/ROADMAP-2891" TargetMode="External"/><Relationship Id="rId21" Type="http://schemas.openxmlformats.org/officeDocument/2006/relationships/hyperlink" Target="http://jira.bvgm.org:8888/browse/ROADMAP-2889" TargetMode="External"/><Relationship Id="rId24" Type="http://schemas.openxmlformats.org/officeDocument/2006/relationships/hyperlink" Target="http://jira.bvgm.org:8888/browse/ROADMAP-3169" TargetMode="External"/><Relationship Id="rId23" Type="http://schemas.openxmlformats.org/officeDocument/2006/relationships/hyperlink" Target="http://jira.bvgm.org:8888/browse/ROADMAP-3148" TargetMode="External"/><Relationship Id="rId26" Type="http://schemas.openxmlformats.org/officeDocument/2006/relationships/hyperlink" Target="http://jira.bvgm.org:8888/browse/ROADMAP-3188" TargetMode="External"/><Relationship Id="rId25" Type="http://schemas.openxmlformats.org/officeDocument/2006/relationships/hyperlink" Target="http://jira.bvgm.org:8888/browse/ROADMAP-3177" TargetMode="External"/><Relationship Id="rId28" Type="http://schemas.openxmlformats.org/officeDocument/2006/relationships/hyperlink" Target="http://jira.bvgm.org:8888/browse/ROADMAP-3157" TargetMode="External"/><Relationship Id="rId27" Type="http://schemas.openxmlformats.org/officeDocument/2006/relationships/hyperlink" Target="http://jira.bvgm.org:8888/browse/ROADMAP-3219" TargetMode="External"/><Relationship Id="rId29" Type="http://schemas.openxmlformats.org/officeDocument/2006/relationships/hyperlink" Target="http://jira.bvgm.org:8888/browse/ROADMAP-3160" TargetMode="External"/><Relationship Id="rId11" Type="http://schemas.openxmlformats.org/officeDocument/2006/relationships/hyperlink" Target="http://jira.bvgm.org:8888/browse/ROADMAP-2920" TargetMode="External"/><Relationship Id="rId10" Type="http://schemas.openxmlformats.org/officeDocument/2006/relationships/hyperlink" Target="http://jira.bvgm.org:8888/browse/ROADMAP-3067" TargetMode="External"/><Relationship Id="rId13" Type="http://schemas.openxmlformats.org/officeDocument/2006/relationships/hyperlink" Target="http://jira.bvgm.org:8888/browse/ROADMAP-2925" TargetMode="External"/><Relationship Id="rId12" Type="http://schemas.openxmlformats.org/officeDocument/2006/relationships/hyperlink" Target="http://jira.bvgm.org:8888/browse/ROADMAP-2922" TargetMode="External"/><Relationship Id="rId15" Type="http://schemas.openxmlformats.org/officeDocument/2006/relationships/hyperlink" Target="http://jira.bvgm.org:8888/browse/ROADMAP-2921" TargetMode="External"/><Relationship Id="rId14" Type="http://schemas.openxmlformats.org/officeDocument/2006/relationships/hyperlink" Target="http://jira.bvgm.org:8888/browse/ROADMAP-2923" TargetMode="External"/><Relationship Id="rId17" Type="http://schemas.openxmlformats.org/officeDocument/2006/relationships/hyperlink" Target="http://jira.bvgm.org:8888/browse/ROADMAP-2887" TargetMode="External"/><Relationship Id="rId16" Type="http://schemas.openxmlformats.org/officeDocument/2006/relationships/hyperlink" Target="http://jira.bvgm.org:8888/browse/ROADMAP-2924" TargetMode="External"/><Relationship Id="rId19" Type="http://schemas.openxmlformats.org/officeDocument/2006/relationships/hyperlink" Target="http://jira.bvgm.org:8888/browse/ROADMAP-2888" TargetMode="External"/><Relationship Id="rId18" Type="http://schemas.openxmlformats.org/officeDocument/2006/relationships/hyperlink" Target="http://jira.bvgm.org:8888/browse/ROADMAP-2886" TargetMode="External"/><Relationship Id="rId1" Type="http://schemas.openxmlformats.org/officeDocument/2006/relationships/hyperlink" Target="http://jira.bvgm.org:8888/browse/ROADMAP-2301" TargetMode="External"/><Relationship Id="rId2" Type="http://schemas.openxmlformats.org/officeDocument/2006/relationships/hyperlink" Target="http://jira.bvgm.org:8888/browse/ROADMAP-2854" TargetMode="External"/><Relationship Id="rId3" Type="http://schemas.openxmlformats.org/officeDocument/2006/relationships/hyperlink" Target="http://jira.bvgm.org:8888/browse/ROADMAP-2863" TargetMode="External"/><Relationship Id="rId4" Type="http://schemas.openxmlformats.org/officeDocument/2006/relationships/hyperlink" Target="http://jira.bvgm.org:8888/browse/ROADMAP-2873" TargetMode="External"/><Relationship Id="rId9" Type="http://schemas.openxmlformats.org/officeDocument/2006/relationships/hyperlink" Target="http://jira.bvgm.org:8888/browse/ROADMAP-3066" TargetMode="External"/><Relationship Id="rId5" Type="http://schemas.openxmlformats.org/officeDocument/2006/relationships/hyperlink" Target="http://jira.bvgm.org:8888/browse/ROADMAP-2883" TargetMode="External"/><Relationship Id="rId6" Type="http://schemas.openxmlformats.org/officeDocument/2006/relationships/hyperlink" Target="http://jira.bvgm.org:8888/browse/ROADMAP-2884" TargetMode="External"/><Relationship Id="rId7" Type="http://schemas.openxmlformats.org/officeDocument/2006/relationships/hyperlink" Target="http://jira.bvgm.org:8888/browse/ROADMAP-3056" TargetMode="External"/><Relationship Id="rId8" Type="http://schemas.openxmlformats.org/officeDocument/2006/relationships/hyperlink" Target="http://jira.bvgm.org:8888/browse/ROADMAP-3065" TargetMode="External"/><Relationship Id="rId51" Type="http://schemas.openxmlformats.org/officeDocument/2006/relationships/hyperlink" Target="http://jira.bvgm.org:8888/browse/ROADMAP-305" TargetMode="External"/><Relationship Id="rId50" Type="http://schemas.openxmlformats.org/officeDocument/2006/relationships/hyperlink" Target="http://jira.bvgm.org:8888/browse/ROADMAP-399" TargetMode="External"/><Relationship Id="rId53" Type="http://schemas.openxmlformats.org/officeDocument/2006/relationships/hyperlink" Target="http://jira.bvgm.org:8888/browse/ROADMAP-321" TargetMode="External"/><Relationship Id="rId52" Type="http://schemas.openxmlformats.org/officeDocument/2006/relationships/hyperlink" Target="http://jira.bvgm.org:8888/browse/ROADMAP-312" TargetMode="External"/><Relationship Id="rId5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186" TargetMode="External"/><Relationship Id="rId42" Type="http://schemas.openxmlformats.org/officeDocument/2006/relationships/hyperlink" Target="http://jira.bvgm.org:8888/browse/ROADMAP-5195" TargetMode="External"/><Relationship Id="rId41" Type="http://schemas.openxmlformats.org/officeDocument/2006/relationships/hyperlink" Target="http://jira.bvgm.org:8888/browse/ROADMAP-5194" TargetMode="External"/><Relationship Id="rId44" Type="http://schemas.openxmlformats.org/officeDocument/2006/relationships/hyperlink" Target="http://jira.bvgm.org:8888/browse/ROADMAP-4504" TargetMode="External"/><Relationship Id="rId43" Type="http://schemas.openxmlformats.org/officeDocument/2006/relationships/hyperlink" Target="http://jira.bvgm.org:8888/browse/ROADMAP-5184" TargetMode="External"/><Relationship Id="rId46" Type="http://schemas.openxmlformats.org/officeDocument/2006/relationships/hyperlink" Target="http://jira.bvgm.org:8888/browse/ROADMAP-4529" TargetMode="External"/><Relationship Id="rId45" Type="http://schemas.openxmlformats.org/officeDocument/2006/relationships/hyperlink" Target="http://jira.bvgm.org:8888/browse/ROADMAP-4505" TargetMode="External"/><Relationship Id="rId104" Type="http://schemas.openxmlformats.org/officeDocument/2006/relationships/drawing" Target="../drawings/drawing9.xml"/><Relationship Id="rId48" Type="http://schemas.openxmlformats.org/officeDocument/2006/relationships/hyperlink" Target="http://jira.bvgm.org:8888/browse/ROADMAP-4513" TargetMode="External"/><Relationship Id="rId47" Type="http://schemas.openxmlformats.org/officeDocument/2006/relationships/hyperlink" Target="http://jira.bvgm.org:8888/browse/ROADMAP-4502" TargetMode="External"/><Relationship Id="rId49" Type="http://schemas.openxmlformats.org/officeDocument/2006/relationships/hyperlink" Target="http://jira.bvgm.org:8888/browse/ROADMAP-4528" TargetMode="External"/><Relationship Id="rId103" Type="http://schemas.openxmlformats.org/officeDocument/2006/relationships/hyperlink" Target="http://jira.bvgm.org:8888/browse/ROADMAP-3057" TargetMode="External"/><Relationship Id="rId102" Type="http://schemas.openxmlformats.org/officeDocument/2006/relationships/hyperlink" Target="http://jira.bvgm.org:8888/browse/ROADMAP-3059" TargetMode="External"/><Relationship Id="rId101" Type="http://schemas.openxmlformats.org/officeDocument/2006/relationships/hyperlink" Target="http://jira.bvgm.org:8888/browse/ROADMAP-3061" TargetMode="External"/><Relationship Id="rId100" Type="http://schemas.openxmlformats.org/officeDocument/2006/relationships/hyperlink" Target="http://jira.bvgm.org:8888/browse/ROADMAP-3060" TargetMode="External"/><Relationship Id="rId31" Type="http://schemas.openxmlformats.org/officeDocument/2006/relationships/hyperlink" Target="http://jira.bvgm.org:8888/browse/ROADMAP-4449" TargetMode="External"/><Relationship Id="rId30" Type="http://schemas.openxmlformats.org/officeDocument/2006/relationships/hyperlink" Target="http://jira.bvgm.org:8888/browse/ROADMAP-4448" TargetMode="External"/><Relationship Id="rId33" Type="http://schemas.openxmlformats.org/officeDocument/2006/relationships/hyperlink" Target="http://jira.bvgm.org:8888/browse/ROADMAP-5192" TargetMode="External"/><Relationship Id="rId32" Type="http://schemas.openxmlformats.org/officeDocument/2006/relationships/hyperlink" Target="http://jira.bvgm.org:8888/browse/ROADMAP-5198" TargetMode="External"/><Relationship Id="rId35" Type="http://schemas.openxmlformats.org/officeDocument/2006/relationships/hyperlink" Target="http://jira.bvgm.org:8888/browse/ROADMAP-5189" TargetMode="External"/><Relationship Id="rId34" Type="http://schemas.openxmlformats.org/officeDocument/2006/relationships/hyperlink" Target="http://jira.bvgm.org:8888/browse/ROADMAP-5200" TargetMode="External"/><Relationship Id="rId37" Type="http://schemas.openxmlformats.org/officeDocument/2006/relationships/hyperlink" Target="http://jira.bvgm.org:8888/browse/ROADMAP-5185" TargetMode="External"/><Relationship Id="rId36" Type="http://schemas.openxmlformats.org/officeDocument/2006/relationships/hyperlink" Target="http://jira.bvgm.org:8888/browse/ROADMAP-5191" TargetMode="External"/><Relationship Id="rId39" Type="http://schemas.openxmlformats.org/officeDocument/2006/relationships/hyperlink" Target="http://jira.bvgm.org:8888/browse/ROADMAP-5190" TargetMode="External"/><Relationship Id="rId38" Type="http://schemas.openxmlformats.org/officeDocument/2006/relationships/hyperlink" Target="http://jira.bvgm.org:8888/browse/ROADMAP-5188" TargetMode="External"/><Relationship Id="rId20" Type="http://schemas.openxmlformats.org/officeDocument/2006/relationships/hyperlink" Target="http://jira.bvgm.org:8888/browse/ROADMAP-4584" TargetMode="External"/><Relationship Id="rId22" Type="http://schemas.openxmlformats.org/officeDocument/2006/relationships/hyperlink" Target="http://jira.bvgm.org:8888/browse/ROADMAP-4574" TargetMode="External"/><Relationship Id="rId21" Type="http://schemas.openxmlformats.org/officeDocument/2006/relationships/hyperlink" Target="http://jira.bvgm.org:8888/browse/ROADMAP-4583" TargetMode="External"/><Relationship Id="rId24" Type="http://schemas.openxmlformats.org/officeDocument/2006/relationships/hyperlink" Target="http://jira.bvgm.org:8888/browse/ROADMAP-4472" TargetMode="External"/><Relationship Id="rId23" Type="http://schemas.openxmlformats.org/officeDocument/2006/relationships/hyperlink" Target="http://jira.bvgm.org:8888/browse/ROADMAP-4582" TargetMode="External"/><Relationship Id="rId26" Type="http://schemas.openxmlformats.org/officeDocument/2006/relationships/hyperlink" Target="http://jira.bvgm.org:8888/browse/ROADMAP-4491" TargetMode="External"/><Relationship Id="rId25" Type="http://schemas.openxmlformats.org/officeDocument/2006/relationships/hyperlink" Target="http://jira.bvgm.org:8888/browse/ROADMAP-4495" TargetMode="External"/><Relationship Id="rId28" Type="http://schemas.openxmlformats.org/officeDocument/2006/relationships/hyperlink" Target="http://jira.bvgm.org:8888/browse/ROADMAP-4465" TargetMode="External"/><Relationship Id="rId27" Type="http://schemas.openxmlformats.org/officeDocument/2006/relationships/hyperlink" Target="http://jira.bvgm.org:8888/browse/ROADMAP-4497" TargetMode="External"/><Relationship Id="rId29" Type="http://schemas.openxmlformats.org/officeDocument/2006/relationships/hyperlink" Target="http://jira.bvgm.org:8888/browse/ROADMAP-4476" TargetMode="External"/><Relationship Id="rId95" Type="http://schemas.openxmlformats.org/officeDocument/2006/relationships/hyperlink" Target="http://jira.bvgm.org:8888/browse/ROADMAP-3937" TargetMode="External"/><Relationship Id="rId94" Type="http://schemas.openxmlformats.org/officeDocument/2006/relationships/hyperlink" Target="http://jira.bvgm.org:8888/browse/ROADMAP-3939" TargetMode="External"/><Relationship Id="rId97" Type="http://schemas.openxmlformats.org/officeDocument/2006/relationships/hyperlink" Target="http://jira.bvgm.org:8888/browse/ROADMAP-3933" TargetMode="External"/><Relationship Id="rId96" Type="http://schemas.openxmlformats.org/officeDocument/2006/relationships/hyperlink" Target="http://jira.bvgm.org:8888/browse/ROADMAP-3935" TargetMode="External"/><Relationship Id="rId11" Type="http://schemas.openxmlformats.org/officeDocument/2006/relationships/hyperlink" Target="http://jira.bvgm.org:8888/browse/ROADMAP-4417" TargetMode="External"/><Relationship Id="rId99" Type="http://schemas.openxmlformats.org/officeDocument/2006/relationships/hyperlink" Target="http://jira.bvgm.org:8888/browse/ROADMAP-3058" TargetMode="External"/><Relationship Id="rId10" Type="http://schemas.openxmlformats.org/officeDocument/2006/relationships/hyperlink" Target="http://jira.bvgm.org:8888/browse/ROADMAP-4410" TargetMode="External"/><Relationship Id="rId98" Type="http://schemas.openxmlformats.org/officeDocument/2006/relationships/hyperlink" Target="http://jira.bvgm.org:8888/browse/ROADMAP-4427" TargetMode="External"/><Relationship Id="rId13" Type="http://schemas.openxmlformats.org/officeDocument/2006/relationships/hyperlink" Target="http://jira.bvgm.org:8888/browse/ROADMAP-2085" TargetMode="External"/><Relationship Id="rId12" Type="http://schemas.openxmlformats.org/officeDocument/2006/relationships/hyperlink" Target="http://jira.bvgm.org:8888/browse/ROADMAP-2083" TargetMode="External"/><Relationship Id="rId91" Type="http://schemas.openxmlformats.org/officeDocument/2006/relationships/hyperlink" Target="http://jira.bvgm.org:8888/browse/ROADMAP-3917" TargetMode="External"/><Relationship Id="rId90" Type="http://schemas.openxmlformats.org/officeDocument/2006/relationships/hyperlink" Target="http://jira.bvgm.org:8888/browse/ROADMAP-4422" TargetMode="External"/><Relationship Id="rId93" Type="http://schemas.openxmlformats.org/officeDocument/2006/relationships/hyperlink" Target="http://jira.bvgm.org:8888/browse/ROADMAP-3940" TargetMode="External"/><Relationship Id="rId92" Type="http://schemas.openxmlformats.org/officeDocument/2006/relationships/hyperlink" Target="http://jira.bvgm.org:8888/browse/ROADMAP-4620" TargetMode="External"/><Relationship Id="rId15" Type="http://schemas.openxmlformats.org/officeDocument/2006/relationships/hyperlink" Target="http://jira.bvgm.org:8888/browse/ROADMAP-4578" TargetMode="External"/><Relationship Id="rId14" Type="http://schemas.openxmlformats.org/officeDocument/2006/relationships/hyperlink" Target="http://jira.bvgm.org:8888/browse/ROADMAP-4575" TargetMode="External"/><Relationship Id="rId17" Type="http://schemas.openxmlformats.org/officeDocument/2006/relationships/hyperlink" Target="http://jira.bvgm.org:8888/browse/ROADMAP-4585" TargetMode="External"/><Relationship Id="rId16" Type="http://schemas.openxmlformats.org/officeDocument/2006/relationships/hyperlink" Target="http://jira.bvgm.org:8888/browse/ROADMAP-4573" TargetMode="External"/><Relationship Id="rId19" Type="http://schemas.openxmlformats.org/officeDocument/2006/relationships/hyperlink" Target="http://jira.bvgm.org:8888/browse/ROADMAP-4577" TargetMode="External"/><Relationship Id="rId18" Type="http://schemas.openxmlformats.org/officeDocument/2006/relationships/hyperlink" Target="http://jira.bvgm.org:8888/browse/ROADMAP-4581" TargetMode="External"/><Relationship Id="rId84" Type="http://schemas.openxmlformats.org/officeDocument/2006/relationships/hyperlink" Target="http://jira.bvgm.org:8888/browse/ROADMAP-3937" TargetMode="External"/><Relationship Id="rId83" Type="http://schemas.openxmlformats.org/officeDocument/2006/relationships/hyperlink" Target="http://jira.bvgm.org:8888/browse/ROADMAP-3939" TargetMode="External"/><Relationship Id="rId86" Type="http://schemas.openxmlformats.org/officeDocument/2006/relationships/hyperlink" Target="http://jira.bvgm.org:8888/browse/ROADMAP-3933" TargetMode="External"/><Relationship Id="rId85" Type="http://schemas.openxmlformats.org/officeDocument/2006/relationships/hyperlink" Target="http://jira.bvgm.org:8888/browse/ROADMAP-3935" TargetMode="External"/><Relationship Id="rId88" Type="http://schemas.openxmlformats.org/officeDocument/2006/relationships/hyperlink" Target="http://jira.bvgm.org:8888/browse/ROADMAP-3938" TargetMode="External"/><Relationship Id="rId87" Type="http://schemas.openxmlformats.org/officeDocument/2006/relationships/hyperlink" Target="http://jira.bvgm.org:8888/browse/ROADMAP-3936" TargetMode="External"/><Relationship Id="rId89" Type="http://schemas.openxmlformats.org/officeDocument/2006/relationships/hyperlink" Target="http://jira.bvgm.org:8888/browse/ROADMAP-3941" TargetMode="External"/><Relationship Id="rId80" Type="http://schemas.openxmlformats.org/officeDocument/2006/relationships/hyperlink" Target="http://jira.bvgm.org:8888/browse/ROADMAP-3938" TargetMode="External"/><Relationship Id="rId82" Type="http://schemas.openxmlformats.org/officeDocument/2006/relationships/hyperlink" Target="http://jira.bvgm.org:8888/browse/ROADMAP-3940" TargetMode="External"/><Relationship Id="rId81" Type="http://schemas.openxmlformats.org/officeDocument/2006/relationships/hyperlink" Target="http://jira.bvgm.org:8888/browse/ROADMAP-3941" TargetMode="External"/><Relationship Id="rId1" Type="http://schemas.openxmlformats.org/officeDocument/2006/relationships/hyperlink" Target="http://jira.bvgm.org:8888/browse/ROADMAP-4629" TargetMode="External"/><Relationship Id="rId2" Type="http://schemas.openxmlformats.org/officeDocument/2006/relationships/hyperlink" Target="http://jira.bvgm.org:8888/browse/ROADMAP-4633" TargetMode="External"/><Relationship Id="rId3" Type="http://schemas.openxmlformats.org/officeDocument/2006/relationships/hyperlink" Target="http://jira.bvgm.org:8888/browse/ROADMAP-4634" TargetMode="External"/><Relationship Id="rId4" Type="http://schemas.openxmlformats.org/officeDocument/2006/relationships/hyperlink" Target="http://jira.bvgm.org:8888/browse/ROADMAP-4635" TargetMode="External"/><Relationship Id="rId9" Type="http://schemas.openxmlformats.org/officeDocument/2006/relationships/hyperlink" Target="http://jira.bvgm.org:8888/browse/ROADMAP-4408" TargetMode="External"/><Relationship Id="rId5" Type="http://schemas.openxmlformats.org/officeDocument/2006/relationships/hyperlink" Target="http://jira.bvgm.org:8888/browse/ROADMAP-4636" TargetMode="External"/><Relationship Id="rId6" Type="http://schemas.openxmlformats.org/officeDocument/2006/relationships/hyperlink" Target="http://jira.bvgm.org:8888/browse/ROADMAP-4414" TargetMode="External"/><Relationship Id="rId7" Type="http://schemas.openxmlformats.org/officeDocument/2006/relationships/hyperlink" Target="http://jira.bvgm.org:8888/browse/ROADMAP-4416" TargetMode="External"/><Relationship Id="rId8" Type="http://schemas.openxmlformats.org/officeDocument/2006/relationships/hyperlink" Target="http://jira.bvgm.org:8888/browse/ROADMAP-4409" TargetMode="External"/><Relationship Id="rId73" Type="http://schemas.openxmlformats.org/officeDocument/2006/relationships/hyperlink" Target="http://jira.bvgm.org:8888/browse/ROADMAP-4394" TargetMode="External"/><Relationship Id="rId72" Type="http://schemas.openxmlformats.org/officeDocument/2006/relationships/hyperlink" Target="http://jira.bvgm.org:8888/browse/ROADMAP-4404" TargetMode="External"/><Relationship Id="rId75" Type="http://schemas.openxmlformats.org/officeDocument/2006/relationships/hyperlink" Target="http://jira.bvgm.org:8888/browse/ROADMAP-4389" TargetMode="External"/><Relationship Id="rId74" Type="http://schemas.openxmlformats.org/officeDocument/2006/relationships/hyperlink" Target="http://jira.bvgm.org:8888/browse/ROADMAP-4391" TargetMode="External"/><Relationship Id="rId77" Type="http://schemas.openxmlformats.org/officeDocument/2006/relationships/hyperlink" Target="http://jira.bvgm.org:8888/browse/ROADMAP-4397" TargetMode="External"/><Relationship Id="rId76" Type="http://schemas.openxmlformats.org/officeDocument/2006/relationships/hyperlink" Target="http://jira.bvgm.org:8888/browse/ROADMAP-4709" TargetMode="External"/><Relationship Id="rId79" Type="http://schemas.openxmlformats.org/officeDocument/2006/relationships/hyperlink" Target="http://jira.bvgm.org:8888/browse/ROADMAP-3936" TargetMode="External"/><Relationship Id="rId78" Type="http://schemas.openxmlformats.org/officeDocument/2006/relationships/hyperlink" Target="http://jira.bvgm.org:8888/browse/ROADMAP-4390" TargetMode="External"/><Relationship Id="rId71" Type="http://schemas.openxmlformats.org/officeDocument/2006/relationships/hyperlink" Target="http://jira.bvgm.org:8888/browse/ROADMAP-4396" TargetMode="External"/><Relationship Id="rId70" Type="http://schemas.openxmlformats.org/officeDocument/2006/relationships/hyperlink" Target="http://jira.bvgm.org:8888/browse/ROADMAP-4392" TargetMode="External"/><Relationship Id="rId62" Type="http://schemas.openxmlformats.org/officeDocument/2006/relationships/hyperlink" Target="http://jira.bvgm.org:8888/browse/ROADMAP-4407" TargetMode="External"/><Relationship Id="rId61" Type="http://schemas.openxmlformats.org/officeDocument/2006/relationships/hyperlink" Target="http://jira.bvgm.org:8888/browse/ROADMAP-4405" TargetMode="External"/><Relationship Id="rId64" Type="http://schemas.openxmlformats.org/officeDocument/2006/relationships/hyperlink" Target="http://jira.bvgm.org:8888/browse/ROADMAP-4398" TargetMode="External"/><Relationship Id="rId63" Type="http://schemas.openxmlformats.org/officeDocument/2006/relationships/hyperlink" Target="http://jira.bvgm.org:8888/browse/ROADMAP-4400" TargetMode="External"/><Relationship Id="rId66" Type="http://schemas.openxmlformats.org/officeDocument/2006/relationships/hyperlink" Target="http://jira.bvgm.org:8888/browse/ROADMAP-4393" TargetMode="External"/><Relationship Id="rId65" Type="http://schemas.openxmlformats.org/officeDocument/2006/relationships/hyperlink" Target="http://jira.bvgm.org:8888/browse/ROADMAP-4395" TargetMode="External"/><Relationship Id="rId68" Type="http://schemas.openxmlformats.org/officeDocument/2006/relationships/hyperlink" Target="http://jira.bvgm.org:8888/browse/ROADMAP-4403" TargetMode="External"/><Relationship Id="rId67" Type="http://schemas.openxmlformats.org/officeDocument/2006/relationships/hyperlink" Target="http://jira.bvgm.org:8888/browse/ROADMAP-4401" TargetMode="External"/><Relationship Id="rId60" Type="http://schemas.openxmlformats.org/officeDocument/2006/relationships/hyperlink" Target="http://jira.bvgm.org:8888/browse/ROADMAP-4523" TargetMode="External"/><Relationship Id="rId69" Type="http://schemas.openxmlformats.org/officeDocument/2006/relationships/hyperlink" Target="http://jira.bvgm.org:8888/browse/ROADMAP-4406" TargetMode="External"/><Relationship Id="rId51" Type="http://schemas.openxmlformats.org/officeDocument/2006/relationships/hyperlink" Target="http://jira.bvgm.org:8888/browse/ROADMAP-4507" TargetMode="External"/><Relationship Id="rId50" Type="http://schemas.openxmlformats.org/officeDocument/2006/relationships/hyperlink" Target="http://jira.bvgm.org:8888/browse/ROADMAP-4539" TargetMode="External"/><Relationship Id="rId53" Type="http://schemas.openxmlformats.org/officeDocument/2006/relationships/hyperlink" Target="http://jira.bvgm.org:8888/browse/ROADMAP-4505" TargetMode="External"/><Relationship Id="rId52" Type="http://schemas.openxmlformats.org/officeDocument/2006/relationships/hyperlink" Target="http://jira.bvgm.org:8888/browse/ROADMAP-4504" TargetMode="External"/><Relationship Id="rId55" Type="http://schemas.openxmlformats.org/officeDocument/2006/relationships/hyperlink" Target="http://jira.bvgm.org:8888/browse/ROADMAP-4502" TargetMode="External"/><Relationship Id="rId54" Type="http://schemas.openxmlformats.org/officeDocument/2006/relationships/hyperlink" Target="http://jira.bvgm.org:8888/browse/ROADMAP-4529" TargetMode="External"/><Relationship Id="rId57" Type="http://schemas.openxmlformats.org/officeDocument/2006/relationships/hyperlink" Target="http://jira.bvgm.org:8888/browse/ROADMAP-4528" TargetMode="External"/><Relationship Id="rId56" Type="http://schemas.openxmlformats.org/officeDocument/2006/relationships/hyperlink" Target="http://jira.bvgm.org:8888/browse/ROADMAP-4513" TargetMode="External"/><Relationship Id="rId59" Type="http://schemas.openxmlformats.org/officeDocument/2006/relationships/hyperlink" Target="http://jira.bvgm.org:8888/browse/ROADMAP-4539" TargetMode="External"/><Relationship Id="rId58" Type="http://schemas.openxmlformats.org/officeDocument/2006/relationships/hyperlink" Target="http://jira.bvgm.org:8888/browse/ROADMAP-4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20.43"/>
    <col customWidth="1" min="3" max="3" width="67.71"/>
  </cols>
  <sheetData>
    <row r="1">
      <c r="A1" s="1" t="s">
        <v>0</v>
      </c>
      <c r="B1" s="2"/>
      <c r="C1" s="4" t="s">
        <v>3</v>
      </c>
      <c r="D1" s="9" t="s">
        <v>20</v>
      </c>
      <c r="E1" s="10"/>
    </row>
    <row r="2">
      <c r="A2" s="11"/>
      <c r="B2" s="6" t="s">
        <v>23</v>
      </c>
      <c r="C2" s="7" t="s">
        <v>24</v>
      </c>
    </row>
    <row r="3">
      <c r="A3" s="11"/>
      <c r="B3" s="6" t="s">
        <v>27</v>
      </c>
      <c r="C3" s="12" t="s">
        <v>28</v>
      </c>
    </row>
    <row r="4">
      <c r="A4" s="11"/>
      <c r="B4" s="6" t="s">
        <v>31</v>
      </c>
      <c r="C4" s="12" t="s">
        <v>32</v>
      </c>
    </row>
    <row r="5">
      <c r="A5" s="11"/>
      <c r="B5" s="6" t="s">
        <v>35</v>
      </c>
      <c r="C5" s="12" t="s">
        <v>36</v>
      </c>
    </row>
    <row r="6">
      <c r="A6" s="13"/>
      <c r="B6" s="6" t="s">
        <v>42</v>
      </c>
      <c r="C6" s="12" t="s">
        <v>44</v>
      </c>
    </row>
    <row r="7">
      <c r="B7" s="14" t="s">
        <v>49</v>
      </c>
      <c r="C7" s="12" t="s">
        <v>50</v>
      </c>
    </row>
    <row r="8">
      <c r="A8" s="15" t="s">
        <v>55</v>
      </c>
      <c r="B8" s="16"/>
      <c r="C8" s="2" t="s">
        <v>56</v>
      </c>
      <c r="D8" s="9" t="s">
        <v>57</v>
      </c>
      <c r="E8" s="10"/>
    </row>
    <row r="9">
      <c r="B9" s="6" t="s">
        <v>58</v>
      </c>
      <c r="C9" s="17" t="s">
        <v>59</v>
      </c>
    </row>
    <row r="10">
      <c r="B10" s="6" t="s">
        <v>64</v>
      </c>
      <c r="C10" s="17" t="s">
        <v>65</v>
      </c>
    </row>
    <row r="11">
      <c r="B11" s="6" t="s">
        <v>70</v>
      </c>
      <c r="C11" s="17" t="s">
        <v>71</v>
      </c>
    </row>
    <row r="12">
      <c r="B12" s="6" t="s">
        <v>74</v>
      </c>
      <c r="C12" s="17" t="s">
        <v>75</v>
      </c>
    </row>
    <row r="13">
      <c r="B13" s="6" t="s">
        <v>78</v>
      </c>
      <c r="C13" s="17" t="s">
        <v>79</v>
      </c>
    </row>
    <row r="14">
      <c r="B14" s="6" t="s">
        <v>82</v>
      </c>
      <c r="C14" s="17" t="s">
        <v>83</v>
      </c>
    </row>
    <row r="15">
      <c r="B15" s="6" t="s">
        <v>90</v>
      </c>
      <c r="C15" s="17" t="s">
        <v>92</v>
      </c>
    </row>
    <row r="16">
      <c r="A16" s="1" t="s">
        <v>97</v>
      </c>
      <c r="C16" s="2" t="s">
        <v>3</v>
      </c>
      <c r="D16" s="9" t="s">
        <v>99</v>
      </c>
      <c r="E16" s="10"/>
    </row>
    <row r="17">
      <c r="A17" s="1"/>
      <c r="B17" s="6" t="s">
        <v>102</v>
      </c>
      <c r="C17" s="12" t="s">
        <v>104</v>
      </c>
    </row>
    <row r="18">
      <c r="A18" s="1"/>
      <c r="B18" s="6" t="s">
        <v>108</v>
      </c>
      <c r="C18" s="12" t="s">
        <v>110</v>
      </c>
    </row>
    <row r="19">
      <c r="A19" s="1"/>
      <c r="B19" s="6" t="s">
        <v>117</v>
      </c>
      <c r="C19" s="12" t="s">
        <v>118</v>
      </c>
    </row>
    <row r="20">
      <c r="A20" s="1"/>
      <c r="B20" s="6" t="s">
        <v>123</v>
      </c>
      <c r="C20" s="12" t="s">
        <v>124</v>
      </c>
    </row>
    <row r="21">
      <c r="A21" s="15" t="s">
        <v>129</v>
      </c>
      <c r="C21" s="2" t="s">
        <v>56</v>
      </c>
      <c r="D21" s="9" t="s">
        <v>130</v>
      </c>
      <c r="E21" s="10"/>
    </row>
    <row r="22">
      <c r="B22" s="20" t="s">
        <v>131</v>
      </c>
      <c r="C22" s="21" t="s">
        <v>136</v>
      </c>
    </row>
    <row r="23">
      <c r="B23" s="20" t="s">
        <v>137</v>
      </c>
      <c r="C23" s="22" t="s">
        <v>138</v>
      </c>
      <c r="D23" s="23"/>
      <c r="E23" s="23"/>
      <c r="F23" s="23"/>
      <c r="G23" s="23"/>
      <c r="H23" s="23"/>
      <c r="I23" s="23"/>
      <c r="J23" s="23"/>
      <c r="K23" s="23"/>
      <c r="L23" s="23"/>
    </row>
    <row r="24">
      <c r="A24" s="15" t="s">
        <v>143</v>
      </c>
      <c r="C24" s="8" t="s">
        <v>85</v>
      </c>
      <c r="D24" s="9" t="s">
        <v>145</v>
      </c>
      <c r="E24" s="10"/>
    </row>
    <row r="25">
      <c r="B25" s="20" t="s">
        <v>147</v>
      </c>
      <c r="C25" s="24" t="s">
        <v>148</v>
      </c>
    </row>
    <row r="26">
      <c r="B26" s="20" t="s">
        <v>151</v>
      </c>
      <c r="C26" s="24" t="s">
        <v>152</v>
      </c>
    </row>
    <row r="27">
      <c r="B27" s="20" t="s">
        <v>153</v>
      </c>
      <c r="C27" s="24" t="s">
        <v>154</v>
      </c>
    </row>
    <row r="28">
      <c r="B28" s="20" t="s">
        <v>155</v>
      </c>
      <c r="C28" s="25" t="s">
        <v>156</v>
      </c>
    </row>
    <row r="29">
      <c r="B29" s="26" t="s">
        <v>157</v>
      </c>
      <c r="C29" s="24" t="s">
        <v>162</v>
      </c>
    </row>
    <row r="30">
      <c r="B30" s="20" t="s">
        <v>163</v>
      </c>
      <c r="C30" s="25" t="s">
        <v>164</v>
      </c>
    </row>
    <row r="31">
      <c r="B31" s="27" t="s">
        <v>165</v>
      </c>
      <c r="C31" s="24" t="s">
        <v>166</v>
      </c>
    </row>
    <row r="32">
      <c r="B32" s="20" t="s">
        <v>167</v>
      </c>
      <c r="C32" s="24" t="s">
        <v>168</v>
      </c>
    </row>
    <row r="33">
      <c r="B33" s="28" t="s">
        <v>169</v>
      </c>
      <c r="C33" s="24" t="s">
        <v>170</v>
      </c>
    </row>
    <row r="34">
      <c r="B34" s="29" t="s">
        <v>171</v>
      </c>
      <c r="C34" s="7" t="s">
        <v>179</v>
      </c>
    </row>
    <row r="35">
      <c r="A35" s="15" t="s">
        <v>182</v>
      </c>
      <c r="C35" s="2" t="s">
        <v>56</v>
      </c>
      <c r="D35" s="9" t="s">
        <v>145</v>
      </c>
      <c r="E35" s="10"/>
    </row>
    <row r="36">
      <c r="B36" s="27" t="s">
        <v>153</v>
      </c>
      <c r="C36" s="24" t="s">
        <v>183</v>
      </c>
    </row>
    <row r="37">
      <c r="B37" s="27" t="s">
        <v>155</v>
      </c>
      <c r="C37" s="30" t="s">
        <v>156</v>
      </c>
    </row>
    <row r="38">
      <c r="B38" s="20" t="s">
        <v>163</v>
      </c>
      <c r="C38" s="30" t="s">
        <v>164</v>
      </c>
      <c r="D38" s="31"/>
    </row>
    <row r="39">
      <c r="B39" s="27" t="s">
        <v>167</v>
      </c>
      <c r="C39" s="24" t="s">
        <v>168</v>
      </c>
    </row>
    <row r="40">
      <c r="B40" s="20" t="s">
        <v>169</v>
      </c>
      <c r="C40" s="24" t="s">
        <v>170</v>
      </c>
    </row>
    <row r="41">
      <c r="A41" s="15" t="s">
        <v>190</v>
      </c>
      <c r="C41" s="8" t="s">
        <v>18</v>
      </c>
      <c r="D41" s="9" t="s">
        <v>191</v>
      </c>
      <c r="E41" s="10"/>
    </row>
    <row r="42">
      <c r="B42" s="27" t="s">
        <v>192</v>
      </c>
      <c r="C42" s="24" t="s">
        <v>193</v>
      </c>
      <c r="D42" s="32"/>
      <c r="E42" s="32"/>
      <c r="F42" s="32"/>
    </row>
    <row r="43">
      <c r="B43" s="33" t="s">
        <v>194</v>
      </c>
      <c r="C43" s="24" t="s">
        <v>195</v>
      </c>
    </row>
    <row r="44">
      <c r="B44" s="20" t="s">
        <v>196</v>
      </c>
      <c r="C44" s="24" t="s">
        <v>197</v>
      </c>
    </row>
    <row r="45">
      <c r="B45" s="20" t="s">
        <v>199</v>
      </c>
      <c r="C45" s="25" t="s">
        <v>200</v>
      </c>
    </row>
    <row r="46">
      <c r="B46" s="20" t="s">
        <v>202</v>
      </c>
      <c r="C46" s="24" t="s">
        <v>203</v>
      </c>
    </row>
    <row r="47">
      <c r="A47" s="15" t="s">
        <v>204</v>
      </c>
      <c r="C47" s="8" t="s">
        <v>18</v>
      </c>
      <c r="D47" s="9" t="s">
        <v>205</v>
      </c>
      <c r="E47" s="10"/>
    </row>
    <row r="48">
      <c r="B48" s="28" t="s">
        <v>206</v>
      </c>
      <c r="C48" s="25" t="s">
        <v>207</v>
      </c>
    </row>
    <row r="49">
      <c r="B49" s="20" t="s">
        <v>208</v>
      </c>
      <c r="C49" s="24" t="s">
        <v>209</v>
      </c>
    </row>
    <row r="50">
      <c r="B50" s="29" t="s">
        <v>210</v>
      </c>
      <c r="C50" s="24" t="s">
        <v>211</v>
      </c>
    </row>
    <row r="51">
      <c r="B51" s="20" t="s">
        <v>212</v>
      </c>
      <c r="C51" s="24" t="s">
        <v>213</v>
      </c>
    </row>
    <row r="52">
      <c r="B52" s="33" t="s">
        <v>214</v>
      </c>
      <c r="C52" s="24" t="s">
        <v>215</v>
      </c>
    </row>
    <row r="53">
      <c r="B53" s="20" t="s">
        <v>216</v>
      </c>
      <c r="C53" s="24" t="s">
        <v>218</v>
      </c>
    </row>
    <row r="54">
      <c r="B54" s="28" t="s">
        <v>219</v>
      </c>
      <c r="C54" s="24" t="s">
        <v>220</v>
      </c>
    </row>
    <row r="55">
      <c r="B55" s="33" t="s">
        <v>221</v>
      </c>
      <c r="C55" s="24" t="s">
        <v>222</v>
      </c>
    </row>
    <row r="56">
      <c r="B56" s="20" t="s">
        <v>223</v>
      </c>
      <c r="C56" s="24" t="s">
        <v>224</v>
      </c>
    </row>
    <row r="57">
      <c r="B57" s="20" t="s">
        <v>225</v>
      </c>
      <c r="C57" s="24" t="s">
        <v>226</v>
      </c>
    </row>
    <row r="58">
      <c r="B58" s="35" t="s">
        <v>227</v>
      </c>
      <c r="C58" s="24" t="s">
        <v>230</v>
      </c>
    </row>
    <row r="59">
      <c r="B59" s="20" t="s">
        <v>231</v>
      </c>
      <c r="C59" s="24" t="s">
        <v>232</v>
      </c>
    </row>
    <row r="60">
      <c r="A60" s="15" t="s">
        <v>233</v>
      </c>
      <c r="C60" s="8" t="s">
        <v>18</v>
      </c>
      <c r="D60" s="9" t="s">
        <v>234</v>
      </c>
      <c r="E60" s="10"/>
    </row>
    <row r="61">
      <c r="B61" s="36" t="s">
        <v>235</v>
      </c>
      <c r="C61" s="21" t="s">
        <v>236</v>
      </c>
    </row>
    <row r="62">
      <c r="B62" s="20" t="s">
        <v>237</v>
      </c>
      <c r="C62" s="24" t="s">
        <v>238</v>
      </c>
    </row>
    <row r="63">
      <c r="B63" s="20" t="s">
        <v>239</v>
      </c>
      <c r="C63" s="24" t="s">
        <v>240</v>
      </c>
    </row>
    <row r="64">
      <c r="B64" s="20" t="s">
        <v>241</v>
      </c>
      <c r="C64" s="21" t="s">
        <v>242</v>
      </c>
    </row>
    <row r="65">
      <c r="B65" s="27" t="s">
        <v>243</v>
      </c>
      <c r="C65" s="24" t="s">
        <v>244</v>
      </c>
    </row>
    <row r="66">
      <c r="B66" s="36" t="s">
        <v>245</v>
      </c>
      <c r="C66" s="24" t="s">
        <v>246</v>
      </c>
    </row>
    <row r="67">
      <c r="B67" s="20" t="s">
        <v>247</v>
      </c>
      <c r="C67" s="37" t="s">
        <v>248</v>
      </c>
    </row>
    <row r="68">
      <c r="A68" s="38" t="s">
        <v>249</v>
      </c>
      <c r="C68" s="2" t="s">
        <v>250</v>
      </c>
      <c r="D68" s="9" t="s">
        <v>234</v>
      </c>
      <c r="E68" s="10"/>
    </row>
    <row r="69">
      <c r="B69" s="20" t="s">
        <v>237</v>
      </c>
      <c r="C69" s="24" t="s">
        <v>238</v>
      </c>
    </row>
    <row r="70">
      <c r="B70" s="39" t="s">
        <v>239</v>
      </c>
      <c r="C70" s="24" t="s">
        <v>240</v>
      </c>
    </row>
    <row r="71">
      <c r="B71" s="39" t="s">
        <v>241</v>
      </c>
      <c r="C71" s="37" t="s">
        <v>242</v>
      </c>
    </row>
    <row r="72">
      <c r="B72" s="20" t="s">
        <v>243</v>
      </c>
      <c r="C72" s="37" t="s">
        <v>244</v>
      </c>
    </row>
    <row r="73">
      <c r="B73" s="27" t="s">
        <v>245</v>
      </c>
      <c r="C73" s="24" t="s">
        <v>246</v>
      </c>
    </row>
    <row r="74">
      <c r="A74" s="15" t="s">
        <v>251</v>
      </c>
      <c r="C74" s="2" t="s">
        <v>56</v>
      </c>
      <c r="D74" s="9" t="s">
        <v>252</v>
      </c>
      <c r="E74" s="10"/>
    </row>
    <row r="75" ht="18.0" customHeight="1">
      <c r="B75" s="27" t="s">
        <v>253</v>
      </c>
      <c r="C75" s="37" t="s">
        <v>254</v>
      </c>
    </row>
    <row r="76">
      <c r="B76" s="27" t="s">
        <v>255</v>
      </c>
      <c r="C76" s="37" t="s">
        <v>256</v>
      </c>
    </row>
    <row r="77">
      <c r="B77" s="40" t="s">
        <v>257</v>
      </c>
      <c r="C77" s="37" t="s">
        <v>258</v>
      </c>
    </row>
    <row r="78">
      <c r="B78" s="20" t="s">
        <v>259</v>
      </c>
      <c r="C78" s="24" t="s">
        <v>260</v>
      </c>
    </row>
    <row r="79">
      <c r="B79" s="36" t="s">
        <v>261</v>
      </c>
      <c r="C79" s="24" t="s">
        <v>262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7"/>
    <hyperlink r:id="rId15" ref="C18"/>
    <hyperlink r:id="rId16" ref="C19"/>
    <hyperlink r:id="rId17" ref="C20"/>
    <hyperlink r:id="rId18" ref="C34"/>
  </hyperlinks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  <col customWidth="1" min="3" max="3" width="49.14"/>
  </cols>
  <sheetData>
    <row r="1">
      <c r="A1" s="18" t="s">
        <v>1447</v>
      </c>
      <c r="C1" s="2" t="s">
        <v>1448</v>
      </c>
      <c r="D1" s="9" t="s">
        <v>1449</v>
      </c>
    </row>
    <row r="2">
      <c r="B2" s="6" t="s">
        <v>1450</v>
      </c>
      <c r="C2" s="7" t="s">
        <v>1451</v>
      </c>
    </row>
    <row r="3">
      <c r="B3" s="6" t="s">
        <v>1456</v>
      </c>
      <c r="C3" s="7" t="s">
        <v>1457</v>
      </c>
    </row>
    <row r="4">
      <c r="B4" s="6" t="s">
        <v>1464</v>
      </c>
      <c r="C4" s="7" t="s">
        <v>1465</v>
      </c>
    </row>
    <row r="5">
      <c r="A5" s="18" t="s">
        <v>1474</v>
      </c>
      <c r="C5" s="2" t="s">
        <v>1448</v>
      </c>
      <c r="D5" s="9" t="s">
        <v>1475</v>
      </c>
    </row>
    <row r="6">
      <c r="B6" s="6" t="s">
        <v>1476</v>
      </c>
      <c r="C6" s="7" t="s">
        <v>1478</v>
      </c>
    </row>
    <row r="7">
      <c r="B7" s="6" t="s">
        <v>1482</v>
      </c>
      <c r="C7" s="7" t="s">
        <v>1485</v>
      </c>
    </row>
    <row r="8">
      <c r="B8" s="6" t="s">
        <v>1493</v>
      </c>
      <c r="C8" s="7" t="s">
        <v>1495</v>
      </c>
    </row>
    <row r="9">
      <c r="A9" s="18" t="s">
        <v>1503</v>
      </c>
      <c r="C9" s="2" t="s">
        <v>1448</v>
      </c>
      <c r="D9" s="9" t="s">
        <v>1504</v>
      </c>
    </row>
    <row r="10">
      <c r="A10" s="3"/>
      <c r="B10" s="6" t="s">
        <v>1505</v>
      </c>
      <c r="C10" s="12" t="s">
        <v>1506</v>
      </c>
    </row>
    <row r="11">
      <c r="A11" s="3"/>
      <c r="B11" s="6" t="s">
        <v>1510</v>
      </c>
      <c r="C11" s="12" t="s">
        <v>1512</v>
      </c>
    </row>
    <row r="12">
      <c r="A12" s="3" t="s">
        <v>1515</v>
      </c>
      <c r="C12" s="2" t="s">
        <v>1448</v>
      </c>
      <c r="D12" s="9" t="s">
        <v>1517</v>
      </c>
    </row>
    <row r="13">
      <c r="B13" s="6" t="s">
        <v>1519</v>
      </c>
      <c r="C13" s="7" t="s">
        <v>1522</v>
      </c>
    </row>
    <row r="14">
      <c r="B14" s="6" t="s">
        <v>1527</v>
      </c>
      <c r="C14" s="7" t="s">
        <v>1530</v>
      </c>
    </row>
    <row r="15">
      <c r="B15" s="6" t="s">
        <v>1533</v>
      </c>
      <c r="C15" s="12" t="s">
        <v>1535</v>
      </c>
    </row>
    <row r="16">
      <c r="B16" s="6" t="s">
        <v>1537</v>
      </c>
      <c r="C16" s="7" t="s">
        <v>1538</v>
      </c>
    </row>
    <row r="17">
      <c r="B17" s="6" t="s">
        <v>1541</v>
      </c>
      <c r="C17" s="7" t="s">
        <v>1543</v>
      </c>
    </row>
    <row r="18">
      <c r="B18" s="6" t="s">
        <v>1546</v>
      </c>
      <c r="C18" s="7" t="s">
        <v>1547</v>
      </c>
    </row>
    <row r="19">
      <c r="A19" s="3" t="s">
        <v>1552</v>
      </c>
      <c r="C19" s="6" t="s">
        <v>1553</v>
      </c>
      <c r="D19" s="9" t="s">
        <v>1554</v>
      </c>
    </row>
    <row r="20">
      <c r="B20" s="6" t="s">
        <v>1555</v>
      </c>
      <c r="C20" s="12" t="s">
        <v>1556</v>
      </c>
    </row>
    <row r="21">
      <c r="B21" s="6" t="s">
        <v>1561</v>
      </c>
      <c r="C21" s="12" t="s">
        <v>1562</v>
      </c>
    </row>
    <row r="22">
      <c r="B22" s="6" t="s">
        <v>1566</v>
      </c>
      <c r="C22" s="12" t="s">
        <v>1568</v>
      </c>
    </row>
    <row r="23">
      <c r="B23" s="6" t="s">
        <v>1571</v>
      </c>
      <c r="C23" s="12" t="s">
        <v>1572</v>
      </c>
    </row>
    <row r="24">
      <c r="B24" s="6" t="s">
        <v>1575</v>
      </c>
      <c r="C24" s="12" t="s">
        <v>1576</v>
      </c>
    </row>
    <row r="25">
      <c r="A25" s="18"/>
      <c r="B25" s="6" t="s">
        <v>1579</v>
      </c>
      <c r="C25" s="12" t="s">
        <v>1580</v>
      </c>
    </row>
    <row r="26">
      <c r="A26" s="18"/>
    </row>
  </sheetData>
  <hyperlinks>
    <hyperlink r:id="rId1" ref="C2"/>
    <hyperlink r:id="rId2" ref="C3"/>
    <hyperlink r:id="rId3" ref="C4"/>
    <hyperlink r:id="rId4" ref="C6"/>
    <hyperlink r:id="rId5" ref="C7"/>
    <hyperlink r:id="rId6" ref="C8"/>
    <hyperlink r:id="rId7" ref="C10"/>
    <hyperlink r:id="rId8" ref="C11"/>
    <hyperlink r:id="rId9" ref="C13"/>
    <hyperlink r:id="rId10" ref="C14"/>
    <hyperlink r:id="rId11" ref="C15"/>
    <hyperlink r:id="rId12" ref="C16"/>
    <hyperlink r:id="rId13" ref="C17"/>
    <hyperlink r:id="rId14" ref="C18"/>
    <hyperlink r:id="rId15" ref="C20"/>
    <hyperlink r:id="rId16" ref="C21"/>
    <hyperlink r:id="rId17" ref="C22"/>
    <hyperlink r:id="rId18" ref="C23"/>
    <hyperlink r:id="rId19" ref="C24"/>
    <hyperlink r:id="rId20" ref="C25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61.57"/>
  </cols>
  <sheetData>
    <row r="1">
      <c r="A1" s="3" t="s">
        <v>1595</v>
      </c>
      <c r="C1" s="2" t="s">
        <v>16</v>
      </c>
      <c r="D1" s="9" t="s">
        <v>1596</v>
      </c>
    </row>
    <row r="2">
      <c r="B2" s="6" t="s">
        <v>1597</v>
      </c>
      <c r="C2" s="12" t="s">
        <v>1598</v>
      </c>
    </row>
    <row r="3">
      <c r="B3" s="6" t="s">
        <v>1602</v>
      </c>
      <c r="C3" s="12" t="s">
        <v>1603</v>
      </c>
    </row>
    <row r="4">
      <c r="B4" s="6" t="s">
        <v>1612</v>
      </c>
      <c r="C4" s="12" t="s">
        <v>1614</v>
      </c>
    </row>
    <row r="5">
      <c r="B5" s="6" t="s">
        <v>1617</v>
      </c>
      <c r="C5" s="12" t="s">
        <v>1619</v>
      </c>
    </row>
    <row r="6">
      <c r="B6" s="6" t="s">
        <v>1621</v>
      </c>
      <c r="C6" s="12" t="s">
        <v>1623</v>
      </c>
    </row>
    <row r="7">
      <c r="B7" s="6" t="s">
        <v>1627</v>
      </c>
      <c r="C7" s="12" t="s">
        <v>1629</v>
      </c>
    </row>
    <row r="8">
      <c r="A8" s="3"/>
      <c r="B8" s="6" t="s">
        <v>1634</v>
      </c>
      <c r="C8" s="12" t="s">
        <v>1636</v>
      </c>
    </row>
    <row r="9">
      <c r="A9" s="3"/>
      <c r="B9" s="6" t="s">
        <v>1640</v>
      </c>
      <c r="C9" s="12" t="s">
        <v>1642</v>
      </c>
    </row>
    <row r="10">
      <c r="A10" s="3"/>
      <c r="B10" s="6" t="s">
        <v>1646</v>
      </c>
      <c r="C10" s="12" t="s">
        <v>1647</v>
      </c>
    </row>
    <row r="11">
      <c r="B11" s="6" t="s">
        <v>1652</v>
      </c>
      <c r="C11" s="12" t="s">
        <v>1653</v>
      </c>
    </row>
    <row r="12">
      <c r="B12" s="6" t="s">
        <v>1657</v>
      </c>
      <c r="C12" s="12" t="s">
        <v>1659</v>
      </c>
    </row>
    <row r="13">
      <c r="B13" s="6" t="s">
        <v>1666</v>
      </c>
      <c r="C13" s="12" t="s">
        <v>1669</v>
      </c>
    </row>
    <row r="14">
      <c r="B14" s="6" t="s">
        <v>1671</v>
      </c>
      <c r="C14" s="12" t="s">
        <v>1674</v>
      </c>
    </row>
    <row r="15">
      <c r="A15" s="3" t="s">
        <v>1677</v>
      </c>
      <c r="C15" s="2" t="s">
        <v>1678</v>
      </c>
      <c r="D15" s="9" t="s">
        <v>1679</v>
      </c>
    </row>
    <row r="16">
      <c r="B16" s="6" t="s">
        <v>1681</v>
      </c>
      <c r="C16" s="12" t="s">
        <v>1682</v>
      </c>
    </row>
    <row r="17">
      <c r="B17" s="6" t="s">
        <v>1687</v>
      </c>
      <c r="C17" s="12" t="s">
        <v>1688</v>
      </c>
    </row>
    <row r="18">
      <c r="B18" s="6" t="s">
        <v>1691</v>
      </c>
      <c r="C18" s="12" t="s">
        <v>1693</v>
      </c>
    </row>
    <row r="19">
      <c r="B19" s="6" t="s">
        <v>1697</v>
      </c>
      <c r="C19" s="12" t="s">
        <v>1700</v>
      </c>
    </row>
    <row r="20">
      <c r="A20" s="3" t="s">
        <v>1704</v>
      </c>
      <c r="C20" s="2" t="s">
        <v>1678</v>
      </c>
      <c r="D20" s="9" t="s">
        <v>1706</v>
      </c>
    </row>
    <row r="21">
      <c r="B21" s="6" t="s">
        <v>1707</v>
      </c>
      <c r="C21" s="12" t="s">
        <v>1708</v>
      </c>
    </row>
    <row r="22">
      <c r="B22" s="6" t="s">
        <v>1711</v>
      </c>
      <c r="C22" s="7" t="s">
        <v>1714</v>
      </c>
    </row>
    <row r="23">
      <c r="B23" s="6" t="s">
        <v>1720</v>
      </c>
      <c r="C23" s="7" t="s">
        <v>1721</v>
      </c>
    </row>
    <row r="24">
      <c r="B24" s="6" t="s">
        <v>1723</v>
      </c>
      <c r="C24" s="7" t="s">
        <v>1724</v>
      </c>
    </row>
    <row r="25">
      <c r="B25" s="6" t="s">
        <v>1725</v>
      </c>
      <c r="C25" s="7" t="s">
        <v>1726</v>
      </c>
    </row>
    <row r="26">
      <c r="B26" s="6" t="s">
        <v>1727</v>
      </c>
      <c r="C26" s="7" t="s">
        <v>1728</v>
      </c>
    </row>
    <row r="27">
      <c r="B27" s="6" t="s">
        <v>1729</v>
      </c>
      <c r="C27" s="12" t="s">
        <v>1730</v>
      </c>
    </row>
    <row r="28">
      <c r="B28" s="6" t="s">
        <v>1731</v>
      </c>
      <c r="C28" s="7" t="s">
        <v>1732</v>
      </c>
    </row>
    <row r="29">
      <c r="A29" s="3" t="s">
        <v>1734</v>
      </c>
      <c r="C29" s="2" t="s">
        <v>1678</v>
      </c>
      <c r="D29" s="9" t="s">
        <v>1736</v>
      </c>
    </row>
    <row r="30">
      <c r="B30" s="6" t="s">
        <v>1737</v>
      </c>
      <c r="C30" s="12" t="s">
        <v>1738</v>
      </c>
    </row>
    <row r="31">
      <c r="B31" s="6" t="s">
        <v>1739</v>
      </c>
      <c r="C31" s="12" t="s">
        <v>1740</v>
      </c>
    </row>
    <row r="32">
      <c r="B32" s="6" t="s">
        <v>1743</v>
      </c>
      <c r="C32" s="12" t="s">
        <v>1744</v>
      </c>
    </row>
    <row r="33">
      <c r="B33" s="6" t="s">
        <v>1747</v>
      </c>
      <c r="C33" s="12" t="s">
        <v>1748</v>
      </c>
    </row>
    <row r="34">
      <c r="B34" s="6" t="s">
        <v>1753</v>
      </c>
      <c r="C34" s="12" t="s">
        <v>1754</v>
      </c>
    </row>
    <row r="35">
      <c r="A35" s="3" t="s">
        <v>1759</v>
      </c>
      <c r="C35" s="2" t="s">
        <v>1678</v>
      </c>
      <c r="D35" s="9" t="s">
        <v>1760</v>
      </c>
    </row>
    <row r="36">
      <c r="B36" s="6" t="s">
        <v>1761</v>
      </c>
      <c r="C36" s="7" t="s">
        <v>1762</v>
      </c>
    </row>
    <row r="37">
      <c r="B37" s="6" t="s">
        <v>1766</v>
      </c>
      <c r="C37" s="7" t="s">
        <v>1767</v>
      </c>
    </row>
    <row r="38">
      <c r="B38" s="6" t="s">
        <v>1771</v>
      </c>
      <c r="C38" s="7" t="s">
        <v>1773</v>
      </c>
    </row>
    <row r="39">
      <c r="A39" s="3" t="s">
        <v>1781</v>
      </c>
      <c r="C39" s="55" t="s">
        <v>18</v>
      </c>
      <c r="D39" s="9" t="s">
        <v>1783</v>
      </c>
    </row>
    <row r="40">
      <c r="B40" s="6" t="s">
        <v>1785</v>
      </c>
      <c r="C40" s="12" t="s">
        <v>1786</v>
      </c>
    </row>
    <row r="41">
      <c r="B41" s="6" t="s">
        <v>1789</v>
      </c>
      <c r="C41" s="12" t="s">
        <v>1791</v>
      </c>
    </row>
    <row r="42">
      <c r="B42" s="6" t="s">
        <v>1797</v>
      </c>
      <c r="C42" s="12" t="s">
        <v>1800</v>
      </c>
    </row>
    <row r="43">
      <c r="B43" s="6" t="s">
        <v>1802</v>
      </c>
      <c r="C43" s="12" t="s">
        <v>1803</v>
      </c>
    </row>
    <row r="44">
      <c r="B44" s="6" t="s">
        <v>1809</v>
      </c>
      <c r="C44" s="12" t="s">
        <v>1811</v>
      </c>
    </row>
    <row r="45">
      <c r="B45" s="6" t="s">
        <v>1819</v>
      </c>
      <c r="C45" s="12" t="s">
        <v>1820</v>
      </c>
    </row>
    <row r="46">
      <c r="A46" s="3" t="s">
        <v>1824</v>
      </c>
      <c r="C46" s="2" t="s">
        <v>1678</v>
      </c>
      <c r="D46" s="9" t="s">
        <v>1783</v>
      </c>
    </row>
    <row r="47">
      <c r="B47" s="6" t="s">
        <v>1789</v>
      </c>
      <c r="C47" s="12" t="s">
        <v>1791</v>
      </c>
    </row>
    <row r="48">
      <c r="B48" s="6" t="s">
        <v>1797</v>
      </c>
      <c r="C48" s="12" t="s">
        <v>1800</v>
      </c>
    </row>
    <row r="49">
      <c r="B49" s="6" t="s">
        <v>1802</v>
      </c>
      <c r="C49" s="12" t="s">
        <v>1803</v>
      </c>
    </row>
    <row r="50">
      <c r="B50" s="6" t="s">
        <v>1819</v>
      </c>
      <c r="C50" s="12" t="s">
        <v>1820</v>
      </c>
    </row>
    <row r="51">
      <c r="A51" s="3" t="s">
        <v>1842</v>
      </c>
      <c r="C51" s="2" t="s">
        <v>1678</v>
      </c>
      <c r="D51" s="9" t="s">
        <v>1843</v>
      </c>
    </row>
    <row r="52">
      <c r="B52" s="6" t="s">
        <v>1844</v>
      </c>
      <c r="C52" s="12" t="s">
        <v>1845</v>
      </c>
    </row>
    <row r="53">
      <c r="B53" s="6" t="s">
        <v>1851</v>
      </c>
      <c r="C53" s="12" t="s">
        <v>1852</v>
      </c>
    </row>
    <row r="54">
      <c r="A54" s="3" t="s">
        <v>1854</v>
      </c>
      <c r="C54" s="2" t="s">
        <v>1678</v>
      </c>
      <c r="D54" s="9" t="s">
        <v>1856</v>
      </c>
    </row>
    <row r="55">
      <c r="B55" s="6" t="s">
        <v>1857</v>
      </c>
      <c r="C55" s="12" t="s">
        <v>1858</v>
      </c>
    </row>
    <row r="56">
      <c r="B56" s="6" t="s">
        <v>1861</v>
      </c>
      <c r="C56" s="12" t="s">
        <v>1862</v>
      </c>
    </row>
    <row r="57">
      <c r="A57" s="3" t="s">
        <v>1869</v>
      </c>
      <c r="C57" s="2" t="s">
        <v>1870</v>
      </c>
      <c r="D57" s="9" t="s">
        <v>1871</v>
      </c>
    </row>
    <row r="58">
      <c r="B58" s="6" t="s">
        <v>1872</v>
      </c>
      <c r="C58" s="12" t="s">
        <v>1873</v>
      </c>
    </row>
    <row r="59">
      <c r="B59" s="6" t="s">
        <v>1880</v>
      </c>
      <c r="C59" s="12" t="s">
        <v>1881</v>
      </c>
    </row>
    <row r="60">
      <c r="B60" s="6" t="s">
        <v>1884</v>
      </c>
      <c r="C60" s="12" t="s">
        <v>1885</v>
      </c>
    </row>
    <row r="61">
      <c r="B61" s="6" t="s">
        <v>1890</v>
      </c>
      <c r="C61" s="12" t="s">
        <v>1892</v>
      </c>
    </row>
    <row r="62">
      <c r="B62" s="6" t="s">
        <v>1898</v>
      </c>
      <c r="C62" s="12" t="s">
        <v>1899</v>
      </c>
    </row>
    <row r="63">
      <c r="A63" s="3" t="s">
        <v>1903</v>
      </c>
      <c r="C63" s="2" t="s">
        <v>1484</v>
      </c>
      <c r="D63" s="9" t="s">
        <v>1871</v>
      </c>
    </row>
    <row r="64">
      <c r="B64" s="6" t="s">
        <v>1872</v>
      </c>
      <c r="C64" s="12" t="s">
        <v>1873</v>
      </c>
    </row>
    <row r="65">
      <c r="B65" s="6" t="s">
        <v>1880</v>
      </c>
      <c r="C65" s="12" t="s">
        <v>1881</v>
      </c>
    </row>
    <row r="66">
      <c r="B66" s="6" t="s">
        <v>1884</v>
      </c>
      <c r="C66" s="12" t="s">
        <v>1885</v>
      </c>
    </row>
    <row r="67">
      <c r="B67" s="6" t="s">
        <v>1890</v>
      </c>
      <c r="C67" s="12" t="s">
        <v>1892</v>
      </c>
    </row>
    <row r="68">
      <c r="B68" s="6" t="s">
        <v>1898</v>
      </c>
      <c r="C68" s="12" t="s">
        <v>1899</v>
      </c>
    </row>
    <row r="69">
      <c r="A69" s="3"/>
      <c r="B69" s="6" t="s">
        <v>1910</v>
      </c>
      <c r="C69" s="12" t="s">
        <v>1911</v>
      </c>
      <c r="D69" s="6"/>
    </row>
    <row r="70">
      <c r="A70" s="3" t="s">
        <v>1912</v>
      </c>
      <c r="C70" s="2" t="s">
        <v>16</v>
      </c>
      <c r="D70" s="9" t="s">
        <v>1913</v>
      </c>
    </row>
    <row r="71">
      <c r="B71" s="6" t="s">
        <v>1914</v>
      </c>
      <c r="C71" s="12" t="s">
        <v>1915</v>
      </c>
    </row>
    <row r="72">
      <c r="B72" s="6" t="s">
        <v>1916</v>
      </c>
      <c r="C72" s="12" t="s">
        <v>1917</v>
      </c>
    </row>
    <row r="73">
      <c r="B73" s="6" t="s">
        <v>1918</v>
      </c>
      <c r="C73" s="12" t="s">
        <v>1919</v>
      </c>
    </row>
    <row r="74">
      <c r="B74" s="6" t="s">
        <v>1926</v>
      </c>
      <c r="C74" s="12" t="s">
        <v>1927</v>
      </c>
    </row>
    <row r="75">
      <c r="B75" s="6" t="s">
        <v>1934</v>
      </c>
      <c r="C75" s="12" t="s">
        <v>1935</v>
      </c>
    </row>
    <row r="76">
      <c r="B76" s="6" t="s">
        <v>1940</v>
      </c>
      <c r="C76" s="12" t="s">
        <v>1941</v>
      </c>
    </row>
    <row r="77">
      <c r="B77" s="6" t="s">
        <v>1945</v>
      </c>
      <c r="C77" s="12" t="s">
        <v>1946</v>
      </c>
    </row>
    <row r="78">
      <c r="B78" s="6" t="s">
        <v>1949</v>
      </c>
      <c r="C78" s="12" t="s">
        <v>1951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6"/>
    <hyperlink r:id="rId15" ref="C17"/>
    <hyperlink r:id="rId16" ref="C18"/>
    <hyperlink r:id="rId17" ref="C19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30"/>
    <hyperlink r:id="rId27" ref="C31"/>
    <hyperlink r:id="rId28" ref="C32"/>
    <hyperlink r:id="rId29" ref="C33"/>
    <hyperlink r:id="rId30" ref="C34"/>
    <hyperlink r:id="rId31" ref="C36"/>
    <hyperlink r:id="rId32" ref="C37"/>
    <hyperlink r:id="rId33" ref="C38"/>
    <hyperlink r:id="rId34" ref="C40"/>
    <hyperlink r:id="rId35" ref="C41"/>
    <hyperlink r:id="rId36" ref="C42"/>
    <hyperlink r:id="rId37" ref="C43"/>
    <hyperlink r:id="rId38" ref="C44"/>
    <hyperlink r:id="rId39" ref="C45"/>
    <hyperlink r:id="rId40" ref="C47"/>
    <hyperlink r:id="rId41" ref="C48"/>
    <hyperlink r:id="rId42" ref="C49"/>
    <hyperlink r:id="rId43" ref="C50"/>
    <hyperlink r:id="rId44" ref="C52"/>
    <hyperlink r:id="rId45" ref="C53"/>
    <hyperlink r:id="rId46" ref="C55"/>
    <hyperlink r:id="rId47" ref="C56"/>
    <hyperlink r:id="rId48" ref="C58"/>
    <hyperlink r:id="rId49" ref="C59"/>
    <hyperlink r:id="rId50" ref="C60"/>
    <hyperlink r:id="rId51" ref="C61"/>
    <hyperlink r:id="rId52" ref="C62"/>
    <hyperlink r:id="rId53" ref="C64"/>
    <hyperlink r:id="rId54" ref="C65"/>
    <hyperlink r:id="rId55" ref="C66"/>
    <hyperlink r:id="rId56" ref="C67"/>
    <hyperlink r:id="rId57" ref="C68"/>
    <hyperlink r:id="rId58" ref="C69"/>
    <hyperlink r:id="rId59" ref="C71"/>
    <hyperlink r:id="rId60" ref="C72"/>
    <hyperlink r:id="rId61" ref="C73"/>
    <hyperlink r:id="rId62" ref="C74"/>
    <hyperlink r:id="rId63" ref="C75"/>
    <hyperlink r:id="rId64" ref="C76"/>
    <hyperlink r:id="rId65" ref="C77"/>
    <hyperlink r:id="rId66" ref="C78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  <col customWidth="1" min="3" max="3" width="60.71"/>
  </cols>
  <sheetData>
    <row r="1">
      <c r="A1" s="3" t="s">
        <v>1601</v>
      </c>
      <c r="C1" s="2" t="s">
        <v>16</v>
      </c>
      <c r="D1" s="9" t="s">
        <v>1604</v>
      </c>
    </row>
    <row r="2">
      <c r="B2" s="6" t="s">
        <v>1605</v>
      </c>
      <c r="C2" s="12" t="s">
        <v>1606</v>
      </c>
    </row>
    <row r="3">
      <c r="B3" s="6" t="s">
        <v>1611</v>
      </c>
      <c r="C3" s="12" t="s">
        <v>1613</v>
      </c>
    </row>
    <row r="4">
      <c r="B4" s="6" t="s">
        <v>1618</v>
      </c>
      <c r="C4" s="12" t="s">
        <v>1620</v>
      </c>
    </row>
    <row r="5">
      <c r="B5" s="6" t="s">
        <v>1622</v>
      </c>
      <c r="C5" s="12" t="s">
        <v>1625</v>
      </c>
    </row>
    <row r="6">
      <c r="B6" s="6" t="s">
        <v>1628</v>
      </c>
      <c r="C6" s="12" t="s">
        <v>1630</v>
      </c>
    </row>
    <row r="7">
      <c r="B7" s="6" t="s">
        <v>1633</v>
      </c>
      <c r="C7" s="12" t="s">
        <v>1635</v>
      </c>
    </row>
    <row r="8">
      <c r="B8" s="6" t="s">
        <v>1639</v>
      </c>
      <c r="C8" s="12" t="s">
        <v>1641</v>
      </c>
    </row>
    <row r="9">
      <c r="B9" s="6" t="s">
        <v>1645</v>
      </c>
      <c r="C9" s="12" t="s">
        <v>1648</v>
      </c>
    </row>
    <row r="10">
      <c r="B10" s="6" t="s">
        <v>1651</v>
      </c>
      <c r="C10" s="12" t="s">
        <v>1654</v>
      </c>
    </row>
    <row r="11">
      <c r="A11" s="3" t="s">
        <v>1656</v>
      </c>
      <c r="C11" s="2" t="s">
        <v>1658</v>
      </c>
      <c r="D11" s="9" t="s">
        <v>1660</v>
      </c>
    </row>
    <row r="12">
      <c r="B12" s="6" t="s">
        <v>1661</v>
      </c>
      <c r="C12" s="7" t="s">
        <v>1662</v>
      </c>
    </row>
    <row r="13">
      <c r="B13" s="6" t="s">
        <v>1667</v>
      </c>
      <c r="C13" s="7" t="s">
        <v>1668</v>
      </c>
    </row>
    <row r="14">
      <c r="B14" s="6" t="s">
        <v>1670</v>
      </c>
      <c r="C14" s="7" t="s">
        <v>1673</v>
      </c>
    </row>
    <row r="15">
      <c r="B15" s="6" t="s">
        <v>1676</v>
      </c>
      <c r="C15" s="7" t="s">
        <v>1680</v>
      </c>
    </row>
    <row r="16">
      <c r="B16" s="6" t="s">
        <v>1685</v>
      </c>
      <c r="C16" s="7" t="s">
        <v>1686</v>
      </c>
    </row>
    <row r="17">
      <c r="B17" s="6" t="s">
        <v>1692</v>
      </c>
      <c r="C17" s="7" t="s">
        <v>1694</v>
      </c>
    </row>
    <row r="18">
      <c r="B18" s="6" t="s">
        <v>1698</v>
      </c>
      <c r="C18" s="7" t="s">
        <v>1699</v>
      </c>
    </row>
    <row r="19">
      <c r="B19" s="6" t="s">
        <v>1703</v>
      </c>
      <c r="C19" s="7" t="s">
        <v>1705</v>
      </c>
    </row>
    <row r="20">
      <c r="B20" s="6" t="s">
        <v>1712</v>
      </c>
      <c r="C20" s="7" t="s">
        <v>1713</v>
      </c>
    </row>
    <row r="21">
      <c r="B21" s="6" t="s">
        <v>1717</v>
      </c>
      <c r="C21" s="7" t="s">
        <v>1719</v>
      </c>
    </row>
    <row r="22">
      <c r="A22" s="3" t="s">
        <v>1722</v>
      </c>
      <c r="C22" s="6" t="s">
        <v>18</v>
      </c>
      <c r="D22" s="9" t="s">
        <v>1660</v>
      </c>
    </row>
    <row r="23">
      <c r="B23" s="6" t="s">
        <v>1661</v>
      </c>
      <c r="C23" s="7" t="s">
        <v>1662</v>
      </c>
    </row>
    <row r="24">
      <c r="B24" s="6" t="s">
        <v>1667</v>
      </c>
      <c r="C24" s="7" t="s">
        <v>1668</v>
      </c>
    </row>
    <row r="25">
      <c r="B25" s="6" t="s">
        <v>1670</v>
      </c>
      <c r="C25" s="7" t="s">
        <v>1673</v>
      </c>
    </row>
    <row r="26">
      <c r="B26" s="6" t="s">
        <v>1676</v>
      </c>
      <c r="C26" s="7" t="s">
        <v>1680</v>
      </c>
    </row>
    <row r="27">
      <c r="B27" s="6" t="s">
        <v>1685</v>
      </c>
      <c r="C27" s="7" t="s">
        <v>1686</v>
      </c>
    </row>
    <row r="28">
      <c r="B28" s="6" t="s">
        <v>1733</v>
      </c>
      <c r="C28" s="12" t="s">
        <v>1735</v>
      </c>
    </row>
    <row r="29">
      <c r="B29" s="6" t="s">
        <v>1703</v>
      </c>
      <c r="C29" s="7" t="s">
        <v>1705</v>
      </c>
    </row>
    <row r="30">
      <c r="B30" s="6" t="s">
        <v>1698</v>
      </c>
      <c r="C30" s="7" t="s">
        <v>1699</v>
      </c>
    </row>
    <row r="31">
      <c r="B31" s="6" t="s">
        <v>1692</v>
      </c>
      <c r="C31" s="7" t="s">
        <v>1694</v>
      </c>
    </row>
    <row r="32">
      <c r="B32" s="6" t="s">
        <v>1712</v>
      </c>
      <c r="C32" s="7" t="s">
        <v>1713</v>
      </c>
    </row>
    <row r="33">
      <c r="B33" s="6" t="s">
        <v>1717</v>
      </c>
      <c r="C33" s="7" t="s">
        <v>1719</v>
      </c>
    </row>
    <row r="34">
      <c r="B34" s="6" t="s">
        <v>1765</v>
      </c>
      <c r="C34" s="7" t="s">
        <v>1768</v>
      </c>
    </row>
    <row r="35">
      <c r="A35" s="3" t="s">
        <v>1772</v>
      </c>
      <c r="C35" s="2" t="s">
        <v>1658</v>
      </c>
      <c r="D35" s="9" t="s">
        <v>1774</v>
      </c>
    </row>
    <row r="36">
      <c r="B36" s="6" t="s">
        <v>1775</v>
      </c>
      <c r="C36" s="7" t="s">
        <v>1776</v>
      </c>
    </row>
    <row r="37">
      <c r="B37" s="6" t="s">
        <v>1782</v>
      </c>
      <c r="C37" s="7" t="s">
        <v>1784</v>
      </c>
    </row>
    <row r="38">
      <c r="B38" s="6" t="s">
        <v>1790</v>
      </c>
      <c r="C38" s="7" t="s">
        <v>1792</v>
      </c>
    </row>
    <row r="39">
      <c r="B39" s="6" t="s">
        <v>1796</v>
      </c>
      <c r="C39" s="7" t="s">
        <v>1799</v>
      </c>
    </row>
    <row r="40">
      <c r="A40" s="3" t="s">
        <v>1801</v>
      </c>
      <c r="C40" s="2" t="s">
        <v>1658</v>
      </c>
      <c r="D40" s="9" t="s">
        <v>1804</v>
      </c>
    </row>
    <row r="41">
      <c r="B41" s="6" t="s">
        <v>1806</v>
      </c>
      <c r="C41" s="12" t="s">
        <v>1807</v>
      </c>
    </row>
    <row r="42">
      <c r="B42" s="6" t="s">
        <v>1810</v>
      </c>
      <c r="C42" s="12" t="s">
        <v>1812</v>
      </c>
    </row>
    <row r="43">
      <c r="B43" s="6" t="s">
        <v>1817</v>
      </c>
      <c r="C43" s="12" t="s">
        <v>1818</v>
      </c>
    </row>
    <row r="44">
      <c r="B44" s="6" t="s">
        <v>1823</v>
      </c>
      <c r="C44" s="17" t="s">
        <v>1825</v>
      </c>
    </row>
    <row r="45">
      <c r="A45" s="3" t="s">
        <v>1828</v>
      </c>
      <c r="C45" s="2" t="s">
        <v>1658</v>
      </c>
      <c r="D45" s="9" t="s">
        <v>1829</v>
      </c>
    </row>
    <row r="46">
      <c r="B46" s="6" t="s">
        <v>1830</v>
      </c>
      <c r="C46" s="7" t="s">
        <v>1831</v>
      </c>
    </row>
    <row r="47">
      <c r="B47" s="6" t="s">
        <v>1834</v>
      </c>
      <c r="C47" s="7" t="s">
        <v>1835</v>
      </c>
    </row>
    <row r="48">
      <c r="B48" s="6" t="s">
        <v>1839</v>
      </c>
      <c r="C48" s="7" t="s">
        <v>1841</v>
      </c>
    </row>
    <row r="49">
      <c r="A49" s="3" t="s">
        <v>1846</v>
      </c>
      <c r="C49" s="2" t="s">
        <v>1484</v>
      </c>
      <c r="D49" s="9" t="s">
        <v>1829</v>
      </c>
    </row>
    <row r="50">
      <c r="B50" s="6" t="s">
        <v>1830</v>
      </c>
      <c r="C50" s="7" t="s">
        <v>1831</v>
      </c>
    </row>
    <row r="51">
      <c r="B51" s="6" t="s">
        <v>1834</v>
      </c>
      <c r="C51" s="7" t="s">
        <v>1835</v>
      </c>
    </row>
    <row r="52">
      <c r="B52" s="6" t="s">
        <v>1839</v>
      </c>
      <c r="C52" s="7" t="s">
        <v>1841</v>
      </c>
    </row>
    <row r="53">
      <c r="A53" s="3"/>
      <c r="B53" s="6" t="s">
        <v>1865</v>
      </c>
      <c r="C53" s="12" t="s">
        <v>1866</v>
      </c>
      <c r="D53" s="6"/>
    </row>
    <row r="54">
      <c r="A54" s="3" t="s">
        <v>1874</v>
      </c>
      <c r="C54" s="2" t="s">
        <v>1658</v>
      </c>
      <c r="D54" s="9" t="s">
        <v>1875</v>
      </c>
    </row>
    <row r="55">
      <c r="B55" s="6" t="s">
        <v>1876</v>
      </c>
      <c r="C55" s="7" t="s">
        <v>1877</v>
      </c>
    </row>
    <row r="56">
      <c r="B56" s="6" t="s">
        <v>1882</v>
      </c>
      <c r="C56" s="7" t="s">
        <v>1883</v>
      </c>
    </row>
    <row r="57">
      <c r="B57" s="6" t="s">
        <v>1886</v>
      </c>
      <c r="C57" s="7" t="s">
        <v>1887</v>
      </c>
    </row>
    <row r="58">
      <c r="A58" s="3" t="s">
        <v>1891</v>
      </c>
      <c r="C58" s="2" t="s">
        <v>1658</v>
      </c>
      <c r="D58" s="9" t="s">
        <v>1893</v>
      </c>
    </row>
    <row r="59">
      <c r="B59" s="6" t="s">
        <v>1894</v>
      </c>
      <c r="C59" s="7" t="s">
        <v>1895</v>
      </c>
    </row>
    <row r="60">
      <c r="B60" s="6" t="s">
        <v>1900</v>
      </c>
      <c r="C60" s="7" t="s">
        <v>1901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6"/>
    <hyperlink r:id="rId33" ref="C37"/>
    <hyperlink r:id="rId34" ref="C38"/>
    <hyperlink r:id="rId35" ref="C39"/>
    <hyperlink r:id="rId36" ref="C41"/>
    <hyperlink r:id="rId37" ref="C42"/>
    <hyperlink r:id="rId38" ref="C43"/>
    <hyperlink r:id="rId39" ref="C44"/>
    <hyperlink r:id="rId40" ref="C46"/>
    <hyperlink r:id="rId41" ref="C47"/>
    <hyperlink r:id="rId42" ref="C48"/>
    <hyperlink r:id="rId43" ref="C50"/>
    <hyperlink r:id="rId44" ref="C51"/>
    <hyperlink r:id="rId45" ref="C52"/>
    <hyperlink r:id="rId46" ref="C53"/>
    <hyperlink r:id="rId47" ref="C55"/>
    <hyperlink r:id="rId48" ref="C56"/>
    <hyperlink r:id="rId49" ref="C57"/>
    <hyperlink r:id="rId50" ref="C59"/>
    <hyperlink r:id="rId51" ref="C60"/>
  </hyperlinks>
  <drawing r:id="rId5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29"/>
    <col customWidth="1" min="3" max="3" width="53.86"/>
  </cols>
  <sheetData>
    <row r="1">
      <c r="A1" s="3" t="s">
        <v>1920</v>
      </c>
      <c r="C1" s="2" t="s">
        <v>16</v>
      </c>
      <c r="D1" s="9" t="s">
        <v>1921</v>
      </c>
    </row>
    <row r="2">
      <c r="B2" s="6" t="s">
        <v>1922</v>
      </c>
      <c r="C2" s="12" t="s">
        <v>1924</v>
      </c>
    </row>
    <row r="3">
      <c r="B3" s="6" t="s">
        <v>1928</v>
      </c>
      <c r="C3" s="12" t="s">
        <v>1930</v>
      </c>
    </row>
    <row r="4">
      <c r="B4" s="6" t="s">
        <v>1937</v>
      </c>
      <c r="C4" s="12" t="s">
        <v>1939</v>
      </c>
    </row>
    <row r="5">
      <c r="B5" s="6" t="s">
        <v>1943</v>
      </c>
      <c r="C5" s="12" t="s">
        <v>1939</v>
      </c>
    </row>
    <row r="6">
      <c r="B6" s="6" t="s">
        <v>1948</v>
      </c>
      <c r="C6" s="12" t="s">
        <v>1952</v>
      </c>
    </row>
    <row r="7">
      <c r="B7" s="6" t="s">
        <v>1955</v>
      </c>
      <c r="C7" s="12" t="s">
        <v>1956</v>
      </c>
    </row>
    <row r="8">
      <c r="B8" s="6" t="s">
        <v>1957</v>
      </c>
      <c r="C8" s="12" t="s">
        <v>1958</v>
      </c>
    </row>
    <row r="9">
      <c r="B9" s="6" t="s">
        <v>1959</v>
      </c>
      <c r="C9" s="12" t="s">
        <v>1960</v>
      </c>
    </row>
    <row r="10">
      <c r="B10" s="6" t="s">
        <v>1961</v>
      </c>
      <c r="C10" s="12" t="s">
        <v>1962</v>
      </c>
    </row>
    <row r="11">
      <c r="A11" s="3"/>
      <c r="B11" s="6" t="s">
        <v>1963</v>
      </c>
      <c r="C11" s="12" t="s">
        <v>1964</v>
      </c>
    </row>
    <row r="12">
      <c r="A12" s="3"/>
      <c r="B12" s="6" t="s">
        <v>1965</v>
      </c>
      <c r="C12" s="12" t="s">
        <v>1966</v>
      </c>
    </row>
    <row r="13">
      <c r="A13" s="3"/>
      <c r="B13" s="6" t="s">
        <v>1967</v>
      </c>
      <c r="C13" s="12" t="s">
        <v>1968</v>
      </c>
    </row>
    <row r="14">
      <c r="A14" s="3"/>
      <c r="B14" s="6" t="s">
        <v>1969</v>
      </c>
      <c r="C14" s="12" t="s">
        <v>1970</v>
      </c>
    </row>
    <row r="15">
      <c r="A15" s="3"/>
      <c r="B15" s="6" t="s">
        <v>1971</v>
      </c>
      <c r="C15" s="12" t="s">
        <v>1972</v>
      </c>
    </row>
    <row r="16">
      <c r="A16" s="3"/>
      <c r="B16" s="6" t="s">
        <v>1981</v>
      </c>
      <c r="C16" s="12" t="s">
        <v>1982</v>
      </c>
    </row>
    <row r="17">
      <c r="A17" s="3"/>
      <c r="B17" s="6" t="s">
        <v>1987</v>
      </c>
      <c r="C17" s="12" t="s">
        <v>1982</v>
      </c>
    </row>
    <row r="18">
      <c r="A18" s="3" t="s">
        <v>1990</v>
      </c>
      <c r="C18" s="2" t="s">
        <v>16</v>
      </c>
      <c r="D18" s="9" t="s">
        <v>1992</v>
      </c>
    </row>
    <row r="19">
      <c r="A19" s="3"/>
      <c r="B19" s="6" t="s">
        <v>1994</v>
      </c>
      <c r="C19" s="12" t="s">
        <v>1995</v>
      </c>
    </row>
    <row r="20">
      <c r="A20" s="3"/>
      <c r="B20" s="6" t="s">
        <v>1998</v>
      </c>
      <c r="C20" s="12" t="s">
        <v>2000</v>
      </c>
    </row>
    <row r="21">
      <c r="A21" s="3"/>
      <c r="B21" s="6" t="s">
        <v>2006</v>
      </c>
      <c r="C21" s="12" t="s">
        <v>2009</v>
      </c>
    </row>
    <row r="22">
      <c r="A22" s="3"/>
      <c r="B22" s="6" t="s">
        <v>2014</v>
      </c>
      <c r="C22" s="12" t="s">
        <v>2015</v>
      </c>
    </row>
    <row r="23">
      <c r="A23" s="3"/>
      <c r="B23" s="6" t="s">
        <v>2022</v>
      </c>
      <c r="C23" s="12" t="s">
        <v>2024</v>
      </c>
    </row>
    <row r="24">
      <c r="A24" s="3"/>
      <c r="B24" s="6" t="s">
        <v>2029</v>
      </c>
      <c r="C24" s="12" t="s">
        <v>2024</v>
      </c>
    </row>
    <row r="25">
      <c r="A25" s="3"/>
      <c r="B25" s="6" t="s">
        <v>2032</v>
      </c>
      <c r="C25" s="12" t="s">
        <v>2033</v>
      </c>
    </row>
    <row r="26">
      <c r="A26" s="3"/>
      <c r="B26" s="6" t="s">
        <v>2036</v>
      </c>
      <c r="C26" s="12" t="s">
        <v>2037</v>
      </c>
    </row>
    <row r="27">
      <c r="A27" s="3"/>
      <c r="B27" s="6" t="s">
        <v>2040</v>
      </c>
      <c r="C27" s="12" t="s">
        <v>2041</v>
      </c>
    </row>
    <row r="28">
      <c r="B28" s="6" t="s">
        <v>2044</v>
      </c>
      <c r="C28" s="12" t="s">
        <v>2045</v>
      </c>
    </row>
    <row r="29">
      <c r="B29" s="6" t="s">
        <v>2048</v>
      </c>
      <c r="C29" s="12" t="s">
        <v>2051</v>
      </c>
    </row>
    <row r="30">
      <c r="A30" s="3"/>
      <c r="B30" s="6" t="s">
        <v>2055</v>
      </c>
      <c r="C30" s="12" t="s">
        <v>2057</v>
      </c>
    </row>
    <row r="31">
      <c r="A31" s="3"/>
      <c r="B31" s="6" t="s">
        <v>2059</v>
      </c>
      <c r="C31" s="12" t="s">
        <v>2061</v>
      </c>
    </row>
    <row r="32">
      <c r="A32" s="3"/>
      <c r="B32" s="6" t="s">
        <v>2063</v>
      </c>
      <c r="C32" s="12" t="s">
        <v>2065</v>
      </c>
    </row>
    <row r="33">
      <c r="A33" s="3"/>
      <c r="B33" s="6" t="s">
        <v>2072</v>
      </c>
      <c r="C33" s="12" t="s">
        <v>2074</v>
      </c>
    </row>
    <row r="34">
      <c r="A34" s="3"/>
      <c r="B34" s="6" t="s">
        <v>2079</v>
      </c>
      <c r="C34" s="12" t="s">
        <v>2080</v>
      </c>
    </row>
    <row r="35">
      <c r="A35" s="3"/>
      <c r="B35" s="6" t="s">
        <v>2086</v>
      </c>
      <c r="C35" s="12" t="s">
        <v>2088</v>
      </c>
    </row>
    <row r="36">
      <c r="A36" s="3"/>
      <c r="B36" s="6" t="s">
        <v>2093</v>
      </c>
      <c r="C36" s="12" t="s">
        <v>2095</v>
      </c>
    </row>
    <row r="37">
      <c r="A37" s="3"/>
      <c r="B37" s="6" t="s">
        <v>2098</v>
      </c>
      <c r="C37" s="12" t="s">
        <v>2100</v>
      </c>
    </row>
    <row r="38">
      <c r="A38" s="3"/>
      <c r="B38" s="6" t="s">
        <v>2106</v>
      </c>
      <c r="C38" s="12" t="s">
        <v>2108</v>
      </c>
    </row>
    <row r="39">
      <c r="A39" s="3"/>
      <c r="B39" s="6" t="s">
        <v>2114</v>
      </c>
      <c r="C39" s="12" t="s">
        <v>2115</v>
      </c>
    </row>
    <row r="40">
      <c r="A40" s="3"/>
      <c r="B40" s="6" t="s">
        <v>2119</v>
      </c>
      <c r="C40" s="12" t="s">
        <v>2120</v>
      </c>
    </row>
    <row r="41">
      <c r="A41" s="3" t="s">
        <v>2126</v>
      </c>
      <c r="C41" s="2" t="s">
        <v>2128</v>
      </c>
      <c r="D41" s="9" t="s">
        <v>2129</v>
      </c>
    </row>
    <row r="42">
      <c r="B42" s="6" t="s">
        <v>2131</v>
      </c>
      <c r="C42" s="7" t="s">
        <v>2132</v>
      </c>
    </row>
    <row r="43">
      <c r="B43" s="6" t="s">
        <v>2135</v>
      </c>
      <c r="C43" s="7" t="s">
        <v>2137</v>
      </c>
    </row>
    <row r="44">
      <c r="B44" s="6" t="s">
        <v>2148</v>
      </c>
      <c r="C44" s="7" t="s">
        <v>2149</v>
      </c>
    </row>
    <row r="45">
      <c r="B45" s="6" t="s">
        <v>2153</v>
      </c>
      <c r="C45" s="7" t="s">
        <v>2154</v>
      </c>
    </row>
    <row r="46">
      <c r="B46" s="6" t="s">
        <v>2157</v>
      </c>
      <c r="C46" s="7" t="s">
        <v>2158</v>
      </c>
    </row>
    <row r="47">
      <c r="B47" s="6" t="s">
        <v>2161</v>
      </c>
      <c r="C47" s="7" t="s">
        <v>2162</v>
      </c>
    </row>
    <row r="48">
      <c r="B48" s="6" t="s">
        <v>2165</v>
      </c>
      <c r="C48" s="7" t="s">
        <v>2166</v>
      </c>
    </row>
    <row r="49">
      <c r="A49" s="3" t="s">
        <v>2169</v>
      </c>
      <c r="C49" s="6" t="s">
        <v>18</v>
      </c>
      <c r="D49" s="9" t="s">
        <v>2170</v>
      </c>
    </row>
    <row r="50">
      <c r="A50" s="3"/>
      <c r="B50" s="6" t="s">
        <v>2171</v>
      </c>
      <c r="C50" s="12" t="s">
        <v>2172</v>
      </c>
    </row>
    <row r="51">
      <c r="A51" s="3"/>
      <c r="B51" s="6" t="s">
        <v>2175</v>
      </c>
      <c r="C51" s="12" t="s">
        <v>2176</v>
      </c>
    </row>
    <row r="52">
      <c r="A52" s="3"/>
      <c r="B52" s="6" t="s">
        <v>2179</v>
      </c>
      <c r="C52" s="12" t="s">
        <v>2180</v>
      </c>
    </row>
    <row r="53">
      <c r="A53" s="3"/>
      <c r="B53" s="6" t="s">
        <v>2183</v>
      </c>
      <c r="C53" s="12" t="s">
        <v>2184</v>
      </c>
    </row>
    <row r="54">
      <c r="A54" s="3"/>
      <c r="B54" s="6" t="s">
        <v>2187</v>
      </c>
      <c r="C54" s="12" t="s">
        <v>2188</v>
      </c>
    </row>
    <row r="55">
      <c r="A55" s="3"/>
      <c r="B55" s="6" t="s">
        <v>2201</v>
      </c>
      <c r="C55" s="12" t="s">
        <v>2202</v>
      </c>
    </row>
    <row r="56">
      <c r="A56" s="3"/>
      <c r="B56" s="6" t="s">
        <v>2210</v>
      </c>
      <c r="C56" s="7" t="s">
        <v>2211</v>
      </c>
    </row>
    <row r="57">
      <c r="A57" s="3"/>
      <c r="B57" s="6" t="s">
        <v>2217</v>
      </c>
      <c r="C57" s="12" t="s">
        <v>2219</v>
      </c>
    </row>
    <row r="58">
      <c r="A58" s="3"/>
      <c r="B58" s="6" t="s">
        <v>2223</v>
      </c>
      <c r="C58" s="12" t="s">
        <v>2225</v>
      </c>
    </row>
    <row r="59">
      <c r="A59" s="3"/>
      <c r="B59" s="6" t="s">
        <v>2231</v>
      </c>
      <c r="C59" s="12" t="s">
        <v>2233</v>
      </c>
    </row>
    <row r="60">
      <c r="A60" s="3"/>
      <c r="B60" s="6" t="s">
        <v>2236</v>
      </c>
      <c r="C60" s="12" t="s">
        <v>2239</v>
      </c>
    </row>
    <row r="61">
      <c r="A61" s="3"/>
      <c r="B61" s="6" t="s">
        <v>2244</v>
      </c>
      <c r="C61" s="12" t="s">
        <v>2246</v>
      </c>
    </row>
    <row r="62">
      <c r="A62" s="3"/>
      <c r="B62" s="6" t="s">
        <v>2251</v>
      </c>
      <c r="C62" s="12" t="s">
        <v>2254</v>
      </c>
    </row>
    <row r="63">
      <c r="A63" s="3"/>
      <c r="B63" s="6" t="s">
        <v>2259</v>
      </c>
      <c r="C63" s="12" t="s">
        <v>2261</v>
      </c>
    </row>
    <row r="64">
      <c r="A64" s="3"/>
      <c r="B64" s="6" t="s">
        <v>2265</v>
      </c>
      <c r="C64" s="12" t="s">
        <v>2267</v>
      </c>
    </row>
    <row r="65">
      <c r="A65" s="3"/>
      <c r="B65" s="6" t="s">
        <v>2272</v>
      </c>
      <c r="C65" s="12" t="s">
        <v>2273</v>
      </c>
    </row>
    <row r="66">
      <c r="A66" s="3"/>
      <c r="B66" s="6" t="s">
        <v>2277</v>
      </c>
      <c r="C66" s="12" t="s">
        <v>2279</v>
      </c>
    </row>
    <row r="67">
      <c r="A67" s="3"/>
      <c r="B67" s="6" t="s">
        <v>2281</v>
      </c>
      <c r="C67" s="12" t="s">
        <v>2283</v>
      </c>
    </row>
    <row r="68">
      <c r="A68" s="3"/>
      <c r="B68" s="6" t="s">
        <v>2285</v>
      </c>
      <c r="C68" s="12" t="s">
        <v>2287</v>
      </c>
    </row>
    <row r="69">
      <c r="A69" s="3"/>
      <c r="B69" s="6" t="s">
        <v>2290</v>
      </c>
      <c r="C69" s="12" t="s">
        <v>2291</v>
      </c>
    </row>
    <row r="70">
      <c r="A70" s="3"/>
      <c r="B70" s="6" t="s">
        <v>2293</v>
      </c>
      <c r="C70" s="12" t="s">
        <v>2295</v>
      </c>
    </row>
    <row r="71">
      <c r="A71" s="3"/>
      <c r="B71" s="6" t="s">
        <v>2297</v>
      </c>
      <c r="C71" s="12" t="s">
        <v>2299</v>
      </c>
    </row>
    <row r="72">
      <c r="A72" s="3"/>
      <c r="B72" s="6" t="s">
        <v>2301</v>
      </c>
      <c r="C72" s="12" t="s">
        <v>2303</v>
      </c>
    </row>
    <row r="73">
      <c r="A73" s="3"/>
      <c r="B73" s="6" t="s">
        <v>2305</v>
      </c>
      <c r="C73" s="12" t="s">
        <v>2307</v>
      </c>
    </row>
    <row r="74">
      <c r="A74" s="3"/>
      <c r="B74" s="6" t="s">
        <v>2315</v>
      </c>
      <c r="C74" s="12" t="s">
        <v>2316</v>
      </c>
    </row>
    <row r="75">
      <c r="A75" s="3" t="s">
        <v>2320</v>
      </c>
      <c r="C75" s="2" t="s">
        <v>2321</v>
      </c>
      <c r="D75" s="9" t="s">
        <v>2170</v>
      </c>
    </row>
    <row r="76">
      <c r="A76" s="3"/>
      <c r="B76" s="6" t="s">
        <v>2183</v>
      </c>
      <c r="C76" s="12" t="s">
        <v>2184</v>
      </c>
    </row>
    <row r="77">
      <c r="A77" s="3"/>
      <c r="B77" s="6" t="s">
        <v>2187</v>
      </c>
      <c r="C77" s="12" t="s">
        <v>2188</v>
      </c>
    </row>
    <row r="78">
      <c r="A78" s="3"/>
      <c r="B78" s="6" t="s">
        <v>2201</v>
      </c>
      <c r="C78" s="12" t="s">
        <v>2202</v>
      </c>
    </row>
    <row r="79">
      <c r="A79" s="3"/>
      <c r="B79" s="6" t="s">
        <v>2210</v>
      </c>
      <c r="C79" s="7" t="s">
        <v>2211</v>
      </c>
    </row>
    <row r="80">
      <c r="A80" s="3"/>
      <c r="B80" s="6" t="s">
        <v>2236</v>
      </c>
      <c r="C80" s="12" t="s">
        <v>2239</v>
      </c>
    </row>
    <row r="81">
      <c r="A81" s="3"/>
      <c r="B81" s="6" t="s">
        <v>2244</v>
      </c>
      <c r="C81" s="12" t="s">
        <v>2246</v>
      </c>
    </row>
    <row r="82">
      <c r="A82" s="3"/>
      <c r="B82" s="6" t="s">
        <v>2251</v>
      </c>
      <c r="C82" s="12" t="s">
        <v>2254</v>
      </c>
    </row>
    <row r="83">
      <c r="A83" s="3"/>
      <c r="B83" s="6" t="s">
        <v>2259</v>
      </c>
      <c r="C83" s="12" t="s">
        <v>2261</v>
      </c>
    </row>
    <row r="84">
      <c r="A84" s="3"/>
      <c r="B84" s="6" t="s">
        <v>2265</v>
      </c>
      <c r="C84" s="12" t="s">
        <v>2267</v>
      </c>
    </row>
    <row r="85">
      <c r="A85" s="3"/>
      <c r="B85" s="6" t="s">
        <v>2272</v>
      </c>
      <c r="C85" s="12" t="s">
        <v>2273</v>
      </c>
    </row>
    <row r="86">
      <c r="A86" s="3"/>
      <c r="B86" s="6" t="s">
        <v>2277</v>
      </c>
      <c r="C86" s="12" t="s">
        <v>2279</v>
      </c>
    </row>
    <row r="87">
      <c r="A87" s="3"/>
      <c r="B87" s="6" t="s">
        <v>2285</v>
      </c>
      <c r="C87" s="12" t="s">
        <v>2287</v>
      </c>
    </row>
    <row r="88">
      <c r="A88" s="3"/>
      <c r="B88" s="6" t="s">
        <v>2290</v>
      </c>
      <c r="C88" s="12" t="s">
        <v>2291</v>
      </c>
    </row>
    <row r="89">
      <c r="A89" s="3"/>
      <c r="B89" s="6" t="s">
        <v>2293</v>
      </c>
      <c r="C89" s="12" t="s">
        <v>2295</v>
      </c>
    </row>
    <row r="90">
      <c r="A90" s="3"/>
      <c r="B90" s="6" t="s">
        <v>2297</v>
      </c>
      <c r="C90" s="12" t="s">
        <v>2299</v>
      </c>
    </row>
    <row r="91">
      <c r="A91" s="3"/>
      <c r="B91" s="6" t="s">
        <v>2301</v>
      </c>
      <c r="C91" s="12" t="s">
        <v>2303</v>
      </c>
    </row>
    <row r="92">
      <c r="A92" s="3"/>
      <c r="B92" s="6" t="s">
        <v>2315</v>
      </c>
      <c r="C92" s="12" t="s">
        <v>2316</v>
      </c>
    </row>
    <row r="93">
      <c r="A93" s="3" t="s">
        <v>2376</v>
      </c>
      <c r="C93" s="2" t="s">
        <v>2128</v>
      </c>
      <c r="D93" s="9" t="s">
        <v>2377</v>
      </c>
    </row>
    <row r="94">
      <c r="B94" s="6" t="s">
        <v>2378</v>
      </c>
      <c r="C94" s="7" t="s">
        <v>2379</v>
      </c>
    </row>
    <row r="95">
      <c r="B95" s="6" t="s">
        <v>2382</v>
      </c>
      <c r="C95" s="7" t="s">
        <v>2383</v>
      </c>
    </row>
    <row r="96">
      <c r="B96" s="6" t="s">
        <v>2388</v>
      </c>
      <c r="C96" s="7" t="s">
        <v>2389</v>
      </c>
    </row>
    <row r="97">
      <c r="B97" s="6" t="s">
        <v>2392</v>
      </c>
      <c r="C97" s="7" t="s">
        <v>2393</v>
      </c>
    </row>
    <row r="98">
      <c r="B98" s="6" t="s">
        <v>2396</v>
      </c>
      <c r="C98" s="7" t="s">
        <v>2397</v>
      </c>
    </row>
    <row r="99">
      <c r="A99" s="3" t="s">
        <v>2400</v>
      </c>
      <c r="C99" s="2" t="s">
        <v>1484</v>
      </c>
      <c r="D99" s="9" t="s">
        <v>2377</v>
      </c>
    </row>
    <row r="100">
      <c r="B100" s="6" t="s">
        <v>2378</v>
      </c>
      <c r="C100" s="7" t="s">
        <v>2379</v>
      </c>
    </row>
    <row r="101">
      <c r="B101" s="6" t="s">
        <v>2382</v>
      </c>
      <c r="C101" s="7" t="s">
        <v>2383</v>
      </c>
    </row>
    <row r="102">
      <c r="B102" s="6" t="s">
        <v>2388</v>
      </c>
      <c r="C102" s="7" t="s">
        <v>2389</v>
      </c>
    </row>
    <row r="103">
      <c r="B103" s="6" t="s">
        <v>2392</v>
      </c>
      <c r="C103" s="7" t="s">
        <v>2393</v>
      </c>
    </row>
    <row r="104">
      <c r="B104" s="6" t="s">
        <v>2396</v>
      </c>
      <c r="C104" s="7" t="s">
        <v>2397</v>
      </c>
    </row>
    <row r="105">
      <c r="A105" s="41"/>
      <c r="B105" s="6" t="s">
        <v>2410</v>
      </c>
      <c r="C105" s="12" t="s">
        <v>2411</v>
      </c>
    </row>
    <row r="106">
      <c r="A106" s="41"/>
      <c r="B106" s="6" t="s">
        <v>2414</v>
      </c>
      <c r="C106" s="12" t="s">
        <v>2415</v>
      </c>
    </row>
    <row r="107">
      <c r="A107" s="41" t="s">
        <v>2418</v>
      </c>
      <c r="C107" s="2" t="s">
        <v>2128</v>
      </c>
      <c r="D107" s="9" t="s">
        <v>2419</v>
      </c>
    </row>
    <row r="108">
      <c r="B108" s="6" t="s">
        <v>2420</v>
      </c>
      <c r="C108" s="12" t="s">
        <v>2421</v>
      </c>
    </row>
    <row r="109">
      <c r="B109" s="6" t="s">
        <v>2424</v>
      </c>
      <c r="C109" s="12" t="s">
        <v>2425</v>
      </c>
    </row>
    <row r="110">
      <c r="B110" s="6" t="s">
        <v>2432</v>
      </c>
      <c r="C110" s="12" t="s">
        <v>2435</v>
      </c>
    </row>
    <row r="111">
      <c r="B111" s="6" t="s">
        <v>2441</v>
      </c>
      <c r="C111" s="12" t="s">
        <v>2442</v>
      </c>
    </row>
    <row r="112">
      <c r="B112" s="6" t="s">
        <v>2445</v>
      </c>
      <c r="C112" s="7" t="s">
        <v>2446</v>
      </c>
    </row>
    <row r="113">
      <c r="B113" s="6" t="s">
        <v>2451</v>
      </c>
      <c r="C113" s="12" t="s">
        <v>2452</v>
      </c>
    </row>
    <row r="114">
      <c r="B114" s="6" t="s">
        <v>2457</v>
      </c>
      <c r="C114" s="12" t="s">
        <v>2458</v>
      </c>
    </row>
    <row r="115">
      <c r="B115" s="6" t="s">
        <v>2467</v>
      </c>
      <c r="C115" s="12" t="s">
        <v>2468</v>
      </c>
    </row>
    <row r="116">
      <c r="B116" s="6" t="s">
        <v>2471</v>
      </c>
      <c r="C116" s="12" t="s">
        <v>2472</v>
      </c>
    </row>
    <row r="117">
      <c r="B117" s="6" t="s">
        <v>2477</v>
      </c>
      <c r="C117" s="12" t="s">
        <v>2478</v>
      </c>
    </row>
    <row r="118">
      <c r="B118" s="6" t="s">
        <v>2483</v>
      </c>
      <c r="C118" s="12" t="s">
        <v>2484</v>
      </c>
    </row>
    <row r="119">
      <c r="B119" s="6" t="s">
        <v>2489</v>
      </c>
      <c r="C119" s="12" t="s">
        <v>2492</v>
      </c>
    </row>
    <row r="120">
      <c r="B120" s="6" t="s">
        <v>2496</v>
      </c>
      <c r="C120" s="12" t="s">
        <v>2498</v>
      </c>
    </row>
    <row r="121">
      <c r="B121" s="6" t="s">
        <v>2502</v>
      </c>
      <c r="C121" s="12" t="s">
        <v>2504</v>
      </c>
    </row>
    <row r="122">
      <c r="B122" s="6" t="s">
        <v>2507</v>
      </c>
      <c r="C122" s="12" t="s">
        <v>2510</v>
      </c>
    </row>
    <row r="123">
      <c r="B123" s="6" t="s">
        <v>2513</v>
      </c>
      <c r="C123" s="12" t="s">
        <v>2514</v>
      </c>
    </row>
    <row r="124">
      <c r="B124" s="6" t="s">
        <v>2516</v>
      </c>
      <c r="C124" s="12" t="s">
        <v>2518</v>
      </c>
    </row>
    <row r="125">
      <c r="B125" s="6" t="s">
        <v>2521</v>
      </c>
      <c r="C125" s="12" t="s">
        <v>2522</v>
      </c>
    </row>
    <row r="126">
      <c r="B126" s="6" t="s">
        <v>2523</v>
      </c>
      <c r="C126" s="12" t="s">
        <v>2525</v>
      </c>
    </row>
    <row r="127">
      <c r="B127" s="6" t="s">
        <v>2529</v>
      </c>
      <c r="C127" s="12" t="s">
        <v>2530</v>
      </c>
    </row>
    <row r="128">
      <c r="B128" s="6" t="s">
        <v>2533</v>
      </c>
      <c r="C128" s="12" t="s">
        <v>2534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4"/>
    <hyperlink r:id="rId89" ref="C95"/>
    <hyperlink r:id="rId90" ref="C96"/>
    <hyperlink r:id="rId91" ref="C97"/>
    <hyperlink r:id="rId92" ref="C98"/>
    <hyperlink r:id="rId93" ref="C100"/>
    <hyperlink r:id="rId94" ref="C101"/>
    <hyperlink r:id="rId95" ref="C102"/>
    <hyperlink r:id="rId96" ref="C103"/>
    <hyperlink r:id="rId97" ref="C104"/>
    <hyperlink r:id="rId98" ref="C105"/>
    <hyperlink r:id="rId99" ref="C106"/>
    <hyperlink r:id="rId100" ref="C108"/>
    <hyperlink r:id="rId101" ref="C109"/>
    <hyperlink r:id="rId102" ref="C110"/>
    <hyperlink r:id="rId103" ref="C111"/>
    <hyperlink r:id="rId104" ref="C112"/>
    <hyperlink r:id="rId105" ref="C113"/>
    <hyperlink r:id="rId106" ref="C114"/>
    <hyperlink r:id="rId107" ref="C115"/>
    <hyperlink r:id="rId108" ref="C116"/>
    <hyperlink r:id="rId109" ref="C117"/>
    <hyperlink r:id="rId110" ref="C118"/>
    <hyperlink r:id="rId111" ref="C119"/>
    <hyperlink r:id="rId112" ref="C120"/>
    <hyperlink r:id="rId113" ref="C121"/>
    <hyperlink r:id="rId114" ref="C122"/>
    <hyperlink r:id="rId115" ref="C123"/>
    <hyperlink r:id="rId116" ref="C124"/>
    <hyperlink r:id="rId117" ref="C125"/>
    <hyperlink r:id="rId118" ref="C126"/>
    <hyperlink r:id="rId119" ref="C127"/>
    <hyperlink r:id="rId120" ref="C128"/>
  </hyperlinks>
  <drawing r:id="rId1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57"/>
    <col customWidth="1" min="3" max="3" width="61.14"/>
  </cols>
  <sheetData>
    <row r="1">
      <c r="A1" s="41" t="s">
        <v>1973</v>
      </c>
      <c r="C1" s="2" t="s">
        <v>16</v>
      </c>
      <c r="D1" s="9" t="s">
        <v>1974</v>
      </c>
    </row>
    <row r="2">
      <c r="B2" s="6" t="s">
        <v>1976</v>
      </c>
      <c r="C2" s="7" t="s">
        <v>1977</v>
      </c>
    </row>
    <row r="3">
      <c r="B3" s="6" t="s">
        <v>1983</v>
      </c>
      <c r="C3" s="12" t="s">
        <v>1984</v>
      </c>
    </row>
    <row r="4">
      <c r="B4" s="6" t="s">
        <v>1988</v>
      </c>
      <c r="C4" s="12" t="s">
        <v>1989</v>
      </c>
    </row>
    <row r="5">
      <c r="B5" s="6" t="s">
        <v>1996</v>
      </c>
      <c r="C5" s="7" t="s">
        <v>1997</v>
      </c>
    </row>
    <row r="6">
      <c r="A6" s="41" t="s">
        <v>2002</v>
      </c>
      <c r="C6" s="2" t="s">
        <v>16</v>
      </c>
      <c r="D6" s="9" t="s">
        <v>2003</v>
      </c>
    </row>
    <row r="7">
      <c r="B7" s="6" t="s">
        <v>2004</v>
      </c>
      <c r="C7" s="12" t="s">
        <v>2005</v>
      </c>
    </row>
    <row r="8">
      <c r="B8" s="6" t="s">
        <v>2010</v>
      </c>
      <c r="C8" s="12" t="s">
        <v>2011</v>
      </c>
    </row>
    <row r="9">
      <c r="B9" s="6" t="s">
        <v>2016</v>
      </c>
      <c r="C9" s="12" t="s">
        <v>2017</v>
      </c>
    </row>
    <row r="10">
      <c r="A10" s="41" t="s">
        <v>2020</v>
      </c>
      <c r="C10" s="2" t="s">
        <v>2021</v>
      </c>
      <c r="D10" s="9" t="s">
        <v>2023</v>
      </c>
    </row>
    <row r="11">
      <c r="A11" s="41"/>
      <c r="B11" s="6" t="s">
        <v>2025</v>
      </c>
      <c r="C11" s="12" t="s">
        <v>2026</v>
      </c>
      <c r="D11" s="6"/>
    </row>
    <row r="12">
      <c r="A12" s="41"/>
      <c r="B12" s="6" t="s">
        <v>2030</v>
      </c>
      <c r="C12" s="12" t="s">
        <v>2031</v>
      </c>
      <c r="D12" s="6"/>
    </row>
    <row r="13">
      <c r="A13" s="41"/>
      <c r="B13" s="6" t="s">
        <v>2034</v>
      </c>
      <c r="C13" s="12" t="s">
        <v>2035</v>
      </c>
      <c r="D13" s="6"/>
    </row>
    <row r="14">
      <c r="A14" s="41"/>
      <c r="B14" s="6" t="s">
        <v>2038</v>
      </c>
      <c r="C14" s="12" t="s">
        <v>2039</v>
      </c>
      <c r="D14" s="6"/>
    </row>
    <row r="15">
      <c r="A15" s="41"/>
      <c r="B15" s="6" t="s">
        <v>2042</v>
      </c>
      <c r="C15" s="12" t="s">
        <v>2043</v>
      </c>
      <c r="D15" s="6"/>
    </row>
    <row r="16">
      <c r="A16" s="41"/>
      <c r="B16" s="6" t="s">
        <v>2046</v>
      </c>
      <c r="C16" s="12" t="s">
        <v>2047</v>
      </c>
      <c r="D16" s="6"/>
    </row>
    <row r="17">
      <c r="A17" s="41" t="s">
        <v>2049</v>
      </c>
      <c r="C17" s="6" t="s">
        <v>274</v>
      </c>
      <c r="D17" s="9" t="s">
        <v>2050</v>
      </c>
    </row>
    <row r="18">
      <c r="B18" s="6" t="s">
        <v>2052</v>
      </c>
      <c r="C18" s="12" t="s">
        <v>2053</v>
      </c>
    </row>
    <row r="19">
      <c r="B19" s="6" t="s">
        <v>2054</v>
      </c>
      <c r="C19" s="12" t="s">
        <v>2056</v>
      </c>
    </row>
    <row r="20">
      <c r="B20" s="6" t="s">
        <v>2058</v>
      </c>
      <c r="C20" s="12" t="s">
        <v>2060</v>
      </c>
    </row>
    <row r="21">
      <c r="A21" s="41" t="s">
        <v>2062</v>
      </c>
      <c r="C21" s="2" t="s">
        <v>2021</v>
      </c>
      <c r="D21" s="9" t="s">
        <v>2064</v>
      </c>
    </row>
    <row r="22">
      <c r="B22" s="6" t="s">
        <v>2066</v>
      </c>
      <c r="C22" s="7" t="s">
        <v>2067</v>
      </c>
    </row>
    <row r="23">
      <c r="B23" s="6" t="s">
        <v>2073</v>
      </c>
      <c r="C23" s="12" t="s">
        <v>2075</v>
      </c>
    </row>
    <row r="24">
      <c r="B24" s="6" t="s">
        <v>2078</v>
      </c>
      <c r="C24" s="12" t="s">
        <v>2081</v>
      </c>
    </row>
    <row r="25">
      <c r="B25" s="6" t="s">
        <v>2087</v>
      </c>
      <c r="C25" s="12" t="s">
        <v>2089</v>
      </c>
    </row>
    <row r="26">
      <c r="B26" s="6" t="s">
        <v>2092</v>
      </c>
      <c r="C26" s="12" t="s">
        <v>2094</v>
      </c>
    </row>
    <row r="27">
      <c r="A27" s="41" t="s">
        <v>2099</v>
      </c>
      <c r="C27" s="2" t="s">
        <v>2021</v>
      </c>
      <c r="D27" s="9" t="s">
        <v>2101</v>
      </c>
    </row>
    <row r="28">
      <c r="B28" s="6" t="s">
        <v>2102</v>
      </c>
      <c r="C28" s="12" t="s">
        <v>2103</v>
      </c>
    </row>
    <row r="29">
      <c r="B29" s="6" t="s">
        <v>2107</v>
      </c>
      <c r="C29" s="12" t="s">
        <v>2109</v>
      </c>
    </row>
    <row r="30">
      <c r="B30" s="6" t="s">
        <v>2112</v>
      </c>
      <c r="C30" s="12" t="s">
        <v>2113</v>
      </c>
    </row>
    <row r="31">
      <c r="B31" s="6" t="s">
        <v>2118</v>
      </c>
      <c r="C31" s="12" t="s">
        <v>2121</v>
      </c>
    </row>
    <row r="32">
      <c r="B32" s="6" t="s">
        <v>2127</v>
      </c>
      <c r="C32" s="12" t="s">
        <v>2130</v>
      </c>
    </row>
    <row r="33">
      <c r="A33" s="41" t="s">
        <v>2136</v>
      </c>
      <c r="C33" s="2" t="s">
        <v>2021</v>
      </c>
      <c r="D33" s="9" t="s">
        <v>2138</v>
      </c>
    </row>
    <row r="34">
      <c r="B34" s="6" t="s">
        <v>2139</v>
      </c>
      <c r="C34" s="7" t="s">
        <v>2140</v>
      </c>
    </row>
    <row r="35">
      <c r="B35" s="6" t="s">
        <v>2147</v>
      </c>
      <c r="C35" s="7" t="s">
        <v>2150</v>
      </c>
    </row>
  </sheetData>
  <hyperlinks>
    <hyperlink r:id="rId1" ref="C2"/>
    <hyperlink r:id="rId2" ref="C3"/>
    <hyperlink r:id="rId3" ref="C4"/>
    <hyperlink r:id="rId4" ref="C5"/>
    <hyperlink r:id="rId5" ref="C7"/>
    <hyperlink r:id="rId6" ref="C8"/>
    <hyperlink r:id="rId7" ref="C9"/>
    <hyperlink r:id="rId8" ref="C11"/>
    <hyperlink r:id="rId9" ref="C12"/>
    <hyperlink r:id="rId10" ref="C13"/>
    <hyperlink r:id="rId11" ref="C14"/>
    <hyperlink r:id="rId12" ref="C15"/>
    <hyperlink r:id="rId13" ref="C16"/>
    <hyperlink r:id="rId14" ref="C18"/>
    <hyperlink r:id="rId15" ref="C19"/>
    <hyperlink r:id="rId16" ref="C20"/>
    <hyperlink r:id="rId17" ref="C22"/>
    <hyperlink r:id="rId18" ref="C23"/>
    <hyperlink r:id="rId19" ref="C24"/>
    <hyperlink r:id="rId20" ref="C25"/>
    <hyperlink r:id="rId21" ref="C26"/>
    <hyperlink r:id="rId22" ref="C28"/>
    <hyperlink r:id="rId23" ref="C29"/>
    <hyperlink r:id="rId24" ref="C30"/>
    <hyperlink r:id="rId25" ref="C31"/>
    <hyperlink r:id="rId26" ref="C32"/>
    <hyperlink r:id="rId27" ref="C34"/>
    <hyperlink r:id="rId28" ref="C35"/>
  </hyperlinks>
  <drawing r:id="rId2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14"/>
    <col customWidth="1" min="3" max="3" width="44.86"/>
  </cols>
  <sheetData>
    <row r="1">
      <c r="A1" s="41" t="s">
        <v>1975</v>
      </c>
      <c r="C1" s="2" t="s">
        <v>16</v>
      </c>
      <c r="D1" s="9" t="s">
        <v>1978</v>
      </c>
    </row>
    <row r="2">
      <c r="B2" s="6" t="s">
        <v>1979</v>
      </c>
      <c r="C2" s="12" t="s">
        <v>1980</v>
      </c>
    </row>
    <row r="3">
      <c r="B3" s="6" t="s">
        <v>1985</v>
      </c>
      <c r="C3" s="12" t="s">
        <v>1986</v>
      </c>
    </row>
    <row r="4">
      <c r="B4" s="6" t="s">
        <v>1991</v>
      </c>
      <c r="C4" s="12" t="s">
        <v>1993</v>
      </c>
    </row>
    <row r="5">
      <c r="B5" s="6" t="s">
        <v>1999</v>
      </c>
      <c r="C5" s="12" t="s">
        <v>2001</v>
      </c>
    </row>
    <row r="6">
      <c r="B6" s="6" t="s">
        <v>2007</v>
      </c>
      <c r="C6" s="12" t="s">
        <v>2008</v>
      </c>
    </row>
    <row r="7">
      <c r="B7" s="6" t="s">
        <v>2012</v>
      </c>
      <c r="C7" s="12" t="s">
        <v>2013</v>
      </c>
    </row>
    <row r="8">
      <c r="B8" s="6" t="s">
        <v>2018</v>
      </c>
      <c r="C8" s="12" t="s">
        <v>2019</v>
      </c>
    </row>
    <row r="9">
      <c r="B9" s="6" t="s">
        <v>2027</v>
      </c>
      <c r="C9" s="12" t="s">
        <v>2028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49.0"/>
  </cols>
  <sheetData>
    <row r="1">
      <c r="A1" s="41" t="s">
        <v>2068</v>
      </c>
      <c r="C1" s="2" t="s">
        <v>16</v>
      </c>
      <c r="D1" s="9" t="s">
        <v>2069</v>
      </c>
    </row>
    <row r="2">
      <c r="B2" s="6" t="s">
        <v>2070</v>
      </c>
      <c r="C2" s="12" t="s">
        <v>2071</v>
      </c>
    </row>
    <row r="3">
      <c r="B3" s="6" t="s">
        <v>2076</v>
      </c>
      <c r="C3" s="12" t="s">
        <v>2077</v>
      </c>
    </row>
    <row r="4">
      <c r="B4" s="6" t="s">
        <v>2082</v>
      </c>
      <c r="C4" s="12" t="s">
        <v>2083</v>
      </c>
    </row>
    <row r="5">
      <c r="B5" s="6" t="s">
        <v>2084</v>
      </c>
      <c r="C5" s="12" t="s">
        <v>2085</v>
      </c>
    </row>
    <row r="6">
      <c r="B6" s="6" t="s">
        <v>2090</v>
      </c>
      <c r="C6" s="12" t="s">
        <v>2091</v>
      </c>
    </row>
    <row r="7">
      <c r="B7" s="6" t="s">
        <v>2096</v>
      </c>
      <c r="C7" s="12" t="s">
        <v>2097</v>
      </c>
    </row>
    <row r="8">
      <c r="B8" s="6" t="s">
        <v>2104</v>
      </c>
      <c r="C8" s="12" t="s">
        <v>2105</v>
      </c>
    </row>
    <row r="9">
      <c r="B9" s="6" t="s">
        <v>2110</v>
      </c>
      <c r="C9" s="12" t="s">
        <v>2111</v>
      </c>
    </row>
    <row r="10">
      <c r="B10" s="6" t="s">
        <v>2116</v>
      </c>
      <c r="C10" s="12" t="s">
        <v>2117</v>
      </c>
    </row>
    <row r="11">
      <c r="B11" s="6" t="s">
        <v>2122</v>
      </c>
      <c r="C11" s="12" t="s">
        <v>2123</v>
      </c>
    </row>
    <row r="12">
      <c r="B12" s="6" t="s">
        <v>2124</v>
      </c>
      <c r="C12" s="12" t="s">
        <v>2125</v>
      </c>
    </row>
    <row r="13">
      <c r="B13" s="6" t="s">
        <v>2133</v>
      </c>
      <c r="C13" s="12" t="s">
        <v>2134</v>
      </c>
    </row>
    <row r="14">
      <c r="A14" s="41" t="s">
        <v>2141</v>
      </c>
      <c r="C14" s="2" t="s">
        <v>16</v>
      </c>
      <c r="D14" s="9" t="s">
        <v>2142</v>
      </c>
    </row>
    <row r="15">
      <c r="B15" s="6" t="s">
        <v>2143</v>
      </c>
      <c r="C15" s="12" t="s">
        <v>2144</v>
      </c>
    </row>
    <row r="16">
      <c r="B16" s="6" t="s">
        <v>2145</v>
      </c>
      <c r="C16" s="12" t="s">
        <v>2146</v>
      </c>
    </row>
    <row r="17">
      <c r="B17" s="6" t="s">
        <v>2151</v>
      </c>
      <c r="C17" s="12" t="s">
        <v>2152</v>
      </c>
    </row>
    <row r="18">
      <c r="B18" s="6" t="s">
        <v>2155</v>
      </c>
      <c r="C18" s="12" t="s">
        <v>2156</v>
      </c>
    </row>
    <row r="19">
      <c r="B19" s="6" t="s">
        <v>2159</v>
      </c>
      <c r="C19" s="12" t="s">
        <v>2160</v>
      </c>
    </row>
    <row r="20">
      <c r="B20" s="6" t="s">
        <v>2163</v>
      </c>
      <c r="C20" s="12" t="s">
        <v>2164</v>
      </c>
    </row>
    <row r="21">
      <c r="B21" s="6" t="s">
        <v>2167</v>
      </c>
      <c r="C21" s="12" t="s">
        <v>2168</v>
      </c>
    </row>
    <row r="22">
      <c r="B22" s="6" t="s">
        <v>2173</v>
      </c>
      <c r="C22" s="12" t="s">
        <v>2174</v>
      </c>
    </row>
    <row r="23">
      <c r="B23" s="6" t="s">
        <v>2177</v>
      </c>
      <c r="C23" s="12" t="s">
        <v>2178</v>
      </c>
    </row>
    <row r="24">
      <c r="B24" s="6" t="s">
        <v>2181</v>
      </c>
      <c r="C24" s="12" t="s">
        <v>2182</v>
      </c>
    </row>
    <row r="25">
      <c r="B25" s="6" t="s">
        <v>2185</v>
      </c>
      <c r="C25" s="12" t="s">
        <v>2186</v>
      </c>
    </row>
    <row r="26">
      <c r="A26" s="41" t="s">
        <v>2189</v>
      </c>
      <c r="C26" s="2" t="s">
        <v>2190</v>
      </c>
      <c r="D26" s="9" t="s">
        <v>2191</v>
      </c>
    </row>
    <row r="27">
      <c r="B27" s="6" t="s">
        <v>2193</v>
      </c>
      <c r="C27" s="12" t="s">
        <v>2195</v>
      </c>
    </row>
    <row r="28">
      <c r="B28" s="6" t="s">
        <v>2199</v>
      </c>
      <c r="C28" s="12" t="s">
        <v>2200</v>
      </c>
    </row>
    <row r="29">
      <c r="A29" s="41" t="s">
        <v>2205</v>
      </c>
      <c r="C29" s="2" t="s">
        <v>2206</v>
      </c>
      <c r="D29" s="9" t="s">
        <v>2207</v>
      </c>
    </row>
    <row r="30">
      <c r="B30" s="6" t="s">
        <v>2208</v>
      </c>
      <c r="C30" s="56" t="s">
        <v>2209</v>
      </c>
    </row>
    <row r="31">
      <c r="B31" s="6" t="s">
        <v>2214</v>
      </c>
      <c r="C31" s="12" t="s">
        <v>2215</v>
      </c>
    </row>
    <row r="32">
      <c r="B32" s="6" t="s">
        <v>2220</v>
      </c>
      <c r="C32" s="12" t="s">
        <v>2221</v>
      </c>
    </row>
    <row r="33">
      <c r="A33" s="41" t="s">
        <v>2226</v>
      </c>
      <c r="C33" s="2" t="s">
        <v>2190</v>
      </c>
      <c r="D33" s="9" t="s">
        <v>2227</v>
      </c>
    </row>
    <row r="34">
      <c r="B34" s="6" t="s">
        <v>2228</v>
      </c>
      <c r="C34" s="12" t="s">
        <v>2229</v>
      </c>
    </row>
    <row r="35">
      <c r="B35" s="6" t="s">
        <v>2234</v>
      </c>
      <c r="C35" s="12" t="s">
        <v>2235</v>
      </c>
    </row>
    <row r="36">
      <c r="B36" s="6" t="s">
        <v>2240</v>
      </c>
      <c r="C36" s="12" t="s">
        <v>2241</v>
      </c>
    </row>
    <row r="37">
      <c r="B37" s="6" t="s">
        <v>2242</v>
      </c>
      <c r="C37" s="12" t="s">
        <v>2243</v>
      </c>
    </row>
    <row r="38">
      <c r="B38" s="6" t="s">
        <v>2248</v>
      </c>
      <c r="C38" s="12" t="s">
        <v>2249</v>
      </c>
    </row>
    <row r="39">
      <c r="A39" s="41" t="s">
        <v>2252</v>
      </c>
      <c r="C39" s="2" t="s">
        <v>2190</v>
      </c>
      <c r="D39" s="9" t="s">
        <v>2255</v>
      </c>
    </row>
    <row r="40">
      <c r="B40" s="6" t="s">
        <v>2256</v>
      </c>
      <c r="C40" s="12" t="s">
        <v>2257</v>
      </c>
    </row>
    <row r="41">
      <c r="B41" s="6" t="s">
        <v>2262</v>
      </c>
      <c r="C41" s="12" t="s">
        <v>2263</v>
      </c>
    </row>
    <row r="42">
      <c r="B42" s="6" t="s">
        <v>2268</v>
      </c>
      <c r="C42" s="12" t="s">
        <v>2269</v>
      </c>
    </row>
    <row r="43">
      <c r="B43" s="6" t="s">
        <v>2274</v>
      </c>
      <c r="C43" s="12" t="s">
        <v>2275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7"/>
    <hyperlink r:id="rId25" ref="C28"/>
    <hyperlink r:id="rId26" ref="C31"/>
    <hyperlink r:id="rId27" ref="C32"/>
    <hyperlink r:id="rId28" ref="C34"/>
    <hyperlink r:id="rId29" ref="C35"/>
    <hyperlink r:id="rId30" ref="C36"/>
    <hyperlink r:id="rId31" ref="C37"/>
    <hyperlink r:id="rId32" ref="C38"/>
    <hyperlink r:id="rId33" ref="C40"/>
    <hyperlink r:id="rId34" ref="C41"/>
    <hyperlink r:id="rId35" ref="C42"/>
    <hyperlink r:id="rId36" ref="C43"/>
  </hyperlinks>
  <drawing r:id="rId3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43"/>
    <col customWidth="1" min="3" max="3" width="48.14"/>
    <col customWidth="1" min="4" max="4" width="36.71"/>
  </cols>
  <sheetData>
    <row r="1">
      <c r="A1" s="41" t="s">
        <v>2192</v>
      </c>
      <c r="C1" s="2" t="s">
        <v>2194</v>
      </c>
      <c r="D1" s="9" t="s">
        <v>2196</v>
      </c>
    </row>
    <row r="2">
      <c r="B2" s="6" t="s">
        <v>2197</v>
      </c>
      <c r="C2" s="12" t="s">
        <v>2198</v>
      </c>
    </row>
    <row r="3">
      <c r="B3" s="6" t="s">
        <v>2203</v>
      </c>
      <c r="C3" s="12" t="s">
        <v>2204</v>
      </c>
    </row>
    <row r="4">
      <c r="B4" s="6" t="s">
        <v>2212</v>
      </c>
      <c r="C4" s="12" t="s">
        <v>2213</v>
      </c>
    </row>
    <row r="5">
      <c r="B5" s="6" t="s">
        <v>2216</v>
      </c>
      <c r="C5" s="12" t="s">
        <v>2218</v>
      </c>
    </row>
    <row r="6">
      <c r="B6" s="6" t="s">
        <v>2222</v>
      </c>
      <c r="C6" s="12" t="s">
        <v>2224</v>
      </c>
    </row>
    <row r="7">
      <c r="B7" s="6" t="s">
        <v>2230</v>
      </c>
      <c r="C7" s="12" t="s">
        <v>2232</v>
      </c>
    </row>
    <row r="8">
      <c r="B8" s="6" t="s">
        <v>2237</v>
      </c>
      <c r="C8" s="12" t="s">
        <v>2238</v>
      </c>
    </row>
    <row r="9">
      <c r="B9" s="6" t="s">
        <v>2245</v>
      </c>
      <c r="C9" s="12" t="s">
        <v>2247</v>
      </c>
    </row>
    <row r="10">
      <c r="B10" s="6" t="s">
        <v>2250</v>
      </c>
      <c r="C10" s="12" t="s">
        <v>2253</v>
      </c>
    </row>
    <row r="11">
      <c r="B11" s="6" t="s">
        <v>2258</v>
      </c>
      <c r="C11" s="12" t="s">
        <v>2260</v>
      </c>
    </row>
    <row r="12">
      <c r="B12" s="6" t="s">
        <v>2264</v>
      </c>
      <c r="C12" s="12" t="s">
        <v>2266</v>
      </c>
    </row>
    <row r="13">
      <c r="B13" s="6" t="s">
        <v>2270</v>
      </c>
      <c r="C13" s="12" t="s">
        <v>2271</v>
      </c>
    </row>
    <row r="14">
      <c r="B14" s="6" t="s">
        <v>2276</v>
      </c>
      <c r="C14" s="12" t="s">
        <v>2278</v>
      </c>
    </row>
    <row r="15">
      <c r="B15" s="6" t="s">
        <v>2280</v>
      </c>
      <c r="C15" s="12" t="s">
        <v>2282</v>
      </c>
    </row>
    <row r="16">
      <c r="B16" s="6" t="s">
        <v>2284</v>
      </c>
      <c r="C16" s="12" t="s">
        <v>2286</v>
      </c>
    </row>
    <row r="17">
      <c r="B17" s="6" t="s">
        <v>2288</v>
      </c>
      <c r="C17" s="12" t="s">
        <v>2289</v>
      </c>
    </row>
    <row r="18">
      <c r="B18" s="6" t="s">
        <v>2292</v>
      </c>
      <c r="C18" s="12" t="s">
        <v>2294</v>
      </c>
    </row>
    <row r="19">
      <c r="B19" s="6" t="s">
        <v>2296</v>
      </c>
      <c r="C19" s="12" t="s">
        <v>2298</v>
      </c>
    </row>
    <row r="20">
      <c r="B20" s="6" t="s">
        <v>2300</v>
      </c>
      <c r="C20" s="12" t="s">
        <v>2302</v>
      </c>
    </row>
    <row r="21">
      <c r="B21" s="6" t="s">
        <v>2304</v>
      </c>
      <c r="C21" s="12" t="s">
        <v>2306</v>
      </c>
    </row>
    <row r="22">
      <c r="B22" s="6" t="s">
        <v>2313</v>
      </c>
      <c r="C22" s="12" t="s">
        <v>2314</v>
      </c>
    </row>
    <row r="23">
      <c r="B23" s="6" t="s">
        <v>2319</v>
      </c>
      <c r="C23" s="12" t="s">
        <v>2322</v>
      </c>
    </row>
    <row r="24">
      <c r="B24" s="6" t="s">
        <v>2325</v>
      </c>
      <c r="C24" s="12" t="s">
        <v>2326</v>
      </c>
    </row>
    <row r="25">
      <c r="A25" s="41" t="s">
        <v>2329</v>
      </c>
      <c r="C25" s="56" t="s">
        <v>2330</v>
      </c>
      <c r="D25" s="9" t="s">
        <v>2331</v>
      </c>
    </row>
    <row r="26">
      <c r="B26" s="6" t="s">
        <v>2332</v>
      </c>
      <c r="C26" s="12" t="s">
        <v>2333</v>
      </c>
    </row>
    <row r="27">
      <c r="B27" s="6" t="s">
        <v>2334</v>
      </c>
      <c r="C27" s="12" t="s">
        <v>2335</v>
      </c>
    </row>
    <row r="28">
      <c r="B28" s="6" t="s">
        <v>2336</v>
      </c>
      <c r="C28" s="12" t="s">
        <v>2337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6"/>
    <hyperlink r:id="rId25" ref="C27"/>
    <hyperlink r:id="rId26" ref="C28"/>
  </hyperlinks>
  <drawing r:id="rId27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57"/>
    <col customWidth="1" min="3" max="3" width="47.14"/>
  </cols>
  <sheetData>
    <row r="1">
      <c r="A1" s="41" t="s">
        <v>2308</v>
      </c>
      <c r="C1" s="2" t="s">
        <v>2309</v>
      </c>
      <c r="D1" s="9" t="s">
        <v>2310</v>
      </c>
    </row>
    <row r="2">
      <c r="B2" s="6" t="s">
        <v>2311</v>
      </c>
      <c r="C2" s="12" t="s">
        <v>2312</v>
      </c>
    </row>
    <row r="3">
      <c r="B3" s="6" t="s">
        <v>2317</v>
      </c>
      <c r="C3" s="12" t="s">
        <v>2318</v>
      </c>
    </row>
    <row r="4">
      <c r="B4" s="6" t="s">
        <v>2323</v>
      </c>
      <c r="C4" s="12" t="s">
        <v>2324</v>
      </c>
    </row>
    <row r="5">
      <c r="B5" s="6" t="s">
        <v>2327</v>
      </c>
      <c r="C5" s="12" t="s">
        <v>2328</v>
      </c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43"/>
    <col customWidth="1" min="3" max="3" width="45.0"/>
  </cols>
  <sheetData>
    <row r="1">
      <c r="A1" s="41" t="s">
        <v>2338</v>
      </c>
      <c r="C1" s="2" t="s">
        <v>2339</v>
      </c>
      <c r="D1" s="9" t="s">
        <v>2340</v>
      </c>
    </row>
    <row r="2">
      <c r="B2" s="6" t="s">
        <v>2341</v>
      </c>
      <c r="C2" s="12" t="s">
        <v>2342</v>
      </c>
    </row>
    <row r="3">
      <c r="B3" s="6" t="s">
        <v>2343</v>
      </c>
      <c r="C3" s="12" t="s">
        <v>2344</v>
      </c>
    </row>
    <row r="4">
      <c r="B4" s="6" t="s">
        <v>2345</v>
      </c>
      <c r="C4" s="12" t="s">
        <v>2346</v>
      </c>
    </row>
    <row r="5">
      <c r="A5" s="41" t="s">
        <v>2347</v>
      </c>
      <c r="C5" s="2" t="s">
        <v>2339</v>
      </c>
      <c r="D5" s="9" t="s">
        <v>2348</v>
      </c>
    </row>
    <row r="6">
      <c r="B6" s="6" t="s">
        <v>2349</v>
      </c>
      <c r="C6" s="12" t="s">
        <v>2350</v>
      </c>
    </row>
    <row r="7">
      <c r="B7" s="6" t="s">
        <v>2351</v>
      </c>
      <c r="C7" s="12" t="s">
        <v>2352</v>
      </c>
    </row>
    <row r="8">
      <c r="B8" s="6" t="s">
        <v>2358</v>
      </c>
      <c r="C8" s="12" t="s">
        <v>2359</v>
      </c>
    </row>
    <row r="9">
      <c r="B9" s="6" t="s">
        <v>2362</v>
      </c>
      <c r="C9" s="12" t="s">
        <v>2363</v>
      </c>
    </row>
    <row r="10">
      <c r="A10" s="41" t="s">
        <v>2366</v>
      </c>
      <c r="C10" s="2" t="s">
        <v>2339</v>
      </c>
      <c r="D10" s="9" t="s">
        <v>2367</v>
      </c>
    </row>
    <row r="11">
      <c r="B11" s="6" t="s">
        <v>2368</v>
      </c>
      <c r="C11" s="12" t="s">
        <v>2369</v>
      </c>
    </row>
    <row r="12">
      <c r="B12" s="6" t="s">
        <v>2372</v>
      </c>
      <c r="C12" s="12" t="s">
        <v>2373</v>
      </c>
    </row>
  </sheetData>
  <hyperlinks>
    <hyperlink r:id="rId1" ref="C2"/>
    <hyperlink r:id="rId2" ref="C3"/>
    <hyperlink r:id="rId3" ref="C4"/>
    <hyperlink r:id="rId4" ref="C6"/>
    <hyperlink r:id="rId5" ref="C7"/>
    <hyperlink r:id="rId6" ref="C8"/>
    <hyperlink r:id="rId7" ref="C9"/>
    <hyperlink r:id="rId8" ref="C11"/>
    <hyperlink r:id="rId9" ref="C12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76.29"/>
    <col customWidth="1" min="4" max="4" width="33.14"/>
  </cols>
  <sheetData>
    <row r="1">
      <c r="A1" s="3" t="s">
        <v>1</v>
      </c>
      <c r="C1" s="4" t="s">
        <v>4</v>
      </c>
      <c r="D1" s="5" t="s">
        <v>5</v>
      </c>
    </row>
    <row r="2">
      <c r="B2" s="6" t="s">
        <v>6</v>
      </c>
      <c r="C2" s="7" t="s">
        <v>7</v>
      </c>
    </row>
    <row r="3">
      <c r="B3" s="6" t="s">
        <v>8</v>
      </c>
      <c r="C3" s="7" t="s">
        <v>9</v>
      </c>
    </row>
    <row r="4">
      <c r="B4" s="6" t="s">
        <v>10</v>
      </c>
      <c r="C4" s="7" t="s">
        <v>11</v>
      </c>
    </row>
    <row r="5">
      <c r="B5" s="6" t="s">
        <v>12</v>
      </c>
      <c r="C5" s="7" t="s">
        <v>13</v>
      </c>
    </row>
    <row r="6">
      <c r="B6" s="6" t="s">
        <v>14</v>
      </c>
      <c r="C6" s="7" t="s">
        <v>15</v>
      </c>
    </row>
    <row r="7">
      <c r="A7" s="3" t="s">
        <v>17</v>
      </c>
      <c r="C7" s="8" t="s">
        <v>18</v>
      </c>
      <c r="D7" s="5" t="s">
        <v>5</v>
      </c>
    </row>
    <row r="8">
      <c r="B8" s="6" t="s">
        <v>68</v>
      </c>
      <c r="C8" s="7" t="s">
        <v>69</v>
      </c>
    </row>
    <row r="9">
      <c r="B9" s="6" t="s">
        <v>6</v>
      </c>
      <c r="C9" s="7" t="s">
        <v>7</v>
      </c>
    </row>
    <row r="10">
      <c r="B10" s="6" t="s">
        <v>8</v>
      </c>
      <c r="C10" s="7" t="s">
        <v>9</v>
      </c>
    </row>
    <row r="11">
      <c r="B11" s="6" t="s">
        <v>10</v>
      </c>
      <c r="C11" s="7" t="s">
        <v>11</v>
      </c>
    </row>
    <row r="12">
      <c r="B12" s="6" t="s">
        <v>12</v>
      </c>
      <c r="C12" s="7" t="s">
        <v>13</v>
      </c>
    </row>
    <row r="13">
      <c r="B13" s="6" t="s">
        <v>14</v>
      </c>
      <c r="C13" s="7" t="s">
        <v>15</v>
      </c>
    </row>
    <row r="14">
      <c r="A14" s="18" t="s">
        <v>89</v>
      </c>
      <c r="C14" s="4" t="s">
        <v>4</v>
      </c>
      <c r="D14" s="5" t="s">
        <v>94</v>
      </c>
    </row>
    <row r="15">
      <c r="A15" s="3"/>
      <c r="B15" s="6" t="s">
        <v>95</v>
      </c>
      <c r="C15" s="12" t="s">
        <v>96</v>
      </c>
    </row>
    <row r="16">
      <c r="A16" s="3"/>
      <c r="B16" s="6" t="s">
        <v>101</v>
      </c>
      <c r="C16" s="12" t="s">
        <v>103</v>
      </c>
    </row>
    <row r="17">
      <c r="A17" s="3"/>
      <c r="B17" s="6" t="s">
        <v>107</v>
      </c>
      <c r="C17" s="12" t="s">
        <v>109</v>
      </c>
    </row>
    <row r="18">
      <c r="A18" s="3" t="s">
        <v>113</v>
      </c>
      <c r="C18" s="4" t="s">
        <v>4</v>
      </c>
      <c r="D18" s="5" t="s">
        <v>114</v>
      </c>
    </row>
    <row r="19">
      <c r="B19" s="6" t="s">
        <v>115</v>
      </c>
      <c r="C19" s="7" t="s">
        <v>116</v>
      </c>
    </row>
    <row r="20">
      <c r="B20" s="6" t="s">
        <v>121</v>
      </c>
      <c r="C20" s="7" t="s">
        <v>122</v>
      </c>
    </row>
    <row r="21">
      <c r="B21" s="6" t="s">
        <v>125</v>
      </c>
      <c r="C21" s="7" t="s">
        <v>126</v>
      </c>
    </row>
    <row r="22">
      <c r="B22" s="6" t="s">
        <v>132</v>
      </c>
      <c r="C22" s="7" t="s">
        <v>135</v>
      </c>
    </row>
    <row r="23">
      <c r="B23" s="6" t="s">
        <v>139</v>
      </c>
      <c r="C23" s="7" t="s">
        <v>140</v>
      </c>
    </row>
    <row r="24">
      <c r="B24" s="6" t="s">
        <v>144</v>
      </c>
      <c r="C24" s="7" t="s">
        <v>146</v>
      </c>
    </row>
    <row r="25">
      <c r="B25" s="6" t="s">
        <v>159</v>
      </c>
      <c r="C25" s="7" t="s">
        <v>161</v>
      </c>
    </row>
    <row r="26">
      <c r="A26" s="3" t="s">
        <v>173</v>
      </c>
      <c r="C26" s="4" t="s">
        <v>175</v>
      </c>
      <c r="D26" s="5" t="s">
        <v>176</v>
      </c>
    </row>
    <row r="27">
      <c r="B27" s="6" t="s">
        <v>177</v>
      </c>
      <c r="C27" s="7" t="s">
        <v>178</v>
      </c>
    </row>
    <row r="28">
      <c r="B28" s="6" t="s">
        <v>184</v>
      </c>
      <c r="C28" s="7" t="s">
        <v>185</v>
      </c>
    </row>
    <row r="29">
      <c r="B29" s="6" t="s">
        <v>188</v>
      </c>
      <c r="C29" s="7" t="s">
        <v>189</v>
      </c>
    </row>
    <row r="30">
      <c r="B30" s="6" t="s">
        <v>198</v>
      </c>
      <c r="C30" s="7" t="s">
        <v>201</v>
      </c>
    </row>
    <row r="31">
      <c r="A31" s="3" t="s">
        <v>217</v>
      </c>
      <c r="C31" s="8" t="s">
        <v>18</v>
      </c>
      <c r="D31" s="34" t="s">
        <v>176</v>
      </c>
    </row>
    <row r="32">
      <c r="B32" s="6" t="s">
        <v>228</v>
      </c>
      <c r="C32" s="7" t="s">
        <v>229</v>
      </c>
    </row>
    <row r="33">
      <c r="B33" s="6" t="s">
        <v>177</v>
      </c>
      <c r="C33" s="7" t="s">
        <v>178</v>
      </c>
    </row>
    <row r="34">
      <c r="B34" s="6" t="s">
        <v>184</v>
      </c>
      <c r="C34" s="7" t="s">
        <v>185</v>
      </c>
    </row>
    <row r="35">
      <c r="B35" s="6" t="s">
        <v>188</v>
      </c>
      <c r="C35" s="7" t="s">
        <v>189</v>
      </c>
    </row>
    <row r="36">
      <c r="B36" s="6" t="s">
        <v>198</v>
      </c>
      <c r="C36" s="7" t="s">
        <v>201</v>
      </c>
    </row>
    <row r="37">
      <c r="A37" s="41" t="s">
        <v>263</v>
      </c>
      <c r="C37" s="8" t="s">
        <v>16</v>
      </c>
      <c r="D37" s="9" t="s">
        <v>264</v>
      </c>
    </row>
    <row r="38">
      <c r="B38" s="6" t="s">
        <v>265</v>
      </c>
      <c r="C38" s="12" t="s">
        <v>266</v>
      </c>
    </row>
    <row r="39">
      <c r="B39" s="6" t="s">
        <v>267</v>
      </c>
      <c r="C39" s="12" t="s">
        <v>268</v>
      </c>
    </row>
    <row r="40">
      <c r="B40" s="6" t="s">
        <v>269</v>
      </c>
      <c r="C40" s="12" t="s">
        <v>270</v>
      </c>
    </row>
    <row r="41">
      <c r="B41" s="6" t="s">
        <v>271</v>
      </c>
      <c r="C41" s="12" t="s">
        <v>272</v>
      </c>
    </row>
    <row r="42">
      <c r="B42" s="6" t="s">
        <v>276</v>
      </c>
      <c r="C42" s="12" t="s">
        <v>278</v>
      </c>
    </row>
    <row r="43">
      <c r="B43" s="6" t="s">
        <v>287</v>
      </c>
      <c r="C43" s="12" t="s">
        <v>288</v>
      </c>
    </row>
    <row r="44">
      <c r="B44" s="6" t="s">
        <v>296</v>
      </c>
      <c r="C44" s="12" t="s">
        <v>297</v>
      </c>
    </row>
    <row r="45">
      <c r="B45" s="6" t="s">
        <v>302</v>
      </c>
      <c r="C45" s="12" t="s">
        <v>303</v>
      </c>
    </row>
    <row r="46">
      <c r="B46" s="6" t="s">
        <v>307</v>
      </c>
      <c r="C46" s="12" t="s">
        <v>309</v>
      </c>
    </row>
    <row r="47">
      <c r="B47" s="6" t="s">
        <v>312</v>
      </c>
      <c r="C47" s="12" t="s">
        <v>313</v>
      </c>
    </row>
    <row r="48">
      <c r="B48" s="6" t="s">
        <v>318</v>
      </c>
      <c r="C48" s="12" t="s">
        <v>319</v>
      </c>
    </row>
    <row r="49">
      <c r="A49" s="3" t="s">
        <v>324</v>
      </c>
      <c r="C49" s="4" t="s">
        <v>4</v>
      </c>
      <c r="D49" s="5" t="s">
        <v>325</v>
      </c>
    </row>
    <row r="50">
      <c r="B50" s="6" t="s">
        <v>326</v>
      </c>
      <c r="C50" s="7" t="s">
        <v>327</v>
      </c>
    </row>
    <row r="51">
      <c r="B51" s="6" t="s">
        <v>332</v>
      </c>
      <c r="C51" s="7" t="s">
        <v>333</v>
      </c>
    </row>
    <row r="52">
      <c r="A52" s="41" t="s">
        <v>338</v>
      </c>
      <c r="C52" s="8" t="s">
        <v>16</v>
      </c>
      <c r="D52" s="5" t="s">
        <v>339</v>
      </c>
    </row>
    <row r="53">
      <c r="B53" s="6" t="s">
        <v>340</v>
      </c>
      <c r="C53" s="12" t="s">
        <v>341</v>
      </c>
    </row>
    <row r="54">
      <c r="B54" s="6" t="s">
        <v>349</v>
      </c>
      <c r="C54" s="12" t="s">
        <v>350</v>
      </c>
    </row>
    <row r="55">
      <c r="B55" s="6" t="s">
        <v>357</v>
      </c>
      <c r="C55" s="12" t="s">
        <v>358</v>
      </c>
    </row>
    <row r="56">
      <c r="B56" s="6" t="s">
        <v>364</v>
      </c>
      <c r="C56" s="12" t="s">
        <v>365</v>
      </c>
    </row>
    <row r="57">
      <c r="B57" s="6" t="s">
        <v>368</v>
      </c>
      <c r="C57" s="12" t="s">
        <v>369</v>
      </c>
    </row>
    <row r="58">
      <c r="B58" s="6" t="s">
        <v>374</v>
      </c>
      <c r="C58" s="12" t="s">
        <v>376</v>
      </c>
    </row>
    <row r="59">
      <c r="B59" s="6" t="s">
        <v>379</v>
      </c>
      <c r="C59" s="12" t="s">
        <v>381</v>
      </c>
    </row>
    <row r="60">
      <c r="B60" s="6" t="s">
        <v>382</v>
      </c>
      <c r="C60" s="12" t="s">
        <v>384</v>
      </c>
    </row>
    <row r="61">
      <c r="B61" s="6" t="s">
        <v>387</v>
      </c>
      <c r="C61" s="12" t="s">
        <v>388</v>
      </c>
    </row>
    <row r="62">
      <c r="B62" s="6" t="s">
        <v>390</v>
      </c>
      <c r="C62" s="12" t="s">
        <v>393</v>
      </c>
    </row>
    <row r="63">
      <c r="B63" s="6" t="s">
        <v>395</v>
      </c>
      <c r="C63" s="12" t="s">
        <v>397</v>
      </c>
    </row>
    <row r="64">
      <c r="B64" s="6" t="s">
        <v>398</v>
      </c>
      <c r="C64" s="12" t="s">
        <v>401</v>
      </c>
    </row>
    <row r="65">
      <c r="B65" s="6" t="s">
        <v>405</v>
      </c>
      <c r="C65" s="12" t="s">
        <v>408</v>
      </c>
    </row>
    <row r="66">
      <c r="B66" s="6" t="s">
        <v>413</v>
      </c>
      <c r="C66" s="12" t="s">
        <v>414</v>
      </c>
    </row>
    <row r="67">
      <c r="B67" s="6" t="s">
        <v>420</v>
      </c>
      <c r="C67" s="12" t="s">
        <v>423</v>
      </c>
    </row>
    <row r="68">
      <c r="B68" s="6" t="s">
        <v>424</v>
      </c>
      <c r="C68" s="12" t="s">
        <v>426</v>
      </c>
    </row>
    <row r="69">
      <c r="B69" s="6" t="s">
        <v>430</v>
      </c>
      <c r="C69" s="12" t="s">
        <v>431</v>
      </c>
    </row>
    <row r="70">
      <c r="B70" s="6" t="s">
        <v>436</v>
      </c>
      <c r="C70" s="12" t="s">
        <v>438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7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7"/>
    <hyperlink r:id="rId23" ref="C28"/>
    <hyperlink r:id="rId24" ref="C29"/>
    <hyperlink r:id="rId25" ref="C30"/>
    <hyperlink r:id="rId26" ref="C32"/>
    <hyperlink r:id="rId27" ref="C33"/>
    <hyperlink r:id="rId28" ref="C34"/>
    <hyperlink r:id="rId29" ref="C35"/>
    <hyperlink r:id="rId30" ref="C36"/>
    <hyperlink r:id="rId31" ref="C38"/>
    <hyperlink r:id="rId32" ref="C39"/>
    <hyperlink r:id="rId33" ref="C40"/>
    <hyperlink r:id="rId34" ref="C41"/>
    <hyperlink r:id="rId35" ref="C42"/>
    <hyperlink r:id="rId36" ref="C43"/>
    <hyperlink r:id="rId37" ref="C44"/>
    <hyperlink r:id="rId38" ref="C45"/>
    <hyperlink r:id="rId39" ref="C46"/>
    <hyperlink r:id="rId40" ref="C47"/>
    <hyperlink r:id="rId41" ref="C48"/>
    <hyperlink r:id="rId42" ref="C50"/>
    <hyperlink r:id="rId43" ref="C51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</hyperlinks>
  <drawing r:id="rId6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3" width="64.43"/>
  </cols>
  <sheetData>
    <row r="1">
      <c r="A1" s="41" t="s">
        <v>2353</v>
      </c>
      <c r="C1" s="2" t="s">
        <v>2354</v>
      </c>
      <c r="D1" s="9" t="s">
        <v>2355</v>
      </c>
    </row>
    <row r="2">
      <c r="B2" s="6" t="s">
        <v>2356</v>
      </c>
      <c r="C2" s="12" t="s">
        <v>2357</v>
      </c>
    </row>
    <row r="3">
      <c r="B3" s="6" t="s">
        <v>2360</v>
      </c>
      <c r="C3" s="12" t="s">
        <v>2361</v>
      </c>
    </row>
    <row r="4">
      <c r="B4" s="6" t="s">
        <v>2364</v>
      </c>
      <c r="C4" s="7" t="s">
        <v>2365</v>
      </c>
    </row>
    <row r="5">
      <c r="B5" s="6" t="s">
        <v>2370</v>
      </c>
      <c r="C5" s="12" t="s">
        <v>2371</v>
      </c>
    </row>
    <row r="6">
      <c r="B6" s="6" t="s">
        <v>2374</v>
      </c>
      <c r="C6" s="12" t="s">
        <v>2375</v>
      </c>
    </row>
    <row r="7">
      <c r="B7" s="6" t="s">
        <v>2380</v>
      </c>
      <c r="C7" s="12" t="s">
        <v>2381</v>
      </c>
    </row>
    <row r="8">
      <c r="A8" s="41" t="s">
        <v>2384</v>
      </c>
      <c r="C8" s="2" t="s">
        <v>2354</v>
      </c>
      <c r="D8" s="9" t="s">
        <v>2385</v>
      </c>
    </row>
    <row r="9">
      <c r="B9" s="6" t="s">
        <v>2386</v>
      </c>
      <c r="C9" s="12" t="s">
        <v>2387</v>
      </c>
    </row>
    <row r="10">
      <c r="B10" s="6" t="s">
        <v>2390</v>
      </c>
      <c r="C10" s="12" t="s">
        <v>2391</v>
      </c>
    </row>
    <row r="11">
      <c r="B11" s="6" t="s">
        <v>2394</v>
      </c>
      <c r="C11" s="12" t="s">
        <v>2395</v>
      </c>
    </row>
    <row r="12">
      <c r="B12" s="6" t="s">
        <v>2398</v>
      </c>
      <c r="C12" s="12" t="s">
        <v>2399</v>
      </c>
    </row>
    <row r="13">
      <c r="B13" s="6" t="s">
        <v>2401</v>
      </c>
      <c r="C13" s="12" t="s">
        <v>2402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</hyperlinks>
  <drawing r:id="rId1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  <col customWidth="1" min="3" max="3" width="58.0"/>
  </cols>
  <sheetData>
    <row r="1">
      <c r="A1" s="41" t="s">
        <v>2403</v>
      </c>
      <c r="C1" s="2" t="s">
        <v>2404</v>
      </c>
      <c r="D1" s="9" t="s">
        <v>2405</v>
      </c>
    </row>
    <row r="2">
      <c r="B2" s="6" t="s">
        <v>2406</v>
      </c>
      <c r="C2" s="12" t="s">
        <v>2407</v>
      </c>
    </row>
    <row r="3">
      <c r="B3" s="6" t="s">
        <v>2408</v>
      </c>
      <c r="C3" s="12" t="s">
        <v>2409</v>
      </c>
    </row>
    <row r="4">
      <c r="B4" s="6" t="s">
        <v>2412</v>
      </c>
      <c r="C4" s="12" t="s">
        <v>2413</v>
      </c>
    </row>
    <row r="5">
      <c r="B5" s="6" t="s">
        <v>2416</v>
      </c>
      <c r="C5" s="12" t="s">
        <v>2417</v>
      </c>
    </row>
    <row r="6">
      <c r="B6" s="6" t="s">
        <v>2422</v>
      </c>
      <c r="C6" s="12" t="s">
        <v>2423</v>
      </c>
    </row>
    <row r="7">
      <c r="A7" s="41" t="s">
        <v>2426</v>
      </c>
      <c r="C7" s="2" t="s">
        <v>16</v>
      </c>
      <c r="D7" s="9" t="s">
        <v>2427</v>
      </c>
    </row>
    <row r="8">
      <c r="B8" s="6" t="s">
        <v>2428</v>
      </c>
      <c r="C8" s="12" t="s">
        <v>2429</v>
      </c>
    </row>
    <row r="9">
      <c r="B9" s="6" t="s">
        <v>2430</v>
      </c>
      <c r="C9" s="12" t="s">
        <v>2431</v>
      </c>
    </row>
    <row r="10">
      <c r="B10" s="6" t="s">
        <v>2439</v>
      </c>
      <c r="C10" s="12" t="s">
        <v>2440</v>
      </c>
    </row>
    <row r="11">
      <c r="B11" s="6" t="s">
        <v>2448</v>
      </c>
      <c r="C11" s="12" t="s">
        <v>2450</v>
      </c>
    </row>
    <row r="12">
      <c r="B12" s="6" t="s">
        <v>2455</v>
      </c>
      <c r="C12" s="12" t="s">
        <v>2456</v>
      </c>
    </row>
    <row r="13">
      <c r="B13" s="6" t="s">
        <v>2461</v>
      </c>
      <c r="C13" s="12" t="s">
        <v>2462</v>
      </c>
    </row>
    <row r="14">
      <c r="B14" s="6" t="s">
        <v>2469</v>
      </c>
      <c r="C14" s="12" t="s">
        <v>2470</v>
      </c>
    </row>
    <row r="15">
      <c r="B15" s="6" t="s">
        <v>2475</v>
      </c>
      <c r="C15" s="12" t="s">
        <v>2476</v>
      </c>
    </row>
    <row r="16">
      <c r="B16" s="6" t="s">
        <v>2481</v>
      </c>
      <c r="C16" s="12" t="s">
        <v>2482</v>
      </c>
    </row>
    <row r="17">
      <c r="B17" s="6" t="s">
        <v>2487</v>
      </c>
      <c r="C17" s="12" t="s">
        <v>2490</v>
      </c>
    </row>
    <row r="18">
      <c r="B18" s="6" t="s">
        <v>2493</v>
      </c>
      <c r="C18" s="12" t="s">
        <v>2494</v>
      </c>
    </row>
    <row r="19">
      <c r="B19" s="6" t="s">
        <v>2499</v>
      </c>
      <c r="C19" s="12" t="s">
        <v>2500</v>
      </c>
    </row>
    <row r="20">
      <c r="B20" s="6" t="s">
        <v>2505</v>
      </c>
      <c r="C20" s="12" t="s">
        <v>2506</v>
      </c>
    </row>
    <row r="21">
      <c r="B21" s="6" t="s">
        <v>2511</v>
      </c>
      <c r="C21" s="12" t="s">
        <v>2512</v>
      </c>
    </row>
    <row r="22">
      <c r="B22" s="6" t="s">
        <v>2515</v>
      </c>
      <c r="C22" s="12" t="s">
        <v>2517</v>
      </c>
    </row>
    <row r="23">
      <c r="B23" s="6" t="s">
        <v>2519</v>
      </c>
      <c r="C23" s="12" t="s">
        <v>2520</v>
      </c>
    </row>
    <row r="24">
      <c r="B24" s="6" t="s">
        <v>2524</v>
      </c>
      <c r="C24" s="12" t="s">
        <v>2526</v>
      </c>
    </row>
    <row r="25">
      <c r="B25" s="6" t="s">
        <v>2527</v>
      </c>
      <c r="C25" s="12" t="s">
        <v>2528</v>
      </c>
    </row>
    <row r="26">
      <c r="B26" s="6" t="s">
        <v>2531</v>
      </c>
      <c r="C26" s="12" t="s">
        <v>2532</v>
      </c>
    </row>
    <row r="27">
      <c r="B27" s="6" t="s">
        <v>2535</v>
      </c>
      <c r="C27" s="12" t="s">
        <v>2536</v>
      </c>
    </row>
    <row r="28">
      <c r="B28" s="6" t="s">
        <v>2537</v>
      </c>
      <c r="C28" s="12" t="s">
        <v>2538</v>
      </c>
    </row>
    <row r="29">
      <c r="A29" s="41" t="s">
        <v>2539</v>
      </c>
      <c r="C29" s="2" t="s">
        <v>2540</v>
      </c>
      <c r="D29" s="9" t="s">
        <v>2541</v>
      </c>
    </row>
    <row r="30">
      <c r="B30" s="6" t="s">
        <v>2542</v>
      </c>
      <c r="C30" s="12" t="s">
        <v>2543</v>
      </c>
    </row>
    <row r="31">
      <c r="B31" s="6" t="s">
        <v>2544</v>
      </c>
      <c r="C31" s="12" t="s">
        <v>2545</v>
      </c>
    </row>
    <row r="32">
      <c r="B32" s="6" t="s">
        <v>2551</v>
      </c>
      <c r="C32" s="12" t="s">
        <v>2552</v>
      </c>
    </row>
    <row r="33">
      <c r="B33" s="6" t="s">
        <v>2554</v>
      </c>
      <c r="C33" s="12" t="s">
        <v>2556</v>
      </c>
    </row>
    <row r="34">
      <c r="B34" s="6" t="s">
        <v>2557</v>
      </c>
      <c r="C34" s="12" t="s">
        <v>2559</v>
      </c>
    </row>
    <row r="35">
      <c r="B35" s="6" t="s">
        <v>2561</v>
      </c>
      <c r="C35" s="12" t="s">
        <v>2562</v>
      </c>
    </row>
    <row r="36">
      <c r="B36" s="6" t="s">
        <v>2565</v>
      </c>
      <c r="C36" s="12" t="s">
        <v>2566</v>
      </c>
    </row>
    <row r="37">
      <c r="B37" s="6" t="s">
        <v>2572</v>
      </c>
      <c r="C37" s="12" t="s">
        <v>2574</v>
      </c>
    </row>
    <row r="38">
      <c r="B38" s="6" t="s">
        <v>2579</v>
      </c>
      <c r="C38" s="12" t="s">
        <v>2581</v>
      </c>
    </row>
    <row r="39">
      <c r="B39" s="6" t="s">
        <v>2588</v>
      </c>
      <c r="C39" s="12" t="s">
        <v>2590</v>
      </c>
    </row>
    <row r="40">
      <c r="B40" s="6" t="s">
        <v>2594</v>
      </c>
      <c r="C40" s="12" t="s">
        <v>2596</v>
      </c>
    </row>
    <row r="41">
      <c r="B41" s="6" t="s">
        <v>2601</v>
      </c>
      <c r="C41" s="12" t="s">
        <v>2602</v>
      </c>
    </row>
    <row r="42">
      <c r="B42" s="6" t="s">
        <v>2607</v>
      </c>
      <c r="C42" s="12" t="s">
        <v>2608</v>
      </c>
    </row>
    <row r="43">
      <c r="B43" s="6" t="s">
        <v>2611</v>
      </c>
      <c r="C43" s="12" t="s">
        <v>2612</v>
      </c>
    </row>
    <row r="44">
      <c r="B44" s="6" t="s">
        <v>2615</v>
      </c>
      <c r="C44" s="12" t="s">
        <v>2616</v>
      </c>
    </row>
    <row r="45">
      <c r="B45" s="6" t="s">
        <v>2621</v>
      </c>
      <c r="C45" s="12" t="s">
        <v>2622</v>
      </c>
    </row>
    <row r="46">
      <c r="B46" s="6" t="s">
        <v>2627</v>
      </c>
      <c r="C46" s="12" t="s">
        <v>2628</v>
      </c>
    </row>
    <row r="47">
      <c r="B47" s="6" t="s">
        <v>2631</v>
      </c>
      <c r="C47" s="12" t="s">
        <v>2632</v>
      </c>
    </row>
    <row r="48">
      <c r="B48" s="6" t="s">
        <v>2635</v>
      </c>
      <c r="C48" s="12" t="s">
        <v>2637</v>
      </c>
    </row>
    <row r="49">
      <c r="B49" s="6" t="s">
        <v>2641</v>
      </c>
      <c r="C49" s="12" t="s">
        <v>2642</v>
      </c>
    </row>
    <row r="50">
      <c r="B50" s="6" t="s">
        <v>2645</v>
      </c>
      <c r="C50" s="12" t="s">
        <v>2646</v>
      </c>
    </row>
    <row r="51">
      <c r="B51" s="6" t="s">
        <v>2649</v>
      </c>
      <c r="C51" s="12" t="s">
        <v>2650</v>
      </c>
    </row>
    <row r="52">
      <c r="B52" s="6" t="s">
        <v>2653</v>
      </c>
      <c r="C52" s="12" t="s">
        <v>2654</v>
      </c>
    </row>
    <row r="53">
      <c r="B53" s="6" t="s">
        <v>2657</v>
      </c>
      <c r="C53" s="12" t="s">
        <v>2658</v>
      </c>
    </row>
    <row r="54">
      <c r="B54" s="6" t="s">
        <v>2661</v>
      </c>
      <c r="C54" s="12" t="s">
        <v>2662</v>
      </c>
    </row>
    <row r="55">
      <c r="B55" s="6" t="s">
        <v>2665</v>
      </c>
      <c r="C55" s="12" t="s">
        <v>2667</v>
      </c>
    </row>
    <row r="56">
      <c r="B56" s="6" t="s">
        <v>2669</v>
      </c>
      <c r="C56" s="12" t="s">
        <v>2670</v>
      </c>
    </row>
    <row r="57">
      <c r="B57" s="6" t="s">
        <v>2673</v>
      </c>
      <c r="C57" s="12" t="s">
        <v>2674</v>
      </c>
    </row>
    <row r="58">
      <c r="B58" s="6" t="s">
        <v>2679</v>
      </c>
      <c r="C58" s="12" t="s">
        <v>2680</v>
      </c>
    </row>
    <row r="59">
      <c r="B59" s="6" t="s">
        <v>2687</v>
      </c>
      <c r="C59" s="12" t="s">
        <v>2688</v>
      </c>
    </row>
    <row r="60">
      <c r="B60" s="6" t="s">
        <v>2693</v>
      </c>
      <c r="C60" s="12" t="s">
        <v>2694</v>
      </c>
    </row>
    <row r="61">
      <c r="B61" s="6" t="s">
        <v>2699</v>
      </c>
      <c r="C61" s="12" t="s">
        <v>2700</v>
      </c>
    </row>
    <row r="62">
      <c r="B62" s="6" t="s">
        <v>2705</v>
      </c>
      <c r="C62" s="12" t="s">
        <v>2706</v>
      </c>
    </row>
    <row r="63">
      <c r="B63" s="6" t="s">
        <v>2711</v>
      </c>
      <c r="C63" s="12" t="s">
        <v>2712</v>
      </c>
    </row>
    <row r="64">
      <c r="B64" s="6" t="s">
        <v>2717</v>
      </c>
      <c r="C64" s="12" t="s">
        <v>2718</v>
      </c>
    </row>
    <row r="65">
      <c r="B65" s="6" t="s">
        <v>2723</v>
      </c>
      <c r="C65" s="12" t="s">
        <v>2724</v>
      </c>
    </row>
    <row r="66">
      <c r="B66" s="6" t="s">
        <v>2727</v>
      </c>
      <c r="C66" s="12" t="s">
        <v>2728</v>
      </c>
    </row>
    <row r="67">
      <c r="B67" s="6" t="s">
        <v>2731</v>
      </c>
      <c r="C67" s="12" t="s">
        <v>2732</v>
      </c>
    </row>
    <row r="68">
      <c r="B68" s="6" t="s">
        <v>2735</v>
      </c>
      <c r="C68" s="12" t="s">
        <v>2736</v>
      </c>
    </row>
    <row r="69">
      <c r="B69" s="6" t="s">
        <v>2739</v>
      </c>
      <c r="C69" s="12" t="s">
        <v>2742</v>
      </c>
    </row>
    <row r="70">
      <c r="B70" s="6" t="s">
        <v>2746</v>
      </c>
      <c r="C70" s="12" t="s">
        <v>2747</v>
      </c>
    </row>
    <row r="71">
      <c r="B71" s="6" t="s">
        <v>2751</v>
      </c>
      <c r="C71" s="12" t="s">
        <v>2753</v>
      </c>
    </row>
    <row r="72">
      <c r="B72" s="6" t="s">
        <v>2756</v>
      </c>
      <c r="C72" s="12" t="s">
        <v>2757</v>
      </c>
    </row>
    <row r="73">
      <c r="B73" s="6" t="s">
        <v>2760</v>
      </c>
      <c r="C73" s="12" t="s">
        <v>2761</v>
      </c>
    </row>
    <row r="74">
      <c r="B74" s="6" t="s">
        <v>2764</v>
      </c>
      <c r="C74" s="12" t="s">
        <v>2765</v>
      </c>
    </row>
    <row r="75">
      <c r="B75" s="6" t="s">
        <v>2768</v>
      </c>
      <c r="C75" s="12" t="s">
        <v>2769</v>
      </c>
    </row>
    <row r="76">
      <c r="B76" s="6" t="s">
        <v>2770</v>
      </c>
      <c r="C76" s="12" t="s">
        <v>2771</v>
      </c>
    </row>
    <row r="77">
      <c r="B77" s="6" t="s">
        <v>2772</v>
      </c>
      <c r="C77" s="12" t="s">
        <v>2773</v>
      </c>
    </row>
    <row r="78">
      <c r="B78" s="6" t="s">
        <v>2774</v>
      </c>
      <c r="C78" s="12" t="s">
        <v>2775</v>
      </c>
    </row>
    <row r="79">
      <c r="B79" s="6" t="s">
        <v>2776</v>
      </c>
      <c r="C79" s="12" t="s">
        <v>2777</v>
      </c>
    </row>
    <row r="80">
      <c r="B80" s="6" t="s">
        <v>2778</v>
      </c>
      <c r="C80" s="12" t="s">
        <v>2779</v>
      </c>
    </row>
    <row r="81">
      <c r="B81" s="6" t="s">
        <v>2780</v>
      </c>
      <c r="C81" s="12" t="s">
        <v>2781</v>
      </c>
    </row>
    <row r="82">
      <c r="B82" s="6" t="s">
        <v>2782</v>
      </c>
      <c r="C82" s="12" t="s">
        <v>2783</v>
      </c>
    </row>
    <row r="83">
      <c r="B83" s="6" t="s">
        <v>2784</v>
      </c>
      <c r="C83" s="12" t="s">
        <v>2785</v>
      </c>
    </row>
    <row r="84">
      <c r="B84" s="6" t="s">
        <v>2786</v>
      </c>
      <c r="C84" s="12" t="s">
        <v>2787</v>
      </c>
    </row>
    <row r="85">
      <c r="A85" s="41" t="s">
        <v>2788</v>
      </c>
      <c r="C85" s="2" t="s">
        <v>2404</v>
      </c>
      <c r="D85" s="9" t="s">
        <v>2789</v>
      </c>
    </row>
    <row r="86">
      <c r="B86" s="6" t="s">
        <v>2790</v>
      </c>
      <c r="C86" s="12" t="s">
        <v>2791</v>
      </c>
    </row>
    <row r="87">
      <c r="B87" s="6" t="s">
        <v>2792</v>
      </c>
      <c r="C87" s="12" t="s">
        <v>2793</v>
      </c>
    </row>
    <row r="88">
      <c r="B88" s="6" t="s">
        <v>2794</v>
      </c>
      <c r="C88" s="12" t="s">
        <v>2795</v>
      </c>
    </row>
    <row r="89">
      <c r="B89" s="6" t="s">
        <v>2796</v>
      </c>
      <c r="C89" s="12" t="s">
        <v>2797</v>
      </c>
    </row>
    <row r="90">
      <c r="B90" s="6" t="s">
        <v>2798</v>
      </c>
      <c r="C90" s="12" t="s">
        <v>2799</v>
      </c>
    </row>
    <row r="91">
      <c r="B91" s="6" t="s">
        <v>2800</v>
      </c>
      <c r="C91" s="12" t="s">
        <v>2801</v>
      </c>
    </row>
    <row r="92">
      <c r="A92" s="41" t="s">
        <v>2802</v>
      </c>
      <c r="C92" s="2" t="s">
        <v>2404</v>
      </c>
      <c r="D92" s="9" t="s">
        <v>2803</v>
      </c>
    </row>
    <row r="93">
      <c r="B93" s="6" t="s">
        <v>2804</v>
      </c>
      <c r="C93" s="12" t="s">
        <v>2805</v>
      </c>
    </row>
    <row r="94">
      <c r="B94" s="6" t="s">
        <v>2806</v>
      </c>
      <c r="C94" s="12" t="s">
        <v>2807</v>
      </c>
    </row>
    <row r="95">
      <c r="B95" s="6" t="s">
        <v>2808</v>
      </c>
      <c r="C95" s="12" t="s">
        <v>2809</v>
      </c>
    </row>
    <row r="96">
      <c r="B96" s="6" t="s">
        <v>2810</v>
      </c>
      <c r="C96" s="12" t="s">
        <v>2811</v>
      </c>
    </row>
    <row r="97">
      <c r="B97" s="6" t="s">
        <v>2812</v>
      </c>
      <c r="C97" s="12" t="s">
        <v>2813</v>
      </c>
    </row>
    <row r="98">
      <c r="B98" s="6" t="s">
        <v>2814</v>
      </c>
      <c r="C98" s="12" t="s">
        <v>2815</v>
      </c>
    </row>
    <row r="99">
      <c r="A99" s="41" t="s">
        <v>2816</v>
      </c>
      <c r="C99" s="2" t="s">
        <v>2404</v>
      </c>
      <c r="D99" s="9" t="s">
        <v>2817</v>
      </c>
    </row>
    <row r="100">
      <c r="B100" s="6" t="s">
        <v>2818</v>
      </c>
      <c r="C100" s="12" t="s">
        <v>2819</v>
      </c>
    </row>
    <row r="101">
      <c r="B101" s="6" t="s">
        <v>2820</v>
      </c>
      <c r="C101" s="12" t="s">
        <v>2821</v>
      </c>
    </row>
    <row r="102">
      <c r="B102" s="6" t="s">
        <v>2822</v>
      </c>
      <c r="C102" s="12" t="s">
        <v>2823</v>
      </c>
    </row>
    <row r="103">
      <c r="B103" s="6" t="s">
        <v>2824</v>
      </c>
      <c r="C103" s="12" t="s">
        <v>2825</v>
      </c>
    </row>
    <row r="104">
      <c r="B104" s="6" t="s">
        <v>2826</v>
      </c>
      <c r="C104" s="12" t="s">
        <v>2827</v>
      </c>
    </row>
    <row r="105">
      <c r="B105" s="6" t="s">
        <v>2828</v>
      </c>
      <c r="C105" s="12" t="s">
        <v>2829</v>
      </c>
    </row>
    <row r="106">
      <c r="B106" s="6" t="s">
        <v>2830</v>
      </c>
      <c r="C106" s="12" t="s">
        <v>2831</v>
      </c>
    </row>
    <row r="107">
      <c r="B107" s="6" t="s">
        <v>2832</v>
      </c>
      <c r="C107" s="12" t="s">
        <v>2833</v>
      </c>
    </row>
    <row r="108">
      <c r="B108" s="6" t="s">
        <v>2834</v>
      </c>
      <c r="C108" s="12" t="s">
        <v>2835</v>
      </c>
    </row>
    <row r="109">
      <c r="B109" s="6" t="s">
        <v>2836</v>
      </c>
      <c r="C109" s="12" t="s">
        <v>2837</v>
      </c>
    </row>
    <row r="110">
      <c r="B110" s="6" t="s">
        <v>2838</v>
      </c>
      <c r="C110" s="12" t="s">
        <v>2839</v>
      </c>
    </row>
    <row r="111">
      <c r="B111" s="6" t="s">
        <v>2840</v>
      </c>
      <c r="C111" s="12" t="s">
        <v>2841</v>
      </c>
    </row>
    <row r="112">
      <c r="B112" s="6" t="s">
        <v>2842</v>
      </c>
      <c r="C112" s="12" t="s">
        <v>2843</v>
      </c>
    </row>
    <row r="113">
      <c r="B113" s="6" t="s">
        <v>2844</v>
      </c>
      <c r="C113" s="12" t="s">
        <v>2845</v>
      </c>
    </row>
    <row r="114">
      <c r="B114" s="6" t="s">
        <v>2846</v>
      </c>
      <c r="C114" s="12" t="s">
        <v>2847</v>
      </c>
    </row>
    <row r="115">
      <c r="B115" s="6" t="s">
        <v>2848</v>
      </c>
      <c r="C115" s="12" t="s">
        <v>2849</v>
      </c>
    </row>
    <row r="116">
      <c r="B116" s="6" t="s">
        <v>2850</v>
      </c>
      <c r="C116" s="12" t="s">
        <v>2851</v>
      </c>
    </row>
    <row r="117">
      <c r="B117" s="6" t="s">
        <v>2852</v>
      </c>
      <c r="C117" s="12" t="s">
        <v>2853</v>
      </c>
    </row>
    <row r="118">
      <c r="B118" s="6" t="s">
        <v>2854</v>
      </c>
      <c r="C118" s="12" t="s">
        <v>2855</v>
      </c>
    </row>
    <row r="119">
      <c r="B119" s="6" t="s">
        <v>2856</v>
      </c>
      <c r="C119" s="12" t="s">
        <v>2857</v>
      </c>
    </row>
    <row r="120">
      <c r="B120" s="6" t="s">
        <v>2858</v>
      </c>
      <c r="C120" s="12" t="s">
        <v>2859</v>
      </c>
    </row>
    <row r="121">
      <c r="B121" s="6" t="s">
        <v>2860</v>
      </c>
      <c r="C121" s="12" t="s">
        <v>2861</v>
      </c>
    </row>
    <row r="122">
      <c r="B122" s="6" t="s">
        <v>2862</v>
      </c>
      <c r="C122" s="12" t="s">
        <v>2863</v>
      </c>
    </row>
    <row r="123">
      <c r="B123" s="6" t="s">
        <v>2864</v>
      </c>
      <c r="C123" s="12" t="s">
        <v>2865</v>
      </c>
    </row>
    <row r="124">
      <c r="B124" s="6" t="s">
        <v>2866</v>
      </c>
      <c r="C124" s="12" t="s">
        <v>2867</v>
      </c>
    </row>
    <row r="125">
      <c r="B125" s="6" t="s">
        <v>2868</v>
      </c>
      <c r="C125" s="12" t="s">
        <v>2869</v>
      </c>
    </row>
    <row r="126">
      <c r="B126" s="6" t="s">
        <v>2870</v>
      </c>
      <c r="C126" s="12" t="s">
        <v>2871</v>
      </c>
    </row>
    <row r="127">
      <c r="B127" s="6" t="s">
        <v>2872</v>
      </c>
      <c r="C127" s="12" t="s">
        <v>2873</v>
      </c>
    </row>
    <row r="128">
      <c r="B128" s="6" t="s">
        <v>2874</v>
      </c>
      <c r="C128" s="12" t="s">
        <v>2875</v>
      </c>
    </row>
    <row r="129">
      <c r="B129" s="6" t="s">
        <v>2876</v>
      </c>
      <c r="C129" s="12" t="s">
        <v>2877</v>
      </c>
    </row>
    <row r="130">
      <c r="B130" s="6" t="s">
        <v>2878</v>
      </c>
      <c r="C130" s="12" t="s">
        <v>2879</v>
      </c>
    </row>
    <row r="131">
      <c r="B131" s="6" t="s">
        <v>2880</v>
      </c>
      <c r="C131" s="12" t="s">
        <v>2881</v>
      </c>
    </row>
    <row r="132">
      <c r="B132" s="6" t="s">
        <v>2882</v>
      </c>
      <c r="C132" s="12" t="s">
        <v>2883</v>
      </c>
    </row>
    <row r="133">
      <c r="B133" s="6" t="s">
        <v>2884</v>
      </c>
      <c r="C133" s="12" t="s">
        <v>2885</v>
      </c>
    </row>
    <row r="134">
      <c r="B134" s="6" t="s">
        <v>2886</v>
      </c>
      <c r="C134" s="12" t="s">
        <v>2887</v>
      </c>
    </row>
    <row r="135">
      <c r="B135" s="6" t="s">
        <v>2888</v>
      </c>
      <c r="C135" s="12" t="s">
        <v>2889</v>
      </c>
    </row>
    <row r="136">
      <c r="B136" s="6" t="s">
        <v>2890</v>
      </c>
      <c r="C136" s="12" t="s">
        <v>2891</v>
      </c>
    </row>
    <row r="137">
      <c r="B137" s="6" t="s">
        <v>2892</v>
      </c>
      <c r="C137" s="12" t="s">
        <v>2893</v>
      </c>
    </row>
    <row r="138">
      <c r="B138" s="6" t="s">
        <v>2894</v>
      </c>
      <c r="C138" s="12" t="s">
        <v>2895</v>
      </c>
    </row>
    <row r="139">
      <c r="B139" s="6" t="s">
        <v>2896</v>
      </c>
      <c r="C139" s="12" t="s">
        <v>2897</v>
      </c>
    </row>
    <row r="140">
      <c r="B140" s="6" t="s">
        <v>2898</v>
      </c>
      <c r="C140" s="12" t="s">
        <v>2899</v>
      </c>
    </row>
    <row r="141">
      <c r="B141" s="6" t="s">
        <v>2900</v>
      </c>
      <c r="C141" s="12" t="s">
        <v>2901</v>
      </c>
    </row>
    <row r="142">
      <c r="B142" s="6" t="s">
        <v>2902</v>
      </c>
      <c r="C142" s="12" t="s">
        <v>2903</v>
      </c>
    </row>
    <row r="143">
      <c r="A143" s="41" t="s">
        <v>2904</v>
      </c>
      <c r="C143" s="2" t="s">
        <v>2905</v>
      </c>
      <c r="D143" s="9" t="s">
        <v>2906</v>
      </c>
    </row>
    <row r="144">
      <c r="B144" s="6" t="s">
        <v>2907</v>
      </c>
      <c r="C144" s="12" t="s">
        <v>2908</v>
      </c>
    </row>
    <row r="145">
      <c r="B145" s="6" t="s">
        <v>2909</v>
      </c>
      <c r="C145" s="12" t="s">
        <v>2910</v>
      </c>
    </row>
    <row r="146">
      <c r="B146" s="6" t="s">
        <v>2911</v>
      </c>
      <c r="C146" s="12" t="s">
        <v>2912</v>
      </c>
    </row>
    <row r="147">
      <c r="B147" s="6" t="s">
        <v>2913</v>
      </c>
      <c r="C147" s="12" t="s">
        <v>2914</v>
      </c>
    </row>
    <row r="148">
      <c r="B148" s="6" t="s">
        <v>2915</v>
      </c>
      <c r="C148" s="12" t="s">
        <v>2916</v>
      </c>
    </row>
    <row r="149">
      <c r="B149" s="6" t="s">
        <v>2917</v>
      </c>
      <c r="C149" s="12" t="s">
        <v>2918</v>
      </c>
    </row>
    <row r="150">
      <c r="B150" s="6" t="s">
        <v>2919</v>
      </c>
      <c r="C150" s="12" t="s">
        <v>2920</v>
      </c>
    </row>
    <row r="151">
      <c r="B151" s="6" t="s">
        <v>2921</v>
      </c>
      <c r="C151" s="12" t="s">
        <v>2922</v>
      </c>
    </row>
    <row r="152">
      <c r="B152" s="6" t="s">
        <v>2923</v>
      </c>
      <c r="C152" s="12" t="s">
        <v>2924</v>
      </c>
    </row>
    <row r="153">
      <c r="B153" s="6" t="s">
        <v>2925</v>
      </c>
      <c r="C153" s="12" t="s">
        <v>2926</v>
      </c>
    </row>
    <row r="154">
      <c r="B154" s="6" t="s">
        <v>2927</v>
      </c>
      <c r="C154" s="12" t="s">
        <v>2928</v>
      </c>
    </row>
    <row r="155">
      <c r="B155" s="6" t="s">
        <v>2929</v>
      </c>
      <c r="C155" s="12" t="s">
        <v>2930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6"/>
    <hyperlink r:id="rId83" ref="C87"/>
    <hyperlink r:id="rId84" ref="C88"/>
    <hyperlink r:id="rId85" ref="C89"/>
    <hyperlink r:id="rId86" ref="C90"/>
    <hyperlink r:id="rId87" ref="C91"/>
    <hyperlink r:id="rId88" ref="C93"/>
    <hyperlink r:id="rId89" ref="C94"/>
    <hyperlink r:id="rId90" ref="C95"/>
    <hyperlink r:id="rId91" ref="C96"/>
    <hyperlink r:id="rId92" ref="C97"/>
    <hyperlink r:id="rId93" ref="C98"/>
    <hyperlink r:id="rId94" ref="C100"/>
    <hyperlink r:id="rId95" ref="C101"/>
    <hyperlink r:id="rId96" ref="C102"/>
    <hyperlink r:id="rId97" ref="C103"/>
    <hyperlink r:id="rId98" ref="C104"/>
    <hyperlink r:id="rId99" ref="C105"/>
    <hyperlink r:id="rId100" ref="C106"/>
    <hyperlink r:id="rId101" ref="C107"/>
    <hyperlink r:id="rId102" ref="C108"/>
    <hyperlink r:id="rId103" ref="C109"/>
    <hyperlink r:id="rId104" ref="C110"/>
    <hyperlink r:id="rId105" ref="C111"/>
    <hyperlink r:id="rId106" ref="C112"/>
    <hyperlink r:id="rId107" ref="C113"/>
    <hyperlink r:id="rId108" ref="C114"/>
    <hyperlink r:id="rId109" ref="C115"/>
    <hyperlink r:id="rId110" ref="C116"/>
    <hyperlink r:id="rId111" ref="C117"/>
    <hyperlink r:id="rId112" ref="C118"/>
    <hyperlink r:id="rId113" ref="C119"/>
    <hyperlink r:id="rId114" ref="C120"/>
    <hyperlink r:id="rId115" ref="C121"/>
    <hyperlink r:id="rId116" ref="C122"/>
    <hyperlink r:id="rId117" ref="C123"/>
    <hyperlink r:id="rId118" ref="C124"/>
    <hyperlink r:id="rId119" ref="C125"/>
    <hyperlink r:id="rId120" ref="C126"/>
    <hyperlink r:id="rId121" ref="C127"/>
    <hyperlink r:id="rId122" ref="C128"/>
    <hyperlink r:id="rId123" ref="C129"/>
    <hyperlink r:id="rId124" ref="C130"/>
    <hyperlink r:id="rId125" ref="C131"/>
    <hyperlink r:id="rId126" ref="C132"/>
    <hyperlink r:id="rId127" ref="C133"/>
    <hyperlink r:id="rId128" ref="C134"/>
    <hyperlink r:id="rId129" ref="C135"/>
    <hyperlink r:id="rId130" ref="C136"/>
    <hyperlink r:id="rId131" ref="C137"/>
    <hyperlink r:id="rId132" ref="C138"/>
    <hyperlink r:id="rId133" ref="C139"/>
    <hyperlink r:id="rId134" ref="C140"/>
    <hyperlink r:id="rId135" ref="C141"/>
    <hyperlink r:id="rId136" ref="C142"/>
    <hyperlink r:id="rId137" ref="C144"/>
    <hyperlink r:id="rId138" ref="C145"/>
    <hyperlink r:id="rId139" ref="C146"/>
    <hyperlink r:id="rId140" ref="C147"/>
    <hyperlink r:id="rId141" ref="C148"/>
    <hyperlink r:id="rId142" ref="C149"/>
    <hyperlink r:id="rId143" ref="C150"/>
    <hyperlink r:id="rId144" ref="C151"/>
    <hyperlink r:id="rId145" ref="C152"/>
    <hyperlink r:id="rId146" ref="C153"/>
    <hyperlink r:id="rId147" ref="C154"/>
    <hyperlink r:id="rId148" ref="C155"/>
  </hyperlinks>
  <drawing r:id="rId149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56.29"/>
  </cols>
  <sheetData>
    <row r="1">
      <c r="A1" s="41" t="s">
        <v>2433</v>
      </c>
      <c r="C1" s="2" t="s">
        <v>2434</v>
      </c>
      <c r="D1" s="9" t="s">
        <v>2436</v>
      </c>
    </row>
    <row r="2">
      <c r="B2" s="6" t="s">
        <v>2437</v>
      </c>
      <c r="C2" s="12" t="s">
        <v>2438</v>
      </c>
    </row>
    <row r="3">
      <c r="B3" s="6" t="s">
        <v>2443</v>
      </c>
      <c r="C3" s="12" t="s">
        <v>2444</v>
      </c>
    </row>
    <row r="4">
      <c r="B4" s="6" t="s">
        <v>2447</v>
      </c>
      <c r="C4" s="12" t="s">
        <v>2449</v>
      </c>
    </row>
    <row r="5">
      <c r="B5" s="6" t="s">
        <v>2453</v>
      </c>
      <c r="C5" s="12" t="s">
        <v>2454</v>
      </c>
    </row>
    <row r="6">
      <c r="B6" s="6" t="s">
        <v>2459</v>
      </c>
      <c r="C6" s="12" t="s">
        <v>2460</v>
      </c>
    </row>
    <row r="7">
      <c r="A7" s="41" t="s">
        <v>2463</v>
      </c>
      <c r="C7" s="2" t="s">
        <v>2434</v>
      </c>
      <c r="D7" s="9" t="s">
        <v>2464</v>
      </c>
    </row>
    <row r="8">
      <c r="B8" s="6" t="s">
        <v>2465</v>
      </c>
      <c r="C8" s="12" t="s">
        <v>2466</v>
      </c>
    </row>
    <row r="9">
      <c r="B9" s="6" t="s">
        <v>2473</v>
      </c>
      <c r="C9" s="12" t="s">
        <v>2474</v>
      </c>
    </row>
    <row r="10">
      <c r="B10" s="6" t="s">
        <v>2479</v>
      </c>
      <c r="C10" s="12" t="s">
        <v>2480</v>
      </c>
    </row>
    <row r="11">
      <c r="B11" s="6" t="s">
        <v>2485</v>
      </c>
      <c r="C11" s="12" t="s">
        <v>2486</v>
      </c>
    </row>
    <row r="12">
      <c r="B12" s="6" t="s">
        <v>2488</v>
      </c>
      <c r="C12" s="12" t="s">
        <v>2491</v>
      </c>
    </row>
    <row r="13">
      <c r="B13" s="6" t="s">
        <v>2495</v>
      </c>
      <c r="C13" s="12" t="s">
        <v>2497</v>
      </c>
    </row>
    <row r="14">
      <c r="B14" s="6" t="s">
        <v>2501</v>
      </c>
      <c r="C14" s="12" t="s">
        <v>2503</v>
      </c>
    </row>
    <row r="15">
      <c r="B15" s="6" t="s">
        <v>2508</v>
      </c>
      <c r="C15" s="12" t="s">
        <v>2509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</hyperlinks>
  <drawing r:id="rId1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86"/>
    <col customWidth="1" min="3" max="3" width="55.71"/>
  </cols>
  <sheetData>
    <row r="1">
      <c r="A1" s="41" t="s">
        <v>2546</v>
      </c>
      <c r="C1" s="2" t="s">
        <v>2547</v>
      </c>
      <c r="D1" s="9" t="s">
        <v>2548</v>
      </c>
    </row>
    <row r="2">
      <c r="B2" s="6" t="s">
        <v>2549</v>
      </c>
      <c r="C2" s="12" t="s">
        <v>2550</v>
      </c>
    </row>
    <row r="3">
      <c r="B3" s="6" t="s">
        <v>2553</v>
      </c>
      <c r="C3" s="12" t="s">
        <v>2555</v>
      </c>
    </row>
    <row r="4">
      <c r="B4" s="6" t="s">
        <v>2558</v>
      </c>
      <c r="C4" s="12" t="s">
        <v>2560</v>
      </c>
    </row>
    <row r="5">
      <c r="B5" s="6" t="s">
        <v>2563</v>
      </c>
      <c r="C5" s="12" t="s">
        <v>2564</v>
      </c>
    </row>
    <row r="6">
      <c r="B6" s="6" t="s">
        <v>2573</v>
      </c>
      <c r="C6" s="12" t="s">
        <v>2575</v>
      </c>
    </row>
    <row r="7">
      <c r="B7" s="6" t="s">
        <v>2578</v>
      </c>
      <c r="C7" s="12" t="s">
        <v>2580</v>
      </c>
    </row>
    <row r="8">
      <c r="B8" s="6" t="s">
        <v>2587</v>
      </c>
      <c r="C8" s="12" t="s">
        <v>2589</v>
      </c>
    </row>
    <row r="9">
      <c r="A9" s="41" t="s">
        <v>2593</v>
      </c>
      <c r="C9" s="2" t="s">
        <v>2547</v>
      </c>
      <c r="D9" s="9" t="s">
        <v>2595</v>
      </c>
    </row>
    <row r="10">
      <c r="B10" s="6" t="s">
        <v>2597</v>
      </c>
      <c r="C10" s="12" t="s">
        <v>2598</v>
      </c>
    </row>
    <row r="11">
      <c r="B11" s="6" t="s">
        <v>2603</v>
      </c>
      <c r="C11" s="12" t="s">
        <v>2604</v>
      </c>
    </row>
    <row r="12">
      <c r="B12" s="6" t="s">
        <v>2609</v>
      </c>
      <c r="C12" s="12" t="s">
        <v>2610</v>
      </c>
    </row>
    <row r="13">
      <c r="B13" s="6" t="s">
        <v>2617</v>
      </c>
      <c r="C13" s="12" t="s">
        <v>2618</v>
      </c>
    </row>
    <row r="14">
      <c r="B14" s="6" t="s">
        <v>2623</v>
      </c>
      <c r="C14" s="12" t="s">
        <v>2624</v>
      </c>
    </row>
    <row r="15">
      <c r="B15" s="6" t="s">
        <v>2633</v>
      </c>
      <c r="C15" s="12" t="s">
        <v>2634</v>
      </c>
    </row>
    <row r="16">
      <c r="B16" s="6" t="s">
        <v>2639</v>
      </c>
      <c r="C16" s="12" t="s">
        <v>2640</v>
      </c>
    </row>
    <row r="17">
      <c r="B17" s="6" t="s">
        <v>2647</v>
      </c>
      <c r="C17" s="12" t="s">
        <v>2648</v>
      </c>
    </row>
    <row r="18">
      <c r="B18" s="6" t="s">
        <v>2651</v>
      </c>
      <c r="C18" s="12" t="s">
        <v>2652</v>
      </c>
    </row>
    <row r="19">
      <c r="B19" s="6" t="s">
        <v>2655</v>
      </c>
      <c r="C19" s="12" t="s">
        <v>2656</v>
      </c>
    </row>
    <row r="20">
      <c r="B20" s="6" t="s">
        <v>2659</v>
      </c>
      <c r="C20" s="12" t="s">
        <v>2660</v>
      </c>
    </row>
    <row r="21">
      <c r="B21" s="6" t="s">
        <v>2663</v>
      </c>
      <c r="C21" s="12" t="s">
        <v>2664</v>
      </c>
    </row>
    <row r="22">
      <c r="B22" s="6" t="s">
        <v>2666</v>
      </c>
      <c r="C22" s="12" t="s">
        <v>2668</v>
      </c>
    </row>
    <row r="23">
      <c r="B23" s="6" t="s">
        <v>2671</v>
      </c>
      <c r="C23" s="12" t="s">
        <v>2672</v>
      </c>
    </row>
    <row r="24">
      <c r="B24" s="6" t="s">
        <v>2675</v>
      </c>
      <c r="C24" s="12" t="s">
        <v>2676</v>
      </c>
    </row>
    <row r="25">
      <c r="B25" s="6" t="s">
        <v>2677</v>
      </c>
      <c r="C25" s="12" t="s">
        <v>2678</v>
      </c>
    </row>
    <row r="26">
      <c r="B26" s="6" t="s">
        <v>2685</v>
      </c>
      <c r="C26" s="12" t="s">
        <v>2686</v>
      </c>
    </row>
    <row r="27">
      <c r="B27" s="6" t="s">
        <v>2691</v>
      </c>
      <c r="C27" s="12" t="s">
        <v>2692</v>
      </c>
    </row>
    <row r="28">
      <c r="B28" s="6" t="s">
        <v>2697</v>
      </c>
      <c r="C28" s="12" t="s">
        <v>2698</v>
      </c>
    </row>
    <row r="29">
      <c r="B29" s="6" t="s">
        <v>2703</v>
      </c>
      <c r="C29" s="12" t="s">
        <v>2704</v>
      </c>
    </row>
    <row r="30">
      <c r="B30" s="6" t="s">
        <v>2709</v>
      </c>
      <c r="C30" s="12" t="s">
        <v>2710</v>
      </c>
    </row>
    <row r="31">
      <c r="B31" s="6" t="s">
        <v>2715</v>
      </c>
      <c r="C31" s="12" t="s">
        <v>2716</v>
      </c>
    </row>
    <row r="32">
      <c r="B32" s="6" t="s">
        <v>2721</v>
      </c>
      <c r="C32" s="12" t="s">
        <v>2722</v>
      </c>
    </row>
    <row r="39">
      <c r="C39" s="56"/>
    </row>
    <row r="40">
      <c r="C40" s="5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</hyperlinks>
  <drawing r:id="rId3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39.14"/>
    <col customWidth="1" min="4" max="4" width="26.86"/>
  </cols>
  <sheetData>
    <row r="1">
      <c r="A1" s="41" t="s">
        <v>2567</v>
      </c>
      <c r="C1" s="2" t="s">
        <v>2568</v>
      </c>
      <c r="D1" s="9" t="s">
        <v>2569</v>
      </c>
    </row>
    <row r="2">
      <c r="B2" s="6" t="s">
        <v>2570</v>
      </c>
      <c r="C2" s="12" t="s">
        <v>2571</v>
      </c>
    </row>
    <row r="3">
      <c r="B3" s="6" t="s">
        <v>2576</v>
      </c>
      <c r="C3" s="12" t="s">
        <v>2577</v>
      </c>
    </row>
    <row r="4">
      <c r="A4" s="41" t="s">
        <v>2582</v>
      </c>
      <c r="C4" s="2" t="s">
        <v>2583</v>
      </c>
      <c r="D4" s="9" t="s">
        <v>2584</v>
      </c>
    </row>
    <row r="5">
      <c r="B5" s="6" t="s">
        <v>2585</v>
      </c>
      <c r="C5" s="12" t="s">
        <v>2586</v>
      </c>
    </row>
    <row r="6">
      <c r="B6" s="6" t="s">
        <v>2591</v>
      </c>
      <c r="C6" s="12" t="s">
        <v>2592</v>
      </c>
    </row>
    <row r="7">
      <c r="B7" s="6" t="s">
        <v>2599</v>
      </c>
      <c r="C7" s="12" t="s">
        <v>2600</v>
      </c>
    </row>
    <row r="8">
      <c r="B8" s="6" t="s">
        <v>2605</v>
      </c>
      <c r="C8" s="12" t="s">
        <v>2606</v>
      </c>
    </row>
    <row r="9">
      <c r="B9" s="6" t="s">
        <v>2613</v>
      </c>
      <c r="C9" s="12" t="s">
        <v>2614</v>
      </c>
    </row>
    <row r="10">
      <c r="B10" s="6" t="s">
        <v>2619</v>
      </c>
      <c r="C10" s="12" t="s">
        <v>2620</v>
      </c>
    </row>
    <row r="11">
      <c r="B11" s="6" t="s">
        <v>2625</v>
      </c>
      <c r="C11" s="12" t="s">
        <v>2626</v>
      </c>
    </row>
    <row r="12">
      <c r="B12" s="6" t="s">
        <v>2629</v>
      </c>
      <c r="C12" s="12" t="s">
        <v>2630</v>
      </c>
    </row>
    <row r="13">
      <c r="B13" s="6" t="s">
        <v>2636</v>
      </c>
      <c r="C13" s="12" t="s">
        <v>2638</v>
      </c>
    </row>
    <row r="14">
      <c r="B14" s="6" t="s">
        <v>2643</v>
      </c>
      <c r="C14" s="12" t="s">
        <v>2644</v>
      </c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</hyperlinks>
  <drawing r:id="rId1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46.14"/>
  </cols>
  <sheetData>
    <row r="1">
      <c r="A1" s="41" t="s">
        <v>2681</v>
      </c>
      <c r="C1" s="2" t="s">
        <v>16</v>
      </c>
      <c r="D1" s="9" t="s">
        <v>2682</v>
      </c>
    </row>
    <row r="2">
      <c r="A2" s="41"/>
      <c r="B2" s="6" t="s">
        <v>2683</v>
      </c>
      <c r="C2" s="12" t="s">
        <v>2684</v>
      </c>
      <c r="D2" s="6"/>
    </row>
    <row r="3">
      <c r="A3" s="41"/>
      <c r="B3" s="6" t="s">
        <v>2689</v>
      </c>
      <c r="C3" s="12" t="s">
        <v>2690</v>
      </c>
      <c r="D3" s="6"/>
    </row>
    <row r="4">
      <c r="A4" s="41"/>
      <c r="B4" s="6" t="s">
        <v>2695</v>
      </c>
      <c r="C4" s="12" t="s">
        <v>2696</v>
      </c>
      <c r="D4" s="6"/>
    </row>
    <row r="5">
      <c r="A5" s="41"/>
      <c r="B5" s="6" t="s">
        <v>2701</v>
      </c>
      <c r="C5" s="12" t="s">
        <v>2702</v>
      </c>
      <c r="D5" s="6"/>
    </row>
    <row r="6">
      <c r="A6" s="41"/>
      <c r="B6" s="6" t="s">
        <v>2707</v>
      </c>
      <c r="C6" s="12" t="s">
        <v>2708</v>
      </c>
      <c r="D6" s="6"/>
    </row>
    <row r="7">
      <c r="A7" s="41"/>
      <c r="B7" s="6" t="s">
        <v>2713</v>
      </c>
      <c r="C7" s="12" t="s">
        <v>2714</v>
      </c>
      <c r="D7" s="6"/>
    </row>
    <row r="8">
      <c r="A8" s="41"/>
      <c r="B8" s="6" t="s">
        <v>2719</v>
      </c>
      <c r="C8" s="12" t="s">
        <v>2720</v>
      </c>
      <c r="D8" s="6"/>
    </row>
    <row r="9">
      <c r="A9" s="41"/>
      <c r="B9" s="6" t="s">
        <v>2725</v>
      </c>
      <c r="C9" s="12" t="s">
        <v>2726</v>
      </c>
      <c r="D9" s="6"/>
    </row>
    <row r="10">
      <c r="A10" s="41"/>
      <c r="B10" s="6" t="s">
        <v>2729</v>
      </c>
      <c r="C10" s="12" t="s">
        <v>2730</v>
      </c>
      <c r="D10" s="6"/>
    </row>
    <row r="11">
      <c r="A11" s="41"/>
      <c r="B11" s="6" t="s">
        <v>2733</v>
      </c>
      <c r="C11" s="12" t="s">
        <v>2734</v>
      </c>
      <c r="D11" s="6"/>
    </row>
    <row r="12">
      <c r="A12" s="41"/>
      <c r="B12" s="6" t="s">
        <v>2737</v>
      </c>
      <c r="C12" s="12" t="s">
        <v>2738</v>
      </c>
      <c r="D12" s="6"/>
    </row>
    <row r="13">
      <c r="A13" s="41" t="s">
        <v>2740</v>
      </c>
      <c r="C13" s="2" t="s">
        <v>2741</v>
      </c>
      <c r="D13" s="9" t="s">
        <v>2743</v>
      </c>
    </row>
    <row r="14">
      <c r="B14" s="6" t="s">
        <v>2744</v>
      </c>
      <c r="C14" s="12" t="s">
        <v>2745</v>
      </c>
    </row>
    <row r="15">
      <c r="B15" s="6" t="s">
        <v>2748</v>
      </c>
      <c r="C15" s="12" t="s">
        <v>2749</v>
      </c>
    </row>
    <row r="16">
      <c r="B16" s="6" t="s">
        <v>2750</v>
      </c>
      <c r="C16" s="12" t="s">
        <v>2752</v>
      </c>
    </row>
    <row r="17">
      <c r="B17" s="6" t="s">
        <v>2754</v>
      </c>
      <c r="C17" s="12" t="s">
        <v>2755</v>
      </c>
    </row>
    <row r="18">
      <c r="B18" s="6" t="s">
        <v>2758</v>
      </c>
      <c r="C18" s="12" t="s">
        <v>2759</v>
      </c>
    </row>
    <row r="19">
      <c r="B19" s="6" t="s">
        <v>2762</v>
      </c>
      <c r="C19" s="12" t="s">
        <v>2763</v>
      </c>
    </row>
    <row r="20">
      <c r="B20" s="6" t="s">
        <v>2766</v>
      </c>
      <c r="C20" s="12" t="s">
        <v>2767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44.29"/>
    <col customWidth="1" min="3" max="3" width="61.86"/>
  </cols>
  <sheetData>
    <row r="1">
      <c r="A1" s="3" t="s">
        <v>2</v>
      </c>
      <c r="C1" s="8" t="s">
        <v>16</v>
      </c>
      <c r="D1" s="9" t="s">
        <v>19</v>
      </c>
      <c r="E1" s="10"/>
    </row>
    <row r="2">
      <c r="A2" s="3"/>
      <c r="B2" s="6" t="s">
        <v>21</v>
      </c>
      <c r="C2" s="12" t="s">
        <v>22</v>
      </c>
    </row>
    <row r="3">
      <c r="A3" s="3"/>
      <c r="B3" s="6" t="s">
        <v>25</v>
      </c>
      <c r="C3" s="12" t="s">
        <v>26</v>
      </c>
    </row>
    <row r="4">
      <c r="A4" s="3"/>
      <c r="B4" s="6" t="s">
        <v>29</v>
      </c>
      <c r="C4" s="12" t="s">
        <v>30</v>
      </c>
    </row>
    <row r="5">
      <c r="A5" s="3"/>
      <c r="B5" s="6" t="s">
        <v>33</v>
      </c>
      <c r="C5" s="12" t="s">
        <v>34</v>
      </c>
    </row>
    <row r="6">
      <c r="A6" s="3"/>
      <c r="B6" s="6" t="s">
        <v>37</v>
      </c>
      <c r="C6" s="12" t="s">
        <v>38</v>
      </c>
    </row>
    <row r="7">
      <c r="A7" s="3"/>
      <c r="B7" s="6" t="s">
        <v>39</v>
      </c>
      <c r="C7" s="12" t="s">
        <v>40</v>
      </c>
    </row>
    <row r="8">
      <c r="A8" s="3" t="s">
        <v>41</v>
      </c>
      <c r="C8" s="8" t="s">
        <v>16</v>
      </c>
      <c r="D8" s="9" t="s">
        <v>43</v>
      </c>
      <c r="E8" s="10"/>
    </row>
    <row r="9">
      <c r="A9" s="3"/>
      <c r="B9" s="6" t="s">
        <v>45</v>
      </c>
      <c r="C9" s="12" t="s">
        <v>46</v>
      </c>
    </row>
    <row r="10">
      <c r="A10" s="3"/>
      <c r="B10" s="6" t="s">
        <v>47</v>
      </c>
      <c r="C10" s="12" t="s">
        <v>48</v>
      </c>
    </row>
    <row r="11">
      <c r="A11" s="3"/>
      <c r="B11" s="6" t="s">
        <v>51</v>
      </c>
      <c r="C11" s="12" t="s">
        <v>52</v>
      </c>
    </row>
    <row r="12">
      <c r="A12" s="3"/>
      <c r="B12" s="6" t="s">
        <v>53</v>
      </c>
      <c r="C12" s="12" t="s">
        <v>54</v>
      </c>
    </row>
    <row r="13">
      <c r="A13" s="3"/>
      <c r="B13" s="6" t="s">
        <v>60</v>
      </c>
      <c r="C13" s="12" t="s">
        <v>61</v>
      </c>
    </row>
    <row r="14">
      <c r="A14" s="3"/>
      <c r="B14" s="6" t="s">
        <v>62</v>
      </c>
      <c r="C14" s="12" t="s">
        <v>63</v>
      </c>
    </row>
    <row r="15">
      <c r="A15" s="3"/>
      <c r="B15" s="6" t="s">
        <v>66</v>
      </c>
      <c r="C15" s="12" t="s">
        <v>67</v>
      </c>
    </row>
    <row r="16">
      <c r="A16" s="3"/>
      <c r="B16" s="6" t="s">
        <v>72</v>
      </c>
      <c r="C16" s="12" t="s">
        <v>73</v>
      </c>
    </row>
    <row r="17">
      <c r="A17" s="3"/>
      <c r="B17" s="6" t="s">
        <v>76</v>
      </c>
      <c r="C17" s="12" t="s">
        <v>77</v>
      </c>
    </row>
    <row r="18">
      <c r="A18" s="3"/>
      <c r="B18" s="6" t="s">
        <v>80</v>
      </c>
      <c r="C18" s="12" t="s">
        <v>81</v>
      </c>
    </row>
    <row r="19">
      <c r="A19" s="3" t="s">
        <v>84</v>
      </c>
      <c r="C19" s="8" t="s">
        <v>85</v>
      </c>
      <c r="D19" s="9" t="s">
        <v>86</v>
      </c>
      <c r="E19" s="10"/>
    </row>
    <row r="20">
      <c r="B20" s="6" t="s">
        <v>87</v>
      </c>
      <c r="C20" s="7" t="s">
        <v>88</v>
      </c>
    </row>
    <row r="21">
      <c r="B21" s="6" t="s">
        <v>91</v>
      </c>
      <c r="C21" s="7" t="s">
        <v>93</v>
      </c>
    </row>
    <row r="22">
      <c r="B22" s="6" t="s">
        <v>98</v>
      </c>
      <c r="C22" s="7" t="s">
        <v>100</v>
      </c>
    </row>
    <row r="23">
      <c r="B23" s="6" t="s">
        <v>105</v>
      </c>
      <c r="C23" s="7" t="s">
        <v>106</v>
      </c>
    </row>
    <row r="24">
      <c r="B24" s="6" t="s">
        <v>111</v>
      </c>
      <c r="C24" s="7" t="s">
        <v>112</v>
      </c>
    </row>
    <row r="25">
      <c r="B25" s="6" t="s">
        <v>119</v>
      </c>
      <c r="C25" s="7" t="s">
        <v>120</v>
      </c>
    </row>
    <row r="26">
      <c r="A26" s="3" t="s">
        <v>127</v>
      </c>
      <c r="C26" s="8" t="s">
        <v>18</v>
      </c>
      <c r="D26" s="9" t="s">
        <v>128</v>
      </c>
      <c r="E26" s="10"/>
    </row>
    <row r="27">
      <c r="A27" s="19"/>
      <c r="B27" s="6" t="s">
        <v>133</v>
      </c>
      <c r="C27" s="7" t="s">
        <v>134</v>
      </c>
    </row>
    <row r="28">
      <c r="B28" s="6" t="s">
        <v>141</v>
      </c>
      <c r="C28" s="7" t="s">
        <v>142</v>
      </c>
    </row>
    <row r="29">
      <c r="B29" s="6" t="s">
        <v>149</v>
      </c>
      <c r="C29" s="7" t="s">
        <v>150</v>
      </c>
    </row>
    <row r="30">
      <c r="B30" s="6" t="s">
        <v>158</v>
      </c>
      <c r="C30" s="7" t="s">
        <v>160</v>
      </c>
    </row>
    <row r="31">
      <c r="B31" s="6" t="s">
        <v>172</v>
      </c>
      <c r="C31" s="7" t="s">
        <v>174</v>
      </c>
    </row>
    <row r="32">
      <c r="B32" s="6" t="s">
        <v>180</v>
      </c>
      <c r="C32" s="7" t="s">
        <v>181</v>
      </c>
    </row>
    <row r="33">
      <c r="B33" s="6" t="s">
        <v>186</v>
      </c>
      <c r="C33" s="7" t="s">
        <v>187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20"/>
    <hyperlink r:id="rId18" ref="C21"/>
    <hyperlink r:id="rId19" ref="C22"/>
    <hyperlink r:id="rId20" ref="C23"/>
    <hyperlink r:id="rId21" ref="C24"/>
    <hyperlink r:id="rId22" ref="C25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29"/>
    <col customWidth="1" min="3" max="3" width="81.57"/>
    <col customWidth="1" min="4" max="4" width="28.0"/>
  </cols>
  <sheetData>
    <row r="1">
      <c r="A1" s="18" t="s">
        <v>273</v>
      </c>
      <c r="C1" s="4" t="s">
        <v>274</v>
      </c>
      <c r="D1" s="9" t="s">
        <v>275</v>
      </c>
    </row>
    <row r="2">
      <c r="B2" s="6" t="s">
        <v>277</v>
      </c>
      <c r="C2" s="7" t="s">
        <v>279</v>
      </c>
    </row>
    <row r="3">
      <c r="B3" s="6" t="s">
        <v>285</v>
      </c>
      <c r="C3" s="7" t="s">
        <v>286</v>
      </c>
    </row>
    <row r="4">
      <c r="A4" s="18" t="s">
        <v>289</v>
      </c>
      <c r="C4" s="4" t="s">
        <v>290</v>
      </c>
      <c r="D4" s="9" t="s">
        <v>291</v>
      </c>
    </row>
    <row r="5">
      <c r="A5" s="18"/>
      <c r="B5" s="6" t="s">
        <v>293</v>
      </c>
      <c r="C5" s="12" t="s">
        <v>294</v>
      </c>
    </row>
    <row r="6">
      <c r="A6" s="18"/>
      <c r="B6" s="6" t="s">
        <v>298</v>
      </c>
      <c r="C6" s="12" t="s">
        <v>299</v>
      </c>
    </row>
    <row r="7">
      <c r="A7" s="18"/>
      <c r="B7" s="6" t="s">
        <v>306</v>
      </c>
      <c r="C7" s="12" t="s">
        <v>308</v>
      </c>
    </row>
    <row r="8">
      <c r="A8" s="18"/>
      <c r="B8" s="6" t="s">
        <v>314</v>
      </c>
      <c r="C8" s="12" t="s">
        <v>315</v>
      </c>
    </row>
    <row r="9">
      <c r="A9" s="18"/>
      <c r="B9" s="6" t="s">
        <v>320</v>
      </c>
      <c r="C9" s="12" t="s">
        <v>321</v>
      </c>
    </row>
    <row r="10">
      <c r="A10" s="18"/>
      <c r="B10" s="6" t="s">
        <v>328</v>
      </c>
      <c r="C10" s="12" t="s">
        <v>329</v>
      </c>
    </row>
    <row r="11">
      <c r="A11" s="18"/>
      <c r="B11" s="6" t="s">
        <v>336</v>
      </c>
      <c r="C11" s="12" t="s">
        <v>337</v>
      </c>
    </row>
    <row r="12">
      <c r="A12" s="18"/>
      <c r="B12" s="6" t="s">
        <v>346</v>
      </c>
      <c r="C12" s="12" t="s">
        <v>348</v>
      </c>
    </row>
    <row r="13">
      <c r="A13" s="18" t="s">
        <v>353</v>
      </c>
      <c r="C13" s="8" t="s">
        <v>18</v>
      </c>
      <c r="D13" s="9" t="s">
        <v>354</v>
      </c>
    </row>
    <row r="14">
      <c r="A14" s="18"/>
      <c r="B14" s="6" t="s">
        <v>355</v>
      </c>
      <c r="C14" s="12" t="s">
        <v>356</v>
      </c>
    </row>
    <row r="15">
      <c r="A15" s="18"/>
      <c r="B15" s="6" t="s">
        <v>293</v>
      </c>
      <c r="C15" s="12" t="s">
        <v>294</v>
      </c>
    </row>
    <row r="16">
      <c r="A16" s="18"/>
      <c r="B16" s="6" t="s">
        <v>298</v>
      </c>
      <c r="C16" s="12" t="s">
        <v>299</v>
      </c>
    </row>
    <row r="17">
      <c r="A17" s="18"/>
      <c r="B17" s="6" t="s">
        <v>306</v>
      </c>
      <c r="C17" s="12" t="s">
        <v>308</v>
      </c>
    </row>
    <row r="18">
      <c r="A18" s="18"/>
      <c r="B18" s="6" t="s">
        <v>314</v>
      </c>
      <c r="C18" s="12" t="s">
        <v>315</v>
      </c>
    </row>
    <row r="19">
      <c r="A19" s="18"/>
      <c r="B19" s="6" t="s">
        <v>320</v>
      </c>
      <c r="C19" s="12" t="s">
        <v>321</v>
      </c>
    </row>
    <row r="20">
      <c r="A20" s="18"/>
      <c r="B20" s="6" t="s">
        <v>328</v>
      </c>
      <c r="C20" s="12" t="s">
        <v>329</v>
      </c>
    </row>
    <row r="21">
      <c r="A21" s="18"/>
      <c r="B21" s="6" t="s">
        <v>336</v>
      </c>
      <c r="C21" s="12" t="s">
        <v>337</v>
      </c>
    </row>
    <row r="22">
      <c r="A22" s="18"/>
      <c r="B22" s="6" t="s">
        <v>346</v>
      </c>
      <c r="C22" s="12" t="s">
        <v>348</v>
      </c>
    </row>
    <row r="23">
      <c r="A23" s="18"/>
      <c r="B23" s="6" t="s">
        <v>409</v>
      </c>
      <c r="C23" s="12" t="s">
        <v>410</v>
      </c>
    </row>
    <row r="24">
      <c r="A24" s="18" t="s">
        <v>415</v>
      </c>
      <c r="C24" s="4" t="s">
        <v>416</v>
      </c>
      <c r="D24" s="9" t="s">
        <v>417</v>
      </c>
    </row>
    <row r="25">
      <c r="B25" s="6" t="s">
        <v>418</v>
      </c>
      <c r="C25" s="7" t="s">
        <v>419</v>
      </c>
    </row>
    <row r="26">
      <c r="B26" s="6" t="s">
        <v>428</v>
      </c>
      <c r="C26" s="7" t="s">
        <v>429</v>
      </c>
    </row>
    <row r="27">
      <c r="B27" s="6" t="s">
        <v>434</v>
      </c>
      <c r="C27" s="7" t="s">
        <v>435</v>
      </c>
    </row>
    <row r="28">
      <c r="B28" s="6" t="s">
        <v>442</v>
      </c>
      <c r="C28" s="7" t="s">
        <v>443</v>
      </c>
    </row>
    <row r="29">
      <c r="B29" s="6" t="s">
        <v>446</v>
      </c>
      <c r="C29" s="7" t="s">
        <v>447</v>
      </c>
    </row>
    <row r="30">
      <c r="A30" s="18" t="s">
        <v>450</v>
      </c>
      <c r="C30" s="6" t="s">
        <v>85</v>
      </c>
      <c r="D30" s="9" t="s">
        <v>451</v>
      </c>
    </row>
    <row r="31">
      <c r="A31" s="18"/>
      <c r="B31" s="6" t="s">
        <v>452</v>
      </c>
      <c r="C31" s="42" t="str">
        <f>HYPERLINK("http://jira.bvgm.org:8888/browse/ROADMAP-6601","2016.05.05 - Ретрит ШДМ. Открытие")</f>
        <v>2016.05.05 - Ретрит ШДМ. Открытие</v>
      </c>
    </row>
    <row r="32">
      <c r="A32" s="18"/>
      <c r="B32" s="6" t="s">
        <v>461</v>
      </c>
      <c r="C32" s="42" t="str">
        <f>HYPERLINK("http://jira.bvgm.org:8888/browse/ROADMAP-6603","2016.05.05 - Ретрит ШДМ. Цель ретрита 1")</f>
        <v>2016.05.05 - Ретрит ШДМ. Цель ретрита 1</v>
      </c>
    </row>
    <row r="33">
      <c r="A33" s="18"/>
      <c r="B33" s="6" t="s">
        <v>464</v>
      </c>
      <c r="C33" s="42" t="str">
        <f>HYPERLINK("http://jira.bvgm.org:8888/browse/ROADMAP-6604","2016.05.05 - Ретрит ШДМ. Цель ретрита 2")</f>
        <v>2016.05.05 - Ретрит ШДМ. Цель ретрита 2</v>
      </c>
    </row>
    <row r="34">
      <c r="A34" s="18"/>
      <c r="B34" s="6" t="s">
        <v>467</v>
      </c>
      <c r="C34" s="42" t="str">
        <f>HYPERLINK("http://jira.bvgm.org:8888/browse/ROADMAP-6605","2016.05.06 - Ретрит ШДМ. Настройка на джапу 1")</f>
        <v>2016.05.06 - Ретрит ШДМ. Настройка на джапу 1</v>
      </c>
    </row>
    <row r="35">
      <c r="A35" s="18"/>
      <c r="B35" s="6" t="s">
        <v>509</v>
      </c>
      <c r="C35" s="42" t="str">
        <f>HYPERLINK("http://jira.bvgm.org:8888/browse/ROADMAP-6607","2016.05.06 - Ретрит ШДМ. Настройка на джапу 2")</f>
        <v>2016.05.06 - Ретрит ШДМ. Настройка на джапу 2</v>
      </c>
    </row>
    <row r="36">
      <c r="A36" s="18"/>
      <c r="B36" s="6" t="s">
        <v>516</v>
      </c>
      <c r="C36" s="42" t="str">
        <f>HYPERLINK("http://jira.bvgm.org:8888/browse/ROADMAP-6616","2016.05.06 - Ретрит ШДМ. Теория и практика медитации и пранаямы 1")</f>
        <v>2016.05.06 - Ретрит ШДМ. Теория и практика медитации и пранаямы 1</v>
      </c>
    </row>
    <row r="37">
      <c r="A37" s="18"/>
      <c r="B37" s="6" t="s">
        <v>524</v>
      </c>
      <c r="C37" s="42" t="str">
        <f>HYPERLINK("http://jira.bvgm.org:8888/browse/ROADMAP-6618","2016.05.06 - Ретрит ШДМ. Элементы веры и работа с сомнениями 1")</f>
        <v>2016.05.06 - Ретрит ШДМ. Элементы веры и работа с сомнениями 1</v>
      </c>
    </row>
    <row r="38">
      <c r="A38" s="18"/>
      <c r="B38" s="6" t="s">
        <v>527</v>
      </c>
      <c r="C38" s="42" t="str">
        <f>HYPERLINK("http://jira.bvgm.org:8888/browse/ROADMAP-6619","2016.05.06 - Ретрит ШДМ. Отзывы")</f>
        <v>2016.05.06 - Ретрит ШДМ. Отзывы</v>
      </c>
    </row>
    <row r="39">
      <c r="A39" s="18"/>
      <c r="B39" s="6" t="s">
        <v>532</v>
      </c>
      <c r="C39" s="42" t="str">
        <f>HYPERLINK("http://jira.bvgm.org:8888/browse/ROADMAP-6621","2016.05.07 - Ретрит ШДМ. Настройка на джапу 1")</f>
        <v>2016.05.07 - Ретрит ШДМ. Настройка на джапу 1</v>
      </c>
    </row>
    <row r="40">
      <c r="A40" s="18"/>
      <c r="B40" s="6" t="s">
        <v>537</v>
      </c>
      <c r="C40" s="42" t="str">
        <f>HYPERLINK("http://jira.bvgm.org:8888/browse/ROADMAP-6623","2016.05.07 - Ретрит ШДМ. Настройка на джапу 2")</f>
        <v>2016.05.07 - Ретрит ШДМ. Настройка на джапу 2</v>
      </c>
    </row>
    <row r="41">
      <c r="A41" s="18"/>
      <c r="B41" s="6" t="s">
        <v>543</v>
      </c>
      <c r="C41" s="42" t="str">
        <f>HYPERLINK("http://jira.bvgm.org:8888/browse/ROADMAP-6625","2016.05.07 - Ретрит ШДМ. Теория и практика медитации и пранаямы 2")</f>
        <v>2016.05.07 - Ретрит ШДМ. Теория и практика медитации и пранаямы 2</v>
      </c>
    </row>
    <row r="42">
      <c r="A42" s="18"/>
      <c r="B42" s="6" t="s">
        <v>551</v>
      </c>
      <c r="C42" s="42" t="str">
        <f>HYPERLINK("http://jira.bvgm.org:8888/browse/ROADMAP-6627","2016.05.07 - Ретрит ШДМ.  Элементы веры и работа с сомнениями 2")</f>
        <v>2016.05.07 - Ретрит ШДМ.  Элементы веры и работа с сомнениями 2</v>
      </c>
    </row>
    <row r="43">
      <c r="A43" s="18"/>
      <c r="B43" s="6" t="s">
        <v>558</v>
      </c>
      <c r="C43" s="42" t="str">
        <f>HYPERLINK("http://jira.bvgm.org:8888/browse/ROADMAP-6632","2016.05.07 - Ретрит ШДМ. Вечерняя медитация")</f>
        <v>2016.05.07 - Ретрит ШДМ. Вечерняя медитация</v>
      </c>
    </row>
    <row r="44">
      <c r="A44" s="18"/>
      <c r="B44" s="6" t="s">
        <v>563</v>
      </c>
      <c r="C44" s="42" t="str">
        <f>HYPERLINK("http://jira.bvgm.org:8888/browse/ROADMAP-6636","2016.05.08 - Ретрит ШДМ. Настройка на джапу 1")</f>
        <v>2016.05.08 - Ретрит ШДМ. Настройка на джапу 1</v>
      </c>
    </row>
    <row r="45">
      <c r="A45" s="18"/>
      <c r="B45" s="6" t="s">
        <v>572</v>
      </c>
      <c r="C45" s="42" t="str">
        <f>HYPERLINK("http://jira.bvgm.org:8888/browse/ROADMAP-6638","2016.05.08 - Ретрит ШДМ. Настройка на джапу 2")</f>
        <v>2016.05.08 - Ретрит ШДМ. Настройка на джапу 2</v>
      </c>
    </row>
    <row r="46">
      <c r="A46" s="18"/>
      <c r="B46" s="6" t="s">
        <v>575</v>
      </c>
      <c r="C46" s="42" t="str">
        <f>HYPERLINK("http://jira.bvgm.org:8888/browse/ROADMAP-6641","2016.05.08 - Ретрит ШДМ. Практическое занятие")</f>
        <v>2016.05.08 - Ретрит ШДМ. Практическое занятие</v>
      </c>
    </row>
    <row r="47">
      <c r="A47" s="18"/>
      <c r="B47" s="6" t="s">
        <v>576</v>
      </c>
      <c r="C47" s="42" t="str">
        <f>HYPERLINK("http://jira.bvgm.org:8888/browse/ROADMAP-6650","2016.05.08 - Ретрит ШДМ. Практическое занятие. Отзывы")</f>
        <v>2016.05.08 - Ретрит ШДМ. Практическое занятие. Отзывы</v>
      </c>
    </row>
    <row r="48">
      <c r="A48" s="18"/>
      <c r="B48" s="6" t="s">
        <v>579</v>
      </c>
      <c r="C48" s="42" t="str">
        <f>HYPERLINK("http://jira.bvgm.org:8888/browse/ROADMAP-6653","2016.05.08 - Ретрит ШДМ. Закрытие ретрита")</f>
        <v>2016.05.08 - Ретрит ШДМ. Закрытие ретрита</v>
      </c>
    </row>
    <row r="49">
      <c r="A49" s="44" t="s">
        <v>582</v>
      </c>
      <c r="C49" s="2" t="s">
        <v>290</v>
      </c>
      <c r="D49" s="9" t="s">
        <v>585</v>
      </c>
    </row>
    <row r="50">
      <c r="A50" s="3"/>
      <c r="B50" s="27" t="s">
        <v>588</v>
      </c>
      <c r="C50" s="24" t="s">
        <v>589</v>
      </c>
    </row>
    <row r="51">
      <c r="A51" s="3"/>
      <c r="B51" s="45" t="s">
        <v>590</v>
      </c>
      <c r="C51" s="24" t="s">
        <v>591</v>
      </c>
    </row>
    <row r="52">
      <c r="A52" s="3" t="s">
        <v>592</v>
      </c>
      <c r="C52" s="4" t="s">
        <v>593</v>
      </c>
      <c r="D52" s="9" t="s">
        <v>594</v>
      </c>
    </row>
    <row r="53">
      <c r="B53" s="6" t="s">
        <v>595</v>
      </c>
      <c r="C53" s="7" t="s">
        <v>596</v>
      </c>
    </row>
    <row r="54">
      <c r="B54" s="6" t="s">
        <v>601</v>
      </c>
      <c r="C54" s="7" t="s">
        <v>602</v>
      </c>
    </row>
    <row r="55">
      <c r="B55" s="6" t="s">
        <v>609</v>
      </c>
      <c r="C55" s="7" t="s">
        <v>610</v>
      </c>
    </row>
    <row r="56">
      <c r="B56" s="6" t="s">
        <v>615</v>
      </c>
      <c r="C56" s="7" t="s">
        <v>616</v>
      </c>
    </row>
    <row r="57">
      <c r="B57" s="6" t="s">
        <v>617</v>
      </c>
      <c r="C57" s="12" t="s">
        <v>618</v>
      </c>
    </row>
    <row r="58">
      <c r="B58" s="6" t="s">
        <v>623</v>
      </c>
      <c r="C58" s="12" t="s">
        <v>624</v>
      </c>
    </row>
    <row r="59">
      <c r="B59" s="6" t="s">
        <v>628</v>
      </c>
      <c r="C59" s="12" t="s">
        <v>630</v>
      </c>
    </row>
    <row r="60">
      <c r="B60" s="6" t="s">
        <v>637</v>
      </c>
      <c r="C60" s="12" t="s">
        <v>638</v>
      </c>
    </row>
    <row r="61">
      <c r="B61" s="6" t="s">
        <v>643</v>
      </c>
      <c r="C61" s="12" t="s">
        <v>644</v>
      </c>
    </row>
    <row r="62">
      <c r="B62" s="6" t="s">
        <v>648</v>
      </c>
      <c r="C62" s="12" t="s">
        <v>650</v>
      </c>
      <c r="D62" s="6"/>
    </row>
    <row r="63">
      <c r="B63" s="6" t="s">
        <v>657</v>
      </c>
      <c r="C63" s="7" t="s">
        <v>658</v>
      </c>
      <c r="D63" s="6"/>
    </row>
    <row r="64">
      <c r="A64" s="3" t="s">
        <v>663</v>
      </c>
      <c r="C64" s="8" t="s">
        <v>18</v>
      </c>
      <c r="D64" s="9" t="s">
        <v>664</v>
      </c>
    </row>
    <row r="65">
      <c r="A65" s="3"/>
      <c r="B65" s="27" t="s">
        <v>665</v>
      </c>
      <c r="C65" s="12" t="s">
        <v>666</v>
      </c>
      <c r="D65" s="6"/>
    </row>
    <row r="66">
      <c r="A66" s="3"/>
      <c r="B66" s="27" t="s">
        <v>617</v>
      </c>
      <c r="C66" s="12" t="s">
        <v>618</v>
      </c>
      <c r="D66" s="6"/>
    </row>
    <row r="67">
      <c r="A67" s="3"/>
      <c r="B67" s="45" t="s">
        <v>623</v>
      </c>
      <c r="C67" s="12" t="s">
        <v>624</v>
      </c>
      <c r="D67" s="6"/>
    </row>
    <row r="68">
      <c r="A68" s="3"/>
      <c r="B68" s="45" t="s">
        <v>628</v>
      </c>
      <c r="C68" s="12" t="s">
        <v>630</v>
      </c>
      <c r="D68" s="6"/>
    </row>
    <row r="69">
      <c r="A69" s="3"/>
      <c r="B69" s="45" t="s">
        <v>637</v>
      </c>
      <c r="C69" s="12" t="s">
        <v>638</v>
      </c>
    </row>
    <row r="70">
      <c r="A70" s="3"/>
      <c r="B70" s="45" t="s">
        <v>643</v>
      </c>
      <c r="C70" s="12" t="s">
        <v>644</v>
      </c>
    </row>
    <row r="71">
      <c r="A71" s="3"/>
      <c r="B71" s="45" t="s">
        <v>648</v>
      </c>
      <c r="C71" s="12" t="s">
        <v>650</v>
      </c>
    </row>
    <row r="72">
      <c r="A72" s="3" t="s">
        <v>707</v>
      </c>
      <c r="C72" s="6" t="s">
        <v>400</v>
      </c>
      <c r="D72" s="9" t="s">
        <v>708</v>
      </c>
    </row>
    <row r="73">
      <c r="A73" s="3"/>
      <c r="B73" s="6" t="s">
        <v>709</v>
      </c>
      <c r="C73" s="12" t="s">
        <v>710</v>
      </c>
    </row>
    <row r="74">
      <c r="A74" s="3"/>
      <c r="B74" s="6" t="s">
        <v>713</v>
      </c>
      <c r="C74" s="12" t="s">
        <v>714</v>
      </c>
    </row>
    <row r="75">
      <c r="A75" s="3"/>
      <c r="B75" s="6" t="s">
        <v>719</v>
      </c>
      <c r="C75" s="12" t="s">
        <v>722</v>
      </c>
    </row>
    <row r="76">
      <c r="A76" s="3"/>
      <c r="B76" s="6" t="s">
        <v>727</v>
      </c>
      <c r="C76" s="12" t="s">
        <v>728</v>
      </c>
    </row>
    <row r="77">
      <c r="A77" s="3"/>
      <c r="B77" s="6" t="s">
        <v>737</v>
      </c>
      <c r="C77" s="12" t="s">
        <v>738</v>
      </c>
    </row>
    <row r="78">
      <c r="A78" s="3" t="s">
        <v>743</v>
      </c>
      <c r="C78" s="4" t="s">
        <v>593</v>
      </c>
      <c r="D78" s="9" t="s">
        <v>744</v>
      </c>
    </row>
    <row r="79">
      <c r="B79" s="6" t="s">
        <v>745</v>
      </c>
      <c r="C79" s="12" t="s">
        <v>746</v>
      </c>
    </row>
    <row r="80">
      <c r="B80" s="6" t="s">
        <v>751</v>
      </c>
      <c r="C80" s="7" t="s">
        <v>752</v>
      </c>
    </row>
    <row r="81">
      <c r="B81" s="6" t="s">
        <v>757</v>
      </c>
      <c r="C81" s="7" t="s">
        <v>758</v>
      </c>
    </row>
    <row r="82">
      <c r="A82" s="3" t="s">
        <v>765</v>
      </c>
      <c r="C82" s="4" t="s">
        <v>290</v>
      </c>
      <c r="D82" s="9" t="s">
        <v>766</v>
      </c>
    </row>
    <row r="83">
      <c r="B83" s="6" t="s">
        <v>767</v>
      </c>
      <c r="C83" s="7" t="s">
        <v>768</v>
      </c>
    </row>
    <row r="84">
      <c r="B84" s="6" t="s">
        <v>773</v>
      </c>
      <c r="C84" s="7" t="s">
        <v>775</v>
      </c>
    </row>
    <row r="85">
      <c r="A85" s="43" t="s">
        <v>781</v>
      </c>
      <c r="C85" s="6" t="s">
        <v>400</v>
      </c>
      <c r="D85" s="9" t="s">
        <v>782</v>
      </c>
    </row>
    <row r="86">
      <c r="B86" s="6" t="s">
        <v>783</v>
      </c>
      <c r="C86" s="12" t="s">
        <v>784</v>
      </c>
    </row>
    <row r="87">
      <c r="B87" s="6" t="s">
        <v>787</v>
      </c>
      <c r="C87" s="12" t="s">
        <v>789</v>
      </c>
    </row>
    <row r="88">
      <c r="A88" s="3"/>
      <c r="B88" s="6" t="s">
        <v>795</v>
      </c>
      <c r="C88" s="12" t="s">
        <v>796</v>
      </c>
    </row>
    <row r="89">
      <c r="A89" s="3"/>
      <c r="B89" s="6" t="s">
        <v>799</v>
      </c>
      <c r="C89" s="12" t="s">
        <v>800</v>
      </c>
    </row>
    <row r="90">
      <c r="A90" s="3"/>
      <c r="B90" s="6" t="s">
        <v>805</v>
      </c>
      <c r="C90" s="12" t="s">
        <v>806</v>
      </c>
    </row>
    <row r="91">
      <c r="A91" s="3"/>
      <c r="B91" s="6" t="s">
        <v>811</v>
      </c>
      <c r="C91" s="12" t="s">
        <v>812</v>
      </c>
    </row>
    <row r="92">
      <c r="A92" s="3" t="s">
        <v>817</v>
      </c>
      <c r="C92" s="6" t="s">
        <v>18</v>
      </c>
      <c r="D92" s="9" t="s">
        <v>818</v>
      </c>
    </row>
    <row r="93">
      <c r="A93" s="3"/>
      <c r="B93" s="6" t="s">
        <v>819</v>
      </c>
      <c r="C93" s="12" t="s">
        <v>820</v>
      </c>
    </row>
    <row r="94">
      <c r="A94" s="3"/>
      <c r="B94" s="6" t="s">
        <v>827</v>
      </c>
      <c r="C94" s="12" t="s">
        <v>830</v>
      </c>
    </row>
    <row r="95">
      <c r="A95" s="3"/>
      <c r="B95" s="6" t="s">
        <v>832</v>
      </c>
      <c r="C95" s="12" t="s">
        <v>835</v>
      </c>
    </row>
    <row r="96">
      <c r="A96" s="3"/>
      <c r="B96" s="6" t="s">
        <v>839</v>
      </c>
      <c r="C96" s="12" t="s">
        <v>840</v>
      </c>
    </row>
    <row r="97">
      <c r="A97" s="3"/>
      <c r="B97" s="6" t="s">
        <v>847</v>
      </c>
      <c r="C97" s="12" t="s">
        <v>848</v>
      </c>
    </row>
    <row r="98">
      <c r="A98" s="3"/>
      <c r="B98" s="6" t="s">
        <v>855</v>
      </c>
      <c r="C98" s="12" t="s">
        <v>856</v>
      </c>
    </row>
    <row r="99">
      <c r="A99" s="3" t="s">
        <v>859</v>
      </c>
      <c r="C99" s="4" t="s">
        <v>593</v>
      </c>
      <c r="D99" s="9" t="s">
        <v>860</v>
      </c>
    </row>
    <row r="100">
      <c r="A100" s="3"/>
      <c r="B100" s="6" t="s">
        <v>861</v>
      </c>
      <c r="C100" s="12" t="s">
        <v>863</v>
      </c>
    </row>
    <row r="101">
      <c r="A101" s="3"/>
      <c r="B101" s="6" t="s">
        <v>871</v>
      </c>
      <c r="C101" s="12" t="s">
        <v>872</v>
      </c>
    </row>
    <row r="102">
      <c r="A102" s="3"/>
      <c r="B102" s="6" t="s">
        <v>877</v>
      </c>
      <c r="C102" s="12" t="s">
        <v>878</v>
      </c>
    </row>
    <row r="103">
      <c r="A103" s="3"/>
      <c r="B103" s="6" t="s">
        <v>883</v>
      </c>
      <c r="C103" s="12" t="s">
        <v>884</v>
      </c>
    </row>
    <row r="104">
      <c r="A104" s="3" t="s">
        <v>887</v>
      </c>
      <c r="C104" s="4" t="s">
        <v>593</v>
      </c>
      <c r="D104" s="9" t="s">
        <v>888</v>
      </c>
    </row>
    <row r="105">
      <c r="B105" s="6" t="s">
        <v>889</v>
      </c>
      <c r="C105" s="7" t="s">
        <v>890</v>
      </c>
    </row>
    <row r="106">
      <c r="B106" s="6" t="s">
        <v>893</v>
      </c>
      <c r="C106" s="7" t="s">
        <v>894</v>
      </c>
    </row>
    <row r="107">
      <c r="A107" s="43" t="s">
        <v>897</v>
      </c>
      <c r="C107" s="4" t="s">
        <v>593</v>
      </c>
      <c r="D107" s="9" t="s">
        <v>899</v>
      </c>
    </row>
    <row r="108">
      <c r="A108" s="3"/>
      <c r="B108" s="6" t="s">
        <v>901</v>
      </c>
      <c r="C108" s="12" t="s">
        <v>902</v>
      </c>
    </row>
    <row r="109">
      <c r="A109" s="3"/>
      <c r="B109" s="6" t="s">
        <v>906</v>
      </c>
      <c r="C109" s="12" t="s">
        <v>907</v>
      </c>
    </row>
    <row r="110">
      <c r="A110" s="3"/>
      <c r="B110" s="6" t="s">
        <v>910</v>
      </c>
      <c r="C110" s="12" t="s">
        <v>911</v>
      </c>
    </row>
    <row r="111">
      <c r="A111" s="43" t="s">
        <v>914</v>
      </c>
      <c r="C111" s="4" t="s">
        <v>701</v>
      </c>
      <c r="D111" s="9" t="s">
        <v>899</v>
      </c>
    </row>
    <row r="112">
      <c r="A112" s="3"/>
      <c r="B112" s="6" t="s">
        <v>901</v>
      </c>
      <c r="C112" s="12" t="s">
        <v>902</v>
      </c>
    </row>
    <row r="113">
      <c r="A113" s="3"/>
      <c r="B113" s="6" t="s">
        <v>906</v>
      </c>
      <c r="C113" s="12" t="s">
        <v>907</v>
      </c>
    </row>
    <row r="114">
      <c r="A114" s="3"/>
      <c r="B114" s="6" t="s">
        <v>910</v>
      </c>
      <c r="C114" s="12" t="s">
        <v>911</v>
      </c>
    </row>
    <row r="115">
      <c r="A115" s="3"/>
      <c r="B115" s="6" t="s">
        <v>927</v>
      </c>
      <c r="C115" s="12" t="s">
        <v>928</v>
      </c>
      <c r="D115" s="6"/>
    </row>
    <row r="116">
      <c r="A116" s="3"/>
      <c r="B116" s="6" t="s">
        <v>933</v>
      </c>
      <c r="C116" s="12" t="s">
        <v>934</v>
      </c>
      <c r="D116" s="6"/>
    </row>
    <row r="117">
      <c r="A117" s="3" t="s">
        <v>939</v>
      </c>
      <c r="C117" s="4" t="s">
        <v>290</v>
      </c>
      <c r="D117" s="9" t="s">
        <v>940</v>
      </c>
    </row>
    <row r="118">
      <c r="B118" s="6" t="s">
        <v>941</v>
      </c>
      <c r="C118" s="7" t="s">
        <v>942</v>
      </c>
    </row>
    <row r="119">
      <c r="B119" s="6" t="s">
        <v>950</v>
      </c>
      <c r="C119" s="7" t="s">
        <v>942</v>
      </c>
    </row>
    <row r="120">
      <c r="A120" s="3" t="s">
        <v>958</v>
      </c>
      <c r="C120" s="4" t="s">
        <v>290</v>
      </c>
      <c r="D120" s="9" t="s">
        <v>959</v>
      </c>
    </row>
    <row r="121">
      <c r="B121" s="6" t="s">
        <v>960</v>
      </c>
      <c r="C121" s="42" t="str">
        <f>HYPERLINK("http://jira.bvgm.org:8888/browse/ROADMAP-10072","2016.10.23 - Природа души. Лекция 1")</f>
        <v>2016.10.23 - Природа души. Лекция 1</v>
      </c>
    </row>
    <row r="122">
      <c r="B122" s="6" t="s">
        <v>971</v>
      </c>
      <c r="C122" s="42" t="str">
        <f>HYPERLINK("http://jira.bvgm.org:8888/browse/ROADMAP-10074","2016.10.23 - Природа души. Лекция 2")</f>
        <v>2016.10.23 - Природа души. Лекция 2</v>
      </c>
    </row>
    <row r="123">
      <c r="B123" s="6" t="s">
        <v>976</v>
      </c>
      <c r="C123" s="42" t="str">
        <f>HYPERLINK("http://jira.bvgm.org:8888/browse/ROADMAP-10076","2016.10.23 - Природа души. Лекция 3")</f>
        <v>2016.10.23 - Природа души. Лекция 3</v>
      </c>
    </row>
    <row r="124">
      <c r="A124" s="3" t="s">
        <v>981</v>
      </c>
      <c r="C124" s="4" t="s">
        <v>593</v>
      </c>
      <c r="D124" s="9" t="s">
        <v>982</v>
      </c>
    </row>
    <row r="125">
      <c r="B125" s="6" t="s">
        <v>983</v>
      </c>
      <c r="C125" s="7" t="s">
        <v>986</v>
      </c>
    </row>
    <row r="126">
      <c r="B126" s="6" t="s">
        <v>995</v>
      </c>
      <c r="C126" s="7" t="s">
        <v>996</v>
      </c>
    </row>
    <row r="127">
      <c r="B127" s="6" t="s">
        <v>999</v>
      </c>
      <c r="C127" s="7" t="s">
        <v>1001</v>
      </c>
    </row>
    <row r="128">
      <c r="B128" s="6" t="s">
        <v>1003</v>
      </c>
      <c r="C128" s="7" t="s">
        <v>1004</v>
      </c>
    </row>
    <row r="129">
      <c r="B129" s="6" t="s">
        <v>1009</v>
      </c>
      <c r="C129" s="7" t="s">
        <v>1010</v>
      </c>
    </row>
    <row r="130">
      <c r="B130" s="6" t="s">
        <v>1014</v>
      </c>
      <c r="C130" s="7" t="s">
        <v>1016</v>
      </c>
    </row>
    <row r="131">
      <c r="B131" s="6" t="s">
        <v>1017</v>
      </c>
      <c r="C131" s="7" t="s">
        <v>1018</v>
      </c>
    </row>
    <row r="132">
      <c r="B132" s="6" t="s">
        <v>1021</v>
      </c>
      <c r="C132" s="7" t="s">
        <v>1022</v>
      </c>
    </row>
    <row r="133">
      <c r="B133" s="6" t="s">
        <v>1027</v>
      </c>
      <c r="C133" s="7" t="s">
        <v>1028</v>
      </c>
    </row>
    <row r="134">
      <c r="B134" s="6" t="s">
        <v>1031</v>
      </c>
      <c r="C134" s="7" t="s">
        <v>1032</v>
      </c>
    </row>
    <row r="135">
      <c r="B135" s="6" t="s">
        <v>1037</v>
      </c>
      <c r="C135" s="7" t="s">
        <v>1038</v>
      </c>
    </row>
    <row r="136">
      <c r="B136" s="6" t="s">
        <v>1041</v>
      </c>
      <c r="C136" s="7" t="s">
        <v>1042</v>
      </c>
    </row>
    <row r="137">
      <c r="A137" s="49"/>
    </row>
    <row r="138">
      <c r="B138" s="27"/>
      <c r="C138" s="24"/>
    </row>
    <row r="139">
      <c r="B139" s="27"/>
      <c r="C139" s="24"/>
    </row>
    <row r="140">
      <c r="B140" s="27"/>
      <c r="C140" s="24"/>
    </row>
    <row r="141">
      <c r="B141" s="27"/>
      <c r="C141" s="24"/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5"/>
    <hyperlink r:id="rId22" ref="C26"/>
    <hyperlink r:id="rId23" ref="C27"/>
    <hyperlink r:id="rId24" ref="C28"/>
    <hyperlink r:id="rId25" ref="C29"/>
    <hyperlink r:id="rId26" ref="C53"/>
    <hyperlink r:id="rId27" ref="C54"/>
    <hyperlink r:id="rId28" ref="C55"/>
    <hyperlink r:id="rId29" ref="C56"/>
    <hyperlink r:id="rId30" ref="C57"/>
    <hyperlink r:id="rId31" ref="C58"/>
    <hyperlink r:id="rId32" ref="C59"/>
    <hyperlink r:id="rId33" ref="C60"/>
    <hyperlink r:id="rId34" ref="C61"/>
    <hyperlink r:id="rId35" ref="C62"/>
    <hyperlink r:id="rId36" ref="C63"/>
    <hyperlink r:id="rId37" ref="C65"/>
    <hyperlink r:id="rId38" ref="C66"/>
    <hyperlink r:id="rId39" ref="C67"/>
    <hyperlink r:id="rId40" ref="C68"/>
    <hyperlink r:id="rId41" ref="C69"/>
    <hyperlink r:id="rId42" ref="C70"/>
    <hyperlink r:id="rId43" ref="C71"/>
    <hyperlink r:id="rId44" ref="C73"/>
    <hyperlink r:id="rId45" ref="C74"/>
    <hyperlink r:id="rId46" ref="C75"/>
    <hyperlink r:id="rId47" ref="C76"/>
    <hyperlink r:id="rId48" ref="C77"/>
    <hyperlink r:id="rId49" ref="C79"/>
    <hyperlink r:id="rId50" ref="C80"/>
    <hyperlink r:id="rId51" ref="C81"/>
    <hyperlink r:id="rId52" ref="C83"/>
    <hyperlink r:id="rId53" ref="C84"/>
    <hyperlink r:id="rId54" ref="C86"/>
    <hyperlink r:id="rId55" ref="C87"/>
    <hyperlink r:id="rId56" ref="C88"/>
    <hyperlink r:id="rId57" ref="C89"/>
    <hyperlink r:id="rId58" ref="C90"/>
    <hyperlink r:id="rId59" ref="C91"/>
    <hyperlink r:id="rId60" ref="C93"/>
    <hyperlink r:id="rId61" ref="C94"/>
    <hyperlink r:id="rId62" ref="C95"/>
    <hyperlink r:id="rId63" ref="C96"/>
    <hyperlink r:id="rId64" ref="C97"/>
    <hyperlink r:id="rId65" ref="C98"/>
    <hyperlink r:id="rId66" ref="C100"/>
    <hyperlink r:id="rId67" ref="C101"/>
    <hyperlink r:id="rId68" ref="C102"/>
    <hyperlink r:id="rId69" ref="C103"/>
    <hyperlink r:id="rId70" ref="C105"/>
    <hyperlink r:id="rId71" ref="C106"/>
    <hyperlink r:id="rId72" ref="C108"/>
    <hyperlink r:id="rId73" ref="C109"/>
    <hyperlink r:id="rId74" ref="C110"/>
    <hyperlink r:id="rId75" ref="C112"/>
    <hyperlink r:id="rId76" ref="C113"/>
    <hyperlink r:id="rId77" ref="C114"/>
    <hyperlink r:id="rId78" ref="C115"/>
    <hyperlink r:id="rId79" ref="C116"/>
    <hyperlink r:id="rId80" ref="C118"/>
    <hyperlink r:id="rId81" ref="C119"/>
    <hyperlink r:id="rId82" ref="C125"/>
    <hyperlink r:id="rId83" ref="C126"/>
    <hyperlink r:id="rId84" ref="C127"/>
    <hyperlink r:id="rId85" ref="C128"/>
    <hyperlink r:id="rId86" ref="C129"/>
    <hyperlink r:id="rId87" ref="C130"/>
    <hyperlink r:id="rId88" ref="C131"/>
    <hyperlink r:id="rId89" ref="C132"/>
    <hyperlink r:id="rId90" ref="C133"/>
    <hyperlink r:id="rId91" ref="C134"/>
    <hyperlink r:id="rId92" ref="C135"/>
    <hyperlink r:id="rId93" ref="C136"/>
  </hyperlinks>
  <drawing r:id="rId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61.0"/>
  </cols>
  <sheetData>
    <row r="1">
      <c r="A1" s="18" t="s">
        <v>280</v>
      </c>
      <c r="C1" s="6" t="s">
        <v>281</v>
      </c>
      <c r="D1" s="9" t="s">
        <v>282</v>
      </c>
    </row>
    <row r="2">
      <c r="B2" s="6" t="s">
        <v>283</v>
      </c>
      <c r="C2" s="7" t="s">
        <v>284</v>
      </c>
    </row>
    <row r="3">
      <c r="B3" s="6" t="s">
        <v>292</v>
      </c>
      <c r="C3" s="7" t="s">
        <v>295</v>
      </c>
    </row>
    <row r="4">
      <c r="B4" s="6" t="s">
        <v>300</v>
      </c>
      <c r="C4" s="7" t="s">
        <v>301</v>
      </c>
    </row>
    <row r="5">
      <c r="B5" s="6" t="s">
        <v>304</v>
      </c>
      <c r="C5" s="7" t="s">
        <v>305</v>
      </c>
    </row>
    <row r="6">
      <c r="B6" s="6" t="s">
        <v>310</v>
      </c>
      <c r="C6" s="7" t="s">
        <v>311</v>
      </c>
    </row>
    <row r="7">
      <c r="B7" s="6" t="s">
        <v>316</v>
      </c>
      <c r="C7" s="7" t="s">
        <v>317</v>
      </c>
    </row>
    <row r="8">
      <c r="B8" s="6" t="s">
        <v>322</v>
      </c>
      <c r="C8" s="7" t="s">
        <v>323</v>
      </c>
    </row>
    <row r="9">
      <c r="B9" s="6" t="s">
        <v>330</v>
      </c>
      <c r="C9" s="7" t="s">
        <v>331</v>
      </c>
    </row>
    <row r="10">
      <c r="B10" s="6" t="s">
        <v>334</v>
      </c>
      <c r="C10" s="7" t="s">
        <v>335</v>
      </c>
    </row>
    <row r="11">
      <c r="A11" s="3" t="s">
        <v>342</v>
      </c>
      <c r="C11" s="6" t="s">
        <v>343</v>
      </c>
      <c r="D11" s="9" t="s">
        <v>344</v>
      </c>
    </row>
    <row r="12">
      <c r="B12" s="6" t="s">
        <v>345</v>
      </c>
      <c r="C12" s="7" t="s">
        <v>347</v>
      </c>
    </row>
    <row r="13">
      <c r="B13" s="6" t="s">
        <v>351</v>
      </c>
      <c r="C13" s="7" t="s">
        <v>352</v>
      </c>
    </row>
    <row r="14">
      <c r="A14" s="3" t="s">
        <v>359</v>
      </c>
      <c r="C14" s="6" t="s">
        <v>360</v>
      </c>
      <c r="D14" s="9" t="s">
        <v>361</v>
      </c>
    </row>
    <row r="15">
      <c r="A15" s="3"/>
      <c r="B15" s="6" t="s">
        <v>362</v>
      </c>
      <c r="C15" s="12" t="s">
        <v>363</v>
      </c>
    </row>
    <row r="16">
      <c r="A16" s="3"/>
      <c r="B16" s="6" t="s">
        <v>366</v>
      </c>
      <c r="C16" s="12" t="s">
        <v>367</v>
      </c>
    </row>
    <row r="17">
      <c r="A17" s="3"/>
      <c r="B17" s="6" t="s">
        <v>370</v>
      </c>
      <c r="C17" s="12" t="s">
        <v>371</v>
      </c>
    </row>
    <row r="18">
      <c r="A18" s="3" t="s">
        <v>372</v>
      </c>
      <c r="C18" s="6" t="s">
        <v>274</v>
      </c>
      <c r="D18" s="9" t="s">
        <v>373</v>
      </c>
    </row>
    <row r="19">
      <c r="B19" s="6" t="s">
        <v>375</v>
      </c>
      <c r="C19" s="7" t="s">
        <v>377</v>
      </c>
    </row>
    <row r="20">
      <c r="B20" s="6" t="s">
        <v>378</v>
      </c>
      <c r="C20" s="7" t="s">
        <v>380</v>
      </c>
    </row>
    <row r="21">
      <c r="B21" s="6" t="s">
        <v>383</v>
      </c>
      <c r="C21" s="7" t="s">
        <v>385</v>
      </c>
    </row>
    <row r="22">
      <c r="B22" s="6" t="s">
        <v>386</v>
      </c>
      <c r="C22" s="7" t="s">
        <v>389</v>
      </c>
    </row>
    <row r="23">
      <c r="B23" s="6" t="s">
        <v>391</v>
      </c>
      <c r="C23" s="7" t="s">
        <v>392</v>
      </c>
    </row>
    <row r="24">
      <c r="B24" s="6" t="s">
        <v>394</v>
      </c>
      <c r="C24" s="7" t="s">
        <v>396</v>
      </c>
    </row>
    <row r="25">
      <c r="A25" s="3" t="s">
        <v>399</v>
      </c>
      <c r="C25" s="6" t="s">
        <v>400</v>
      </c>
      <c r="D25" s="9" t="s">
        <v>402</v>
      </c>
    </row>
    <row r="26">
      <c r="A26" s="3"/>
      <c r="B26" s="6" t="s">
        <v>403</v>
      </c>
      <c r="C26" s="12" t="s">
        <v>404</v>
      </c>
    </row>
    <row r="27">
      <c r="A27" s="3"/>
      <c r="B27" s="6" t="s">
        <v>406</v>
      </c>
      <c r="C27" s="12" t="s">
        <v>407</v>
      </c>
    </row>
    <row r="28">
      <c r="A28" s="3"/>
      <c r="B28" s="6" t="s">
        <v>411</v>
      </c>
      <c r="C28" s="12" t="s">
        <v>412</v>
      </c>
    </row>
    <row r="29">
      <c r="A29" s="3"/>
      <c r="B29" s="6" t="s">
        <v>421</v>
      </c>
      <c r="C29" s="12" t="s">
        <v>422</v>
      </c>
    </row>
    <row r="30">
      <c r="A30" s="3"/>
      <c r="B30" s="6" t="s">
        <v>425</v>
      </c>
      <c r="C30" s="12" t="s">
        <v>427</v>
      </c>
    </row>
    <row r="31">
      <c r="A31" s="3"/>
      <c r="B31" s="6" t="s">
        <v>432</v>
      </c>
      <c r="C31" s="12" t="s">
        <v>433</v>
      </c>
    </row>
    <row r="32">
      <c r="A32" s="3" t="s">
        <v>437</v>
      </c>
      <c r="C32" s="2" t="s">
        <v>360</v>
      </c>
      <c r="D32" s="9" t="s">
        <v>439</v>
      </c>
    </row>
    <row r="33">
      <c r="B33" s="6" t="s">
        <v>440</v>
      </c>
      <c r="C33" s="7" t="s">
        <v>441</v>
      </c>
    </row>
    <row r="34">
      <c r="B34" s="6" t="s">
        <v>444</v>
      </c>
      <c r="C34" s="7" t="s">
        <v>445</v>
      </c>
    </row>
    <row r="35">
      <c r="B35" s="6" t="s">
        <v>448</v>
      </c>
      <c r="C35" s="7" t="s">
        <v>449</v>
      </c>
    </row>
    <row r="36">
      <c r="A36" s="3" t="s">
        <v>453</v>
      </c>
      <c r="C36" s="6" t="s">
        <v>274</v>
      </c>
      <c r="D36" s="9" t="s">
        <v>454</v>
      </c>
    </row>
    <row r="37">
      <c r="B37" s="6" t="s">
        <v>455</v>
      </c>
      <c r="C37" s="7" t="s">
        <v>456</v>
      </c>
    </row>
    <row r="38">
      <c r="B38" s="6" t="s">
        <v>457</v>
      </c>
      <c r="C38" s="7" t="s">
        <v>458</v>
      </c>
    </row>
    <row r="39">
      <c r="B39" s="6" t="s">
        <v>459</v>
      </c>
      <c r="C39" s="7" t="s">
        <v>460</v>
      </c>
    </row>
    <row r="40">
      <c r="B40" s="6" t="s">
        <v>462</v>
      </c>
      <c r="C40" s="7" t="s">
        <v>463</v>
      </c>
    </row>
    <row r="41">
      <c r="B41" s="6" t="s">
        <v>465</v>
      </c>
      <c r="C41" s="7" t="s">
        <v>466</v>
      </c>
    </row>
    <row r="42">
      <c r="A42" s="3" t="s">
        <v>468</v>
      </c>
      <c r="C42" s="6" t="s">
        <v>274</v>
      </c>
      <c r="D42" s="9" t="s">
        <v>469</v>
      </c>
    </row>
    <row r="43">
      <c r="B43" s="6" t="s">
        <v>470</v>
      </c>
      <c r="C43" s="7" t="s">
        <v>471</v>
      </c>
    </row>
    <row r="44">
      <c r="B44" s="6" t="s">
        <v>472</v>
      </c>
      <c r="C44" s="7" t="s">
        <v>473</v>
      </c>
    </row>
    <row r="45">
      <c r="B45" s="6" t="s">
        <v>474</v>
      </c>
      <c r="C45" s="7" t="s">
        <v>475</v>
      </c>
    </row>
    <row r="46">
      <c r="B46" s="6" t="s">
        <v>476</v>
      </c>
      <c r="C46" s="7" t="s">
        <v>477</v>
      </c>
    </row>
    <row r="47">
      <c r="A47" s="3" t="s">
        <v>483</v>
      </c>
      <c r="C47" s="2" t="s">
        <v>343</v>
      </c>
      <c r="D47" s="9" t="s">
        <v>484</v>
      </c>
    </row>
    <row r="48">
      <c r="B48" s="6" t="s">
        <v>485</v>
      </c>
      <c r="C48" s="12" t="s">
        <v>486</v>
      </c>
    </row>
    <row r="49">
      <c r="B49" s="6" t="s">
        <v>489</v>
      </c>
      <c r="C49" s="7" t="s">
        <v>490</v>
      </c>
    </row>
    <row r="50">
      <c r="B50" s="6" t="s">
        <v>493</v>
      </c>
      <c r="C50" s="7" t="s">
        <v>494</v>
      </c>
    </row>
    <row r="51">
      <c r="B51" s="6" t="s">
        <v>497</v>
      </c>
      <c r="C51" s="7" t="s">
        <v>498</v>
      </c>
    </row>
    <row r="52">
      <c r="B52" s="6" t="s">
        <v>501</v>
      </c>
      <c r="C52" s="7" t="s">
        <v>502</v>
      </c>
    </row>
    <row r="53">
      <c r="B53" s="6" t="s">
        <v>505</v>
      </c>
      <c r="C53" s="7" t="s">
        <v>506</v>
      </c>
    </row>
    <row r="54">
      <c r="A54" s="3" t="s">
        <v>510</v>
      </c>
      <c r="C54" s="6" t="s">
        <v>400</v>
      </c>
      <c r="D54" s="9" t="s">
        <v>511</v>
      </c>
    </row>
    <row r="55">
      <c r="B55" s="6" t="s">
        <v>513</v>
      </c>
      <c r="C55" s="7" t="s">
        <v>515</v>
      </c>
    </row>
    <row r="56">
      <c r="B56" s="6" t="s">
        <v>518</v>
      </c>
      <c r="C56" s="7" t="s">
        <v>520</v>
      </c>
    </row>
    <row r="57">
      <c r="B57" s="6" t="s">
        <v>525</v>
      </c>
      <c r="C57" s="7" t="s">
        <v>526</v>
      </c>
    </row>
    <row r="58">
      <c r="B58" s="6" t="s">
        <v>528</v>
      </c>
      <c r="C58" s="7" t="s">
        <v>529</v>
      </c>
    </row>
    <row r="59">
      <c r="B59" s="6" t="s">
        <v>533</v>
      </c>
      <c r="C59" s="7" t="s">
        <v>534</v>
      </c>
    </row>
    <row r="60">
      <c r="A60" s="3" t="s">
        <v>538</v>
      </c>
      <c r="C60" s="2" t="s">
        <v>343</v>
      </c>
      <c r="D60" s="9" t="s">
        <v>539</v>
      </c>
    </row>
    <row r="61">
      <c r="B61" s="6" t="s">
        <v>540</v>
      </c>
      <c r="C61" s="7" t="s">
        <v>541</v>
      </c>
    </row>
    <row r="62">
      <c r="B62" s="6" t="s">
        <v>544</v>
      </c>
      <c r="C62" s="7" t="s">
        <v>545</v>
      </c>
    </row>
    <row r="63">
      <c r="B63" s="6" t="s">
        <v>549</v>
      </c>
      <c r="C63" s="7" t="s">
        <v>550</v>
      </c>
    </row>
    <row r="64">
      <c r="B64" s="6" t="s">
        <v>554</v>
      </c>
      <c r="C64" s="7" t="s">
        <v>556</v>
      </c>
    </row>
    <row r="65">
      <c r="B65" s="6" t="s">
        <v>559</v>
      </c>
      <c r="C65" s="7" t="s">
        <v>560</v>
      </c>
    </row>
    <row r="66">
      <c r="A66" s="3" t="s">
        <v>564</v>
      </c>
      <c r="C66" s="2" t="s">
        <v>18</v>
      </c>
      <c r="D66" s="9" t="s">
        <v>539</v>
      </c>
    </row>
    <row r="67">
      <c r="A67" s="3"/>
      <c r="B67" s="6" t="s">
        <v>540</v>
      </c>
      <c r="C67" s="7" t="s">
        <v>541</v>
      </c>
      <c r="D67" s="6"/>
    </row>
    <row r="68">
      <c r="A68" s="3"/>
      <c r="B68" s="6" t="s">
        <v>544</v>
      </c>
      <c r="C68" s="7" t="s">
        <v>545</v>
      </c>
      <c r="D68" s="6"/>
    </row>
    <row r="69">
      <c r="A69" s="3"/>
      <c r="B69" s="6" t="s">
        <v>549</v>
      </c>
      <c r="C69" s="7" t="s">
        <v>550</v>
      </c>
      <c r="D69" s="6"/>
    </row>
    <row r="70">
      <c r="A70" s="3"/>
      <c r="B70" s="6" t="s">
        <v>554</v>
      </c>
      <c r="C70" s="7" t="s">
        <v>556</v>
      </c>
      <c r="D70" s="6"/>
    </row>
    <row r="71">
      <c r="A71" s="3"/>
      <c r="B71" s="6" t="s">
        <v>559</v>
      </c>
      <c r="C71" s="7" t="s">
        <v>560</v>
      </c>
      <c r="D71" s="6"/>
    </row>
    <row r="72">
      <c r="A72" s="3"/>
      <c r="B72" s="6" t="s">
        <v>583</v>
      </c>
      <c r="C72" s="12" t="s">
        <v>586</v>
      </c>
      <c r="D72" s="6"/>
    </row>
    <row r="73">
      <c r="A73" s="3"/>
      <c r="B73" s="6" t="s">
        <v>597</v>
      </c>
      <c r="C73" s="7" t="s">
        <v>599</v>
      </c>
      <c r="D73" s="6"/>
    </row>
    <row r="74">
      <c r="A74" s="3" t="s">
        <v>604</v>
      </c>
      <c r="C74" s="2" t="s">
        <v>343</v>
      </c>
      <c r="D74" s="9" t="s">
        <v>606</v>
      </c>
    </row>
    <row r="75">
      <c r="B75" s="6" t="s">
        <v>607</v>
      </c>
      <c r="C75" s="7" t="s">
        <v>608</v>
      </c>
    </row>
    <row r="76">
      <c r="B76" s="6" t="s">
        <v>611</v>
      </c>
      <c r="C76" s="7" t="s">
        <v>613</v>
      </c>
    </row>
    <row r="77">
      <c r="B77" s="6" t="s">
        <v>621</v>
      </c>
      <c r="C77" s="7" t="s">
        <v>622</v>
      </c>
    </row>
    <row r="78">
      <c r="B78" s="6" t="s">
        <v>627</v>
      </c>
      <c r="C78" s="7" t="s">
        <v>629</v>
      </c>
    </row>
    <row r="79">
      <c r="A79" s="3" t="s">
        <v>633</v>
      </c>
      <c r="C79" s="6" t="s">
        <v>274</v>
      </c>
      <c r="D79" s="9" t="s">
        <v>634</v>
      </c>
    </row>
    <row r="80">
      <c r="B80" s="6" t="s">
        <v>635</v>
      </c>
      <c r="C80" s="7" t="s">
        <v>636</v>
      </c>
    </row>
    <row r="81">
      <c r="B81" s="6" t="s">
        <v>641</v>
      </c>
      <c r="C81" s="7" t="s">
        <v>642</v>
      </c>
    </row>
    <row r="82">
      <c r="B82" s="6" t="s">
        <v>647</v>
      </c>
      <c r="C82" s="7" t="s">
        <v>649</v>
      </c>
    </row>
    <row r="83">
      <c r="B83" s="6" t="s">
        <v>651</v>
      </c>
      <c r="C83" s="7" t="s">
        <v>653</v>
      </c>
    </row>
    <row r="84">
      <c r="B84" s="6" t="s">
        <v>659</v>
      </c>
      <c r="C84" s="7" t="s">
        <v>660</v>
      </c>
    </row>
    <row r="85">
      <c r="B85" s="6" t="s">
        <v>667</v>
      </c>
      <c r="C85" s="7" t="s">
        <v>668</v>
      </c>
    </row>
    <row r="86">
      <c r="A86" s="3" t="s">
        <v>672</v>
      </c>
      <c r="C86" s="2" t="s">
        <v>674</v>
      </c>
      <c r="D86" s="9" t="s">
        <v>676</v>
      </c>
    </row>
    <row r="87">
      <c r="B87" s="6" t="s">
        <v>678</v>
      </c>
      <c r="C87" s="7" t="s">
        <v>679</v>
      </c>
    </row>
    <row r="88">
      <c r="B88" s="6" t="s">
        <v>681</v>
      </c>
      <c r="C88" s="7" t="s">
        <v>683</v>
      </c>
    </row>
    <row r="89">
      <c r="B89" s="6" t="s">
        <v>685</v>
      </c>
      <c r="C89" s="7" t="s">
        <v>687</v>
      </c>
    </row>
    <row r="90">
      <c r="B90" s="6" t="s">
        <v>689</v>
      </c>
      <c r="C90" s="7" t="s">
        <v>691</v>
      </c>
    </row>
    <row r="91">
      <c r="B91" s="6" t="s">
        <v>695</v>
      </c>
      <c r="C91" s="7" t="s">
        <v>696</v>
      </c>
    </row>
    <row r="92">
      <c r="A92" s="3" t="s">
        <v>699</v>
      </c>
      <c r="C92" s="2" t="s">
        <v>701</v>
      </c>
      <c r="D92" s="9" t="s">
        <v>676</v>
      </c>
    </row>
    <row r="93">
      <c r="B93" s="6" t="s">
        <v>678</v>
      </c>
      <c r="C93" s="7" t="s">
        <v>679</v>
      </c>
    </row>
    <row r="94">
      <c r="B94" s="6" t="s">
        <v>681</v>
      </c>
      <c r="C94" s="7" t="s">
        <v>683</v>
      </c>
    </row>
    <row r="95">
      <c r="B95" s="6" t="s">
        <v>685</v>
      </c>
      <c r="C95" s="7" t="s">
        <v>687</v>
      </c>
    </row>
    <row r="96">
      <c r="B96" s="6" t="s">
        <v>689</v>
      </c>
      <c r="C96" s="7" t="s">
        <v>691</v>
      </c>
    </row>
    <row r="97">
      <c r="B97" s="6" t="s">
        <v>717</v>
      </c>
      <c r="C97" s="12" t="s">
        <v>721</v>
      </c>
    </row>
    <row r="98">
      <c r="B98" s="6" t="s">
        <v>723</v>
      </c>
      <c r="C98" s="12" t="s">
        <v>725</v>
      </c>
    </row>
    <row r="99">
      <c r="B99" s="6" t="s">
        <v>695</v>
      </c>
      <c r="C99" s="7" t="s">
        <v>696</v>
      </c>
    </row>
    <row r="100">
      <c r="A100" s="41" t="s">
        <v>732</v>
      </c>
      <c r="C100" s="8" t="s">
        <v>16</v>
      </c>
      <c r="D100" s="9" t="s">
        <v>734</v>
      </c>
    </row>
    <row r="101">
      <c r="B101" s="6" t="s">
        <v>735</v>
      </c>
      <c r="C101" s="12" t="s">
        <v>736</v>
      </c>
    </row>
    <row r="102">
      <c r="B102" s="6" t="s">
        <v>739</v>
      </c>
      <c r="C102" s="12" t="s">
        <v>742</v>
      </c>
    </row>
    <row r="103">
      <c r="B103" s="6" t="s">
        <v>747</v>
      </c>
      <c r="C103" s="12" t="s">
        <v>749</v>
      </c>
    </row>
    <row r="104">
      <c r="B104" s="6" t="s">
        <v>753</v>
      </c>
      <c r="C104" s="12" t="s">
        <v>754</v>
      </c>
    </row>
    <row r="105">
      <c r="B105" s="6" t="s">
        <v>759</v>
      </c>
      <c r="C105" s="12" t="s">
        <v>760</v>
      </c>
    </row>
    <row r="106">
      <c r="B106" s="6" t="s">
        <v>763</v>
      </c>
      <c r="C106" s="12" t="s">
        <v>764</v>
      </c>
    </row>
    <row r="107">
      <c r="B107" s="6" t="s">
        <v>771</v>
      </c>
      <c r="C107" s="12" t="s">
        <v>772</v>
      </c>
    </row>
    <row r="108">
      <c r="B108" s="6" t="s">
        <v>777</v>
      </c>
      <c r="C108" s="12" t="s">
        <v>778</v>
      </c>
    </row>
    <row r="109">
      <c r="B109" s="6" t="s">
        <v>785</v>
      </c>
      <c r="C109" s="12" t="s">
        <v>786</v>
      </c>
    </row>
    <row r="110">
      <c r="B110" s="6" t="s">
        <v>791</v>
      </c>
      <c r="C110" s="12" t="s">
        <v>792</v>
      </c>
    </row>
    <row r="111">
      <c r="B111" s="6" t="s">
        <v>797</v>
      </c>
      <c r="C111" s="12" t="s">
        <v>798</v>
      </c>
    </row>
    <row r="112">
      <c r="B112" s="6" t="s">
        <v>803</v>
      </c>
      <c r="C112" s="12" t="s">
        <v>804</v>
      </c>
    </row>
    <row r="113">
      <c r="B113" s="6" t="s">
        <v>809</v>
      </c>
      <c r="C113" s="12" t="s">
        <v>810</v>
      </c>
    </row>
    <row r="114">
      <c r="B114" s="6" t="s">
        <v>813</v>
      </c>
      <c r="C114" s="12" t="s">
        <v>816</v>
      </c>
    </row>
    <row r="115">
      <c r="B115" s="6" t="s">
        <v>821</v>
      </c>
      <c r="C115" s="12" t="s">
        <v>824</v>
      </c>
    </row>
    <row r="116">
      <c r="B116" s="6" t="s">
        <v>825</v>
      </c>
      <c r="C116" s="12" t="s">
        <v>829</v>
      </c>
    </row>
    <row r="117">
      <c r="B117" s="6" t="s">
        <v>831</v>
      </c>
      <c r="C117" s="12" t="s">
        <v>834</v>
      </c>
    </row>
    <row r="118">
      <c r="B118" s="6" t="s">
        <v>837</v>
      </c>
      <c r="C118" s="12" t="s">
        <v>838</v>
      </c>
    </row>
    <row r="119">
      <c r="B119" s="6" t="s">
        <v>843</v>
      </c>
      <c r="C119" s="12" t="s">
        <v>844</v>
      </c>
    </row>
    <row r="120">
      <c r="B120" s="6" t="s">
        <v>850</v>
      </c>
      <c r="C120" s="12" t="s">
        <v>851</v>
      </c>
    </row>
    <row r="121">
      <c r="B121" s="6" t="s">
        <v>862</v>
      </c>
      <c r="C121" s="12" t="s">
        <v>864</v>
      </c>
    </row>
    <row r="122">
      <c r="B122" s="6" t="s">
        <v>869</v>
      </c>
      <c r="C122" s="12" t="s">
        <v>870</v>
      </c>
    </row>
    <row r="123">
      <c r="B123" s="6" t="s">
        <v>875</v>
      </c>
      <c r="C123" s="12" t="s">
        <v>876</v>
      </c>
    </row>
    <row r="124">
      <c r="B124" s="6" t="s">
        <v>881</v>
      </c>
      <c r="C124" s="12" t="s">
        <v>882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2"/>
    <hyperlink r:id="rId11" ref="C13"/>
    <hyperlink r:id="rId12" ref="C15"/>
    <hyperlink r:id="rId13" ref="C16"/>
    <hyperlink r:id="rId14" ref="C17"/>
    <hyperlink r:id="rId15" ref="C19"/>
    <hyperlink r:id="rId16" ref="C20"/>
    <hyperlink r:id="rId17" ref="C21"/>
    <hyperlink r:id="rId18" ref="C22"/>
    <hyperlink r:id="rId19" ref="C23"/>
    <hyperlink r:id="rId20" ref="C24"/>
    <hyperlink r:id="rId21" ref="C26"/>
    <hyperlink r:id="rId22" ref="C27"/>
    <hyperlink r:id="rId23" ref="C28"/>
    <hyperlink r:id="rId24" ref="C29"/>
    <hyperlink r:id="rId25" ref="C30"/>
    <hyperlink r:id="rId26" ref="C31"/>
    <hyperlink r:id="rId27" ref="C33"/>
    <hyperlink r:id="rId28" ref="C34"/>
    <hyperlink r:id="rId29" ref="C35"/>
    <hyperlink r:id="rId30" ref="C37"/>
    <hyperlink r:id="rId31" ref="C38"/>
    <hyperlink r:id="rId32" ref="C39"/>
    <hyperlink r:id="rId33" ref="C40"/>
    <hyperlink r:id="rId34" ref="C41"/>
    <hyperlink r:id="rId35" ref="C43"/>
    <hyperlink r:id="rId36" ref="C44"/>
    <hyperlink r:id="rId37" ref="C45"/>
    <hyperlink r:id="rId38" ref="C46"/>
    <hyperlink r:id="rId39" ref="C48"/>
    <hyperlink r:id="rId40" ref="C49"/>
    <hyperlink r:id="rId41" ref="C50"/>
    <hyperlink r:id="rId42" ref="C51"/>
    <hyperlink r:id="rId43" ref="C52"/>
    <hyperlink r:id="rId44" ref="C53"/>
    <hyperlink r:id="rId45" ref="C55"/>
    <hyperlink r:id="rId46" ref="C56"/>
    <hyperlink r:id="rId47" ref="C57"/>
    <hyperlink r:id="rId48" ref="C58"/>
    <hyperlink r:id="rId49" ref="C59"/>
    <hyperlink r:id="rId50" ref="C61"/>
    <hyperlink r:id="rId51" ref="C62"/>
    <hyperlink r:id="rId52" ref="C63"/>
    <hyperlink r:id="rId53" ref="C64"/>
    <hyperlink r:id="rId54" ref="C65"/>
    <hyperlink r:id="rId55" ref="C67"/>
    <hyperlink r:id="rId56" ref="C68"/>
    <hyperlink r:id="rId57" ref="C69"/>
    <hyperlink r:id="rId58" ref="C70"/>
    <hyperlink r:id="rId59" ref="C71"/>
    <hyperlink r:id="rId60" ref="C72"/>
    <hyperlink r:id="rId61" ref="C73"/>
    <hyperlink r:id="rId62" ref="C75"/>
    <hyperlink r:id="rId63" ref="C76"/>
    <hyperlink r:id="rId64" ref="C77"/>
    <hyperlink r:id="rId65" ref="C78"/>
    <hyperlink r:id="rId66" ref="C80"/>
    <hyperlink r:id="rId67" ref="C81"/>
    <hyperlink r:id="rId68" ref="C82"/>
    <hyperlink r:id="rId69" ref="C83"/>
    <hyperlink r:id="rId70" ref="C84"/>
    <hyperlink r:id="rId71" ref="C85"/>
    <hyperlink r:id="rId72" ref="C87"/>
    <hyperlink r:id="rId73" ref="C88"/>
    <hyperlink r:id="rId74" ref="C89"/>
    <hyperlink r:id="rId75" ref="C90"/>
    <hyperlink r:id="rId76" ref="C91"/>
    <hyperlink r:id="rId77" ref="C93"/>
    <hyperlink r:id="rId78" ref="C94"/>
    <hyperlink r:id="rId79" ref="C95"/>
    <hyperlink r:id="rId80" ref="C96"/>
    <hyperlink r:id="rId81" ref="C97"/>
    <hyperlink r:id="rId82" ref="C98"/>
    <hyperlink r:id="rId83" ref="C99"/>
    <hyperlink r:id="rId84" ref="C101"/>
    <hyperlink r:id="rId85" ref="C102"/>
    <hyperlink r:id="rId86" ref="C103"/>
    <hyperlink r:id="rId87" ref="C104"/>
    <hyperlink r:id="rId88" ref="C105"/>
    <hyperlink r:id="rId89" ref="C106"/>
    <hyperlink r:id="rId90" ref="C107"/>
    <hyperlink r:id="rId91" ref="C108"/>
    <hyperlink r:id="rId92" ref="C109"/>
    <hyperlink r:id="rId93" ref="C110"/>
    <hyperlink r:id="rId94" ref="C111"/>
    <hyperlink r:id="rId95" ref="C112"/>
    <hyperlink r:id="rId96" ref="C113"/>
    <hyperlink r:id="rId97" ref="C114"/>
    <hyperlink r:id="rId98" ref="C115"/>
    <hyperlink r:id="rId99" ref="C116"/>
    <hyperlink r:id="rId100" ref="C117"/>
    <hyperlink r:id="rId101" ref="C118"/>
    <hyperlink r:id="rId102" ref="C119"/>
    <hyperlink r:id="rId103" ref="C120"/>
    <hyperlink r:id="rId104" ref="C121"/>
    <hyperlink r:id="rId105" ref="C122"/>
    <hyperlink r:id="rId106" ref="C123"/>
    <hyperlink r:id="rId107" ref="C124"/>
  </hyperlinks>
  <drawing r:id="rId1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3" width="67.14"/>
  </cols>
  <sheetData>
    <row r="1">
      <c r="A1" s="3" t="s">
        <v>478</v>
      </c>
      <c r="C1" s="6" t="s">
        <v>479</v>
      </c>
      <c r="D1" s="9" t="s">
        <v>480</v>
      </c>
    </row>
    <row r="2">
      <c r="A2" s="3"/>
      <c r="B2" s="6" t="s">
        <v>481</v>
      </c>
      <c r="C2" s="12" t="s">
        <v>482</v>
      </c>
    </row>
    <row r="3">
      <c r="A3" s="3"/>
      <c r="B3" s="6" t="s">
        <v>487</v>
      </c>
      <c r="C3" s="12" t="s">
        <v>488</v>
      </c>
    </row>
    <row r="4">
      <c r="A4" s="3"/>
      <c r="B4" s="6" t="s">
        <v>491</v>
      </c>
      <c r="C4" s="12" t="s">
        <v>492</v>
      </c>
    </row>
    <row r="5">
      <c r="A5" s="3"/>
      <c r="B5" s="6" t="s">
        <v>495</v>
      </c>
      <c r="C5" s="12" t="s">
        <v>496</v>
      </c>
    </row>
    <row r="6">
      <c r="A6" s="3"/>
      <c r="B6" s="6" t="s">
        <v>499</v>
      </c>
      <c r="C6" s="12" t="s">
        <v>500</v>
      </c>
    </row>
    <row r="7">
      <c r="A7" s="3"/>
      <c r="B7" s="6" t="s">
        <v>503</v>
      </c>
      <c r="C7" s="12" t="s">
        <v>504</v>
      </c>
    </row>
    <row r="8">
      <c r="A8" s="3"/>
      <c r="B8" s="6" t="s">
        <v>507</v>
      </c>
      <c r="C8" s="12" t="s">
        <v>508</v>
      </c>
    </row>
    <row r="9">
      <c r="A9" s="3"/>
      <c r="B9" s="6" t="s">
        <v>512</v>
      </c>
      <c r="C9" s="12" t="s">
        <v>514</v>
      </c>
    </row>
    <row r="10">
      <c r="A10" s="3" t="s">
        <v>517</v>
      </c>
      <c r="C10" s="2" t="s">
        <v>519</v>
      </c>
      <c r="D10" s="9" t="s">
        <v>521</v>
      </c>
    </row>
    <row r="11">
      <c r="B11" s="6" t="s">
        <v>522</v>
      </c>
      <c r="C11" s="7" t="s">
        <v>523</v>
      </c>
    </row>
    <row r="12">
      <c r="B12" s="6" t="s">
        <v>530</v>
      </c>
      <c r="C12" s="7" t="s">
        <v>531</v>
      </c>
    </row>
    <row r="13">
      <c r="B13" s="6" t="s">
        <v>535</v>
      </c>
      <c r="C13" s="7" t="s">
        <v>536</v>
      </c>
    </row>
    <row r="14">
      <c r="A14" s="43" t="s">
        <v>542</v>
      </c>
      <c r="C14" s="2" t="s">
        <v>519</v>
      </c>
      <c r="D14" s="9" t="s">
        <v>546</v>
      </c>
    </row>
    <row r="15">
      <c r="B15" s="6" t="s">
        <v>547</v>
      </c>
      <c r="C15" s="12" t="s">
        <v>548</v>
      </c>
    </row>
    <row r="16">
      <c r="B16" s="6" t="s">
        <v>552</v>
      </c>
      <c r="C16" s="12" t="s">
        <v>553</v>
      </c>
    </row>
    <row r="17">
      <c r="B17" s="6" t="s">
        <v>555</v>
      </c>
      <c r="C17" s="12" t="s">
        <v>557</v>
      </c>
    </row>
    <row r="18">
      <c r="B18" s="6" t="s">
        <v>561</v>
      </c>
      <c r="C18" s="12" t="s">
        <v>562</v>
      </c>
    </row>
    <row r="19">
      <c r="A19" s="3" t="s">
        <v>565</v>
      </c>
      <c r="C19" s="2" t="s">
        <v>566</v>
      </c>
      <c r="D19" s="9" t="s">
        <v>567</v>
      </c>
    </row>
    <row r="20">
      <c r="A20" s="3"/>
      <c r="B20" s="6" t="s">
        <v>568</v>
      </c>
      <c r="C20" s="12" t="s">
        <v>569</v>
      </c>
    </row>
    <row r="21">
      <c r="A21" s="3"/>
      <c r="B21" s="6" t="s">
        <v>570</v>
      </c>
      <c r="C21" s="12" t="s">
        <v>571</v>
      </c>
    </row>
    <row r="22">
      <c r="A22" s="3"/>
      <c r="B22" s="6" t="s">
        <v>573</v>
      </c>
      <c r="C22" s="12" t="s">
        <v>574</v>
      </c>
    </row>
    <row r="23">
      <c r="A23" s="3"/>
      <c r="B23" s="6" t="s">
        <v>577</v>
      </c>
      <c r="C23" s="12" t="s">
        <v>578</v>
      </c>
    </row>
    <row r="24">
      <c r="A24" s="3"/>
      <c r="B24" s="6" t="s">
        <v>580</v>
      </c>
      <c r="C24" s="12" t="s">
        <v>581</v>
      </c>
    </row>
    <row r="25">
      <c r="A25" s="3"/>
      <c r="B25" s="6" t="s">
        <v>584</v>
      </c>
      <c r="C25" s="12" t="s">
        <v>587</v>
      </c>
    </row>
    <row r="26">
      <c r="A26" s="3"/>
      <c r="B26" s="6" t="s">
        <v>598</v>
      </c>
      <c r="C26" s="12" t="s">
        <v>600</v>
      </c>
    </row>
    <row r="27">
      <c r="A27" s="3"/>
      <c r="B27" s="6" t="s">
        <v>603</v>
      </c>
      <c r="C27" s="12" t="s">
        <v>605</v>
      </c>
    </row>
    <row r="28">
      <c r="A28" s="3"/>
      <c r="B28" s="6" t="s">
        <v>612</v>
      </c>
      <c r="C28" s="12" t="s">
        <v>614</v>
      </c>
    </row>
    <row r="29">
      <c r="A29" s="3"/>
      <c r="B29" s="6" t="s">
        <v>619</v>
      </c>
      <c r="C29" s="12" t="s">
        <v>620</v>
      </c>
    </row>
    <row r="30">
      <c r="A30" s="3"/>
      <c r="B30" s="6" t="s">
        <v>625</v>
      </c>
      <c r="C30" s="12" t="s">
        <v>626</v>
      </c>
    </row>
    <row r="31">
      <c r="A31" s="3"/>
      <c r="B31" s="6" t="s">
        <v>631</v>
      </c>
      <c r="C31" s="12" t="s">
        <v>632</v>
      </c>
    </row>
    <row r="32">
      <c r="A32" s="3"/>
      <c r="B32" s="6" t="s">
        <v>639</v>
      </c>
      <c r="C32" s="12" t="s">
        <v>640</v>
      </c>
    </row>
    <row r="33">
      <c r="A33" s="3"/>
      <c r="B33" s="6" t="s">
        <v>645</v>
      </c>
      <c r="C33" s="12" t="s">
        <v>646</v>
      </c>
    </row>
    <row r="34">
      <c r="A34" s="3" t="s">
        <v>652</v>
      </c>
      <c r="C34" s="2" t="s">
        <v>519</v>
      </c>
      <c r="D34" s="9" t="s">
        <v>654</v>
      </c>
    </row>
    <row r="35">
      <c r="B35" s="6" t="s">
        <v>655</v>
      </c>
      <c r="C35" s="7" t="s">
        <v>656</v>
      </c>
    </row>
    <row r="36">
      <c r="B36" s="6" t="s">
        <v>661</v>
      </c>
      <c r="C36" s="7" t="s">
        <v>662</v>
      </c>
    </row>
    <row r="37">
      <c r="B37" s="6" t="s">
        <v>669</v>
      </c>
      <c r="C37" s="7" t="s">
        <v>670</v>
      </c>
    </row>
    <row r="38">
      <c r="A38" s="43" t="s">
        <v>671</v>
      </c>
      <c r="C38" s="6" t="s">
        <v>673</v>
      </c>
      <c r="D38" s="9" t="s">
        <v>675</v>
      </c>
    </row>
    <row r="39">
      <c r="A39" s="3"/>
      <c r="B39" s="6" t="s">
        <v>677</v>
      </c>
      <c r="C39" s="12" t="s">
        <v>680</v>
      </c>
    </row>
    <row r="40">
      <c r="A40" s="3"/>
      <c r="B40" s="6" t="s">
        <v>682</v>
      </c>
      <c r="C40" s="12" t="s">
        <v>684</v>
      </c>
    </row>
    <row r="41">
      <c r="A41" s="3"/>
      <c r="B41" s="6" t="s">
        <v>686</v>
      </c>
      <c r="C41" s="12" t="s">
        <v>688</v>
      </c>
    </row>
    <row r="42">
      <c r="A42" s="3" t="s">
        <v>690</v>
      </c>
      <c r="C42" s="2" t="s">
        <v>519</v>
      </c>
      <c r="D42" s="9" t="s">
        <v>692</v>
      </c>
    </row>
    <row r="43">
      <c r="A43" s="3"/>
      <c r="B43" s="6" t="s">
        <v>693</v>
      </c>
      <c r="C43" s="12" t="s">
        <v>694</v>
      </c>
    </row>
    <row r="44">
      <c r="A44" s="3"/>
      <c r="B44" s="6" t="s">
        <v>697</v>
      </c>
      <c r="C44" s="12" t="s">
        <v>698</v>
      </c>
    </row>
    <row r="45">
      <c r="A45" s="3"/>
      <c r="B45" s="6" t="s">
        <v>700</v>
      </c>
      <c r="C45" s="12" t="s">
        <v>702</v>
      </c>
    </row>
    <row r="46">
      <c r="A46" s="3" t="s">
        <v>703</v>
      </c>
      <c r="C46" s="2" t="s">
        <v>18</v>
      </c>
      <c r="D46" s="9" t="s">
        <v>704</v>
      </c>
    </row>
    <row r="47">
      <c r="A47" s="3"/>
      <c r="B47" s="6" t="s">
        <v>705</v>
      </c>
      <c r="C47" s="12" t="s">
        <v>706</v>
      </c>
    </row>
    <row r="48">
      <c r="A48" s="3"/>
      <c r="B48" s="6" t="s">
        <v>711</v>
      </c>
      <c r="C48" s="12" t="s">
        <v>712</v>
      </c>
    </row>
    <row r="49">
      <c r="A49" s="3"/>
      <c r="B49" s="6" t="s">
        <v>715</v>
      </c>
      <c r="C49" s="12" t="s">
        <v>716</v>
      </c>
    </row>
    <row r="50">
      <c r="A50" s="3"/>
      <c r="B50" s="6" t="s">
        <v>718</v>
      </c>
      <c r="C50" s="12" t="s">
        <v>720</v>
      </c>
    </row>
    <row r="51">
      <c r="A51" s="3"/>
      <c r="B51" s="6" t="s">
        <v>724</v>
      </c>
      <c r="C51" s="12" t="s">
        <v>726</v>
      </c>
    </row>
    <row r="52">
      <c r="A52" s="3"/>
      <c r="B52" s="6" t="s">
        <v>729</v>
      </c>
      <c r="C52" s="12" t="s">
        <v>730</v>
      </c>
    </row>
    <row r="53">
      <c r="A53" s="3"/>
      <c r="B53" s="6" t="s">
        <v>731</v>
      </c>
      <c r="C53" s="12" t="s">
        <v>733</v>
      </c>
    </row>
    <row r="54">
      <c r="A54" s="3"/>
      <c r="B54" s="6" t="s">
        <v>740</v>
      </c>
      <c r="C54" s="12" t="s">
        <v>741</v>
      </c>
    </row>
    <row r="55">
      <c r="A55" s="3"/>
      <c r="B55" s="6" t="s">
        <v>748</v>
      </c>
      <c r="C55" s="12" t="s">
        <v>750</v>
      </c>
    </row>
    <row r="56">
      <c r="A56" s="3"/>
      <c r="B56" s="6" t="s">
        <v>755</v>
      </c>
      <c r="C56" s="12" t="s">
        <v>756</v>
      </c>
    </row>
    <row r="57">
      <c r="A57" s="3"/>
      <c r="B57" s="6" t="s">
        <v>761</v>
      </c>
      <c r="C57" s="12" t="s">
        <v>762</v>
      </c>
    </row>
    <row r="58">
      <c r="A58" s="3"/>
      <c r="B58" s="6" t="s">
        <v>769</v>
      </c>
      <c r="C58" s="12" t="s">
        <v>770</v>
      </c>
    </row>
    <row r="59">
      <c r="A59" s="3"/>
      <c r="B59" s="6" t="s">
        <v>774</v>
      </c>
      <c r="C59" s="12" t="s">
        <v>776</v>
      </c>
    </row>
    <row r="60">
      <c r="A60" s="3"/>
      <c r="B60" s="6" t="s">
        <v>779</v>
      </c>
      <c r="C60" s="12" t="s">
        <v>780</v>
      </c>
    </row>
    <row r="61">
      <c r="A61" s="3"/>
      <c r="B61" s="6" t="s">
        <v>788</v>
      </c>
      <c r="C61" s="12" t="s">
        <v>790</v>
      </c>
    </row>
    <row r="62">
      <c r="A62" s="3"/>
      <c r="B62" s="6" t="s">
        <v>793</v>
      </c>
      <c r="C62" s="12" t="s">
        <v>794</v>
      </c>
    </row>
    <row r="63">
      <c r="A63" s="3"/>
      <c r="B63" s="6" t="s">
        <v>801</v>
      </c>
      <c r="C63" s="12" t="s">
        <v>802</v>
      </c>
    </row>
    <row r="64">
      <c r="A64" s="3"/>
      <c r="B64" s="6" t="s">
        <v>807</v>
      </c>
      <c r="C64" s="12" t="s">
        <v>808</v>
      </c>
    </row>
    <row r="65">
      <c r="A65" s="3"/>
      <c r="B65" s="6" t="s">
        <v>814</v>
      </c>
      <c r="C65" s="12" t="s">
        <v>815</v>
      </c>
    </row>
    <row r="66">
      <c r="A66" s="3"/>
      <c r="B66" s="6" t="s">
        <v>822</v>
      </c>
      <c r="C66" s="12" t="s">
        <v>823</v>
      </c>
    </row>
    <row r="67">
      <c r="A67" s="3"/>
      <c r="B67" s="6" t="s">
        <v>826</v>
      </c>
      <c r="C67" s="12" t="s">
        <v>828</v>
      </c>
    </row>
    <row r="68">
      <c r="A68" s="3"/>
      <c r="B68" s="6" t="s">
        <v>833</v>
      </c>
      <c r="C68" s="12" t="s">
        <v>836</v>
      </c>
    </row>
    <row r="69">
      <c r="A69" s="3"/>
      <c r="B69" s="6" t="s">
        <v>841</v>
      </c>
      <c r="C69" s="12" t="s">
        <v>842</v>
      </c>
    </row>
    <row r="70">
      <c r="A70" s="3"/>
      <c r="B70" s="6" t="s">
        <v>845</v>
      </c>
      <c r="C70" s="12" t="s">
        <v>846</v>
      </c>
    </row>
    <row r="71">
      <c r="A71" s="43" t="s">
        <v>849</v>
      </c>
      <c r="C71" s="2" t="s">
        <v>519</v>
      </c>
      <c r="D71" s="9" t="s">
        <v>852</v>
      </c>
    </row>
    <row r="72">
      <c r="A72" s="3"/>
      <c r="B72" s="6" t="s">
        <v>853</v>
      </c>
      <c r="C72" s="12" t="s">
        <v>854</v>
      </c>
    </row>
    <row r="73">
      <c r="A73" s="3"/>
      <c r="B73" s="6" t="s">
        <v>857</v>
      </c>
      <c r="C73" s="12" t="s">
        <v>858</v>
      </c>
    </row>
    <row r="74">
      <c r="A74" s="3" t="s">
        <v>865</v>
      </c>
      <c r="C74" s="2" t="s">
        <v>519</v>
      </c>
      <c r="D74" s="9" t="s">
        <v>866</v>
      </c>
    </row>
    <row r="75">
      <c r="B75" s="6" t="s">
        <v>867</v>
      </c>
      <c r="C75" s="12" t="s">
        <v>868</v>
      </c>
    </row>
    <row r="76">
      <c r="B76" s="6" t="s">
        <v>873</v>
      </c>
      <c r="C76" s="7" t="s">
        <v>874</v>
      </c>
    </row>
    <row r="77">
      <c r="B77" s="6" t="s">
        <v>879</v>
      </c>
      <c r="C77" s="7" t="s">
        <v>880</v>
      </c>
    </row>
    <row r="78">
      <c r="B78" s="6" t="s">
        <v>885</v>
      </c>
      <c r="C78" s="7" t="s">
        <v>886</v>
      </c>
    </row>
    <row r="79">
      <c r="B79" s="6" t="s">
        <v>891</v>
      </c>
      <c r="C79" s="7" t="s">
        <v>892</v>
      </c>
    </row>
    <row r="80">
      <c r="B80" s="6" t="s">
        <v>895</v>
      </c>
      <c r="C80" s="7" t="s">
        <v>896</v>
      </c>
    </row>
    <row r="81">
      <c r="A81" s="3"/>
      <c r="B81" s="6" t="s">
        <v>898</v>
      </c>
      <c r="C81" s="12" t="s">
        <v>900</v>
      </c>
    </row>
    <row r="82">
      <c r="A82" s="43" t="s">
        <v>903</v>
      </c>
      <c r="C82" s="2" t="s">
        <v>519</v>
      </c>
      <c r="D82" s="9" t="s">
        <v>866</v>
      </c>
    </row>
    <row r="83">
      <c r="A83" s="3"/>
      <c r="B83" s="6" t="s">
        <v>904</v>
      </c>
      <c r="C83" s="12" t="s">
        <v>905</v>
      </c>
    </row>
    <row r="84">
      <c r="A84" s="3"/>
      <c r="B84" s="6" t="s">
        <v>908</v>
      </c>
      <c r="C84" s="12" t="s">
        <v>909</v>
      </c>
    </row>
    <row r="85">
      <c r="A85" s="3"/>
      <c r="B85" s="6" t="s">
        <v>912</v>
      </c>
      <c r="C85" s="12" t="s">
        <v>913</v>
      </c>
    </row>
    <row r="86">
      <c r="A86" s="3" t="s">
        <v>915</v>
      </c>
      <c r="C86" s="2" t="s">
        <v>479</v>
      </c>
      <c r="D86" s="9" t="s">
        <v>916</v>
      </c>
      <c r="G86" s="46"/>
    </row>
    <row r="87">
      <c r="B87" s="6" t="s">
        <v>917</v>
      </c>
      <c r="C87" s="7" t="s">
        <v>918</v>
      </c>
    </row>
    <row r="88">
      <c r="B88" s="6" t="s">
        <v>919</v>
      </c>
      <c r="C88" s="7" t="s">
        <v>920</v>
      </c>
    </row>
    <row r="89">
      <c r="B89" s="6" t="s">
        <v>924</v>
      </c>
      <c r="C89" s="7" t="s">
        <v>926</v>
      </c>
    </row>
    <row r="90">
      <c r="B90" s="6" t="s">
        <v>929</v>
      </c>
      <c r="C90" s="7" t="s">
        <v>931</v>
      </c>
    </row>
    <row r="91">
      <c r="B91" s="6" t="s">
        <v>935</v>
      </c>
      <c r="C91" s="7" t="s">
        <v>936</v>
      </c>
    </row>
    <row r="92">
      <c r="A92" s="3" t="s">
        <v>943</v>
      </c>
      <c r="C92" s="6" t="s">
        <v>400</v>
      </c>
      <c r="D92" s="9" t="s">
        <v>945</v>
      </c>
    </row>
    <row r="93">
      <c r="A93" s="3"/>
      <c r="B93" s="6" t="s">
        <v>947</v>
      </c>
      <c r="C93" s="12" t="s">
        <v>948</v>
      </c>
    </row>
    <row r="94">
      <c r="A94" s="3"/>
      <c r="B94" s="6" t="s">
        <v>949</v>
      </c>
      <c r="C94" s="12" t="s">
        <v>952</v>
      </c>
    </row>
    <row r="95">
      <c r="A95" s="3"/>
      <c r="B95" s="6" t="s">
        <v>956</v>
      </c>
      <c r="C95" s="12" t="s">
        <v>957</v>
      </c>
    </row>
    <row r="96">
      <c r="A96" s="3"/>
      <c r="B96" s="6" t="s">
        <v>962</v>
      </c>
      <c r="C96" s="12" t="s">
        <v>964</v>
      </c>
    </row>
    <row r="97">
      <c r="A97" s="3"/>
      <c r="B97" s="6" t="s">
        <v>967</v>
      </c>
      <c r="C97" s="12" t="s">
        <v>969</v>
      </c>
    </row>
    <row r="98">
      <c r="A98" s="3"/>
      <c r="B98" s="6" t="s">
        <v>973</v>
      </c>
      <c r="C98" s="12" t="s">
        <v>974</v>
      </c>
    </row>
    <row r="99">
      <c r="A99" s="3"/>
      <c r="B99" s="6" t="s">
        <v>977</v>
      </c>
      <c r="C99" s="12" t="s">
        <v>978</v>
      </c>
    </row>
    <row r="100">
      <c r="A100" s="3"/>
      <c r="B100" s="6" t="s">
        <v>984</v>
      </c>
      <c r="C100" s="12" t="s">
        <v>988</v>
      </c>
    </row>
    <row r="101">
      <c r="A101" s="3"/>
      <c r="B101" s="6" t="s">
        <v>990</v>
      </c>
      <c r="C101" s="12" t="s">
        <v>992</v>
      </c>
    </row>
    <row r="102">
      <c r="A102" s="3"/>
      <c r="B102" s="6" t="s">
        <v>997</v>
      </c>
      <c r="C102" s="12" t="s">
        <v>998</v>
      </c>
    </row>
    <row r="103">
      <c r="A103" s="3"/>
      <c r="B103" s="6" t="s">
        <v>1005</v>
      </c>
      <c r="C103" s="12" t="s">
        <v>1006</v>
      </c>
    </row>
    <row r="104">
      <c r="A104" s="3"/>
      <c r="B104" s="6" t="s">
        <v>1011</v>
      </c>
      <c r="C104" s="12" t="s">
        <v>1012</v>
      </c>
    </row>
    <row r="105">
      <c r="A105" s="3"/>
      <c r="B105" s="6" t="s">
        <v>1023</v>
      </c>
      <c r="C105" s="12" t="s">
        <v>1024</v>
      </c>
    </row>
    <row r="106">
      <c r="A106" s="3"/>
      <c r="B106" s="6" t="s">
        <v>1029</v>
      </c>
      <c r="C106" s="12" t="s">
        <v>1030</v>
      </c>
    </row>
    <row r="107">
      <c r="A107" s="3"/>
      <c r="B107" s="6" t="s">
        <v>1035</v>
      </c>
      <c r="C107" s="12" t="s">
        <v>1036</v>
      </c>
    </row>
    <row r="108">
      <c r="A108" s="3"/>
      <c r="B108" s="6" t="s">
        <v>1043</v>
      </c>
      <c r="C108" s="12" t="s">
        <v>1044</v>
      </c>
    </row>
    <row r="109">
      <c r="A109" s="3"/>
      <c r="B109" s="6" t="s">
        <v>1047</v>
      </c>
      <c r="C109" s="12" t="s">
        <v>1048</v>
      </c>
    </row>
    <row r="110">
      <c r="A110" s="3"/>
      <c r="B110" s="6" t="s">
        <v>1051</v>
      </c>
      <c r="C110" s="12" t="s">
        <v>1052</v>
      </c>
    </row>
    <row r="111">
      <c r="A111" s="43" t="s">
        <v>1055</v>
      </c>
      <c r="C111" s="6" t="s">
        <v>274</v>
      </c>
      <c r="D111" s="9" t="s">
        <v>1056</v>
      </c>
    </row>
    <row r="112">
      <c r="A112" s="3"/>
      <c r="B112" s="6" t="s">
        <v>1057</v>
      </c>
      <c r="C112" s="12" t="s">
        <v>1058</v>
      </c>
    </row>
    <row r="113">
      <c r="A113" s="3"/>
      <c r="B113" s="6" t="s">
        <v>1061</v>
      </c>
      <c r="C113" s="12" t="s">
        <v>1062</v>
      </c>
    </row>
    <row r="114">
      <c r="A114" s="3"/>
      <c r="B114" s="6" t="s">
        <v>1065</v>
      </c>
      <c r="C114" s="12" t="s">
        <v>1066</v>
      </c>
    </row>
    <row r="115">
      <c r="A115" s="3"/>
      <c r="B115" s="6" t="s">
        <v>1069</v>
      </c>
      <c r="C115" s="12" t="s">
        <v>1070</v>
      </c>
    </row>
    <row r="116">
      <c r="A116" s="3"/>
      <c r="B116" s="6" t="s">
        <v>1073</v>
      </c>
      <c r="C116" s="12" t="s">
        <v>1074</v>
      </c>
    </row>
    <row r="117">
      <c r="A117" s="3"/>
      <c r="B117" s="6" t="s">
        <v>1077</v>
      </c>
      <c r="C117" s="12" t="s">
        <v>1078</v>
      </c>
    </row>
    <row r="118">
      <c r="A118" s="3" t="s">
        <v>1082</v>
      </c>
      <c r="C118" s="6" t="s">
        <v>274</v>
      </c>
      <c r="D118" s="9" t="s">
        <v>1083</v>
      </c>
    </row>
    <row r="119">
      <c r="B119" s="6" t="s">
        <v>1084</v>
      </c>
      <c r="C119" s="7" t="s">
        <v>1085</v>
      </c>
    </row>
    <row r="120">
      <c r="B120" s="6" t="s">
        <v>1090</v>
      </c>
      <c r="C120" s="7" t="s">
        <v>1091</v>
      </c>
    </row>
    <row r="121">
      <c r="B121" s="6" t="s">
        <v>1095</v>
      </c>
      <c r="C121" s="7" t="s">
        <v>1097</v>
      </c>
    </row>
    <row r="122">
      <c r="B122" s="6" t="s">
        <v>1105</v>
      </c>
      <c r="C122" s="7" t="s">
        <v>1106</v>
      </c>
    </row>
    <row r="123">
      <c r="B123" s="6" t="s">
        <v>1111</v>
      </c>
      <c r="C123" s="7" t="s">
        <v>1112</v>
      </c>
    </row>
    <row r="124">
      <c r="B124" s="6" t="s">
        <v>1117</v>
      </c>
      <c r="C124" s="7" t="s">
        <v>1118</v>
      </c>
    </row>
    <row r="125">
      <c r="B125" s="6" t="s">
        <v>1125</v>
      </c>
      <c r="C125" s="7" t="s">
        <v>1126</v>
      </c>
    </row>
    <row r="126">
      <c r="B126" s="6" t="s">
        <v>1133</v>
      </c>
      <c r="C126" s="7" t="s">
        <v>1134</v>
      </c>
    </row>
    <row r="127">
      <c r="A127" s="43" t="s">
        <v>1139</v>
      </c>
      <c r="C127" s="2" t="s">
        <v>479</v>
      </c>
      <c r="D127" s="9" t="s">
        <v>1140</v>
      </c>
    </row>
    <row r="128">
      <c r="B128" s="6" t="s">
        <v>1141</v>
      </c>
      <c r="C128" s="12" t="s">
        <v>1142</v>
      </c>
    </row>
    <row r="129">
      <c r="B129" s="6" t="s">
        <v>1158</v>
      </c>
      <c r="C129" s="12" t="s">
        <v>1159</v>
      </c>
    </row>
    <row r="130">
      <c r="B130" s="6" t="s">
        <v>1166</v>
      </c>
      <c r="C130" s="12" t="s">
        <v>1167</v>
      </c>
    </row>
    <row r="131">
      <c r="B131" s="6" t="s">
        <v>1172</v>
      </c>
      <c r="C131" s="12" t="s">
        <v>1173</v>
      </c>
    </row>
    <row r="132">
      <c r="B132" s="6" t="s">
        <v>1178</v>
      </c>
      <c r="C132" s="12" t="s">
        <v>1179</v>
      </c>
    </row>
    <row r="133">
      <c r="A133" s="43" t="s">
        <v>1184</v>
      </c>
      <c r="C133" s="2" t="s">
        <v>18</v>
      </c>
      <c r="D133" s="9" t="s">
        <v>1140</v>
      </c>
    </row>
    <row r="134">
      <c r="A134" s="18"/>
      <c r="B134" s="6" t="s">
        <v>1185</v>
      </c>
      <c r="C134" s="12" t="s">
        <v>1186</v>
      </c>
      <c r="D134" s="6"/>
    </row>
    <row r="135">
      <c r="A135" s="18"/>
      <c r="B135" s="6" t="s">
        <v>1141</v>
      </c>
      <c r="C135" s="12" t="s">
        <v>1142</v>
      </c>
      <c r="D135" s="6"/>
    </row>
    <row r="136">
      <c r="A136" s="18"/>
      <c r="B136" s="6" t="s">
        <v>1158</v>
      </c>
      <c r="C136" s="12" t="s">
        <v>1159</v>
      </c>
      <c r="D136" s="6"/>
    </row>
    <row r="137">
      <c r="A137" s="18"/>
      <c r="B137" s="6" t="s">
        <v>1166</v>
      </c>
      <c r="C137" s="12" t="s">
        <v>1167</v>
      </c>
      <c r="D137" s="6"/>
    </row>
    <row r="138">
      <c r="A138" s="18"/>
      <c r="B138" s="6" t="s">
        <v>1172</v>
      </c>
      <c r="C138" s="12" t="s">
        <v>1173</v>
      </c>
      <c r="D138" s="6"/>
    </row>
    <row r="139">
      <c r="A139" s="18"/>
      <c r="B139" s="6" t="s">
        <v>1178</v>
      </c>
      <c r="C139" s="12" t="s">
        <v>1179</v>
      </c>
      <c r="D139" s="6"/>
    </row>
    <row r="140">
      <c r="A140" s="18"/>
      <c r="B140" s="6" t="s">
        <v>1232</v>
      </c>
      <c r="C140" s="12" t="s">
        <v>1234</v>
      </c>
      <c r="D140" s="6"/>
    </row>
    <row r="141">
      <c r="A141" s="18"/>
      <c r="B141" s="6" t="s">
        <v>1240</v>
      </c>
      <c r="C141" s="12" t="s">
        <v>1242</v>
      </c>
      <c r="D141" s="6"/>
    </row>
    <row r="142">
      <c r="A142" s="18" t="s">
        <v>1247</v>
      </c>
      <c r="C142" s="2" t="s">
        <v>479</v>
      </c>
      <c r="D142" s="9" t="s">
        <v>1248</v>
      </c>
    </row>
    <row r="143">
      <c r="B143" s="6" t="s">
        <v>1250</v>
      </c>
      <c r="C143" s="12" t="s">
        <v>1252</v>
      </c>
    </row>
    <row r="144">
      <c r="B144" s="6" t="s">
        <v>1256</v>
      </c>
      <c r="C144" s="12" t="s">
        <v>1258</v>
      </c>
    </row>
    <row r="145">
      <c r="B145" s="6" t="s">
        <v>1262</v>
      </c>
      <c r="C145" s="12" t="s">
        <v>1264</v>
      </c>
    </row>
    <row r="146">
      <c r="B146" s="6" t="s">
        <v>1266</v>
      </c>
      <c r="C146" s="12" t="s">
        <v>1268</v>
      </c>
    </row>
    <row r="147">
      <c r="A147" s="18" t="s">
        <v>1274</v>
      </c>
      <c r="C147" s="2" t="s">
        <v>701</v>
      </c>
      <c r="D147" s="9" t="s">
        <v>1248</v>
      </c>
    </row>
    <row r="148">
      <c r="B148" s="6" t="s">
        <v>1250</v>
      </c>
      <c r="C148" s="12" t="s">
        <v>1252</v>
      </c>
    </row>
    <row r="149">
      <c r="B149" s="6" t="s">
        <v>1279</v>
      </c>
      <c r="C149" s="12" t="s">
        <v>1280</v>
      </c>
    </row>
    <row r="150">
      <c r="B150" s="6" t="s">
        <v>1256</v>
      </c>
      <c r="C150" s="12" t="s">
        <v>1258</v>
      </c>
    </row>
    <row r="151">
      <c r="B151" s="6" t="s">
        <v>1262</v>
      </c>
      <c r="C151" s="12" t="s">
        <v>1264</v>
      </c>
    </row>
    <row r="152">
      <c r="B152" s="6" t="s">
        <v>1266</v>
      </c>
      <c r="C152" s="12" t="s">
        <v>1268</v>
      </c>
    </row>
    <row r="153">
      <c r="A153" s="43"/>
      <c r="B153" s="6" t="s">
        <v>1294</v>
      </c>
      <c r="C153" s="12" t="s">
        <v>1296</v>
      </c>
      <c r="D153" s="6"/>
    </row>
    <row r="154">
      <c r="A154" s="43" t="s">
        <v>1300</v>
      </c>
      <c r="C154" s="2" t="s">
        <v>519</v>
      </c>
      <c r="D154" s="9" t="s">
        <v>1302</v>
      </c>
    </row>
    <row r="155">
      <c r="B155" s="6" t="s">
        <v>1303</v>
      </c>
      <c r="C155" s="12" t="s">
        <v>1304</v>
      </c>
    </row>
    <row r="156">
      <c r="B156" s="6" t="s">
        <v>1307</v>
      </c>
      <c r="C156" s="12" t="s">
        <v>1309</v>
      </c>
    </row>
    <row r="157">
      <c r="B157" s="6" t="s">
        <v>1316</v>
      </c>
      <c r="C157" s="12" t="s">
        <v>1318</v>
      </c>
    </row>
    <row r="158">
      <c r="B158" s="6" t="s">
        <v>1321</v>
      </c>
      <c r="C158" s="12" t="s">
        <v>1322</v>
      </c>
    </row>
    <row r="159">
      <c r="B159" s="6" t="s">
        <v>1327</v>
      </c>
      <c r="C159" s="12" t="s">
        <v>1329</v>
      </c>
    </row>
    <row r="160">
      <c r="A160" s="51" t="s">
        <v>1337</v>
      </c>
      <c r="B160" s="52"/>
      <c r="C160" s="2" t="s">
        <v>1342</v>
      </c>
      <c r="D160" s="9" t="s">
        <v>1343</v>
      </c>
    </row>
    <row r="161">
      <c r="B161" s="6" t="s">
        <v>1344</v>
      </c>
      <c r="C161" s="12" t="s">
        <v>1345</v>
      </c>
    </row>
    <row r="162">
      <c r="B162" s="6" t="s">
        <v>1348</v>
      </c>
      <c r="C162" s="12" t="s">
        <v>1350</v>
      </c>
    </row>
    <row r="163">
      <c r="B163" s="6" t="s">
        <v>1356</v>
      </c>
      <c r="C163" s="12" t="s">
        <v>1357</v>
      </c>
    </row>
    <row r="164">
      <c r="B164" s="6" t="s">
        <v>1362</v>
      </c>
      <c r="C164" s="12" t="s">
        <v>1363</v>
      </c>
    </row>
    <row r="165">
      <c r="B165" s="6" t="s">
        <v>1368</v>
      </c>
      <c r="C165" s="12" t="s">
        <v>1369</v>
      </c>
    </row>
    <row r="166">
      <c r="B166" s="6" t="s">
        <v>1374</v>
      </c>
      <c r="C166" s="12" t="s">
        <v>1375</v>
      </c>
    </row>
    <row r="167">
      <c r="B167" s="6" t="s">
        <v>1379</v>
      </c>
      <c r="C167" s="12" t="s">
        <v>1380</v>
      </c>
    </row>
    <row r="168">
      <c r="B168" s="6" t="s">
        <v>1385</v>
      </c>
      <c r="C168" s="12" t="s">
        <v>1386</v>
      </c>
    </row>
    <row r="169">
      <c r="B169" s="6" t="s">
        <v>1391</v>
      </c>
      <c r="C169" s="12" t="s">
        <v>1392</v>
      </c>
    </row>
    <row r="170">
      <c r="B170" s="6" t="s">
        <v>1395</v>
      </c>
      <c r="C170" s="12" t="s">
        <v>1396</v>
      </c>
    </row>
    <row r="171">
      <c r="B171" s="6" t="s">
        <v>1397</v>
      </c>
      <c r="C171" s="12" t="s">
        <v>1398</v>
      </c>
    </row>
    <row r="172">
      <c r="B172" s="6" t="s">
        <v>1399</v>
      </c>
      <c r="C172" s="12" t="s">
        <v>1400</v>
      </c>
    </row>
    <row r="173">
      <c r="B173" s="6" t="s">
        <v>1401</v>
      </c>
      <c r="C173" s="12" t="s">
        <v>1402</v>
      </c>
    </row>
    <row r="174">
      <c r="B174" s="6" t="s">
        <v>1403</v>
      </c>
      <c r="C174" s="12" t="s">
        <v>1404</v>
      </c>
    </row>
    <row r="175">
      <c r="B175" s="6" t="s">
        <v>1405</v>
      </c>
      <c r="C175" s="12" t="s">
        <v>1406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1"/>
    <hyperlink r:id="rId10" ref="C12"/>
    <hyperlink r:id="rId11" ref="C13"/>
    <hyperlink r:id="rId12" ref="C15"/>
    <hyperlink r:id="rId13" ref="C16"/>
    <hyperlink r:id="rId14" ref="C17"/>
    <hyperlink r:id="rId15" ref="C18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5"/>
    <hyperlink r:id="rId31" ref="C36"/>
    <hyperlink r:id="rId32" ref="C37"/>
    <hyperlink r:id="rId33" ref="C39"/>
    <hyperlink r:id="rId34" ref="C40"/>
    <hyperlink r:id="rId35" ref="C41"/>
    <hyperlink r:id="rId36" ref="C43"/>
    <hyperlink r:id="rId37" ref="C44"/>
    <hyperlink r:id="rId38" ref="C45"/>
    <hyperlink r:id="rId39" ref="C47"/>
    <hyperlink r:id="rId40" ref="C48"/>
    <hyperlink r:id="rId41" ref="C49"/>
    <hyperlink r:id="rId42" ref="C50"/>
    <hyperlink r:id="rId43" ref="C51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59"/>
    <hyperlink r:id="rId52" ref="C60"/>
    <hyperlink r:id="rId53" ref="C61"/>
    <hyperlink r:id="rId54" ref="C62"/>
    <hyperlink r:id="rId55" ref="C63"/>
    <hyperlink r:id="rId56" ref="C64"/>
    <hyperlink r:id="rId57" ref="C65"/>
    <hyperlink r:id="rId58" ref="C66"/>
    <hyperlink r:id="rId59" ref="C67"/>
    <hyperlink r:id="rId60" ref="C68"/>
    <hyperlink r:id="rId61" ref="C69"/>
    <hyperlink r:id="rId62" ref="C70"/>
    <hyperlink r:id="rId63" ref="C72"/>
    <hyperlink r:id="rId64" ref="C73"/>
    <hyperlink r:id="rId65" ref="C75"/>
    <hyperlink r:id="rId66" ref="C76"/>
    <hyperlink r:id="rId67" ref="C77"/>
    <hyperlink r:id="rId68" ref="C78"/>
    <hyperlink r:id="rId69" ref="C79"/>
    <hyperlink r:id="rId70" ref="C80"/>
    <hyperlink r:id="rId71" ref="C81"/>
    <hyperlink r:id="rId72" ref="C83"/>
    <hyperlink r:id="rId73" ref="C84"/>
    <hyperlink r:id="rId74" ref="C85"/>
    <hyperlink r:id="rId75" ref="C87"/>
    <hyperlink r:id="rId76" ref="C88"/>
    <hyperlink r:id="rId77" ref="C89"/>
    <hyperlink r:id="rId78" ref="C90"/>
    <hyperlink r:id="rId79" ref="C91"/>
    <hyperlink r:id="rId80" ref="C93"/>
    <hyperlink r:id="rId81" ref="C94"/>
    <hyperlink r:id="rId82" ref="C95"/>
    <hyperlink r:id="rId83" ref="C96"/>
    <hyperlink r:id="rId84" ref="C97"/>
    <hyperlink r:id="rId85" ref="C98"/>
    <hyperlink r:id="rId86" ref="C99"/>
    <hyperlink r:id="rId87" ref="C100"/>
    <hyperlink r:id="rId88" ref="C101"/>
    <hyperlink r:id="rId89" ref="C102"/>
    <hyperlink r:id="rId90" ref="C103"/>
    <hyperlink r:id="rId91" ref="C104"/>
    <hyperlink r:id="rId92" ref="C105"/>
    <hyperlink r:id="rId93" ref="C106"/>
    <hyperlink r:id="rId94" ref="C107"/>
    <hyperlink r:id="rId95" ref="C108"/>
    <hyperlink r:id="rId96" ref="C109"/>
    <hyperlink r:id="rId97" ref="C110"/>
    <hyperlink r:id="rId98" ref="C112"/>
    <hyperlink r:id="rId99" ref="C113"/>
    <hyperlink r:id="rId100" ref="C114"/>
    <hyperlink r:id="rId101" ref="C115"/>
    <hyperlink r:id="rId102" ref="C116"/>
    <hyperlink r:id="rId103" ref="C117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8"/>
    <hyperlink r:id="rId113" ref="C129"/>
    <hyperlink r:id="rId114" ref="C130"/>
    <hyperlink r:id="rId115" ref="C131"/>
    <hyperlink r:id="rId116" ref="C132"/>
    <hyperlink r:id="rId117" ref="C134"/>
    <hyperlink r:id="rId118" ref="C135"/>
    <hyperlink r:id="rId119" ref="C136"/>
    <hyperlink r:id="rId120" ref="C137"/>
    <hyperlink r:id="rId121" ref="C138"/>
    <hyperlink r:id="rId122" ref="C139"/>
    <hyperlink r:id="rId123" ref="C140"/>
    <hyperlink r:id="rId124" ref="C141"/>
    <hyperlink r:id="rId125" ref="C143"/>
    <hyperlink r:id="rId126" ref="C144"/>
    <hyperlink r:id="rId127" ref="C145"/>
    <hyperlink r:id="rId128" ref="C146"/>
    <hyperlink r:id="rId129" ref="C148"/>
    <hyperlink r:id="rId130" ref="C149"/>
    <hyperlink r:id="rId131" ref="C150"/>
    <hyperlink r:id="rId132" ref="C151"/>
    <hyperlink r:id="rId133" ref="C152"/>
    <hyperlink r:id="rId134" ref="C153"/>
    <hyperlink r:id="rId135" ref="C155"/>
    <hyperlink r:id="rId136" ref="C156"/>
    <hyperlink r:id="rId137" ref="C157"/>
    <hyperlink r:id="rId138" ref="C158"/>
    <hyperlink r:id="rId139" ref="C159"/>
    <hyperlink r:id="rId140" ref="C161"/>
    <hyperlink r:id="rId141" ref="C162"/>
    <hyperlink r:id="rId142" ref="C163"/>
    <hyperlink r:id="rId143" ref="C164"/>
    <hyperlink r:id="rId144" ref="C165"/>
    <hyperlink r:id="rId145" ref="C166"/>
    <hyperlink r:id="rId146" ref="C167"/>
    <hyperlink r:id="rId147" ref="C168"/>
    <hyperlink r:id="rId148" ref="C169"/>
    <hyperlink r:id="rId149" ref="C170"/>
    <hyperlink r:id="rId150" ref="C171"/>
    <hyperlink r:id="rId151" ref="C172"/>
    <hyperlink r:id="rId152" ref="C173"/>
    <hyperlink r:id="rId153" ref="C174"/>
    <hyperlink r:id="rId154" ref="C175"/>
  </hyperlinks>
  <drawing r:id="rId15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64.57"/>
  </cols>
  <sheetData>
    <row r="1">
      <c r="A1" s="3" t="s">
        <v>921</v>
      </c>
      <c r="C1" s="47" t="s">
        <v>274</v>
      </c>
      <c r="D1" s="9" t="s">
        <v>922</v>
      </c>
    </row>
    <row r="2">
      <c r="A2" s="3"/>
      <c r="B2" s="6" t="s">
        <v>923</v>
      </c>
      <c r="C2" s="25" t="s">
        <v>925</v>
      </c>
    </row>
    <row r="3">
      <c r="A3" s="3"/>
      <c r="B3" s="6" t="s">
        <v>930</v>
      </c>
      <c r="C3" s="25" t="s">
        <v>932</v>
      </c>
    </row>
    <row r="4">
      <c r="A4" s="3"/>
      <c r="B4" s="6" t="s">
        <v>937</v>
      </c>
      <c r="C4" s="25" t="s">
        <v>938</v>
      </c>
    </row>
    <row r="5">
      <c r="A5" s="3"/>
      <c r="B5" s="6" t="s">
        <v>944</v>
      </c>
      <c r="C5" s="25" t="s">
        <v>946</v>
      </c>
    </row>
    <row r="6">
      <c r="A6" s="3"/>
      <c r="B6" s="6" t="s">
        <v>951</v>
      </c>
      <c r="C6" s="25" t="s">
        <v>953</v>
      </c>
    </row>
    <row r="7">
      <c r="A7" s="3"/>
      <c r="B7" s="6" t="s">
        <v>954</v>
      </c>
      <c r="C7" s="25" t="s">
        <v>955</v>
      </c>
    </row>
    <row r="8">
      <c r="A8" s="3" t="s">
        <v>961</v>
      </c>
      <c r="B8" s="6"/>
      <c r="C8" s="48" t="s">
        <v>963</v>
      </c>
      <c r="D8" s="9" t="s">
        <v>922</v>
      </c>
    </row>
    <row r="9">
      <c r="A9" s="3"/>
      <c r="B9" s="27" t="s">
        <v>930</v>
      </c>
      <c r="C9" s="24" t="s">
        <v>932</v>
      </c>
    </row>
    <row r="10">
      <c r="A10" s="3"/>
      <c r="B10" s="27" t="s">
        <v>937</v>
      </c>
      <c r="C10" s="25" t="s">
        <v>938</v>
      </c>
    </row>
    <row r="11">
      <c r="A11" s="3"/>
      <c r="B11" s="27" t="s">
        <v>944</v>
      </c>
      <c r="C11" s="24" t="s">
        <v>946</v>
      </c>
    </row>
    <row r="12">
      <c r="A12" s="3"/>
      <c r="B12" s="27" t="s">
        <v>951</v>
      </c>
      <c r="C12" s="24" t="s">
        <v>953</v>
      </c>
    </row>
    <row r="13">
      <c r="A13" s="3" t="s">
        <v>965</v>
      </c>
      <c r="C13" s="2" t="s">
        <v>18</v>
      </c>
      <c r="D13" s="9" t="s">
        <v>966</v>
      </c>
    </row>
    <row r="14">
      <c r="A14" s="3"/>
      <c r="B14" s="6" t="s">
        <v>968</v>
      </c>
      <c r="C14" s="25" t="s">
        <v>970</v>
      </c>
    </row>
    <row r="15">
      <c r="A15" s="3"/>
      <c r="B15" s="6" t="s">
        <v>972</v>
      </c>
      <c r="C15" s="25" t="s">
        <v>975</v>
      </c>
    </row>
    <row r="16">
      <c r="A16" s="3"/>
      <c r="B16" s="6" t="s">
        <v>979</v>
      </c>
      <c r="C16" s="25" t="s">
        <v>980</v>
      </c>
    </row>
    <row r="17">
      <c r="A17" s="3"/>
      <c r="B17" s="6" t="s">
        <v>985</v>
      </c>
      <c r="C17" s="25" t="s">
        <v>987</v>
      </c>
    </row>
    <row r="18">
      <c r="A18" s="3" t="s">
        <v>989</v>
      </c>
      <c r="C18" s="2" t="s">
        <v>16</v>
      </c>
      <c r="D18" s="9" t="s">
        <v>991</v>
      </c>
    </row>
    <row r="19">
      <c r="B19" s="6" t="s">
        <v>993</v>
      </c>
      <c r="C19" s="25" t="s">
        <v>994</v>
      </c>
    </row>
    <row r="20">
      <c r="B20" s="6" t="s">
        <v>1000</v>
      </c>
      <c r="C20" s="25" t="s">
        <v>1002</v>
      </c>
    </row>
    <row r="21">
      <c r="B21" s="6" t="s">
        <v>1007</v>
      </c>
      <c r="C21" s="25" t="s">
        <v>1008</v>
      </c>
    </row>
    <row r="22">
      <c r="B22" s="6" t="s">
        <v>1013</v>
      </c>
      <c r="C22" s="25" t="s">
        <v>1015</v>
      </c>
    </row>
    <row r="23">
      <c r="B23" s="6" t="s">
        <v>1019</v>
      </c>
      <c r="C23" s="25" t="s">
        <v>1020</v>
      </c>
    </row>
    <row r="24">
      <c r="B24" s="6" t="s">
        <v>1025</v>
      </c>
      <c r="C24" s="25" t="s">
        <v>1026</v>
      </c>
    </row>
    <row r="25">
      <c r="B25" s="6" t="s">
        <v>1033</v>
      </c>
      <c r="C25" s="25" t="s">
        <v>1034</v>
      </c>
    </row>
    <row r="26">
      <c r="B26" s="6" t="s">
        <v>1039</v>
      </c>
      <c r="C26" s="25" t="s">
        <v>1040</v>
      </c>
    </row>
    <row r="27">
      <c r="B27" s="6" t="s">
        <v>1045</v>
      </c>
      <c r="C27" s="25" t="s">
        <v>1046</v>
      </c>
    </row>
    <row r="28">
      <c r="B28" s="6" t="s">
        <v>1049</v>
      </c>
      <c r="C28" s="25" t="s">
        <v>1050</v>
      </c>
    </row>
    <row r="29">
      <c r="B29" s="6" t="s">
        <v>1053</v>
      </c>
      <c r="C29" s="25" t="s">
        <v>1054</v>
      </c>
    </row>
    <row r="30">
      <c r="B30" s="6" t="s">
        <v>1059</v>
      </c>
      <c r="C30" s="25" t="s">
        <v>1060</v>
      </c>
    </row>
    <row r="31">
      <c r="B31" s="6" t="s">
        <v>1063</v>
      </c>
      <c r="C31" s="25" t="s">
        <v>1064</v>
      </c>
    </row>
    <row r="32">
      <c r="B32" s="6" t="s">
        <v>1067</v>
      </c>
      <c r="C32" s="25" t="s">
        <v>1068</v>
      </c>
    </row>
    <row r="33">
      <c r="B33" s="6" t="s">
        <v>1071</v>
      </c>
      <c r="C33" s="25" t="s">
        <v>1072</v>
      </c>
    </row>
    <row r="34">
      <c r="B34" s="6" t="s">
        <v>1075</v>
      </c>
      <c r="C34" s="25" t="s">
        <v>1076</v>
      </c>
    </row>
    <row r="35">
      <c r="B35" s="6" t="s">
        <v>1080</v>
      </c>
      <c r="C35" s="25" t="s">
        <v>1081</v>
      </c>
    </row>
    <row r="36">
      <c r="B36" s="6" t="s">
        <v>1089</v>
      </c>
      <c r="C36" s="25" t="s">
        <v>1092</v>
      </c>
    </row>
    <row r="37">
      <c r="B37" s="6" t="s">
        <v>1096</v>
      </c>
      <c r="C37" s="25" t="s">
        <v>1098</v>
      </c>
    </row>
    <row r="38">
      <c r="B38" s="6" t="s">
        <v>1103</v>
      </c>
      <c r="C38" s="25" t="s">
        <v>1104</v>
      </c>
    </row>
    <row r="39">
      <c r="B39" s="6" t="s">
        <v>1109</v>
      </c>
      <c r="C39" s="25" t="s">
        <v>1110</v>
      </c>
    </row>
    <row r="40">
      <c r="B40" s="6" t="s">
        <v>1115</v>
      </c>
      <c r="C40" s="25" t="s">
        <v>1116</v>
      </c>
    </row>
    <row r="41">
      <c r="B41" s="6" t="s">
        <v>1121</v>
      </c>
      <c r="C41" s="25" t="s">
        <v>1123</v>
      </c>
    </row>
    <row r="42">
      <c r="B42" s="6" t="s">
        <v>1129</v>
      </c>
      <c r="C42" s="25" t="s">
        <v>1130</v>
      </c>
    </row>
    <row r="43">
      <c r="B43" s="6" t="s">
        <v>1135</v>
      </c>
      <c r="C43" s="25" t="s">
        <v>1136</v>
      </c>
    </row>
    <row r="44">
      <c r="A44" s="3" t="s">
        <v>1145</v>
      </c>
      <c r="C44" s="6" t="s">
        <v>18</v>
      </c>
      <c r="D44" s="9" t="s">
        <v>1147</v>
      </c>
    </row>
    <row r="45">
      <c r="B45" s="6" t="s">
        <v>1150</v>
      </c>
      <c r="C45" s="25" t="s">
        <v>1153</v>
      </c>
    </row>
    <row r="46">
      <c r="B46" s="6" t="s">
        <v>1162</v>
      </c>
      <c r="C46" s="25" t="s">
        <v>1163</v>
      </c>
    </row>
    <row r="47">
      <c r="B47" s="6" t="s">
        <v>1168</v>
      </c>
      <c r="C47" s="25" t="s">
        <v>1169</v>
      </c>
    </row>
    <row r="48">
      <c r="B48" s="6" t="s">
        <v>1174</v>
      </c>
      <c r="C48" s="25" t="s">
        <v>1175</v>
      </c>
    </row>
    <row r="49">
      <c r="A49" s="3"/>
      <c r="B49" s="6" t="s">
        <v>1180</v>
      </c>
      <c r="C49" s="25" t="s">
        <v>1181</v>
      </c>
    </row>
    <row r="50">
      <c r="A50" s="3"/>
      <c r="B50" s="6" t="s">
        <v>1187</v>
      </c>
      <c r="C50" s="25" t="s">
        <v>1188</v>
      </c>
    </row>
    <row r="51">
      <c r="A51" s="3" t="s">
        <v>1193</v>
      </c>
      <c r="C51" s="2" t="s">
        <v>1194</v>
      </c>
      <c r="D51" s="9" t="s">
        <v>1147</v>
      </c>
    </row>
    <row r="52">
      <c r="A52" s="3"/>
      <c r="B52" s="27" t="s">
        <v>1162</v>
      </c>
      <c r="C52" s="24" t="s">
        <v>1195</v>
      </c>
    </row>
    <row r="53">
      <c r="A53" s="3"/>
      <c r="B53" s="27" t="s">
        <v>1168</v>
      </c>
      <c r="C53" s="24" t="s">
        <v>1196</v>
      </c>
    </row>
    <row r="54">
      <c r="A54" s="3"/>
      <c r="B54" s="27" t="s">
        <v>1174</v>
      </c>
      <c r="C54" s="24" t="s">
        <v>1199</v>
      </c>
    </row>
    <row r="55">
      <c r="A55" s="3" t="s">
        <v>1200</v>
      </c>
      <c r="C55" s="47" t="s">
        <v>274</v>
      </c>
      <c r="D55" s="9" t="s">
        <v>1201</v>
      </c>
    </row>
    <row r="56">
      <c r="A56" s="3"/>
      <c r="B56" s="6" t="s">
        <v>1202</v>
      </c>
      <c r="C56" s="25" t="s">
        <v>1203</v>
      </c>
    </row>
    <row r="57">
      <c r="A57" s="3"/>
      <c r="B57" s="6" t="s">
        <v>1206</v>
      </c>
      <c r="C57" s="25" t="s">
        <v>1207</v>
      </c>
    </row>
    <row r="58">
      <c r="A58" s="3"/>
      <c r="B58" s="6" t="s">
        <v>1212</v>
      </c>
      <c r="C58" s="25" t="s">
        <v>1213</v>
      </c>
    </row>
    <row r="59">
      <c r="A59" s="3" t="s">
        <v>1216</v>
      </c>
      <c r="C59" s="2" t="s">
        <v>1194</v>
      </c>
      <c r="D59" s="9" t="s">
        <v>1217</v>
      </c>
    </row>
    <row r="60">
      <c r="B60" s="6" t="s">
        <v>1218</v>
      </c>
      <c r="C60" s="25" t="s">
        <v>1219</v>
      </c>
    </row>
    <row r="61">
      <c r="B61" s="6" t="s">
        <v>1227</v>
      </c>
      <c r="C61" s="25" t="s">
        <v>1228</v>
      </c>
    </row>
    <row r="62">
      <c r="B62" s="6" t="s">
        <v>1231</v>
      </c>
      <c r="C62" s="25" t="s">
        <v>1233</v>
      </c>
    </row>
    <row r="63">
      <c r="B63" s="6" t="s">
        <v>1239</v>
      </c>
      <c r="C63" s="25" t="s">
        <v>1241</v>
      </c>
    </row>
    <row r="64">
      <c r="B64" s="6" t="s">
        <v>1246</v>
      </c>
      <c r="C64" s="25" t="s">
        <v>1249</v>
      </c>
    </row>
    <row r="65">
      <c r="A65" s="3" t="s">
        <v>1257</v>
      </c>
      <c r="C65" s="6" t="s">
        <v>400</v>
      </c>
      <c r="D65" s="9" t="s">
        <v>1259</v>
      </c>
    </row>
    <row r="66">
      <c r="A66" s="3"/>
      <c r="B66" s="6" t="s">
        <v>1260</v>
      </c>
      <c r="C66" s="25" t="s">
        <v>1261</v>
      </c>
    </row>
    <row r="67">
      <c r="A67" s="3"/>
      <c r="B67" s="6" t="s">
        <v>1263</v>
      </c>
      <c r="C67" s="25" t="s">
        <v>1265</v>
      </c>
    </row>
    <row r="68">
      <c r="A68" s="3"/>
      <c r="B68" s="6" t="s">
        <v>1267</v>
      </c>
      <c r="C68" s="25" t="s">
        <v>1269</v>
      </c>
    </row>
    <row r="69">
      <c r="A69" s="3"/>
      <c r="B69" s="6" t="s">
        <v>1272</v>
      </c>
      <c r="C69" s="25" t="s">
        <v>1273</v>
      </c>
    </row>
    <row r="70">
      <c r="A70" s="3"/>
      <c r="B70" s="6" t="s">
        <v>1277</v>
      </c>
      <c r="C70" s="25" t="s">
        <v>1278</v>
      </c>
    </row>
    <row r="71">
      <c r="A71" s="3"/>
      <c r="B71" s="6" t="s">
        <v>1283</v>
      </c>
      <c r="C71" s="25" t="s">
        <v>1284</v>
      </c>
    </row>
    <row r="72">
      <c r="A72" s="3"/>
      <c r="B72" s="6" t="s">
        <v>1285</v>
      </c>
      <c r="C72" s="25" t="s">
        <v>1286</v>
      </c>
    </row>
    <row r="73">
      <c r="A73" s="3"/>
      <c r="B73" s="6" t="s">
        <v>1289</v>
      </c>
      <c r="C73" s="25" t="s">
        <v>1290</v>
      </c>
    </row>
    <row r="74">
      <c r="A74" s="3"/>
      <c r="B74" s="6" t="s">
        <v>1293</v>
      </c>
      <c r="C74" s="25" t="s">
        <v>1295</v>
      </c>
    </row>
    <row r="75">
      <c r="A75" s="3"/>
      <c r="B75" s="6" t="s">
        <v>1299</v>
      </c>
      <c r="C75" s="25" t="s">
        <v>1301</v>
      </c>
    </row>
    <row r="76">
      <c r="A76" s="3"/>
      <c r="B76" s="6" t="s">
        <v>1308</v>
      </c>
      <c r="C76" s="25" t="s">
        <v>1310</v>
      </c>
    </row>
    <row r="77">
      <c r="A77" s="3"/>
      <c r="B77" s="6" t="s">
        <v>1315</v>
      </c>
      <c r="C77" s="25" t="s">
        <v>1317</v>
      </c>
    </row>
    <row r="78">
      <c r="A78" s="3"/>
      <c r="B78" s="6" t="s">
        <v>1323</v>
      </c>
      <c r="C78" s="25" t="s">
        <v>1324</v>
      </c>
    </row>
    <row r="79">
      <c r="A79" s="3" t="s">
        <v>1328</v>
      </c>
      <c r="C79" s="6" t="s">
        <v>963</v>
      </c>
      <c r="D79" s="9" t="s">
        <v>1330</v>
      </c>
    </row>
    <row r="80">
      <c r="A80" s="3"/>
      <c r="B80" s="6" t="s">
        <v>1331</v>
      </c>
      <c r="C80" s="25" t="s">
        <v>1332</v>
      </c>
    </row>
    <row r="81">
      <c r="A81" s="3"/>
      <c r="B81" s="6" t="s">
        <v>1338</v>
      </c>
      <c r="C81" s="25" t="s">
        <v>1339</v>
      </c>
    </row>
    <row r="82">
      <c r="A82" s="3"/>
      <c r="B82" s="6" t="s">
        <v>1346</v>
      </c>
      <c r="C82" s="25" t="s">
        <v>1347</v>
      </c>
    </row>
    <row r="83">
      <c r="A83" s="3"/>
      <c r="B83" s="6" t="s">
        <v>1354</v>
      </c>
      <c r="C83" s="25" t="s">
        <v>1355</v>
      </c>
    </row>
    <row r="84">
      <c r="A84" s="3"/>
      <c r="B84" s="6" t="s">
        <v>1359</v>
      </c>
      <c r="C84" s="25" t="s">
        <v>1361</v>
      </c>
    </row>
    <row r="85">
      <c r="A85" s="3"/>
      <c r="B85" s="6" t="s">
        <v>1364</v>
      </c>
      <c r="C85" s="25" t="s">
        <v>1365</v>
      </c>
    </row>
    <row r="86">
      <c r="A86" s="3" t="s">
        <v>1370</v>
      </c>
      <c r="C86" s="2" t="s">
        <v>18</v>
      </c>
      <c r="D86" s="9" t="s">
        <v>1330</v>
      </c>
    </row>
    <row r="87">
      <c r="A87" s="3"/>
      <c r="B87" s="6" t="s">
        <v>1371</v>
      </c>
      <c r="C87" s="25" t="s">
        <v>1372</v>
      </c>
    </row>
    <row r="88">
      <c r="A88" s="3"/>
      <c r="B88" s="6" t="s">
        <v>1377</v>
      </c>
      <c r="C88" s="25" t="s">
        <v>1378</v>
      </c>
    </row>
    <row r="89">
      <c r="A89" s="3"/>
      <c r="B89" s="6" t="s">
        <v>1383</v>
      </c>
      <c r="C89" s="25" t="s">
        <v>1384</v>
      </c>
    </row>
    <row r="90">
      <c r="A90" s="3"/>
      <c r="B90" s="6" t="s">
        <v>1389</v>
      </c>
      <c r="C90" s="25" t="s">
        <v>1390</v>
      </c>
    </row>
    <row r="91">
      <c r="A91" s="3"/>
      <c r="B91" s="6" t="s">
        <v>1393</v>
      </c>
      <c r="C91" s="25" t="s">
        <v>1394</v>
      </c>
    </row>
    <row r="92">
      <c r="A92" s="3"/>
      <c r="B92" s="6" t="s">
        <v>1331</v>
      </c>
      <c r="C92" s="25" t="s">
        <v>1332</v>
      </c>
    </row>
    <row r="93">
      <c r="A93" s="3"/>
      <c r="B93" s="6" t="s">
        <v>1338</v>
      </c>
      <c r="C93" s="25" t="s">
        <v>1339</v>
      </c>
    </row>
    <row r="94">
      <c r="A94" s="3"/>
      <c r="B94" s="6" t="s">
        <v>1346</v>
      </c>
      <c r="C94" s="25" t="s">
        <v>1347</v>
      </c>
    </row>
    <row r="95">
      <c r="A95" s="3"/>
      <c r="B95" s="6" t="s">
        <v>1354</v>
      </c>
      <c r="C95" s="25" t="s">
        <v>1355</v>
      </c>
    </row>
    <row r="96">
      <c r="A96" s="3"/>
      <c r="B96" s="6" t="s">
        <v>1359</v>
      </c>
      <c r="C96" s="25" t="s">
        <v>1361</v>
      </c>
    </row>
    <row r="97">
      <c r="A97" s="3"/>
      <c r="B97" s="6" t="s">
        <v>1364</v>
      </c>
      <c r="C97" s="25" t="s">
        <v>1365</v>
      </c>
    </row>
    <row r="98">
      <c r="A98" s="3"/>
      <c r="B98" s="6" t="s">
        <v>1412</v>
      </c>
      <c r="C98" s="25" t="s">
        <v>1413</v>
      </c>
    </row>
    <row r="99">
      <c r="A99" s="3" t="s">
        <v>1416</v>
      </c>
      <c r="C99" s="47" t="s">
        <v>274</v>
      </c>
      <c r="D99" s="9" t="s">
        <v>1417</v>
      </c>
    </row>
    <row r="100">
      <c r="B100" s="6" t="s">
        <v>1418</v>
      </c>
      <c r="C100" s="25" t="s">
        <v>1419</v>
      </c>
    </row>
    <row r="101">
      <c r="B101" s="6" t="s">
        <v>1422</v>
      </c>
      <c r="C101" s="25" t="s">
        <v>1423</v>
      </c>
    </row>
    <row r="102">
      <c r="B102" s="6" t="s">
        <v>1427</v>
      </c>
      <c r="C102" s="25" t="s">
        <v>1429</v>
      </c>
    </row>
    <row r="103">
      <c r="A103" s="3"/>
      <c r="B103" s="6" t="s">
        <v>1431</v>
      </c>
      <c r="C103" s="25" t="s">
        <v>1434</v>
      </c>
    </row>
    <row r="104">
      <c r="A104" s="53" t="s">
        <v>1437</v>
      </c>
      <c r="C104" s="2" t="s">
        <v>1194</v>
      </c>
      <c r="D104" s="9" t="s">
        <v>1440</v>
      </c>
    </row>
    <row r="105">
      <c r="A105" s="3"/>
      <c r="B105" s="6" t="s">
        <v>1422</v>
      </c>
      <c r="C105" s="37" t="s">
        <v>1423</v>
      </c>
    </row>
    <row r="106">
      <c r="A106" s="3"/>
      <c r="B106" s="6" t="s">
        <v>1427</v>
      </c>
      <c r="C106" s="24" t="s">
        <v>1429</v>
      </c>
    </row>
    <row r="107">
      <c r="A107" s="3" t="s">
        <v>1441</v>
      </c>
      <c r="C107" s="2" t="s">
        <v>1194</v>
      </c>
      <c r="D107" s="9" t="s">
        <v>1442</v>
      </c>
    </row>
    <row r="108">
      <c r="A108" s="3"/>
      <c r="B108" s="6" t="s">
        <v>1443</v>
      </c>
      <c r="C108" s="25" t="s">
        <v>1444</v>
      </c>
    </row>
    <row r="109">
      <c r="A109" s="3"/>
      <c r="B109" s="6" t="s">
        <v>1454</v>
      </c>
      <c r="C109" s="25" t="s">
        <v>1455</v>
      </c>
    </row>
    <row r="110">
      <c r="A110" s="3" t="s">
        <v>1458</v>
      </c>
      <c r="C110" s="6" t="s">
        <v>963</v>
      </c>
      <c r="D110" s="9" t="s">
        <v>1459</v>
      </c>
    </row>
    <row r="111">
      <c r="B111" s="6" t="s">
        <v>1460</v>
      </c>
      <c r="C111" s="25" t="s">
        <v>1461</v>
      </c>
    </row>
    <row r="112">
      <c r="B112" s="6" t="s">
        <v>1468</v>
      </c>
      <c r="C112" s="25" t="s">
        <v>1469</v>
      </c>
    </row>
    <row r="113">
      <c r="B113" s="6" t="s">
        <v>1477</v>
      </c>
      <c r="C113" s="25" t="s">
        <v>1479</v>
      </c>
    </row>
    <row r="114">
      <c r="A114" s="51" t="s">
        <v>1483</v>
      </c>
      <c r="C114" s="2" t="s">
        <v>1484</v>
      </c>
      <c r="D114" s="9" t="s">
        <v>1486</v>
      </c>
    </row>
    <row r="115">
      <c r="A115" s="51"/>
      <c r="B115" s="27" t="s">
        <v>1487</v>
      </c>
      <c r="C115" s="12" t="s">
        <v>1488</v>
      </c>
      <c r="D115" s="6"/>
    </row>
    <row r="116">
      <c r="A116" s="51"/>
      <c r="B116" s="27" t="s">
        <v>1494</v>
      </c>
      <c r="C116" s="12" t="s">
        <v>1496</v>
      </c>
      <c r="D116" s="6"/>
    </row>
    <row r="117">
      <c r="A117" s="51"/>
      <c r="B117" s="27" t="s">
        <v>1501</v>
      </c>
      <c r="C117" s="12" t="s">
        <v>1502</v>
      </c>
      <c r="D117" s="6"/>
    </row>
    <row r="118">
      <c r="A118" s="51"/>
      <c r="B118" s="27" t="s">
        <v>1509</v>
      </c>
      <c r="C118" s="12" t="s">
        <v>1511</v>
      </c>
      <c r="D118" s="6"/>
    </row>
    <row r="119">
      <c r="A119" s="51" t="s">
        <v>1516</v>
      </c>
      <c r="C119" s="2" t="s">
        <v>1194</v>
      </c>
      <c r="D119" s="9" t="s">
        <v>1518</v>
      </c>
    </row>
    <row r="120">
      <c r="B120" s="6" t="s">
        <v>1520</v>
      </c>
      <c r="C120" s="25" t="s">
        <v>1521</v>
      </c>
    </row>
    <row r="121">
      <c r="B121" s="6" t="s">
        <v>1528</v>
      </c>
      <c r="C121" s="25" t="s">
        <v>1529</v>
      </c>
    </row>
    <row r="122">
      <c r="B122" s="6" t="s">
        <v>1534</v>
      </c>
      <c r="C122" s="25" t="s">
        <v>1536</v>
      </c>
    </row>
    <row r="123">
      <c r="A123" s="51" t="s">
        <v>1542</v>
      </c>
      <c r="C123" s="2" t="s">
        <v>701</v>
      </c>
      <c r="D123" s="9" t="s">
        <v>1518</v>
      </c>
    </row>
    <row r="124">
      <c r="B124" s="6" t="s">
        <v>1520</v>
      </c>
      <c r="C124" s="25" t="s">
        <v>1521</v>
      </c>
    </row>
    <row r="125">
      <c r="B125" s="6" t="s">
        <v>1528</v>
      </c>
      <c r="C125" s="25" t="s">
        <v>1529</v>
      </c>
    </row>
    <row r="126">
      <c r="B126" s="6" t="s">
        <v>1534</v>
      </c>
      <c r="C126" s="25" t="s">
        <v>1536</v>
      </c>
    </row>
    <row r="127">
      <c r="B127" s="27" t="s">
        <v>1559</v>
      </c>
      <c r="C127" s="12" t="s">
        <v>1560</v>
      </c>
    </row>
    <row r="128">
      <c r="B128" s="27" t="s">
        <v>1565</v>
      </c>
      <c r="C128" s="12" t="s">
        <v>1567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14"/>
    <hyperlink r:id="rId8" ref="C15"/>
    <hyperlink r:id="rId9" ref="C16"/>
    <hyperlink r:id="rId10" ref="C17"/>
    <hyperlink r:id="rId11" ref="C19"/>
    <hyperlink r:id="rId12" ref="C20"/>
    <hyperlink r:id="rId13" ref="C21"/>
    <hyperlink r:id="rId14" ref="C22"/>
    <hyperlink r:id="rId15" ref="C23"/>
    <hyperlink r:id="rId16" ref="C24"/>
    <hyperlink r:id="rId17" ref="C25"/>
    <hyperlink r:id="rId18" ref="C26"/>
    <hyperlink r:id="rId19" ref="C27"/>
    <hyperlink r:id="rId20" ref="C28"/>
    <hyperlink r:id="rId21" ref="C29"/>
    <hyperlink r:id="rId22" ref="C30"/>
    <hyperlink r:id="rId23" ref="C31"/>
    <hyperlink r:id="rId24" ref="C32"/>
    <hyperlink r:id="rId25" ref="C33"/>
    <hyperlink r:id="rId26" ref="C34"/>
    <hyperlink r:id="rId27" ref="C35"/>
    <hyperlink r:id="rId28" ref="C36"/>
    <hyperlink r:id="rId29" ref="C37"/>
    <hyperlink r:id="rId30" ref="C38"/>
    <hyperlink r:id="rId31" ref="C39"/>
    <hyperlink r:id="rId32" ref="C40"/>
    <hyperlink r:id="rId33" ref="C41"/>
    <hyperlink r:id="rId34" ref="C42"/>
    <hyperlink r:id="rId35" ref="C43"/>
    <hyperlink r:id="rId36" ref="C45"/>
    <hyperlink r:id="rId37" ref="C46"/>
    <hyperlink r:id="rId38" ref="C47"/>
    <hyperlink r:id="rId39" ref="C48"/>
    <hyperlink r:id="rId40" ref="C49"/>
    <hyperlink r:id="rId41" ref="C50"/>
    <hyperlink r:id="rId42" ref="C56"/>
    <hyperlink r:id="rId43" ref="C57"/>
    <hyperlink r:id="rId44" ref="C58"/>
    <hyperlink r:id="rId45" ref="C60"/>
    <hyperlink r:id="rId46" ref="C61"/>
    <hyperlink r:id="rId47" ref="C62"/>
    <hyperlink r:id="rId48" ref="C63"/>
    <hyperlink r:id="rId49" ref="C64"/>
    <hyperlink r:id="rId50" ref="C66"/>
    <hyperlink r:id="rId51" ref="C67"/>
    <hyperlink r:id="rId52" ref="C68"/>
    <hyperlink r:id="rId53" ref="C69"/>
    <hyperlink r:id="rId54" ref="C70"/>
    <hyperlink r:id="rId55" ref="C71"/>
    <hyperlink r:id="rId56" ref="C72"/>
    <hyperlink r:id="rId57" ref="C73"/>
    <hyperlink r:id="rId58" ref="C74"/>
    <hyperlink r:id="rId59" ref="C75"/>
    <hyperlink r:id="rId60" ref="C76"/>
    <hyperlink r:id="rId61" ref="C77"/>
    <hyperlink r:id="rId62" ref="C78"/>
    <hyperlink r:id="rId63" ref="C80"/>
    <hyperlink r:id="rId64" ref="C81"/>
    <hyperlink r:id="rId65" ref="C82"/>
    <hyperlink r:id="rId66" ref="C83"/>
    <hyperlink r:id="rId67" ref="C84"/>
    <hyperlink r:id="rId68" ref="C85"/>
    <hyperlink r:id="rId69" ref="C87"/>
    <hyperlink r:id="rId70" ref="C88"/>
    <hyperlink r:id="rId71" ref="C89"/>
    <hyperlink r:id="rId72" ref="C90"/>
    <hyperlink r:id="rId73" ref="C91"/>
    <hyperlink r:id="rId74" ref="C92"/>
    <hyperlink r:id="rId75" ref="C93"/>
    <hyperlink r:id="rId76" ref="C94"/>
    <hyperlink r:id="rId77" ref="C95"/>
    <hyperlink r:id="rId78" ref="C96"/>
    <hyperlink r:id="rId79" ref="C97"/>
    <hyperlink r:id="rId80" ref="C98"/>
    <hyperlink r:id="rId81" ref="C100"/>
    <hyperlink r:id="rId82" ref="C101"/>
    <hyperlink r:id="rId83" ref="C102"/>
    <hyperlink r:id="rId84" ref="C103"/>
    <hyperlink r:id="rId85" ref="C108"/>
    <hyperlink r:id="rId86" ref="C109"/>
    <hyperlink r:id="rId87" ref="C111"/>
    <hyperlink r:id="rId88" ref="C112"/>
    <hyperlink r:id="rId89" ref="C113"/>
    <hyperlink r:id="rId90" ref="C115"/>
    <hyperlink r:id="rId91" ref="C116"/>
    <hyperlink r:id="rId92" ref="C117"/>
    <hyperlink r:id="rId93" ref="C118"/>
    <hyperlink r:id="rId94" ref="C120"/>
    <hyperlink r:id="rId95" ref="C121"/>
    <hyperlink r:id="rId96" ref="C122"/>
    <hyperlink r:id="rId97" ref="C124"/>
    <hyperlink r:id="rId98" ref="C125"/>
    <hyperlink r:id="rId99" ref="C126"/>
    <hyperlink r:id="rId100" ref="C127"/>
    <hyperlink r:id="rId101" ref="C128"/>
  </hyperlinks>
  <drawing r:id="rId10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55.29"/>
  </cols>
  <sheetData>
    <row r="1">
      <c r="A1" s="3" t="s">
        <v>1079</v>
      </c>
      <c r="C1" s="50" t="s">
        <v>274</v>
      </c>
      <c r="D1" s="9" t="s">
        <v>1086</v>
      </c>
    </row>
    <row r="2">
      <c r="A2" s="3"/>
      <c r="B2" s="27" t="s">
        <v>1087</v>
      </c>
      <c r="C2" s="12" t="s">
        <v>1088</v>
      </c>
    </row>
    <row r="3">
      <c r="A3" s="3"/>
      <c r="B3" s="27" t="s">
        <v>1093</v>
      </c>
      <c r="C3" s="12" t="s">
        <v>1094</v>
      </c>
    </row>
    <row r="4">
      <c r="A4" s="3"/>
      <c r="B4" s="27" t="s">
        <v>1099</v>
      </c>
      <c r="C4" s="12" t="s">
        <v>1100</v>
      </c>
    </row>
    <row r="5">
      <c r="A5" s="3"/>
      <c r="B5" s="27" t="s">
        <v>1101</v>
      </c>
      <c r="C5" s="12" t="s">
        <v>1102</v>
      </c>
    </row>
    <row r="6">
      <c r="A6" s="3"/>
      <c r="B6" s="27" t="s">
        <v>1107</v>
      </c>
      <c r="C6" s="12" t="s">
        <v>1108</v>
      </c>
    </row>
    <row r="7">
      <c r="A7" s="3"/>
      <c r="B7" s="27" t="s">
        <v>1113</v>
      </c>
      <c r="C7" s="12" t="s">
        <v>1114</v>
      </c>
    </row>
    <row r="8">
      <c r="A8" s="3" t="s">
        <v>1119</v>
      </c>
      <c r="C8" s="50" t="s">
        <v>274</v>
      </c>
      <c r="D8" s="9" t="s">
        <v>1120</v>
      </c>
    </row>
    <row r="9">
      <c r="B9" s="6" t="s">
        <v>1122</v>
      </c>
      <c r="C9" s="12" t="s">
        <v>1124</v>
      </c>
    </row>
    <row r="10">
      <c r="B10" s="6" t="s">
        <v>1127</v>
      </c>
      <c r="C10" s="7" t="s">
        <v>1128</v>
      </c>
    </row>
    <row r="11">
      <c r="B11" s="6" t="s">
        <v>1131</v>
      </c>
      <c r="C11" s="7" t="s">
        <v>1132</v>
      </c>
    </row>
    <row r="12">
      <c r="B12" s="6" t="s">
        <v>1137</v>
      </c>
      <c r="C12" s="7" t="s">
        <v>1138</v>
      </c>
    </row>
    <row r="13">
      <c r="A13" s="3" t="s">
        <v>1143</v>
      </c>
      <c r="C13" s="2" t="s">
        <v>1144</v>
      </c>
      <c r="D13" s="9" t="s">
        <v>1146</v>
      </c>
    </row>
    <row r="14">
      <c r="A14" s="3"/>
      <c r="B14" s="6" t="s">
        <v>1148</v>
      </c>
      <c r="C14" s="6" t="s">
        <v>1149</v>
      </c>
    </row>
    <row r="15">
      <c r="A15" s="3"/>
      <c r="B15" s="6" t="s">
        <v>1151</v>
      </c>
      <c r="C15" s="6" t="s">
        <v>1152</v>
      </c>
    </row>
    <row r="16">
      <c r="A16" s="3" t="s">
        <v>1154</v>
      </c>
      <c r="C16" s="2" t="s">
        <v>1144</v>
      </c>
      <c r="D16" s="9" t="s">
        <v>1155</v>
      </c>
    </row>
    <row r="17">
      <c r="A17" s="3"/>
      <c r="B17" s="6" t="s">
        <v>1156</v>
      </c>
      <c r="C17" s="12" t="s">
        <v>1157</v>
      </c>
    </row>
    <row r="18">
      <c r="A18" s="3"/>
      <c r="B18" s="6" t="s">
        <v>1160</v>
      </c>
      <c r="C18" s="12" t="s">
        <v>1161</v>
      </c>
    </row>
    <row r="19">
      <c r="A19" s="3"/>
      <c r="B19" s="6" t="s">
        <v>1164</v>
      </c>
      <c r="C19" s="12" t="s">
        <v>1165</v>
      </c>
    </row>
    <row r="20">
      <c r="A20" s="3"/>
      <c r="B20" s="6" t="s">
        <v>1170</v>
      </c>
      <c r="C20" s="12" t="s">
        <v>1171</v>
      </c>
    </row>
    <row r="21">
      <c r="A21" s="3"/>
      <c r="B21" s="6" t="s">
        <v>1176</v>
      </c>
      <c r="C21" s="17" t="s">
        <v>1177</v>
      </c>
    </row>
    <row r="22">
      <c r="A22" s="3"/>
      <c r="B22" s="6" t="s">
        <v>1182</v>
      </c>
      <c r="C22" s="12" t="s">
        <v>1183</v>
      </c>
    </row>
    <row r="23">
      <c r="A23" s="3" t="s">
        <v>1189</v>
      </c>
      <c r="C23" s="2" t="s">
        <v>1144</v>
      </c>
      <c r="D23" s="9" t="s">
        <v>1190</v>
      </c>
    </row>
    <row r="24">
      <c r="A24" s="3"/>
      <c r="B24" s="6" t="s">
        <v>1191</v>
      </c>
      <c r="C24" s="12" t="s">
        <v>1192</v>
      </c>
    </row>
    <row r="25">
      <c r="A25" s="3"/>
      <c r="B25" s="6" t="s">
        <v>1197</v>
      </c>
      <c r="C25" s="12" t="s">
        <v>1198</v>
      </c>
    </row>
    <row r="26">
      <c r="A26" s="3"/>
      <c r="B26" s="6" t="s">
        <v>1204</v>
      </c>
      <c r="C26" s="12" t="s">
        <v>1205</v>
      </c>
    </row>
    <row r="27">
      <c r="A27" s="3"/>
      <c r="B27" s="6" t="s">
        <v>1208</v>
      </c>
      <c r="C27" s="12" t="s">
        <v>1209</v>
      </c>
    </row>
    <row r="28">
      <c r="A28" s="3"/>
      <c r="B28" s="6" t="s">
        <v>1210</v>
      </c>
      <c r="C28" s="12" t="s">
        <v>1211</v>
      </c>
    </row>
    <row r="29">
      <c r="A29" s="3"/>
      <c r="B29" s="6" t="s">
        <v>1214</v>
      </c>
      <c r="C29" s="12" t="s">
        <v>1215</v>
      </c>
    </row>
    <row r="30">
      <c r="A30" s="3" t="s">
        <v>1220</v>
      </c>
      <c r="C30" s="6" t="s">
        <v>1221</v>
      </c>
      <c r="D30" s="9" t="s">
        <v>1222</v>
      </c>
    </row>
    <row r="31">
      <c r="B31" s="6" t="s">
        <v>1223</v>
      </c>
      <c r="C31" s="7" t="s">
        <v>1224</v>
      </c>
    </row>
    <row r="32">
      <c r="B32" s="6" t="s">
        <v>1225</v>
      </c>
      <c r="C32" s="7" t="s">
        <v>1226</v>
      </c>
    </row>
    <row r="33">
      <c r="B33" s="6" t="s">
        <v>1229</v>
      </c>
      <c r="C33" s="7" t="s">
        <v>1230</v>
      </c>
    </row>
    <row r="34">
      <c r="B34" s="6" t="s">
        <v>1235</v>
      </c>
      <c r="C34" s="7" t="s">
        <v>1236</v>
      </c>
    </row>
    <row r="35">
      <c r="B35" s="6" t="s">
        <v>1237</v>
      </c>
      <c r="C35" s="7" t="s">
        <v>1238</v>
      </c>
    </row>
    <row r="36">
      <c r="A36" s="3" t="s">
        <v>1243</v>
      </c>
      <c r="C36" s="2" t="s">
        <v>18</v>
      </c>
      <c r="D36" s="9" t="s">
        <v>1222</v>
      </c>
    </row>
    <row r="37">
      <c r="B37" s="6" t="s">
        <v>1244</v>
      </c>
      <c r="C37" s="7" t="s">
        <v>1245</v>
      </c>
    </row>
    <row r="38">
      <c r="B38" s="6" t="s">
        <v>1251</v>
      </c>
      <c r="C38" s="12" t="s">
        <v>1253</v>
      </c>
    </row>
    <row r="39">
      <c r="B39" s="6" t="s">
        <v>1254</v>
      </c>
      <c r="C39" s="12" t="s">
        <v>1255</v>
      </c>
    </row>
    <row r="40">
      <c r="B40" s="6" t="s">
        <v>1223</v>
      </c>
      <c r="C40" s="7" t="s">
        <v>1224</v>
      </c>
    </row>
    <row r="41">
      <c r="B41" s="6" t="s">
        <v>1225</v>
      </c>
      <c r="C41" s="7" t="s">
        <v>1226</v>
      </c>
    </row>
    <row r="42">
      <c r="B42" s="6" t="s">
        <v>1229</v>
      </c>
      <c r="C42" s="7" t="s">
        <v>1230</v>
      </c>
    </row>
    <row r="43">
      <c r="B43" s="6" t="s">
        <v>1270</v>
      </c>
      <c r="C43" s="12" t="s">
        <v>1271</v>
      </c>
    </row>
    <row r="44">
      <c r="B44" s="6" t="s">
        <v>1275</v>
      </c>
      <c r="C44" s="12" t="s">
        <v>1276</v>
      </c>
    </row>
    <row r="45">
      <c r="B45" s="6" t="s">
        <v>1235</v>
      </c>
      <c r="C45" s="7" t="s">
        <v>1236</v>
      </c>
    </row>
    <row r="46">
      <c r="B46" s="6" t="s">
        <v>1281</v>
      </c>
      <c r="C46" s="12" t="s">
        <v>1282</v>
      </c>
    </row>
    <row r="47">
      <c r="B47" s="6" t="s">
        <v>1237</v>
      </c>
      <c r="C47" s="7" t="s">
        <v>1238</v>
      </c>
    </row>
    <row r="48">
      <c r="A48" s="3"/>
      <c r="B48" s="6" t="s">
        <v>1287</v>
      </c>
      <c r="C48" s="12" t="s">
        <v>1288</v>
      </c>
    </row>
    <row r="49">
      <c r="A49" s="3"/>
      <c r="B49" s="6" t="s">
        <v>1291</v>
      </c>
      <c r="C49" s="12" t="s">
        <v>1292</v>
      </c>
    </row>
    <row r="50">
      <c r="A50" s="3"/>
      <c r="B50" s="6" t="s">
        <v>1297</v>
      </c>
      <c r="C50" s="12" t="s">
        <v>1298</v>
      </c>
    </row>
    <row r="51">
      <c r="A51" s="3"/>
      <c r="B51" s="6" t="s">
        <v>1305</v>
      </c>
      <c r="C51" s="12" t="s">
        <v>1306</v>
      </c>
    </row>
    <row r="52">
      <c r="A52" s="3" t="s">
        <v>1311</v>
      </c>
      <c r="C52" s="6" t="s">
        <v>1221</v>
      </c>
      <c r="D52" s="9" t="s">
        <v>1312</v>
      </c>
    </row>
    <row r="53">
      <c r="B53" s="6" t="s">
        <v>1313</v>
      </c>
      <c r="C53" s="7" t="s">
        <v>1314</v>
      </c>
    </row>
    <row r="54">
      <c r="B54" s="6" t="s">
        <v>1319</v>
      </c>
      <c r="C54" s="7" t="s">
        <v>1320</v>
      </c>
    </row>
    <row r="55">
      <c r="B55" s="6" t="s">
        <v>1325</v>
      </c>
      <c r="C55" s="12" t="s">
        <v>1326</v>
      </c>
    </row>
    <row r="56">
      <c r="A56" s="3" t="s">
        <v>1333</v>
      </c>
      <c r="C56" s="2" t="s">
        <v>1144</v>
      </c>
      <c r="D56" s="9" t="s">
        <v>1334</v>
      </c>
    </row>
    <row r="57">
      <c r="B57" s="6" t="s">
        <v>1335</v>
      </c>
      <c r="C57" s="7" t="s">
        <v>1336</v>
      </c>
    </row>
    <row r="58">
      <c r="B58" s="6" t="s">
        <v>1340</v>
      </c>
      <c r="C58" s="7" t="s">
        <v>1341</v>
      </c>
    </row>
    <row r="59">
      <c r="A59" s="3" t="s">
        <v>1349</v>
      </c>
      <c r="C59" s="2" t="s">
        <v>1144</v>
      </c>
      <c r="D59" s="9" t="s">
        <v>1351</v>
      </c>
    </row>
    <row r="60">
      <c r="B60" s="6" t="s">
        <v>1352</v>
      </c>
      <c r="C60" s="7" t="s">
        <v>1353</v>
      </c>
    </row>
    <row r="61">
      <c r="B61" s="6" t="s">
        <v>1358</v>
      </c>
      <c r="C61" s="12" t="s">
        <v>1360</v>
      </c>
    </row>
    <row r="62">
      <c r="B62" s="6" t="s">
        <v>1366</v>
      </c>
      <c r="C62" s="12" t="s">
        <v>1367</v>
      </c>
    </row>
    <row r="63">
      <c r="B63" s="6" t="s">
        <v>1373</v>
      </c>
      <c r="C63" s="12" t="s">
        <v>1376</v>
      </c>
    </row>
    <row r="64">
      <c r="B64" s="6" t="s">
        <v>1381</v>
      </c>
      <c r="C64" s="7" t="s">
        <v>1382</v>
      </c>
    </row>
    <row r="65">
      <c r="B65" s="6" t="s">
        <v>1387</v>
      </c>
      <c r="C65" s="7" t="s">
        <v>1388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7"/>
    <hyperlink r:id="rId12" ref="C18"/>
    <hyperlink r:id="rId13" ref="C19"/>
    <hyperlink r:id="rId14" ref="C20"/>
    <hyperlink r:id="rId15" ref="C21"/>
    <hyperlink r:id="rId16" ref="C22"/>
    <hyperlink r:id="rId17" ref="C24"/>
    <hyperlink r:id="rId18" ref="C25"/>
    <hyperlink r:id="rId19" ref="C26"/>
    <hyperlink r:id="rId20" ref="C27"/>
    <hyperlink r:id="rId21" ref="C28"/>
    <hyperlink r:id="rId22" ref="C29"/>
    <hyperlink r:id="rId23" ref="C31"/>
    <hyperlink r:id="rId24" ref="C32"/>
    <hyperlink r:id="rId25" ref="C33"/>
    <hyperlink r:id="rId26" ref="C34"/>
    <hyperlink r:id="rId27" ref="C35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3"/>
    <hyperlink r:id="rId44" ref="C54"/>
    <hyperlink r:id="rId45" ref="C55"/>
    <hyperlink r:id="rId46" ref="C57"/>
    <hyperlink r:id="rId47" ref="C58"/>
    <hyperlink r:id="rId48" ref="C60"/>
    <hyperlink r:id="rId49" ref="C61"/>
    <hyperlink r:id="rId50" ref="C62"/>
    <hyperlink r:id="rId51" ref="C63"/>
    <hyperlink r:id="rId52" ref="C64"/>
    <hyperlink r:id="rId53" ref="C65"/>
  </hyperlinks>
  <drawing r:id="rId5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29"/>
    <col customWidth="1" min="3" max="3" width="49.29"/>
  </cols>
  <sheetData>
    <row r="1">
      <c r="A1" s="3" t="s">
        <v>1407</v>
      </c>
      <c r="C1" s="6" t="s">
        <v>1408</v>
      </c>
      <c r="D1" s="9" t="s">
        <v>1409</v>
      </c>
    </row>
    <row r="2">
      <c r="B2" s="6" t="s">
        <v>1410</v>
      </c>
      <c r="C2" s="7" t="s">
        <v>1411</v>
      </c>
    </row>
    <row r="3">
      <c r="B3" s="6" t="s">
        <v>1414</v>
      </c>
      <c r="C3" s="7" t="s">
        <v>1415</v>
      </c>
    </row>
    <row r="4">
      <c r="B4" s="6" t="s">
        <v>1420</v>
      </c>
      <c r="C4" s="7" t="s">
        <v>1421</v>
      </c>
    </row>
    <row r="5">
      <c r="B5" s="6" t="s">
        <v>1424</v>
      </c>
      <c r="C5" s="7" t="s">
        <v>1425</v>
      </c>
    </row>
    <row r="6">
      <c r="B6" s="6" t="s">
        <v>1426</v>
      </c>
      <c r="C6" s="7" t="s">
        <v>1428</v>
      </c>
    </row>
    <row r="7">
      <c r="A7" s="3" t="s">
        <v>1430</v>
      </c>
      <c r="C7" s="2" t="s">
        <v>1432</v>
      </c>
      <c r="D7" s="9" t="s">
        <v>1433</v>
      </c>
    </row>
    <row r="8">
      <c r="B8" s="6" t="s">
        <v>1435</v>
      </c>
      <c r="C8" s="7" t="s">
        <v>1436</v>
      </c>
    </row>
    <row r="9">
      <c r="B9" s="6" t="s">
        <v>1438</v>
      </c>
      <c r="C9" s="7" t="s">
        <v>1439</v>
      </c>
    </row>
    <row r="10">
      <c r="B10" s="6" t="s">
        <v>1445</v>
      </c>
      <c r="C10" s="7" t="s">
        <v>1446</v>
      </c>
    </row>
    <row r="11">
      <c r="B11" s="6" t="s">
        <v>1452</v>
      </c>
      <c r="C11" s="7" t="s">
        <v>1453</v>
      </c>
    </row>
    <row r="12">
      <c r="B12" s="6" t="s">
        <v>1462</v>
      </c>
      <c r="C12" s="7" t="s">
        <v>1463</v>
      </c>
    </row>
    <row r="13">
      <c r="B13" s="6" t="s">
        <v>1466</v>
      </c>
      <c r="C13" s="7" t="s">
        <v>1467</v>
      </c>
    </row>
    <row r="14">
      <c r="A14" s="3" t="s">
        <v>1470</v>
      </c>
      <c r="C14" s="2" t="s">
        <v>1408</v>
      </c>
      <c r="D14" s="9" t="s">
        <v>1471</v>
      </c>
    </row>
    <row r="15">
      <c r="B15" s="6" t="s">
        <v>1472</v>
      </c>
      <c r="C15" s="7" t="s">
        <v>1473</v>
      </c>
    </row>
    <row r="16">
      <c r="B16" s="6" t="s">
        <v>1480</v>
      </c>
      <c r="C16" s="7" t="s">
        <v>1481</v>
      </c>
    </row>
    <row r="17">
      <c r="A17" s="3" t="s">
        <v>1489</v>
      </c>
      <c r="C17" s="2" t="s">
        <v>16</v>
      </c>
      <c r="D17" s="9" t="s">
        <v>1490</v>
      </c>
    </row>
    <row r="18">
      <c r="B18" s="6" t="s">
        <v>1491</v>
      </c>
      <c r="C18" s="12" t="s">
        <v>1492</v>
      </c>
    </row>
    <row r="19">
      <c r="B19" s="6" t="s">
        <v>1497</v>
      </c>
      <c r="C19" s="12" t="s">
        <v>1498</v>
      </c>
    </row>
    <row r="20">
      <c r="B20" s="6" t="s">
        <v>1499</v>
      </c>
      <c r="C20" s="12" t="s">
        <v>1500</v>
      </c>
    </row>
    <row r="21">
      <c r="B21" s="6" t="s">
        <v>1507</v>
      </c>
      <c r="C21" s="12" t="s">
        <v>1508</v>
      </c>
    </row>
    <row r="22">
      <c r="A22" s="3"/>
      <c r="B22" s="6" t="s">
        <v>1513</v>
      </c>
      <c r="C22" s="12" t="s">
        <v>1514</v>
      </c>
    </row>
    <row r="23">
      <c r="A23" s="3"/>
      <c r="B23" s="6" t="s">
        <v>1523</v>
      </c>
      <c r="C23" s="12" t="s">
        <v>1524</v>
      </c>
    </row>
    <row r="24">
      <c r="A24" s="3"/>
      <c r="B24" s="6" t="s">
        <v>1525</v>
      </c>
      <c r="C24" s="12" t="s">
        <v>1526</v>
      </c>
    </row>
    <row r="25">
      <c r="A25" s="3"/>
      <c r="B25" s="6" t="s">
        <v>1531</v>
      </c>
      <c r="C25" s="12" t="s">
        <v>1532</v>
      </c>
    </row>
    <row r="26">
      <c r="A26" s="3"/>
      <c r="B26" s="6" t="s">
        <v>1539</v>
      </c>
      <c r="C26" s="12" t="s">
        <v>1540</v>
      </c>
    </row>
    <row r="27">
      <c r="A27" s="3"/>
      <c r="B27" s="6" t="s">
        <v>1544</v>
      </c>
      <c r="C27" s="12" t="s">
        <v>1545</v>
      </c>
    </row>
    <row r="28">
      <c r="A28" s="3" t="s">
        <v>1548</v>
      </c>
      <c r="C28" s="6" t="s">
        <v>400</v>
      </c>
      <c r="D28" s="9" t="s">
        <v>1549</v>
      </c>
    </row>
    <row r="29">
      <c r="A29" s="3"/>
      <c r="B29" s="6" t="s">
        <v>1550</v>
      </c>
      <c r="C29" s="12" t="s">
        <v>1551</v>
      </c>
    </row>
    <row r="30">
      <c r="A30" s="3"/>
      <c r="B30" s="6" t="s">
        <v>1557</v>
      </c>
      <c r="C30" s="12" t="s">
        <v>1558</v>
      </c>
    </row>
    <row r="31">
      <c r="A31" s="3"/>
      <c r="B31" s="6" t="s">
        <v>1563</v>
      </c>
      <c r="C31" s="12" t="s">
        <v>1564</v>
      </c>
    </row>
    <row r="32">
      <c r="A32" s="3"/>
      <c r="B32" s="6" t="s">
        <v>1569</v>
      </c>
      <c r="C32" s="12" t="s">
        <v>1570</v>
      </c>
    </row>
    <row r="33">
      <c r="A33" s="3"/>
      <c r="B33" s="6" t="s">
        <v>1573</v>
      </c>
      <c r="C33" s="12" t="s">
        <v>1574</v>
      </c>
    </row>
    <row r="34">
      <c r="A34" s="3"/>
      <c r="B34" s="6" t="s">
        <v>1577</v>
      </c>
      <c r="C34" s="12" t="s">
        <v>1578</v>
      </c>
    </row>
    <row r="35">
      <c r="A35" s="3"/>
      <c r="B35" s="6" t="s">
        <v>1581</v>
      </c>
      <c r="C35" s="12" t="s">
        <v>1582</v>
      </c>
    </row>
    <row r="36">
      <c r="A36" s="3"/>
      <c r="B36" s="6" t="s">
        <v>1583</v>
      </c>
      <c r="C36" s="12" t="s">
        <v>1584</v>
      </c>
    </row>
    <row r="37">
      <c r="A37" s="3" t="s">
        <v>1585</v>
      </c>
      <c r="C37" s="2" t="s">
        <v>1432</v>
      </c>
      <c r="D37" s="9" t="s">
        <v>1586</v>
      </c>
    </row>
    <row r="38">
      <c r="A38" s="54"/>
      <c r="B38" s="6" t="s">
        <v>1587</v>
      </c>
      <c r="C38" s="12" t="s">
        <v>1588</v>
      </c>
    </row>
    <row r="39">
      <c r="A39" s="54"/>
      <c r="B39" s="6" t="s">
        <v>1589</v>
      </c>
      <c r="C39" s="7" t="s">
        <v>1590</v>
      </c>
    </row>
    <row r="40">
      <c r="B40" s="6" t="s">
        <v>1591</v>
      </c>
      <c r="C40" s="7" t="s">
        <v>1592</v>
      </c>
    </row>
    <row r="41">
      <c r="B41" s="6" t="s">
        <v>1593</v>
      </c>
      <c r="C41" s="7" t="s">
        <v>1594</v>
      </c>
    </row>
    <row r="42">
      <c r="B42" s="6" t="s">
        <v>1599</v>
      </c>
      <c r="C42" s="7" t="s">
        <v>1600</v>
      </c>
    </row>
    <row r="43">
      <c r="A43" s="3" t="s">
        <v>1607</v>
      </c>
      <c r="C43" s="2" t="s">
        <v>1432</v>
      </c>
      <c r="D43" s="9" t="s">
        <v>1608</v>
      </c>
    </row>
    <row r="44">
      <c r="B44" s="6" t="s">
        <v>1609</v>
      </c>
      <c r="C44" s="12" t="s">
        <v>1610</v>
      </c>
    </row>
    <row r="45">
      <c r="B45" s="6" t="s">
        <v>1615</v>
      </c>
      <c r="C45" s="7" t="s">
        <v>1616</v>
      </c>
    </row>
    <row r="46">
      <c r="B46" s="6" t="s">
        <v>1624</v>
      </c>
      <c r="C46" s="7" t="s">
        <v>1626</v>
      </c>
    </row>
    <row r="47">
      <c r="B47" s="6" t="s">
        <v>1631</v>
      </c>
      <c r="C47" s="7" t="s">
        <v>1632</v>
      </c>
    </row>
    <row r="48">
      <c r="B48" s="6" t="s">
        <v>1637</v>
      </c>
      <c r="C48" s="7" t="s">
        <v>1638</v>
      </c>
    </row>
    <row r="49">
      <c r="B49" s="6" t="s">
        <v>1643</v>
      </c>
      <c r="C49" s="7" t="s">
        <v>1644</v>
      </c>
    </row>
    <row r="50">
      <c r="B50" s="6" t="s">
        <v>1649</v>
      </c>
      <c r="C50" s="12" t="s">
        <v>1650</v>
      </c>
    </row>
    <row r="51">
      <c r="A51" s="3" t="s">
        <v>1655</v>
      </c>
      <c r="C51" s="55" t="s">
        <v>18</v>
      </c>
      <c r="D51" s="9" t="s">
        <v>1663</v>
      </c>
    </row>
    <row r="52">
      <c r="B52" s="6" t="s">
        <v>1664</v>
      </c>
      <c r="C52" s="12" t="s">
        <v>1665</v>
      </c>
      <c r="D52" s="6"/>
    </row>
    <row r="53">
      <c r="B53" s="6" t="s">
        <v>1672</v>
      </c>
      <c r="C53" s="12" t="s">
        <v>1675</v>
      </c>
      <c r="D53" s="6"/>
    </row>
    <row r="54">
      <c r="B54" s="6" t="s">
        <v>1683</v>
      </c>
      <c r="C54" s="12" t="s">
        <v>1684</v>
      </c>
      <c r="D54" s="6"/>
    </row>
    <row r="55">
      <c r="B55" s="6" t="s">
        <v>1689</v>
      </c>
      <c r="C55" s="12" t="s">
        <v>1690</v>
      </c>
      <c r="D55" s="6"/>
    </row>
    <row r="56">
      <c r="B56" s="6" t="s">
        <v>1695</v>
      </c>
      <c r="C56" s="12" t="s">
        <v>1696</v>
      </c>
      <c r="D56" s="6"/>
    </row>
    <row r="57">
      <c r="B57" s="6" t="s">
        <v>1701</v>
      </c>
      <c r="C57" s="12" t="s">
        <v>1702</v>
      </c>
      <c r="D57" s="6"/>
    </row>
    <row r="58">
      <c r="B58" s="6" t="s">
        <v>1709</v>
      </c>
      <c r="C58" s="12" t="s">
        <v>1710</v>
      </c>
      <c r="D58" s="6"/>
    </row>
    <row r="59">
      <c r="A59" s="3" t="s">
        <v>1715</v>
      </c>
      <c r="C59" s="55" t="s">
        <v>18</v>
      </c>
      <c r="D59" s="9" t="s">
        <v>1663</v>
      </c>
    </row>
    <row r="60">
      <c r="B60" s="6" t="s">
        <v>1716</v>
      </c>
      <c r="C60" s="12" t="s">
        <v>1718</v>
      </c>
    </row>
    <row r="61">
      <c r="B61" s="6" t="s">
        <v>1664</v>
      </c>
      <c r="C61" s="12" t="s">
        <v>1665</v>
      </c>
    </row>
    <row r="62">
      <c r="B62" s="6" t="s">
        <v>1672</v>
      </c>
      <c r="C62" s="12" t="s">
        <v>1675</v>
      </c>
    </row>
    <row r="63">
      <c r="B63" s="6" t="s">
        <v>1683</v>
      </c>
      <c r="C63" s="12" t="s">
        <v>1684</v>
      </c>
    </row>
    <row r="64">
      <c r="B64" s="6" t="s">
        <v>1689</v>
      </c>
      <c r="C64" s="12" t="s">
        <v>1690</v>
      </c>
    </row>
    <row r="65">
      <c r="B65" s="6" t="s">
        <v>1695</v>
      </c>
      <c r="C65" s="12" t="s">
        <v>1696</v>
      </c>
    </row>
    <row r="66">
      <c r="B66" s="6" t="s">
        <v>1701</v>
      </c>
      <c r="C66" s="12" t="s">
        <v>1702</v>
      </c>
    </row>
    <row r="67">
      <c r="B67" s="6" t="s">
        <v>1741</v>
      </c>
      <c r="C67" s="12" t="s">
        <v>1742</v>
      </c>
    </row>
    <row r="68">
      <c r="B68" s="6" t="s">
        <v>1709</v>
      </c>
      <c r="C68" s="12" t="s">
        <v>1710</v>
      </c>
    </row>
    <row r="69">
      <c r="B69" s="6" t="s">
        <v>1745</v>
      </c>
      <c r="C69" s="12" t="s">
        <v>1746</v>
      </c>
    </row>
    <row r="70">
      <c r="A70" s="3" t="s">
        <v>1749</v>
      </c>
      <c r="C70" s="2" t="s">
        <v>16</v>
      </c>
      <c r="D70" s="9" t="s">
        <v>1750</v>
      </c>
    </row>
    <row r="71">
      <c r="B71" s="6" t="s">
        <v>1751</v>
      </c>
      <c r="C71" s="12" t="s">
        <v>1752</v>
      </c>
    </row>
    <row r="72">
      <c r="B72" s="6" t="s">
        <v>1755</v>
      </c>
      <c r="C72" s="12" t="s">
        <v>1756</v>
      </c>
    </row>
    <row r="73">
      <c r="B73" s="6" t="s">
        <v>1757</v>
      </c>
      <c r="C73" s="12" t="s">
        <v>1758</v>
      </c>
    </row>
    <row r="74">
      <c r="B74" s="6" t="s">
        <v>1763</v>
      </c>
      <c r="C74" s="12" t="s">
        <v>1764</v>
      </c>
    </row>
    <row r="75">
      <c r="B75" s="6" t="s">
        <v>1769</v>
      </c>
      <c r="C75" s="17" t="s">
        <v>1770</v>
      </c>
    </row>
    <row r="76">
      <c r="B76" s="6" t="s">
        <v>1777</v>
      </c>
      <c r="C76" s="12" t="s">
        <v>1778</v>
      </c>
    </row>
    <row r="77">
      <c r="B77" s="6" t="s">
        <v>1779</v>
      </c>
      <c r="C77" s="12" t="s">
        <v>1780</v>
      </c>
    </row>
    <row r="78">
      <c r="B78" s="6" t="s">
        <v>1787</v>
      </c>
      <c r="C78" s="12" t="s">
        <v>1788</v>
      </c>
    </row>
    <row r="79">
      <c r="B79" s="6" t="s">
        <v>1793</v>
      </c>
      <c r="C79" s="12" t="s">
        <v>1794</v>
      </c>
    </row>
    <row r="80">
      <c r="B80" s="6" t="s">
        <v>1795</v>
      </c>
      <c r="C80" s="12" t="s">
        <v>1798</v>
      </c>
    </row>
    <row r="81">
      <c r="B81" s="6" t="s">
        <v>1805</v>
      </c>
      <c r="C81" s="12" t="s">
        <v>1808</v>
      </c>
    </row>
    <row r="82">
      <c r="B82" s="6" t="s">
        <v>1813</v>
      </c>
      <c r="C82" s="12" t="s">
        <v>1814</v>
      </c>
    </row>
    <row r="83">
      <c r="B83" s="6" t="s">
        <v>1815</v>
      </c>
      <c r="C83" s="12" t="s">
        <v>1816</v>
      </c>
    </row>
    <row r="84">
      <c r="B84" s="6" t="s">
        <v>1821</v>
      </c>
      <c r="C84" s="12" t="s">
        <v>1822</v>
      </c>
    </row>
    <row r="85">
      <c r="B85" s="6" t="s">
        <v>1826</v>
      </c>
      <c r="C85" s="12" t="s">
        <v>1827</v>
      </c>
    </row>
    <row r="86">
      <c r="B86" s="6" t="s">
        <v>1832</v>
      </c>
      <c r="C86" s="17" t="s">
        <v>1833</v>
      </c>
    </row>
    <row r="87">
      <c r="B87" s="6" t="s">
        <v>1836</v>
      </c>
      <c r="C87" s="12" t="s">
        <v>1837</v>
      </c>
    </row>
    <row r="88">
      <c r="B88" s="6" t="s">
        <v>1838</v>
      </c>
      <c r="C88" s="12" t="s">
        <v>1840</v>
      </c>
    </row>
    <row r="89">
      <c r="A89" s="3" t="s">
        <v>1847</v>
      </c>
      <c r="C89" s="2" t="s">
        <v>1432</v>
      </c>
      <c r="D89" s="9" t="s">
        <v>1848</v>
      </c>
    </row>
    <row r="90">
      <c r="B90" s="6" t="s">
        <v>1849</v>
      </c>
      <c r="C90" s="12" t="s">
        <v>1850</v>
      </c>
    </row>
    <row r="91">
      <c r="B91" s="6" t="s">
        <v>1853</v>
      </c>
      <c r="C91" s="12" t="s">
        <v>1855</v>
      </c>
    </row>
    <row r="92">
      <c r="B92" s="6" t="s">
        <v>1859</v>
      </c>
      <c r="C92" s="12" t="s">
        <v>1860</v>
      </c>
    </row>
    <row r="93">
      <c r="B93" s="6" t="s">
        <v>1863</v>
      </c>
      <c r="C93" s="12" t="s">
        <v>1864</v>
      </c>
    </row>
    <row r="94">
      <c r="B94" s="6" t="s">
        <v>1867</v>
      </c>
      <c r="C94" s="12" t="s">
        <v>1868</v>
      </c>
    </row>
    <row r="95">
      <c r="B95" s="6" t="s">
        <v>1878</v>
      </c>
      <c r="C95" s="12" t="s">
        <v>1879</v>
      </c>
    </row>
    <row r="96">
      <c r="B96" s="6" t="s">
        <v>1888</v>
      </c>
      <c r="C96" s="12" t="s">
        <v>1889</v>
      </c>
    </row>
    <row r="97">
      <c r="A97" s="3"/>
      <c r="B97" s="6" t="s">
        <v>1896</v>
      </c>
      <c r="C97" s="12" t="s">
        <v>1897</v>
      </c>
    </row>
    <row r="98">
      <c r="A98" s="3" t="s">
        <v>1902</v>
      </c>
      <c r="C98" s="2" t="s">
        <v>1484</v>
      </c>
      <c r="D98" s="9" t="s">
        <v>1848</v>
      </c>
    </row>
    <row r="99">
      <c r="B99" s="6" t="s">
        <v>1849</v>
      </c>
      <c r="C99" s="12" t="s">
        <v>1850</v>
      </c>
    </row>
    <row r="100">
      <c r="B100" s="6" t="s">
        <v>1853</v>
      </c>
      <c r="C100" s="12" t="s">
        <v>1855</v>
      </c>
    </row>
    <row r="101">
      <c r="B101" s="6" t="s">
        <v>1859</v>
      </c>
      <c r="C101" s="12" t="s">
        <v>1860</v>
      </c>
    </row>
    <row r="102">
      <c r="A102" s="3"/>
      <c r="C102" s="12" t="s">
        <v>1904</v>
      </c>
      <c r="D102" s="6"/>
    </row>
    <row r="103">
      <c r="A103" s="3" t="s">
        <v>1905</v>
      </c>
      <c r="C103" s="2" t="s">
        <v>701</v>
      </c>
      <c r="D103" s="9" t="s">
        <v>1848</v>
      </c>
    </row>
    <row r="104">
      <c r="B104" s="6" t="s">
        <v>1906</v>
      </c>
      <c r="C104" s="12" t="s">
        <v>1907</v>
      </c>
    </row>
    <row r="105">
      <c r="B105" s="6" t="s">
        <v>1908</v>
      </c>
      <c r="C105" s="12" t="s">
        <v>1909</v>
      </c>
    </row>
    <row r="106">
      <c r="B106" s="6" t="s">
        <v>1863</v>
      </c>
      <c r="C106" s="12" t="s">
        <v>1864</v>
      </c>
    </row>
    <row r="107">
      <c r="B107" s="6" t="s">
        <v>1867</v>
      </c>
      <c r="C107" s="12" t="s">
        <v>1868</v>
      </c>
    </row>
    <row r="108">
      <c r="B108" s="6" t="s">
        <v>1878</v>
      </c>
      <c r="C108" s="12" t="s">
        <v>1879</v>
      </c>
    </row>
    <row r="109">
      <c r="B109" s="6" t="s">
        <v>1888</v>
      </c>
      <c r="C109" s="12" t="s">
        <v>1889</v>
      </c>
    </row>
    <row r="110">
      <c r="B110" s="6" t="s">
        <v>1896</v>
      </c>
      <c r="C110" s="12" t="s">
        <v>1897</v>
      </c>
    </row>
    <row r="111">
      <c r="B111" s="6" t="s">
        <v>1923</v>
      </c>
      <c r="C111" s="12" t="s">
        <v>1925</v>
      </c>
    </row>
    <row r="112">
      <c r="A112" s="3" t="s">
        <v>1929</v>
      </c>
      <c r="C112" s="2" t="s">
        <v>274</v>
      </c>
      <c r="D112" s="9" t="s">
        <v>1931</v>
      </c>
    </row>
    <row r="113">
      <c r="B113" s="6" t="s">
        <v>1932</v>
      </c>
      <c r="C113" s="12" t="s">
        <v>1933</v>
      </c>
    </row>
    <row r="114">
      <c r="B114" s="6" t="s">
        <v>1936</v>
      </c>
      <c r="C114" s="12" t="s">
        <v>1938</v>
      </c>
    </row>
    <row r="115">
      <c r="B115" s="6" t="s">
        <v>1942</v>
      </c>
      <c r="C115" s="12" t="s">
        <v>1944</v>
      </c>
    </row>
    <row r="116">
      <c r="B116" s="6" t="s">
        <v>1947</v>
      </c>
      <c r="C116" s="12" t="s">
        <v>1950</v>
      </c>
    </row>
    <row r="117">
      <c r="B117" s="6" t="s">
        <v>1953</v>
      </c>
      <c r="C117" s="12" t="s">
        <v>1954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8"/>
    <hyperlink r:id="rId33" ref="C39"/>
    <hyperlink r:id="rId34" ref="C40"/>
    <hyperlink r:id="rId35" ref="C41"/>
    <hyperlink r:id="rId36" ref="C42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1"/>
    <hyperlink r:id="rId62" ref="C72"/>
    <hyperlink r:id="rId63" ref="C73"/>
    <hyperlink r:id="rId64" ref="C74"/>
    <hyperlink r:id="rId65" ref="C75"/>
    <hyperlink r:id="rId66" ref="C76"/>
    <hyperlink r:id="rId67" ref="C77"/>
    <hyperlink r:id="rId68" ref="C78"/>
    <hyperlink r:id="rId69" ref="C79"/>
    <hyperlink r:id="rId70" ref="C80"/>
    <hyperlink r:id="rId71" ref="C81"/>
    <hyperlink r:id="rId72" ref="C82"/>
    <hyperlink r:id="rId73" ref="C83"/>
    <hyperlink r:id="rId74" ref="C84"/>
    <hyperlink r:id="rId75" ref="C85"/>
    <hyperlink r:id="rId76" ref="C86"/>
    <hyperlink r:id="rId77" ref="C87"/>
    <hyperlink r:id="rId78" ref="C88"/>
    <hyperlink r:id="rId79" ref="C90"/>
    <hyperlink r:id="rId80" ref="C91"/>
    <hyperlink r:id="rId81" ref="C92"/>
    <hyperlink r:id="rId82" ref="C93"/>
    <hyperlink r:id="rId83" ref="C94"/>
    <hyperlink r:id="rId84" ref="C95"/>
    <hyperlink r:id="rId85" ref="C96"/>
    <hyperlink r:id="rId86" ref="C97"/>
    <hyperlink r:id="rId87" ref="C99"/>
    <hyperlink r:id="rId88" ref="C100"/>
    <hyperlink r:id="rId89" ref="C101"/>
    <hyperlink r:id="rId90" ref="C102"/>
    <hyperlink r:id="rId91" ref="C104"/>
    <hyperlink r:id="rId92" ref="C105"/>
    <hyperlink r:id="rId93" ref="C106"/>
    <hyperlink r:id="rId94" ref="C107"/>
    <hyperlink r:id="rId95" ref="C108"/>
    <hyperlink r:id="rId96" ref="C109"/>
    <hyperlink r:id="rId97" ref="C110"/>
    <hyperlink r:id="rId98" ref="C111"/>
    <hyperlink r:id="rId99" ref="C113"/>
    <hyperlink r:id="rId100" ref="C114"/>
    <hyperlink r:id="rId101" ref="C115"/>
    <hyperlink r:id="rId102" ref="C116"/>
    <hyperlink r:id="rId103" ref="C117"/>
  </hyperlinks>
  <drawing r:id="rId104"/>
</worksheet>
</file>