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IT\ReqGen-AI-Opt\docs\"/>
    </mc:Choice>
  </mc:AlternateContent>
  <xr:revisionPtr revIDLastSave="0" documentId="13_ncr:1_{C0C5FBEE-CE6F-479B-9627-FB6FD7378B9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Datos según preguntas" sheetId="2" r:id="rId1"/>
    <sheet name="Datos según modelos" sheetId="3" r:id="rId2"/>
    <sheet name="Leyend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C13" i="3"/>
  <c r="D13" i="3"/>
  <c r="E13" i="3"/>
  <c r="F13" i="3"/>
  <c r="G13" i="3"/>
  <c r="H13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54" i="2"/>
  <c r="G54" i="2"/>
  <c r="F54" i="2"/>
  <c r="E54" i="2"/>
  <c r="D54" i="2"/>
  <c r="C54" i="2"/>
  <c r="B54" i="2"/>
  <c r="G47" i="2"/>
  <c r="F47" i="2"/>
  <c r="H47" i="2"/>
  <c r="E47" i="2"/>
  <c r="D47" i="2"/>
  <c r="C47" i="2"/>
  <c r="G4" i="2"/>
  <c r="B40" i="2"/>
  <c r="H40" i="2"/>
  <c r="G40" i="2"/>
  <c r="F40" i="2"/>
  <c r="F4" i="2"/>
  <c r="D40" i="2"/>
  <c r="C40" i="2"/>
  <c r="E33" i="2"/>
  <c r="D33" i="2"/>
  <c r="E4" i="2"/>
  <c r="G33" i="2"/>
  <c r="F33" i="2"/>
  <c r="C33" i="2"/>
  <c r="B33" i="2"/>
  <c r="H26" i="2"/>
  <c r="G26" i="2"/>
  <c r="F26" i="2"/>
  <c r="E26" i="2"/>
  <c r="D26" i="2"/>
  <c r="C26" i="2"/>
  <c r="B26" i="2"/>
  <c r="C19" i="2"/>
  <c r="B19" i="2"/>
  <c r="H19" i="2"/>
  <c r="G19" i="2"/>
  <c r="F19" i="2"/>
  <c r="E19" i="2"/>
  <c r="D19" i="2"/>
  <c r="F12" i="2"/>
  <c r="E12" i="2"/>
  <c r="H12" i="2"/>
  <c r="G12" i="2"/>
  <c r="D12" i="2"/>
  <c r="C12" i="2"/>
  <c r="B12" i="2"/>
  <c r="H4" i="2"/>
  <c r="H3" i="2"/>
  <c r="G3" i="2"/>
  <c r="F3" i="2"/>
  <c r="E3" i="2"/>
  <c r="D3" i="2"/>
  <c r="C3" i="2"/>
  <c r="B3" i="2"/>
  <c r="B4" i="2" l="1"/>
  <c r="C4" i="2"/>
  <c r="D4" i="2"/>
  <c r="H33" i="2"/>
  <c r="E40" i="2"/>
  <c r="B47" i="2"/>
</calcChain>
</file>

<file path=xl/sharedStrings.xml><?xml version="1.0" encoding="utf-8"?>
<sst xmlns="http://schemas.openxmlformats.org/spreadsheetml/2006/main" count="211" uniqueCount="128">
  <si>
    <t>P1</t>
  </si>
  <si>
    <t>P2</t>
  </si>
  <si>
    <t>P3</t>
  </si>
  <si>
    <t>P4</t>
  </si>
  <si>
    <t>P5</t>
  </si>
  <si>
    <t>P6</t>
  </si>
  <si>
    <t>P7</t>
  </si>
  <si>
    <t>Media</t>
  </si>
  <si>
    <t>Mediana</t>
  </si>
  <si>
    <t>P1S1</t>
  </si>
  <si>
    <t>P1S2</t>
  </si>
  <si>
    <t>P1S3</t>
  </si>
  <si>
    <t>P1S4</t>
  </si>
  <si>
    <t>P1S5</t>
  </si>
  <si>
    <t>P1S6</t>
  </si>
  <si>
    <t>P1S7</t>
  </si>
  <si>
    <t>A1</t>
  </si>
  <si>
    <t>A2</t>
  </si>
  <si>
    <t>A3</t>
  </si>
  <si>
    <t>A4</t>
  </si>
  <si>
    <t>P2S1</t>
  </si>
  <si>
    <t>P2S2</t>
  </si>
  <si>
    <t>P2S3</t>
  </si>
  <si>
    <t>P2S4</t>
  </si>
  <si>
    <t>P2S5</t>
  </si>
  <si>
    <t>P2S6</t>
  </si>
  <si>
    <t>P2S7</t>
  </si>
  <si>
    <t>P3S1</t>
  </si>
  <si>
    <t>P3S2</t>
  </si>
  <si>
    <t>P3S3</t>
  </si>
  <si>
    <t>P3S4</t>
  </si>
  <si>
    <t>P3S5</t>
  </si>
  <si>
    <t>P3S6</t>
  </si>
  <si>
    <t>P3S7</t>
  </si>
  <si>
    <t>P4S1</t>
  </si>
  <si>
    <t>P4S2</t>
  </si>
  <si>
    <t>P4S3</t>
  </si>
  <si>
    <t>P4S4</t>
  </si>
  <si>
    <t>P4S5</t>
  </si>
  <si>
    <t>P4S6</t>
  </si>
  <si>
    <t>P4S7</t>
  </si>
  <si>
    <t>P5S1</t>
  </si>
  <si>
    <t>P5S2</t>
  </si>
  <si>
    <t>P5S3</t>
  </si>
  <si>
    <t>P5S4</t>
  </si>
  <si>
    <t>P5S5</t>
  </si>
  <si>
    <t>P5S6</t>
  </si>
  <si>
    <t>P5S7</t>
  </si>
  <si>
    <t>P6S1</t>
  </si>
  <si>
    <t>P6S2</t>
  </si>
  <si>
    <t>P6S3</t>
  </si>
  <si>
    <t>P6S4</t>
  </si>
  <si>
    <t>P6S5</t>
  </si>
  <si>
    <t>P6S6</t>
  </si>
  <si>
    <t>P6S7</t>
  </si>
  <si>
    <t>P7S1</t>
  </si>
  <si>
    <t>P7S2</t>
  </si>
  <si>
    <t>P7S3</t>
  </si>
  <si>
    <t>P7S4</t>
  </si>
  <si>
    <t>P7S5</t>
  </si>
  <si>
    <t>P7S6</t>
  </si>
  <si>
    <t>P7S7</t>
  </si>
  <si>
    <t>S1</t>
  </si>
  <si>
    <t>S2</t>
  </si>
  <si>
    <t>S3</t>
  </si>
  <si>
    <t>S4</t>
  </si>
  <si>
    <t>S5</t>
  </si>
  <si>
    <t>S6</t>
  </si>
  <si>
    <t>S7</t>
  </si>
  <si>
    <t>S1P1</t>
  </si>
  <si>
    <t>S1P2</t>
  </si>
  <si>
    <t>S1P3</t>
  </si>
  <si>
    <t>S1P4</t>
  </si>
  <si>
    <t>S1P5</t>
  </si>
  <si>
    <t>S1P6</t>
  </si>
  <si>
    <t>S1P7</t>
  </si>
  <si>
    <t>S2P1</t>
  </si>
  <si>
    <t>S2P2</t>
  </si>
  <si>
    <t>S2P3</t>
  </si>
  <si>
    <t>S2P4</t>
  </si>
  <si>
    <t>S2P5</t>
  </si>
  <si>
    <t>S2P6</t>
  </si>
  <si>
    <t>S2P7</t>
  </si>
  <si>
    <t>S3P1</t>
  </si>
  <si>
    <t>S3P2</t>
  </si>
  <si>
    <t>S3P3</t>
  </si>
  <si>
    <t>S3P4</t>
  </si>
  <si>
    <t>S3P5</t>
  </si>
  <si>
    <t>S3P6</t>
  </si>
  <si>
    <t>S3P7</t>
  </si>
  <si>
    <t>S4P1</t>
  </si>
  <si>
    <t>S4P2</t>
  </si>
  <si>
    <t>S4P3</t>
  </si>
  <si>
    <t>S4P4</t>
  </si>
  <si>
    <t>S4P5</t>
  </si>
  <si>
    <t>S4P6</t>
  </si>
  <si>
    <t>S4P7</t>
  </si>
  <si>
    <t>S5P1</t>
  </si>
  <si>
    <t>S5P2</t>
  </si>
  <si>
    <t>S5P3</t>
  </si>
  <si>
    <t>S5P4</t>
  </si>
  <si>
    <t>S5P5</t>
  </si>
  <si>
    <t>S5P6</t>
  </si>
  <si>
    <t>S5P7</t>
  </si>
  <si>
    <t>S6P1</t>
  </si>
  <si>
    <t>S6P2</t>
  </si>
  <si>
    <t>S6P3</t>
  </si>
  <si>
    <t>S6P4</t>
  </si>
  <si>
    <t>S6P5</t>
  </si>
  <si>
    <t>S6P6</t>
  </si>
  <si>
    <t>S6P7</t>
  </si>
  <si>
    <t>S7P1</t>
  </si>
  <si>
    <t>S7P2</t>
  </si>
  <si>
    <t>S7P3</t>
  </si>
  <si>
    <t>S7P4</t>
  </si>
  <si>
    <t>S7P5</t>
  </si>
  <si>
    <t>S7P6</t>
  </si>
  <si>
    <t>S7P7</t>
  </si>
  <si>
    <t>DaReC</t>
  </si>
  <si>
    <t>P1 = pregunta 1, P2 = pregunta 2, …</t>
  </si>
  <si>
    <t>A1 = anotador 1, A2 = anotador 2, …</t>
  </si>
  <si>
    <t>S1 = salida del modelo 1, S2 = salida del modelo 2, ...</t>
  </si>
  <si>
    <t>ChatGPT</t>
  </si>
  <si>
    <t>Llama 1B sin entrenar</t>
  </si>
  <si>
    <t>DeepSeek</t>
  </si>
  <si>
    <t>Mistral entrenado</t>
  </si>
  <si>
    <t>Llama 8B sin entrenar</t>
  </si>
  <si>
    <t>Mistral sin entrenar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</si>
</sst>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b/>
      <sz val="10"/>
      <color rgb="FFA64D79"/>
      <name val="Arial"/>
      <scheme val="minor"/>
    </font>
    <font>
      <sz val="10"/>
      <color rgb="FFA64D79"/>
      <name val="Arial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'Datos según preguntas'!$B$12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B-4FCA-8ABA-88FD78848AFB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B-4FCA-8ABA-88FD78848AFB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preguntas'!$D$12</c:f>
              <c:numCache>
                <c:formatCode>General</c:formatCode>
                <c:ptCount val="1"/>
                <c:pt idx="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B-4FCA-8ABA-88FD78848AFB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preguntas'!$E$12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B-4FCA-8ABA-88FD78848AFB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B-4FCA-8ABA-88FD78848AFB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B-4FCA-8ABA-88FD78848AFB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428B-4FCA-8ABA-88FD78848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B-4FCA-8ABA-88FD7884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969442"/>
        <c:axId val="1313159641"/>
        <c:axId val="0"/>
      </c:bar3DChart>
      <c:catAx>
        <c:axId val="31996944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159641"/>
        <c:crosses val="autoZero"/>
        <c:auto val="1"/>
        <c:lblAlgn val="ctr"/>
        <c:lblOffset val="100"/>
        <c:noMultiLvlLbl val="1"/>
      </c:catAx>
      <c:valAx>
        <c:axId val="131315964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9694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P3 -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8-48CB-B18C-A1E22D0A0A2C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98-48CB-B18C-A1E22D0A0A2C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preguntas'!$D$22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98-48CB-B18C-A1E22D0A0A2C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98-48CB-B18C-A1E22D0A0A2C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98-48CB-B18C-A1E22D0A0A2C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98-48CB-B18C-A1E22D0A0A2C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F798-48CB-B18C-A1E22D0A0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98-48CB-B18C-A1E22D0A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3244300"/>
        <c:axId val="1858497220"/>
        <c:axId val="0"/>
      </c:bar3DChart>
      <c:catAx>
        <c:axId val="8232443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8497220"/>
        <c:crosses val="autoZero"/>
        <c:auto val="1"/>
        <c:lblAlgn val="ctr"/>
        <c:lblOffset val="100"/>
        <c:noMultiLvlLbl val="1"/>
      </c:catAx>
      <c:valAx>
        <c:axId val="18584972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2443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P4 -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preguntas'!$B$29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9-49FD-8002-7385B52B7CE4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preguntas'!$C$29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9-49FD-8002-7385B52B7CE4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preguntas'!$D$29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9-49FD-8002-7385B52B7CE4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preguntas'!$E$29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C9-49FD-8002-7385B52B7CE4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preguntas'!$F$29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C9-49FD-8002-7385B52B7CE4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preguntas'!$G$29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C9-49FD-8002-7385B52B7CE4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B3C9-49FD-8002-7385B52B7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preguntas'!$H$29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C9-49FD-8002-7385B52B7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3659268"/>
        <c:axId val="1602982070"/>
        <c:axId val="0"/>
      </c:bar3DChart>
      <c:catAx>
        <c:axId val="9536592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2982070"/>
        <c:crosses val="autoZero"/>
        <c:auto val="1"/>
        <c:lblAlgn val="ctr"/>
        <c:lblOffset val="100"/>
        <c:noMultiLvlLbl val="1"/>
      </c:catAx>
      <c:valAx>
        <c:axId val="160298207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36592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P5 -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D-4379-91E7-4DC532774D55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D-4379-91E7-4DC532774D55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D-4379-91E7-4DC532774D55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7D-4379-91E7-4DC532774D55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D-4379-91E7-4DC532774D55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7D-4379-91E7-4DC532774D55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A47D-4379-91E7-4DC532774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7D-4379-91E7-4DC53277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2525526"/>
        <c:axId val="2092924172"/>
        <c:axId val="0"/>
      </c:bar3DChart>
      <c:catAx>
        <c:axId val="193252552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924172"/>
        <c:crosses val="autoZero"/>
        <c:auto val="1"/>
        <c:lblAlgn val="ctr"/>
        <c:lblOffset val="100"/>
        <c:noMultiLvlLbl val="1"/>
      </c:catAx>
      <c:valAx>
        <c:axId val="20929241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255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P6 -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preguntas'!$B$43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F-4946-8021-0C1F38691369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preguntas'!$C$43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F-4946-8021-0C1F38691369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preguntas'!$D$43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6F-4946-8021-0C1F38691369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preguntas'!$E$43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6F-4946-8021-0C1F38691369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preguntas'!$F$43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6F-4946-8021-0C1F38691369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preguntas'!$G$43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6F-4946-8021-0C1F38691369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056F-4946-8021-0C1F38691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preguntas'!$H$43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6F-4946-8021-0C1F3869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6391570"/>
        <c:axId val="17064161"/>
        <c:axId val="0"/>
      </c:bar3DChart>
      <c:catAx>
        <c:axId val="209639157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4161"/>
        <c:crosses val="autoZero"/>
        <c:auto val="1"/>
        <c:lblAlgn val="ctr"/>
        <c:lblOffset val="100"/>
        <c:noMultiLvlLbl val="1"/>
      </c:catAx>
      <c:valAx>
        <c:axId val="1706416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915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P7 -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preguntas'!$B$50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F-4619-A7E4-7466FC8D27CA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preguntas'!$C$50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F-4619-A7E4-7466FC8D27CA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F-4619-A7E4-7466FC8D27CA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preguntas'!$E$50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F-4619-A7E4-7466FC8D27CA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preguntas'!$F$50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7F-4619-A7E4-7466FC8D27CA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preguntas'!$G$50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7F-4619-A7E4-7466FC8D27CA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E67F-4619-A7E4-7466FC8D2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7F-4619-A7E4-7466FC8D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568837"/>
        <c:axId val="1177183801"/>
        <c:axId val="0"/>
      </c:bar3DChart>
      <c:catAx>
        <c:axId val="56056883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7183801"/>
        <c:crosses val="autoZero"/>
        <c:auto val="1"/>
        <c:lblAlgn val="ctr"/>
        <c:lblOffset val="100"/>
        <c:noMultiLvlLbl val="1"/>
      </c:catAx>
      <c:valAx>
        <c:axId val="117718380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5688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P1 -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5-4E4B-B558-E34E2D22C179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65-4E4B-B558-E34E2D22C179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65-4E4B-B558-E34E2D22C179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65-4E4B-B558-E34E2D22C179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65-4E4B-B558-E34E2D22C179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65-4E4B-B558-E34E2D22C179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3065-4E4B-B558-E34E2D22C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65-4E4B-B558-E34E2D2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2867839"/>
        <c:axId val="1808968482"/>
        <c:axId val="0"/>
      </c:bar3DChart>
      <c:catAx>
        <c:axId val="128286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8968482"/>
        <c:crosses val="autoZero"/>
        <c:auto val="1"/>
        <c:lblAlgn val="ctr"/>
        <c:lblOffset val="100"/>
        <c:noMultiLvlLbl val="1"/>
      </c:catAx>
      <c:valAx>
        <c:axId val="180896848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8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P2 -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6FF-A797-47D37C1177C7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1-46FF-A797-47D37C1177C7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E1-46FF-A797-47D37C1177C7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E1-46FF-A797-47D37C1177C7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E1-46FF-A797-47D37C1177C7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E1-46FF-A797-47D37C1177C7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1CE1-46FF-A797-47D37C11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E1-46FF-A797-47D37C11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013338"/>
        <c:axId val="1969681989"/>
        <c:axId val="0"/>
      </c:bar3DChart>
      <c:catAx>
        <c:axId val="69601333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681989"/>
        <c:crosses val="autoZero"/>
        <c:auto val="1"/>
        <c:lblAlgn val="ctr"/>
        <c:lblOffset val="100"/>
        <c:noMultiLvlLbl val="1"/>
      </c:catAx>
      <c:valAx>
        <c:axId val="196968198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0133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P3 -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2B0-A525-42A1DDFFB363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8-42B0-A525-42A1DDFFB363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68-42B0-A525-42A1DDFFB363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68-42B0-A525-42A1DDFFB363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68-42B0-A525-42A1DDFFB363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68-42B0-A525-42A1DDFFB363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D468-42B0-A525-42A1DDFFB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68-42B0-A525-42A1DDFF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9360747"/>
        <c:axId val="1483185229"/>
        <c:axId val="0"/>
      </c:bar3DChart>
      <c:catAx>
        <c:axId val="7093607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5229"/>
        <c:crosses val="autoZero"/>
        <c:auto val="1"/>
        <c:lblAlgn val="ctr"/>
        <c:lblOffset val="100"/>
        <c:noMultiLvlLbl val="1"/>
      </c:catAx>
      <c:valAx>
        <c:axId val="148318522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3607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lang="es-ES" b="0">
                <a:solidFill>
                  <a:srgbClr val="000000"/>
                </a:solidFill>
                <a:latin typeface="sans-serif"/>
              </a:rPr>
              <a:t>Ranking P1 - A1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7B2-4855-BC3E-98E5596E3720}"/>
            </c:ext>
          </c:extLst>
        </c:ser>
        <c:ser>
          <c:idx val="1"/>
          <c:order val="1"/>
          <c:tx>
            <c:v>ChatGPT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7B2-4855-BC3E-98E5596E3720}"/>
            </c:ext>
          </c:extLst>
        </c:ser>
        <c:ser>
          <c:idx val="2"/>
          <c:order val="2"/>
          <c:tx>
            <c:v>Llama 1B sin entrenar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7B2-4855-BC3E-98E5596E3720}"/>
            </c:ext>
          </c:extLst>
        </c:ser>
        <c:ser>
          <c:idx val="3"/>
          <c:order val="3"/>
          <c:tx>
            <c:v>DeepSeek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B7B2-4855-BC3E-98E5596E3720}"/>
            </c:ext>
          </c:extLst>
        </c:ser>
        <c:ser>
          <c:idx val="4"/>
          <c:order val="4"/>
          <c:tx>
            <c:v>Mistral entrenado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B7B2-4855-BC3E-98E5596E3720}"/>
            </c:ext>
          </c:extLst>
        </c:ser>
        <c:ser>
          <c:idx val="5"/>
          <c:order val="5"/>
          <c:tx>
            <c:v>Llama 8B sin entrenar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B7B2-4855-BC3E-98E5596E3720}"/>
            </c:ext>
          </c:extLst>
        </c:ser>
        <c:ser>
          <c:idx val="6"/>
          <c:order val="6"/>
          <c:tx>
            <c:v>Mistral sin entrenar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7B2-4855-BC3E-98E5596E3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B7B2-4855-BC3E-98E5596E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317972"/>
        <c:axId val="2110410782"/>
        <c:axId val="0"/>
      </c:bar3DChart>
      <c:catAx>
        <c:axId val="730317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110410782"/>
        <c:crosses val="autoZero"/>
        <c:auto val="1"/>
        <c:lblAlgn val="ctr"/>
        <c:lblOffset val="100"/>
        <c:noMultiLvlLbl val="1"/>
      </c:catAx>
      <c:valAx>
        <c:axId val="2110410782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303179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lang="es-ES" b="0">
                <a:solidFill>
                  <a:srgbClr val="000000"/>
                </a:solidFill>
                <a:latin typeface="sans-serif"/>
              </a:rPr>
              <a:t>Ranking P1 - A1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1DC-4144-88F7-690017E84DFC}"/>
            </c:ext>
          </c:extLst>
        </c:ser>
        <c:ser>
          <c:idx val="1"/>
          <c:order val="1"/>
          <c:tx>
            <c:v>ChatGPT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1DC-4144-88F7-690017E84DFC}"/>
            </c:ext>
          </c:extLst>
        </c:ser>
        <c:ser>
          <c:idx val="2"/>
          <c:order val="2"/>
          <c:tx>
            <c:v>Llama 1B sin entrenar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1DC-4144-88F7-690017E84DFC}"/>
            </c:ext>
          </c:extLst>
        </c:ser>
        <c:ser>
          <c:idx val="3"/>
          <c:order val="3"/>
          <c:tx>
            <c:v>DeepSeek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91DC-4144-88F7-690017E84DFC}"/>
            </c:ext>
          </c:extLst>
        </c:ser>
        <c:ser>
          <c:idx val="4"/>
          <c:order val="4"/>
          <c:tx>
            <c:v>Mistral entrenado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91DC-4144-88F7-690017E84DFC}"/>
            </c:ext>
          </c:extLst>
        </c:ser>
        <c:ser>
          <c:idx val="5"/>
          <c:order val="5"/>
          <c:tx>
            <c:v>Llama 8B sin entrenar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91DC-4144-88F7-690017E84DFC}"/>
            </c:ext>
          </c:extLst>
        </c:ser>
        <c:ser>
          <c:idx val="6"/>
          <c:order val="6"/>
          <c:tx>
            <c:v>Mistral sin entrenar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91DC-4144-88F7-690017E84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91DC-4144-88F7-690017E8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745291"/>
        <c:axId val="1117313951"/>
        <c:axId val="0"/>
      </c:bar3DChart>
      <c:catAx>
        <c:axId val="163174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17313951"/>
        <c:crosses val="autoZero"/>
        <c:auto val="1"/>
        <c:lblAlgn val="ctr"/>
        <c:lblOffset val="100"/>
        <c:noMultiLvlLbl val="1"/>
      </c:catAx>
      <c:valAx>
        <c:axId val="1117313951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3174529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FBC-476F-AE9D-0E180584C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preguntas'!$B$19</c:f>
              <c:numCache>
                <c:formatCode>General</c:formatCode>
                <c:ptCount val="1"/>
                <c:pt idx="0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C-476F-AE9D-0E180584CCC3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FBC-476F-AE9D-0E180584C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preguntas'!$C$19</c:f>
              <c:numCache>
                <c:formatCode>General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C-476F-AE9D-0E180584CCC3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C-476F-AE9D-0E180584CCC3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3FBC-476F-AE9D-0E180584C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preguntas'!$E$19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C-476F-AE9D-0E180584CCC3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3FBC-476F-AE9D-0E180584C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BC-476F-AE9D-0E180584CCC3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3FBC-476F-AE9D-0E180584C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BC-476F-AE9D-0E180584CCC3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3FBC-476F-AE9D-0E180584C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BC-476F-AE9D-0E180584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020019"/>
        <c:axId val="798607744"/>
        <c:axId val="0"/>
      </c:bar3DChart>
      <c:catAx>
        <c:axId val="19220200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607744"/>
        <c:crosses val="autoZero"/>
        <c:auto val="1"/>
        <c:lblAlgn val="ctr"/>
        <c:lblOffset val="100"/>
        <c:noMultiLvlLbl val="1"/>
      </c:catAx>
      <c:valAx>
        <c:axId val="798607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020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lang="es-ES" b="0">
                <a:solidFill>
                  <a:srgbClr val="000000"/>
                </a:solidFill>
                <a:latin typeface="sans-serif"/>
              </a:rPr>
              <a:t>Ranking P1 - A1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B5D-4DCA-905E-1A9A7B8F4D47}"/>
            </c:ext>
          </c:extLst>
        </c:ser>
        <c:ser>
          <c:idx val="1"/>
          <c:order val="1"/>
          <c:tx>
            <c:v>ChatGPT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B5D-4DCA-905E-1A9A7B8F4D47}"/>
            </c:ext>
          </c:extLst>
        </c:ser>
        <c:ser>
          <c:idx val="2"/>
          <c:order val="2"/>
          <c:tx>
            <c:v>Llama 1B sin entrenar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5B5D-4DCA-905E-1A9A7B8F4D47}"/>
            </c:ext>
          </c:extLst>
        </c:ser>
        <c:ser>
          <c:idx val="3"/>
          <c:order val="3"/>
          <c:tx>
            <c:v>DeepSeek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5B5D-4DCA-905E-1A9A7B8F4D47}"/>
            </c:ext>
          </c:extLst>
        </c:ser>
        <c:ser>
          <c:idx val="4"/>
          <c:order val="4"/>
          <c:tx>
            <c:v>Mistral entrenado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5B5D-4DCA-905E-1A9A7B8F4D47}"/>
            </c:ext>
          </c:extLst>
        </c:ser>
        <c:ser>
          <c:idx val="5"/>
          <c:order val="5"/>
          <c:tx>
            <c:v>Llama 8B sin entrenar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5B5D-4DCA-905E-1A9A7B8F4D47}"/>
            </c:ext>
          </c:extLst>
        </c:ser>
        <c:ser>
          <c:idx val="6"/>
          <c:order val="6"/>
          <c:tx>
            <c:v>Mistral sin entrenar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5B5D-4DCA-905E-1A9A7B8F4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5B5D-4DCA-905E-1A9A7B8F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715681"/>
        <c:axId val="1322500529"/>
        <c:axId val="0"/>
      </c:bar3DChart>
      <c:catAx>
        <c:axId val="35371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500529"/>
        <c:crosses val="autoZero"/>
        <c:auto val="1"/>
        <c:lblAlgn val="ctr"/>
        <c:lblOffset val="100"/>
        <c:noMultiLvlLbl val="1"/>
      </c:catAx>
      <c:valAx>
        <c:axId val="1322500529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5371568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lang="es-ES" b="0">
                <a:solidFill>
                  <a:srgbClr val="000000"/>
                </a:solidFill>
                <a:latin typeface="sans-serif"/>
              </a:rPr>
              <a:t>Ranking P1 - A1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2CA-4846-AABD-C7A0A36ECF8F}"/>
            </c:ext>
          </c:extLst>
        </c:ser>
        <c:ser>
          <c:idx val="1"/>
          <c:order val="1"/>
          <c:tx>
            <c:v>ChatGPT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2CA-4846-AABD-C7A0A36ECF8F}"/>
            </c:ext>
          </c:extLst>
        </c:ser>
        <c:ser>
          <c:idx val="2"/>
          <c:order val="2"/>
          <c:tx>
            <c:v>Llama 1B sin entrenar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2CA-4846-AABD-C7A0A36ECF8F}"/>
            </c:ext>
          </c:extLst>
        </c:ser>
        <c:ser>
          <c:idx val="3"/>
          <c:order val="3"/>
          <c:tx>
            <c:v>DeepSeek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2CA-4846-AABD-C7A0A36ECF8F}"/>
            </c:ext>
          </c:extLst>
        </c:ser>
        <c:ser>
          <c:idx val="4"/>
          <c:order val="4"/>
          <c:tx>
            <c:v>Mistral entrenado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62CA-4846-AABD-C7A0A36ECF8F}"/>
            </c:ext>
          </c:extLst>
        </c:ser>
        <c:ser>
          <c:idx val="5"/>
          <c:order val="5"/>
          <c:tx>
            <c:v>Llama 8B sin entrenar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62CA-4846-AABD-C7A0A36ECF8F}"/>
            </c:ext>
          </c:extLst>
        </c:ser>
        <c:ser>
          <c:idx val="6"/>
          <c:order val="6"/>
          <c:tx>
            <c:v>Mistral sin entrenar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2CA-4846-AABD-C7A0A36EC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62CA-4846-AABD-C7A0A36E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065328"/>
        <c:axId val="859574246"/>
        <c:axId val="0"/>
      </c:bar3DChart>
      <c:catAx>
        <c:axId val="63506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59574246"/>
        <c:crosses val="autoZero"/>
        <c:auto val="1"/>
        <c:lblAlgn val="ctr"/>
        <c:lblOffset val="100"/>
        <c:noMultiLvlLbl val="1"/>
      </c:catAx>
      <c:valAx>
        <c:axId val="859574246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350653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lang="es-ES" b="0">
                <a:solidFill>
                  <a:srgbClr val="000000"/>
                </a:solidFill>
                <a:latin typeface="sans-serif"/>
              </a:rPr>
              <a:t>Ranking P1 - A1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2D-493B-8433-07AA7F198292}"/>
            </c:ext>
          </c:extLst>
        </c:ser>
        <c:ser>
          <c:idx val="1"/>
          <c:order val="1"/>
          <c:tx>
            <c:v>ChatGPT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32D-493B-8433-07AA7F198292}"/>
            </c:ext>
          </c:extLst>
        </c:ser>
        <c:ser>
          <c:idx val="2"/>
          <c:order val="2"/>
          <c:tx>
            <c:v>Llama 1B sin entrenar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32D-493B-8433-07AA7F198292}"/>
            </c:ext>
          </c:extLst>
        </c:ser>
        <c:ser>
          <c:idx val="3"/>
          <c:order val="3"/>
          <c:tx>
            <c:v>DeepSeek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832D-493B-8433-07AA7F198292}"/>
            </c:ext>
          </c:extLst>
        </c:ser>
        <c:ser>
          <c:idx val="4"/>
          <c:order val="4"/>
          <c:tx>
            <c:v>Mistral entrenado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832D-493B-8433-07AA7F198292}"/>
            </c:ext>
          </c:extLst>
        </c:ser>
        <c:ser>
          <c:idx val="5"/>
          <c:order val="5"/>
          <c:tx>
            <c:v>Llama 8B sin entrenar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832D-493B-8433-07AA7F198292}"/>
            </c:ext>
          </c:extLst>
        </c:ser>
        <c:ser>
          <c:idx val="6"/>
          <c:order val="6"/>
          <c:tx>
            <c:v>Mistral sin entrenar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832D-493B-8433-07AA7F198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832D-493B-8433-07AA7F19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3379869"/>
        <c:axId val="828063071"/>
        <c:axId val="0"/>
      </c:bar3DChart>
      <c:catAx>
        <c:axId val="1913379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28063071"/>
        <c:crosses val="autoZero"/>
        <c:auto val="1"/>
        <c:lblAlgn val="ctr"/>
        <c:lblOffset val="100"/>
        <c:noMultiLvlLbl val="1"/>
      </c:catAx>
      <c:valAx>
        <c:axId val="828063071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133798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P2 -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C-489E-BADA-54A3F60B35B8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8C-489E-BADA-54A3F60B35B8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8C-489E-BADA-54A3F60B35B8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8C-489E-BADA-54A3F60B35B8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8C-489E-BADA-54A3F60B35B8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8C-489E-BADA-54A3F60B35B8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518C-489E-BADA-54A3F60B3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8C-489E-BADA-54A3F60B3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259904"/>
        <c:axId val="2033739391"/>
        <c:axId val="0"/>
      </c:bar3DChart>
      <c:catAx>
        <c:axId val="2512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739391"/>
        <c:crosses val="autoZero"/>
        <c:auto val="1"/>
        <c:lblAlgn val="ctr"/>
        <c:lblOffset val="100"/>
        <c:noMultiLvlLbl val="1"/>
      </c:catAx>
      <c:valAx>
        <c:axId val="203373939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2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P1 -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D-4375-9F43-A63CC307C93E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D-4375-9F43-A63CC307C93E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D-4375-9F43-A63CC307C93E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0D-4375-9F43-A63CC307C93E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0D-4375-9F43-A63CC307C93E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0D-4375-9F43-A63CC307C93E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CA0D-4375-9F43-A63CC307C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0D-4375-9F43-A63CC307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3594696"/>
        <c:axId val="1546410385"/>
        <c:axId val="0"/>
      </c:bar3DChart>
      <c:catAx>
        <c:axId val="111359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410385"/>
        <c:crosses val="autoZero"/>
        <c:auto val="1"/>
        <c:lblAlgn val="ctr"/>
        <c:lblOffset val="100"/>
        <c:noMultiLvlLbl val="1"/>
      </c:catAx>
      <c:valAx>
        <c:axId val="154641038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5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P1 -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E-4B63-BBAC-67854474D656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E-4B63-BBAC-67854474D656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AE-4B63-BBAC-67854474D656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AE-4B63-BBAC-67854474D656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AE-4B63-BBAC-67854474D656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AE-4B63-BBAC-67854474D656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64AE-4B63-BBAC-67854474D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AE-4B63-BBAC-67854474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6389552"/>
        <c:axId val="18787603"/>
        <c:axId val="0"/>
      </c:bar3DChart>
      <c:catAx>
        <c:axId val="15563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7603"/>
        <c:crosses val="autoZero"/>
        <c:auto val="1"/>
        <c:lblAlgn val="ctr"/>
        <c:lblOffset val="100"/>
        <c:noMultiLvlLbl val="1"/>
      </c:catAx>
      <c:valAx>
        <c:axId val="187876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3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P4 -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9-46F2-AFA9-04A0ABFB372A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89-46F2-AFA9-04A0ABFB372A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89-46F2-AFA9-04A0ABFB372A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89-46F2-AFA9-04A0ABFB372A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89-46F2-AFA9-04A0ABFB372A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89-46F2-AFA9-04A0ABFB372A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9189-46F2-AFA9-04A0ABFB3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89-46F2-AFA9-04A0ABFB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145329"/>
        <c:axId val="1909661287"/>
        <c:axId val="0"/>
      </c:bar3DChart>
      <c:catAx>
        <c:axId val="95014532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661287"/>
        <c:crosses val="autoZero"/>
        <c:auto val="1"/>
        <c:lblAlgn val="ctr"/>
        <c:lblOffset val="100"/>
        <c:noMultiLvlLbl val="1"/>
      </c:catAx>
      <c:valAx>
        <c:axId val="19096612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01453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P5 -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2-4CE6-A7CD-AD249A040AC5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2-4CE6-A7CD-AD249A040AC5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42-4CE6-A7CD-AD249A040AC5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42-4CE6-A7CD-AD249A040AC5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42-4CE6-A7CD-AD249A040AC5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42-4CE6-A7CD-AD249A040AC5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2142-4CE6-A7CD-AD249A04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142-4CE6-A7CD-AD249A04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924599"/>
        <c:axId val="1158168946"/>
        <c:axId val="0"/>
      </c:bar3DChart>
      <c:catAx>
        <c:axId val="86924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168946"/>
        <c:crosses val="autoZero"/>
        <c:auto val="1"/>
        <c:lblAlgn val="ctr"/>
        <c:lblOffset val="100"/>
        <c:noMultiLvlLbl val="1"/>
      </c:catAx>
      <c:valAx>
        <c:axId val="115816894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24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P7 -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9-4E13-B9CB-DC0C10CF8160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preguntas'!$C$51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9-4E13-B9CB-DC0C10CF8160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preguntas'!$D$51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9-4E13-B9CB-DC0C10CF8160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preguntas'!$E$51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9-4E13-B9CB-DC0C10CF8160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preguntas'!$F$51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A9-4E13-B9CB-DC0C10CF8160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preguntas'!$G$51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A9-4E13-B9CB-DC0C10CF8160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F3A9-4E13-B9CB-DC0C10CF8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preguntas'!$H$51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A9-4E13-B9CB-DC0C10CF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529884"/>
        <c:axId val="1328410825"/>
        <c:axId val="0"/>
      </c:bar3DChart>
      <c:catAx>
        <c:axId val="19085298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10825"/>
        <c:crosses val="autoZero"/>
        <c:auto val="1"/>
        <c:lblAlgn val="ctr"/>
        <c:lblOffset val="100"/>
        <c:noMultiLvlLbl val="1"/>
      </c:catAx>
      <c:valAx>
        <c:axId val="132841082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85298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P6 -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preguntas'!$B$44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2-4FA6-A373-B6A812ADB833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2-4FA6-A373-B6A812ADB833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preguntas'!$D$44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2-4FA6-A373-B6A812ADB833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52-4FA6-A373-B6A812ADB833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preguntas'!$F$44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52-4FA6-A373-B6A812ADB833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preguntas'!$G$44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52-4FA6-A373-B6A812ADB833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F652-4FA6-A373-B6A812ADB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preguntas'!$H$44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652-4FA6-A373-B6A812AD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7180400"/>
        <c:axId val="627646529"/>
        <c:axId val="0"/>
      </c:bar3DChart>
      <c:catAx>
        <c:axId val="11371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646529"/>
        <c:crosses val="autoZero"/>
        <c:auto val="1"/>
        <c:lblAlgn val="ctr"/>
        <c:lblOffset val="100"/>
        <c:noMultiLvlLbl val="1"/>
      </c:catAx>
      <c:valAx>
        <c:axId val="62764652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1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1-4D30-98DA-CF8D75022367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preguntas'!$C$26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1-4D30-98DA-CF8D75022367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preguntas'!$D$26</c:f>
              <c:numCache>
                <c:formatCode>General</c:formatCode>
                <c:ptCount val="1"/>
                <c:pt idx="0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11-4D30-98DA-CF8D75022367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preguntas'!$E$26</c:f>
              <c:numCache>
                <c:formatCode>General</c:formatCode>
                <c:ptCount val="1"/>
                <c:pt idx="0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11-4D30-98DA-CF8D75022367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C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preguntas'!$F$26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11-4D30-98DA-CF8D75022367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E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preguntas'!$G$26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11-4D30-98DA-CF8D75022367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1-7E11-4D30-98DA-CF8D7502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preguntas'!$H$26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11-4D30-98DA-CF8D7502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0890663"/>
        <c:axId val="408957711"/>
        <c:axId val="0"/>
      </c:bar3DChart>
      <c:catAx>
        <c:axId val="1210890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957711"/>
        <c:crosses val="autoZero"/>
        <c:auto val="1"/>
        <c:lblAlgn val="ctr"/>
        <c:lblOffset val="100"/>
        <c:noMultiLvlLbl val="1"/>
      </c:catAx>
      <c:valAx>
        <c:axId val="4089577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890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P5 -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8-4A10-9755-66EC95F9715B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8-4A10-9755-66EC95F9715B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88-4A10-9755-66EC95F9715B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88-4A10-9755-66EC95F9715B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88-4A10-9755-66EC95F9715B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88-4A10-9755-66EC95F9715B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CB88-4A10-9755-66EC95F97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88-4A10-9755-66EC95F9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6608455"/>
        <c:axId val="303942131"/>
        <c:axId val="0"/>
      </c:bar3DChart>
      <c:catAx>
        <c:axId val="1726608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942131"/>
        <c:crosses val="autoZero"/>
        <c:auto val="1"/>
        <c:lblAlgn val="ctr"/>
        <c:lblOffset val="100"/>
        <c:noMultiLvlLbl val="1"/>
      </c:catAx>
      <c:valAx>
        <c:axId val="3039421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608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P4 -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8-4FAA-9500-D952C691AE5A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B8-4FAA-9500-D952C691AE5A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B8-4FAA-9500-D952C691AE5A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B8-4FAA-9500-D952C691AE5A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B8-4FAA-9500-D952C691AE5A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B8-4FAA-9500-D952C691AE5A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97B8-4FAA-9500-D952C691A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B8-4FAA-9500-D952C691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567954"/>
        <c:axId val="1979475435"/>
        <c:axId val="0"/>
      </c:bar3DChart>
      <c:catAx>
        <c:axId val="3625679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475435"/>
        <c:crosses val="autoZero"/>
        <c:auto val="1"/>
        <c:lblAlgn val="ctr"/>
        <c:lblOffset val="100"/>
        <c:noMultiLvlLbl val="1"/>
      </c:catAx>
      <c:valAx>
        <c:axId val="19794754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679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P3 -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F-45E2-9E10-F26400488FDC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F-45E2-9E10-F26400488FDC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F-45E2-9E10-F26400488FDC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1F-45E2-9E10-F26400488FDC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1F-45E2-9E10-F26400488FDC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preguntas'!$G$24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1F-45E2-9E10-F26400488FDC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151F-45E2-9E10-F26400488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preguntas'!$H$24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1F-45E2-9E10-F2640048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0276568"/>
        <c:axId val="447344829"/>
        <c:axId val="0"/>
      </c:bar3DChart>
      <c:catAx>
        <c:axId val="166027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344829"/>
        <c:crosses val="autoZero"/>
        <c:auto val="1"/>
        <c:lblAlgn val="ctr"/>
        <c:lblOffset val="100"/>
        <c:noMultiLvlLbl val="1"/>
      </c:catAx>
      <c:valAx>
        <c:axId val="44734482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02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P6 -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preguntas'!$B$45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F-484D-A0B3-AEB6B4CF711B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F-484D-A0B3-AEB6B4CF711B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BF-484D-A0B3-AEB6B4CF711B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BF-484D-A0B3-AEB6B4CF711B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BF-484D-A0B3-AEB6B4CF711B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BF-484D-A0B3-AEB6B4CF711B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3BBF-484D-A0B3-AEB6B4CF7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BF-484D-A0B3-AEB6B4CF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3040301"/>
        <c:axId val="520894714"/>
        <c:axId val="0"/>
      </c:bar3DChart>
      <c:catAx>
        <c:axId val="9830403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894714"/>
        <c:crosses val="autoZero"/>
        <c:auto val="1"/>
        <c:lblAlgn val="ctr"/>
        <c:lblOffset val="100"/>
        <c:noMultiLvlLbl val="1"/>
      </c:catAx>
      <c:valAx>
        <c:axId val="52089471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30403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P7 - A3</a:t>
            </a:r>
          </a:p>
        </c:rich>
      </c:tx>
      <c:layout>
        <c:manualLayout>
          <c:xMode val="edge"/>
          <c:yMode val="edge"/>
          <c:x val="0.24737584782100258"/>
          <c:y val="7.173913043478261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preguntas'!$B$52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5-4FE6-B465-79E9935A6FE5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preguntas'!$C$52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5-4FE6-B465-79E9935A6FE5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preguntas'!$D$52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C5-4FE6-B465-79E9935A6FE5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preguntas'!$E$52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C5-4FE6-B465-79E9935A6FE5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preguntas'!$F$52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C5-4FE6-B465-79E9935A6FE5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preguntas'!$G$52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C5-4FE6-B465-79E9935A6FE5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7FC5-4FE6-B465-79E9935A6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preguntas'!$H$52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C5-4FE6-B465-79E9935A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4644303"/>
        <c:axId val="1249512365"/>
        <c:axId val="0"/>
      </c:bar3DChart>
      <c:catAx>
        <c:axId val="88464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9512365"/>
        <c:crosses val="autoZero"/>
        <c:auto val="1"/>
        <c:lblAlgn val="ctr"/>
        <c:lblOffset val="100"/>
        <c:noMultiLvlLbl val="1"/>
      </c:catAx>
      <c:valAx>
        <c:axId val="124951236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64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P3 -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E-474C-99E0-DF772933C072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preguntas'!$C$25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E-474C-99E0-DF772933C072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preguntas'!$D$25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E-474C-99E0-DF772933C072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BE-474C-99E0-DF772933C072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preguntas'!$F$25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BE-474C-99E0-DF772933C072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preguntas'!$G$25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BE-474C-99E0-DF772933C072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35BE-474C-99E0-DF772933C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BE-474C-99E0-DF772933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621985"/>
        <c:axId val="1907812103"/>
        <c:axId val="0"/>
      </c:bar3DChart>
      <c:catAx>
        <c:axId val="65862198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812103"/>
        <c:crosses val="autoZero"/>
        <c:auto val="1"/>
        <c:lblAlgn val="ctr"/>
        <c:lblOffset val="100"/>
        <c:noMultiLvlLbl val="1"/>
      </c:catAx>
      <c:valAx>
        <c:axId val="19078121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621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P4- A4</a:t>
            </a:r>
          </a:p>
        </c:rich>
      </c:tx>
      <c:layout>
        <c:manualLayout>
          <c:xMode val="edge"/>
          <c:yMode val="edge"/>
          <c:x val="0.25397650788700915"/>
          <c:y val="7.173913043478261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D-4C9B-8D6B-E81F5B0A1ACA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9D-4C9B-8D6B-E81F5B0A1ACA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9D-4C9B-8D6B-E81F5B0A1ACA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9D-4C9B-8D6B-E81F5B0A1ACA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9D-4C9B-8D6B-E81F5B0A1ACA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9D-4C9B-8D6B-E81F5B0A1ACA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999D-4C9B-8D6B-E81F5B0A1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9D-4C9B-8D6B-E81F5B0A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477944"/>
        <c:axId val="1068723773"/>
        <c:axId val="0"/>
      </c:bar3DChart>
      <c:catAx>
        <c:axId val="24047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8723773"/>
        <c:crosses val="autoZero"/>
        <c:auto val="1"/>
        <c:lblAlgn val="ctr"/>
        <c:lblOffset val="100"/>
        <c:noMultiLvlLbl val="1"/>
      </c:catAx>
      <c:valAx>
        <c:axId val="106872377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47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P5 -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7-492D-9AAF-1729CD9B0446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7-492D-9AAF-1729CD9B0446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C7-492D-9AAF-1729CD9B0446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C7-492D-9AAF-1729CD9B0446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C7-492D-9AAF-1729CD9B0446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C7-492D-9AAF-1729CD9B0446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E3C7-492D-9AAF-1729CD9B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C7-492D-9AAF-1729CD9B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1426687"/>
        <c:axId val="555025396"/>
        <c:axId val="0"/>
      </c:bar3DChart>
      <c:catAx>
        <c:axId val="120142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025396"/>
        <c:crosses val="autoZero"/>
        <c:auto val="1"/>
        <c:lblAlgn val="ctr"/>
        <c:lblOffset val="100"/>
        <c:noMultiLvlLbl val="1"/>
      </c:catAx>
      <c:valAx>
        <c:axId val="5550253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4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P6 -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preguntas'!$B$46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3-4D4A-BF4C-8F3FFF6FCBC1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preguntas'!$C$46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3-4D4A-BF4C-8F3FFF6FCBC1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preguntas'!$D$46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63-4D4A-BF4C-8F3FFF6FCBC1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preguntas'!$E$46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63-4D4A-BF4C-8F3FFF6FCBC1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preguntas'!$F$46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63-4D4A-BF4C-8F3FFF6FCBC1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preguntas'!$G$46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63-4D4A-BF4C-8F3FFF6FCBC1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2D63-4D4A-BF4C-8F3FFF6FC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preguntas'!$H$46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63-4D4A-BF4C-8F3FFF6F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47641"/>
        <c:axId val="234583833"/>
        <c:axId val="0"/>
      </c:bar3DChart>
      <c:catAx>
        <c:axId val="1164764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583833"/>
        <c:crosses val="autoZero"/>
        <c:auto val="1"/>
        <c:lblAlgn val="ctr"/>
        <c:lblOffset val="100"/>
        <c:noMultiLvlLbl val="1"/>
      </c:catAx>
      <c:valAx>
        <c:axId val="23458383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76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P7 -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preguntas'!$B$53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61E-8660-D8400E2FD334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preguntas'!$C$53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4-461E-8660-D8400E2FD334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preguntas'!$D$53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24-461E-8660-D8400E2FD334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preguntas'!$E$53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24-461E-8660-D8400E2FD334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preguntas'!$F$53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24-461E-8660-D8400E2FD334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preguntas'!$G$53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24-461E-8660-D8400E2FD334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E224-461E-8660-D8400E2FD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24-461E-8660-D8400E2F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191573"/>
        <c:axId val="1647600302"/>
        <c:axId val="0"/>
      </c:bar3DChart>
      <c:catAx>
        <c:axId val="135519157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600302"/>
        <c:crosses val="autoZero"/>
        <c:auto val="1"/>
        <c:lblAlgn val="ctr"/>
        <c:lblOffset val="100"/>
        <c:noMultiLvlLbl val="1"/>
      </c:catAx>
      <c:valAx>
        <c:axId val="164760030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51915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0B9-437B-B464-7DD4C9462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preguntas'!$B$33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9-437B-B464-7DD4C9462FF0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50B9-437B-B464-7DD4C9462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preguntas'!$C$33</c:f>
              <c:numCache>
                <c:formatCode>General</c:formatCode>
                <c:ptCount val="1"/>
                <c:pt idx="0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9-437B-B464-7DD4C9462FF0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preguntas'!$D$33</c:f>
              <c:numCache>
                <c:formatCode>General</c:formatCode>
                <c:ptCount val="1"/>
                <c:pt idx="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9-437B-B464-7DD4C9462FF0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50B9-437B-B464-7DD4C9462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preguntas'!$E$33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9-437B-B464-7DD4C9462FF0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50B9-437B-B464-7DD4C9462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preguntas'!$F$33</c:f>
              <c:numCache>
                <c:formatCode>General</c:formatCode>
                <c:ptCount val="1"/>
                <c:pt idx="0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B9-437B-B464-7DD4C9462FF0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50B9-437B-B464-7DD4C9462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preguntas'!$G$33</c:f>
              <c:numCache>
                <c:formatCode>General</c:formatCode>
                <c:ptCount val="1"/>
                <c:pt idx="0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B9-437B-B464-7DD4C9462FF0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50B9-437B-B464-7DD4C9462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B9-437B-B464-7DD4C946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2111029"/>
        <c:axId val="1445178995"/>
        <c:axId val="0"/>
      </c:bar3DChart>
      <c:catAx>
        <c:axId val="97211102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178995"/>
        <c:crosses val="autoZero"/>
        <c:auto val="1"/>
        <c:lblAlgn val="ctr"/>
        <c:lblOffset val="100"/>
        <c:noMultiLvlLbl val="1"/>
      </c:catAx>
      <c:valAx>
        <c:axId val="14451789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1110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P2 -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A-49BB-899B-ADCDF672D5C3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5A-49BB-899B-ADCDF672D5C3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5A-49BB-899B-ADCDF672D5C3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5A-49BB-899B-ADCDF672D5C3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5A-49BB-899B-ADCDF672D5C3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5A-49BB-899B-ADCDF672D5C3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275A-49BB-899B-ADCDF672D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5A-49BB-899B-ADCDF672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75724"/>
        <c:axId val="1452836676"/>
        <c:axId val="0"/>
      </c:bar3DChart>
      <c:catAx>
        <c:axId val="1010757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2836676"/>
        <c:crosses val="autoZero"/>
        <c:auto val="1"/>
        <c:lblAlgn val="ctr"/>
        <c:lblOffset val="100"/>
        <c:noMultiLvlLbl val="1"/>
      </c:catAx>
      <c:valAx>
        <c:axId val="14528366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757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totales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modelos'!$B$3</c:f>
              <c:numCache>
                <c:formatCode>0.000</c:formatCode>
                <c:ptCount val="1"/>
                <c:pt idx="0">
                  <c:v>5.4285714285714288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B-4D42-9DB9-53F54D2E8576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modelos'!$C$3</c:f>
              <c:numCache>
                <c:formatCode>0.000</c:formatCode>
                <c:ptCount val="1"/>
                <c:pt idx="0">
                  <c:v>6.2857142857142856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B-4D42-9DB9-53F54D2E8576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modelos'!$D$3</c:f>
              <c:numCache>
                <c:formatCode>0.000</c:formatCode>
                <c:ptCount val="1"/>
                <c:pt idx="0">
                  <c:v>5.4642857142857144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5B-4D42-9DB9-53F54D2E8576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modelos'!$E$3</c:f>
              <c:numCache>
                <c:formatCode>0.000</c:formatCode>
                <c:ptCount val="1"/>
                <c:pt idx="0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5B-4D42-9DB9-53F54D2E8576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modelos'!$F$3</c:f>
              <c:numCache>
                <c:formatCode>0.000</c:formatCode>
                <c:ptCount val="1"/>
                <c:pt idx="0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5B-4D42-9DB9-53F54D2E8576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modelos'!$G$3</c:f>
              <c:numCache>
                <c:formatCode>0.000</c:formatCode>
                <c:ptCount val="1"/>
                <c:pt idx="0">
                  <c:v>6.6428571428571432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5B-4D42-9DB9-53F54D2E8576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3-185B-4D42-9DB9-53F54D2E8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modelos'!$H$3</c:f>
              <c:numCache>
                <c:formatCode>0.000</c:formatCode>
                <c:ptCount val="1"/>
                <c:pt idx="0">
                  <c:v>5.8214285714285712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5B-4D42-9DB9-53F54D2E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023472"/>
        <c:axId val="30470181"/>
        <c:axId val="0"/>
      </c:bar3DChart>
      <c:catAx>
        <c:axId val="12130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70181"/>
        <c:crosses val="autoZero"/>
        <c:auto val="1"/>
        <c:lblAlgn val="ctr"/>
        <c:lblOffset val="100"/>
        <c:noMultiLvlLbl val="1"/>
      </c:catAx>
      <c:valAx>
        <c:axId val="3047018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30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modelos'!$B$7</c:f>
              <c:numCache>
                <c:formatCode>0.000</c:formatCode>
                <c:ptCount val="1"/>
                <c:pt idx="0">
                  <c:v>9.4285714285714288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F-4FFC-8953-6E87481B092F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modelos'!$C$7</c:f>
              <c:numCache>
                <c:formatCode>0.000</c:formatCode>
                <c:ptCount val="1"/>
                <c:pt idx="0">
                  <c:v>8.7142857142857135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F-4FFC-8953-6E87481B092F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modelos'!$D$7</c:f>
              <c:numCache>
                <c:formatCode>0.000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4F-4FFC-8953-6E87481B092F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modelos'!$E$7</c:f>
              <c:numCache>
                <c:formatCode>0.000</c:formatCode>
                <c:ptCount val="1"/>
                <c:pt idx="0">
                  <c:v>8.8571428571428577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F-4FFC-8953-6E87481B092F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modelos'!$F$7</c:f>
              <c:numCache>
                <c:formatCode>0.000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4F-4FFC-8953-6E87481B092F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modelos'!$G$7</c:f>
              <c:numCache>
                <c:formatCode>0.000</c:formatCode>
                <c:ptCount val="1"/>
                <c:pt idx="0">
                  <c:v>9.1428571428571423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4F-4FFC-8953-6E87481B092F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DD4F-4FFC-8953-6E87481B0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modelos'!$H$7</c:f>
              <c:numCache>
                <c:formatCode>0.000</c:formatCode>
                <c:ptCount val="1"/>
                <c:pt idx="0">
                  <c:v>8.4285714285714288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4F-4FFC-8953-6E87481B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2565895"/>
        <c:axId val="1706400554"/>
        <c:axId val="0"/>
      </c:bar3DChart>
      <c:catAx>
        <c:axId val="682565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400554"/>
        <c:crosses val="autoZero"/>
        <c:auto val="1"/>
        <c:lblAlgn val="ctr"/>
        <c:lblOffset val="100"/>
        <c:noMultiLvlLbl val="1"/>
      </c:catAx>
      <c:valAx>
        <c:axId val="170640055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2565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2F4-433D-A3EB-6B9769CA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modelos'!$B$8</c:f>
              <c:numCache>
                <c:formatCode>0.000</c:formatCode>
                <c:ptCount val="1"/>
                <c:pt idx="0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4-433D-A3EB-6B9769CAC6E7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52F4-433D-A3EB-6B9769CA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modelos'!$C$8</c:f>
              <c:numCache>
                <c:formatCode>0.000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4-433D-A3EB-6B9769CAC6E7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52F4-433D-A3EB-6B9769CA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modelos'!$D$8</c:f>
              <c:numCache>
                <c:formatCode>0.000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F4-433D-A3EB-6B9769CAC6E7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52F4-433D-A3EB-6B9769CA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modelos'!$E$8</c:f>
              <c:numCache>
                <c:formatCode>0.000</c:formatCode>
                <c:ptCount val="1"/>
                <c:pt idx="0">
                  <c:v>2.2857142857142856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F4-433D-A3EB-6B9769CAC6E7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C-52F4-433D-A3EB-6B9769CA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modelos'!$F$8</c:f>
              <c:numCache>
                <c:formatCode>0.000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F4-433D-A3EB-6B9769CAC6E7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modelos'!$G$8</c:f>
              <c:numCache>
                <c:formatCode>0.000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F4-433D-A3EB-6B9769CAC6E7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52F4-433D-A3EB-6B9769CA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modelos'!$H$8</c:f>
              <c:numCache>
                <c:formatCode>0.000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F4-433D-A3EB-6B9769CA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39048"/>
        <c:axId val="1632510297"/>
        <c:axId val="0"/>
      </c:bar3DChart>
      <c:catAx>
        <c:axId val="15663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2510297"/>
        <c:crosses val="autoZero"/>
        <c:auto val="1"/>
        <c:lblAlgn val="ctr"/>
        <c:lblOffset val="100"/>
        <c:noMultiLvlLbl val="1"/>
      </c:catAx>
      <c:valAx>
        <c:axId val="163251029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3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A3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4FF-4012-B21B-C289D28E3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modelos'!$B$9</c:f>
              <c:numCache>
                <c:formatCode>0.000</c:formatCode>
                <c:ptCount val="1"/>
                <c:pt idx="0">
                  <c:v>7.2857142857142856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F-4012-B21B-C289D28E36F5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24FF-4012-B21B-C289D28E3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modelos'!$C$9</c:f>
              <c:numCache>
                <c:formatCode>0.000</c:formatCode>
                <c:ptCount val="1"/>
                <c:pt idx="0">
                  <c:v>7.7142857142857144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F-4012-B21B-C289D28E36F5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24FF-4012-B21B-C289D28E3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modelos'!$D$9</c:f>
              <c:numCache>
                <c:formatCode>0.000</c:formatCode>
                <c:ptCount val="1"/>
                <c:pt idx="0">
                  <c:v>6.1428571428571432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FF-4012-B21B-C289D28E36F5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modelos'!$E$9</c:f>
              <c:numCache>
                <c:formatCode>0.000</c:formatCode>
                <c:ptCount val="1"/>
                <c:pt idx="0">
                  <c:v>7.1428571428571432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FF-4012-B21B-C289D28E36F5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24FF-4012-B21B-C289D28E3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modelos'!$F$9</c:f>
              <c:numCache>
                <c:formatCode>0.000</c:formatCode>
                <c:ptCount val="1"/>
                <c:pt idx="0">
                  <c:v>7.5714285714285712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FF-4012-B21B-C289D28E36F5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modelos'!$G$9</c:f>
              <c:numCache>
                <c:formatCode>0.000</c:formatCode>
                <c:ptCount val="1"/>
                <c:pt idx="0">
                  <c:v>7.7142857142857144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FF-4012-B21B-C289D28E36F5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E-24FF-4012-B21B-C289D28E3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modelos'!$H$9</c:f>
              <c:numCache>
                <c:formatCode>0.000</c:formatCode>
                <c:ptCount val="1"/>
                <c:pt idx="0">
                  <c:v>7.1428571428571432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FF-4012-B21B-C289D28E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932594"/>
        <c:axId val="1403706413"/>
        <c:axId val="0"/>
      </c:bar3DChart>
      <c:catAx>
        <c:axId val="95993259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706413"/>
        <c:crosses val="autoZero"/>
        <c:auto val="1"/>
        <c:lblAlgn val="ctr"/>
        <c:lblOffset val="100"/>
        <c:noMultiLvlLbl val="1"/>
      </c:catAx>
      <c:valAx>
        <c:axId val="140370641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99325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921-4710-BC6B-076C48F49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modelos'!$B$10</c:f>
              <c:numCache>
                <c:formatCode>0.000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1-4710-BC6B-076C48F49B22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B921-4710-BC6B-076C48F49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modelos'!$C$10</c:f>
              <c:numCache>
                <c:formatCode>0.000</c:formatCode>
                <c:ptCount val="1"/>
                <c:pt idx="0">
                  <c:v>5.1428571428571432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21-4710-BC6B-076C48F49B22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modelos'!$D$10</c:f>
              <c:numCache>
                <c:formatCode>0.000</c:formatCode>
                <c:ptCount val="1"/>
                <c:pt idx="0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21-4710-BC6B-076C48F49B22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modelos'!$E$10</c:f>
              <c:numCache>
                <c:formatCode>0.000</c:formatCode>
                <c:ptCount val="1"/>
                <c:pt idx="0">
                  <c:v>2.7142857142857144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21-4710-BC6B-076C48F49B22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B921-4710-BC6B-076C48F49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modelos'!$F$10</c:f>
              <c:numCache>
                <c:formatCode>0.000</c:formatCode>
                <c:ptCount val="1"/>
                <c:pt idx="0">
                  <c:v>6.5714285714285712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21-4710-BC6B-076C48F49B22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modelos'!$G$10</c:f>
              <c:numCache>
                <c:formatCode>0.000</c:formatCode>
                <c:ptCount val="1"/>
                <c:pt idx="0">
                  <c:v>4.7142857142857144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21-4710-BC6B-076C48F49B22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B921-4710-BC6B-076C48F49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modelos'!$H$10</c:f>
              <c:numCache>
                <c:formatCode>0.000</c:formatCode>
                <c:ptCount val="1"/>
                <c:pt idx="0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21-4710-BC6B-076C48F4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657077"/>
        <c:axId val="207822391"/>
        <c:axId val="0"/>
      </c:bar3DChart>
      <c:catAx>
        <c:axId val="179565707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822391"/>
        <c:crosses val="autoZero"/>
        <c:auto val="1"/>
        <c:lblAlgn val="ctr"/>
        <c:lblOffset val="100"/>
        <c:noMultiLvlLbl val="1"/>
      </c:catAx>
      <c:valAx>
        <c:axId val="20782239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56570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375-44C9-B606-7544CF5EA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preguntas'!$B$40</c:f>
              <c:numCache>
                <c:formatCode>General</c:formatCode>
                <c:ptCount val="1"/>
                <c:pt idx="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5-44C9-B606-7544CF5EAF1B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375-44C9-B606-7544CF5EA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preguntas'!$C$40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75-44C9-B606-7544CF5EAF1B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preguntas'!$D$40</c:f>
              <c:numCache>
                <c:formatCode>General</c:formatCode>
                <c:ptCount val="1"/>
                <c:pt idx="0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75-44C9-B606-7544CF5EAF1B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3375-44C9-B606-7544CF5EA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preguntas'!$E$40</c:f>
              <c:numCache>
                <c:formatCode>General</c:formatCode>
                <c:ptCount val="1"/>
                <c:pt idx="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75-44C9-B606-7544CF5EAF1B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3375-44C9-B606-7544CF5EA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preguntas'!$F$40</c:f>
              <c:numCache>
                <c:formatCode>General</c:formatCode>
                <c:ptCount val="1"/>
                <c:pt idx="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75-44C9-B606-7544CF5EAF1B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preguntas'!$G$40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75-44C9-B606-7544CF5EAF1B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3375-44C9-B606-7544CF5EA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preguntas'!$H$40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75-44C9-B606-7544CF5E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809728"/>
        <c:axId val="312993071"/>
        <c:axId val="0"/>
      </c:bar3DChart>
      <c:catAx>
        <c:axId val="6918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993071"/>
        <c:crosses val="autoZero"/>
        <c:auto val="1"/>
        <c:lblAlgn val="ctr"/>
        <c:lblOffset val="100"/>
        <c:noMultiLvlLbl val="1"/>
      </c:catAx>
      <c:valAx>
        <c:axId val="3129930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8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894-4E90-96C8-2AF48E3F5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preguntas'!$B$47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4-4E90-96C8-2AF48E3F53A0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894-4E90-96C8-2AF48E3F5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preguntas'!$C$47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4-4E90-96C8-2AF48E3F53A0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E894-4E90-96C8-2AF48E3F5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preguntas'!$D$47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4-4E90-96C8-2AF48E3F53A0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E894-4E90-96C8-2AF48E3F5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preguntas'!$E$47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4-4E90-96C8-2AF48E3F53A0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C-E894-4E90-96C8-2AF48E3F5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preguntas'!$F$47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94-4E90-96C8-2AF48E3F53A0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preguntas'!$G$47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94-4E90-96C8-2AF48E3F53A0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E894-4E90-96C8-2AF48E3F5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preguntas'!$H$47</c:f>
              <c:numCache>
                <c:formatCode>General</c:formatCode>
                <c:ptCount val="1"/>
                <c:pt idx="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94-4E90-96C8-2AF48E3F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5555302"/>
        <c:axId val="2033574864"/>
        <c:axId val="0"/>
      </c:bar3DChart>
      <c:catAx>
        <c:axId val="86555530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574864"/>
        <c:crosses val="autoZero"/>
        <c:auto val="1"/>
        <c:lblAlgn val="ctr"/>
        <c:lblOffset val="100"/>
        <c:noMultiLvlLbl val="1"/>
      </c:catAx>
      <c:valAx>
        <c:axId val="20335748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55553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F91-4030-BC0C-67CC1F6B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preguntas'!$B$54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1-4030-BC0C-67CC1F6B902E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2F91-4030-BC0C-67CC1F6B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preguntas'!$C$54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1-4030-BC0C-67CC1F6B902E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preguntas'!$D$54</c:f>
              <c:numCache>
                <c:formatCode>General</c:formatCode>
                <c:ptCount val="1"/>
                <c:pt idx="0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1-4030-BC0C-67CC1F6B902E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2F91-4030-BC0C-67CC1F6B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preguntas'!$E$54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91-4030-BC0C-67CC1F6B902E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2F91-4030-BC0C-67CC1F6B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preguntas'!$F$54</c:f>
              <c:numCache>
                <c:formatCode>General</c:formatCode>
                <c:ptCount val="1"/>
                <c:pt idx="0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91-4030-BC0C-67CC1F6B902E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preguntas'!$G$54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91-4030-BC0C-67CC1F6B902E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2F91-4030-BC0C-67CC1F6B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preguntas'!$H$54</c:f>
              <c:numCache>
                <c:formatCode>General</c:formatCode>
                <c:ptCount val="1"/>
                <c:pt idx="0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91-4030-BC0C-67CC1F6B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4973574"/>
        <c:axId val="277347260"/>
        <c:axId val="0"/>
      </c:bar3DChart>
      <c:catAx>
        <c:axId val="175497357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47260"/>
        <c:crosses val="autoZero"/>
        <c:auto val="1"/>
        <c:lblAlgn val="ctr"/>
        <c:lblOffset val="100"/>
        <c:noMultiLvlLbl val="1"/>
      </c:catAx>
      <c:valAx>
        <c:axId val="2773472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735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P1 -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B-421E-9E93-299C36EEAA28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B-421E-9E93-299C36EEAA28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B-421E-9E93-299C36EEAA28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FB-421E-9E93-299C36EEAA28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FB-421E-9E93-299C36EEAA28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FB-421E-9E93-299C36EEAA28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9CFB-421E-9E93-299C36EEA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FB-421E-9E93-299C36EE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7565547"/>
        <c:axId val="1010905255"/>
        <c:axId val="0"/>
      </c:bar3DChart>
      <c:catAx>
        <c:axId val="7375655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05255"/>
        <c:crosses val="autoZero"/>
        <c:auto val="1"/>
        <c:lblAlgn val="ctr"/>
        <c:lblOffset val="100"/>
        <c:noMultiLvlLbl val="1"/>
      </c:catAx>
      <c:valAx>
        <c:axId val="101090525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565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Valoraciones P2 - A1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DaReC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preguntas'!$B$15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4-4102-8570-66EEF9ACB075}"/>
            </c:ext>
          </c:extLst>
        </c:ser>
        <c:ser>
          <c:idx val="1"/>
          <c:order val="1"/>
          <c:tx>
            <c:v>ChatGPT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preguntas'!$C$15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4-4102-8570-66EEF9ACB075}"/>
            </c:ext>
          </c:extLst>
        </c:ser>
        <c:ser>
          <c:idx val="2"/>
          <c:order val="2"/>
          <c:tx>
            <c:v>Llama 1B sin entrenar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preguntas'!$D$15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84-4102-8570-66EEF9ACB075}"/>
            </c:ext>
          </c:extLst>
        </c:ser>
        <c:ser>
          <c:idx val="3"/>
          <c:order val="3"/>
          <c:tx>
            <c:v>DeepSeek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preguntas'!$E$15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84-4102-8570-66EEF9ACB075}"/>
            </c:ext>
          </c:extLst>
        </c:ser>
        <c:ser>
          <c:idx val="4"/>
          <c:order val="4"/>
          <c:tx>
            <c:v>Mistral entrenado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preguntas'!$F$15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84-4102-8570-66EEF9ACB075}"/>
            </c:ext>
          </c:extLst>
        </c:ser>
        <c:ser>
          <c:idx val="5"/>
          <c:order val="5"/>
          <c:tx>
            <c:v>Llama 8B sin entrenar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preguntas'!$G$15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84-4102-8570-66EEF9ACB075}"/>
            </c:ext>
          </c:extLst>
        </c:ser>
        <c:ser>
          <c:idx val="6"/>
          <c:order val="6"/>
          <c:tx>
            <c:v>Mistral sin entrenar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E484-4102-8570-66EEF9ACB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'Datos según preguntas'!$H$15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84-4102-8570-66EEF9AC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169836"/>
        <c:axId val="1399894191"/>
        <c:axId val="0"/>
      </c:bar3DChart>
      <c:catAx>
        <c:axId val="2061698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894191"/>
        <c:crosses val="autoZero"/>
        <c:auto val="1"/>
        <c:lblAlgn val="ctr"/>
        <c:lblOffset val="100"/>
        <c:noMultiLvlLbl val="1"/>
      </c:catAx>
      <c:valAx>
        <c:axId val="139989419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98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390525</xdr:colOff>
      <xdr:row>1</xdr:row>
      <xdr:rowOff>28575</xdr:rowOff>
    </xdr:from>
    <xdr:ext cx="3857625" cy="17526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381001</xdr:colOff>
      <xdr:row>11</xdr:row>
      <xdr:rowOff>47625</xdr:rowOff>
    </xdr:from>
    <xdr:ext cx="3848100" cy="17526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381001</xdr:colOff>
      <xdr:row>23</xdr:row>
      <xdr:rowOff>114300</xdr:rowOff>
    </xdr:from>
    <xdr:ext cx="3848100" cy="17526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381001</xdr:colOff>
      <xdr:row>36</xdr:row>
      <xdr:rowOff>57150</xdr:rowOff>
    </xdr:from>
    <xdr:ext cx="3848100" cy="17526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371476</xdr:colOff>
      <xdr:row>48</xdr:row>
      <xdr:rowOff>152400</xdr:rowOff>
    </xdr:from>
    <xdr:ext cx="3848100" cy="175260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390526</xdr:colOff>
      <xdr:row>61</xdr:row>
      <xdr:rowOff>57150</xdr:rowOff>
    </xdr:from>
    <xdr:ext cx="3848100" cy="1752600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390526</xdr:colOff>
      <xdr:row>73</xdr:row>
      <xdr:rowOff>76200</xdr:rowOff>
    </xdr:from>
    <xdr:ext cx="3848100" cy="1752600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13</xdr:col>
      <xdr:colOff>390526</xdr:colOff>
      <xdr:row>1</xdr:row>
      <xdr:rowOff>9525</xdr:rowOff>
    </xdr:from>
    <xdr:ext cx="3848100" cy="1752600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13</xdr:col>
      <xdr:colOff>381001</xdr:colOff>
      <xdr:row>11</xdr:row>
      <xdr:rowOff>28575</xdr:rowOff>
    </xdr:from>
    <xdr:ext cx="3848100" cy="1752600"/>
    <xdr:graphicFrame macro="">
      <xdr:nvGraphicFramePr>
        <xdr:cNvPr id="10" name="Chart 9" title="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13</xdr:col>
      <xdr:colOff>381001</xdr:colOff>
      <xdr:row>23</xdr:row>
      <xdr:rowOff>95250</xdr:rowOff>
    </xdr:from>
    <xdr:ext cx="3848100" cy="1752600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13</xdr:col>
      <xdr:colOff>381001</xdr:colOff>
      <xdr:row>36</xdr:row>
      <xdr:rowOff>38100</xdr:rowOff>
    </xdr:from>
    <xdr:ext cx="3848100" cy="1752600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13</xdr:col>
      <xdr:colOff>371476</xdr:colOff>
      <xdr:row>48</xdr:row>
      <xdr:rowOff>133350</xdr:rowOff>
    </xdr:from>
    <xdr:ext cx="3848100" cy="1752600"/>
    <xdr:graphicFrame macro="">
      <xdr:nvGraphicFramePr>
        <xdr:cNvPr id="13" name="Chart 12" title="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13</xdr:col>
      <xdr:colOff>390526</xdr:colOff>
      <xdr:row>61</xdr:row>
      <xdr:rowOff>38100</xdr:rowOff>
    </xdr:from>
    <xdr:ext cx="3848100" cy="1752600"/>
    <xdr:graphicFrame macro="">
      <xdr:nvGraphicFramePr>
        <xdr:cNvPr id="14" name="Chart 13" title="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390526</xdr:colOff>
      <xdr:row>73</xdr:row>
      <xdr:rowOff>57150</xdr:rowOff>
    </xdr:from>
    <xdr:ext cx="3848100" cy="1752600"/>
    <xdr:graphicFrame macro="">
      <xdr:nvGraphicFramePr>
        <xdr:cNvPr id="15" name="Chart 14" title="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18</xdr:col>
      <xdr:colOff>352426</xdr:colOff>
      <xdr:row>1</xdr:row>
      <xdr:rowOff>9525</xdr:rowOff>
    </xdr:from>
    <xdr:ext cx="3848100" cy="1752600"/>
    <xdr:graphicFrame macro="">
      <xdr:nvGraphicFramePr>
        <xdr:cNvPr id="16" name="Chart 15" title="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18</xdr:col>
      <xdr:colOff>342901</xdr:colOff>
      <xdr:row>11</xdr:row>
      <xdr:rowOff>28575</xdr:rowOff>
    </xdr:from>
    <xdr:ext cx="3848100" cy="1752600"/>
    <xdr:graphicFrame macro="">
      <xdr:nvGraphicFramePr>
        <xdr:cNvPr id="17" name="Chart 16" title="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18</xdr:col>
      <xdr:colOff>342901</xdr:colOff>
      <xdr:row>23</xdr:row>
      <xdr:rowOff>95250</xdr:rowOff>
    </xdr:from>
    <xdr:ext cx="3848100" cy="1752600"/>
    <xdr:graphicFrame macro="">
      <xdr:nvGraphicFramePr>
        <xdr:cNvPr id="18" name="Chart 17" title="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54</xdr:col>
      <xdr:colOff>781050</xdr:colOff>
      <xdr:row>0</xdr:row>
      <xdr:rowOff>161925</xdr:rowOff>
    </xdr:from>
    <xdr:ext cx="4943475" cy="1752600"/>
    <xdr:graphicFrame macro="">
      <xdr:nvGraphicFramePr>
        <xdr:cNvPr id="21" name="Chart 20" title="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54</xdr:col>
      <xdr:colOff>781050</xdr:colOff>
      <xdr:row>3</xdr:row>
      <xdr:rowOff>9525</xdr:rowOff>
    </xdr:from>
    <xdr:ext cx="4943475" cy="1752600"/>
    <xdr:graphicFrame macro="">
      <xdr:nvGraphicFramePr>
        <xdr:cNvPr id="22" name="Chart 21" title="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54</xdr:col>
      <xdr:colOff>781050</xdr:colOff>
      <xdr:row>13</xdr:row>
      <xdr:rowOff>0</xdr:rowOff>
    </xdr:from>
    <xdr:ext cx="4943475" cy="1752600"/>
    <xdr:graphicFrame macro="">
      <xdr:nvGraphicFramePr>
        <xdr:cNvPr id="23" name="Chart 22" title="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54</xdr:col>
      <xdr:colOff>781050</xdr:colOff>
      <xdr:row>22</xdr:row>
      <xdr:rowOff>190500</xdr:rowOff>
    </xdr:from>
    <xdr:ext cx="4943475" cy="1752600"/>
    <xdr:graphicFrame macro="">
      <xdr:nvGraphicFramePr>
        <xdr:cNvPr id="24" name="Chart 23" title="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54</xdr:col>
      <xdr:colOff>781050</xdr:colOff>
      <xdr:row>32</xdr:row>
      <xdr:rowOff>180975</xdr:rowOff>
    </xdr:from>
    <xdr:ext cx="4943475" cy="1752600"/>
    <xdr:graphicFrame macro="">
      <xdr:nvGraphicFramePr>
        <xdr:cNvPr id="25" name="Chart 24" title="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23</xdr:col>
      <xdr:colOff>285751</xdr:colOff>
      <xdr:row>11</xdr:row>
      <xdr:rowOff>19050</xdr:rowOff>
    </xdr:from>
    <xdr:ext cx="3848100" cy="1752600"/>
    <xdr:graphicFrame macro="">
      <xdr:nvGraphicFramePr>
        <xdr:cNvPr id="31" name="Chart 30" title="Gráfico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23</xdr:col>
      <xdr:colOff>295276</xdr:colOff>
      <xdr:row>1</xdr:row>
      <xdr:rowOff>0</xdr:rowOff>
    </xdr:from>
    <xdr:ext cx="3848100" cy="1752600"/>
    <xdr:graphicFrame macro="">
      <xdr:nvGraphicFramePr>
        <xdr:cNvPr id="32" name="Chart 31" title="Gráfico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28</xdr:col>
      <xdr:colOff>295276</xdr:colOff>
      <xdr:row>0</xdr:row>
      <xdr:rowOff>152400</xdr:rowOff>
    </xdr:from>
    <xdr:ext cx="3848100" cy="1752600"/>
    <xdr:graphicFrame macro="">
      <xdr:nvGraphicFramePr>
        <xdr:cNvPr id="35" name="Chart 34" title="Gráfico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18</xdr:col>
      <xdr:colOff>342901</xdr:colOff>
      <xdr:row>36</xdr:row>
      <xdr:rowOff>0</xdr:rowOff>
    </xdr:from>
    <xdr:ext cx="3848100" cy="1752600"/>
    <xdr:graphicFrame macro="">
      <xdr:nvGraphicFramePr>
        <xdr:cNvPr id="42" name="Chart 18" title="Gráfico">
          <a:extLst>
            <a:ext uri="{FF2B5EF4-FFF2-40B4-BE49-F238E27FC236}">
              <a16:creationId xmlns:a16="http://schemas.microsoft.com/office/drawing/2014/main" id="{AEB6C4D9-8A69-BD7E-AD10-0DFFF1A28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18</xdr:col>
      <xdr:colOff>333376</xdr:colOff>
      <xdr:row>48</xdr:row>
      <xdr:rowOff>95250</xdr:rowOff>
    </xdr:from>
    <xdr:ext cx="3848100" cy="1752600"/>
    <xdr:graphicFrame macro="">
      <xdr:nvGraphicFramePr>
        <xdr:cNvPr id="43" name="Chart 19" title="Gráfico">
          <a:extLst>
            <a:ext uri="{FF2B5EF4-FFF2-40B4-BE49-F238E27FC236}">
              <a16:creationId xmlns:a16="http://schemas.microsoft.com/office/drawing/2014/main" id="{A942ED0B-40AA-667E-CB0E-B8EBED5FD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18</xdr:col>
      <xdr:colOff>352426</xdr:colOff>
      <xdr:row>73</xdr:row>
      <xdr:rowOff>19050</xdr:rowOff>
    </xdr:from>
    <xdr:ext cx="3848100" cy="1752600"/>
    <xdr:graphicFrame macro="">
      <xdr:nvGraphicFramePr>
        <xdr:cNvPr id="44" name="Chart 25" title="Gráfico">
          <a:extLst>
            <a:ext uri="{FF2B5EF4-FFF2-40B4-BE49-F238E27FC236}">
              <a16:creationId xmlns:a16="http://schemas.microsoft.com/office/drawing/2014/main" id="{2215A805-6FB1-4722-E6D5-8279A8AD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18</xdr:col>
      <xdr:colOff>314326</xdr:colOff>
      <xdr:row>61</xdr:row>
      <xdr:rowOff>19050</xdr:rowOff>
    </xdr:from>
    <xdr:ext cx="3848100" cy="1752600"/>
    <xdr:graphicFrame macro="">
      <xdr:nvGraphicFramePr>
        <xdr:cNvPr id="45" name="Chart 26" title="Gráfico">
          <a:extLst>
            <a:ext uri="{FF2B5EF4-FFF2-40B4-BE49-F238E27FC236}">
              <a16:creationId xmlns:a16="http://schemas.microsoft.com/office/drawing/2014/main" id="{373A32D3-AD21-7476-A505-D75652B31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23</xdr:col>
      <xdr:colOff>276226</xdr:colOff>
      <xdr:row>48</xdr:row>
      <xdr:rowOff>85725</xdr:rowOff>
    </xdr:from>
    <xdr:ext cx="3848100" cy="1752600"/>
    <xdr:graphicFrame macro="">
      <xdr:nvGraphicFramePr>
        <xdr:cNvPr id="46" name="Chart 27" title="Gráfico">
          <a:extLst>
            <a:ext uri="{FF2B5EF4-FFF2-40B4-BE49-F238E27FC236}">
              <a16:creationId xmlns:a16="http://schemas.microsoft.com/office/drawing/2014/main" id="{09242F64-05EA-8937-465C-09401EC49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  <xdr:oneCellAnchor>
    <xdr:from>
      <xdr:col>23</xdr:col>
      <xdr:colOff>285751</xdr:colOff>
      <xdr:row>35</xdr:row>
      <xdr:rowOff>152400</xdr:rowOff>
    </xdr:from>
    <xdr:ext cx="3848100" cy="1752600"/>
    <xdr:graphicFrame macro="">
      <xdr:nvGraphicFramePr>
        <xdr:cNvPr id="47" name="Chart 28" title="Gráfico">
          <a:extLst>
            <a:ext uri="{FF2B5EF4-FFF2-40B4-BE49-F238E27FC236}">
              <a16:creationId xmlns:a16="http://schemas.microsoft.com/office/drawing/2014/main" id="{BA952765-55A3-A7E9-3157-4C63042C2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oneCellAnchor>
  <xdr:oneCellAnchor>
    <xdr:from>
      <xdr:col>23</xdr:col>
      <xdr:colOff>285751</xdr:colOff>
      <xdr:row>23</xdr:row>
      <xdr:rowOff>47625</xdr:rowOff>
    </xdr:from>
    <xdr:ext cx="3848100" cy="1752600"/>
    <xdr:graphicFrame macro="">
      <xdr:nvGraphicFramePr>
        <xdr:cNvPr id="48" name="Chart 29" title="Gráfico">
          <a:extLst>
            <a:ext uri="{FF2B5EF4-FFF2-40B4-BE49-F238E27FC236}">
              <a16:creationId xmlns:a16="http://schemas.microsoft.com/office/drawing/2014/main" id="{39CB3C93-4AAB-9113-46FE-609ED3B9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oneCellAnchor>
  <xdr:oneCellAnchor>
    <xdr:from>
      <xdr:col>23</xdr:col>
      <xdr:colOff>295276</xdr:colOff>
      <xdr:row>60</xdr:row>
      <xdr:rowOff>152400</xdr:rowOff>
    </xdr:from>
    <xdr:ext cx="3848100" cy="1752600"/>
    <xdr:graphicFrame macro="">
      <xdr:nvGraphicFramePr>
        <xdr:cNvPr id="49" name="Chart 32" title="Gráfico">
          <a:extLst>
            <a:ext uri="{FF2B5EF4-FFF2-40B4-BE49-F238E27FC236}">
              <a16:creationId xmlns:a16="http://schemas.microsoft.com/office/drawing/2014/main" id="{74E124E0-0529-C6C3-8AAE-9FB88426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oneCellAnchor>
  <xdr:oneCellAnchor>
    <xdr:from>
      <xdr:col>23</xdr:col>
      <xdr:colOff>295276</xdr:colOff>
      <xdr:row>73</xdr:row>
      <xdr:rowOff>9525</xdr:rowOff>
    </xdr:from>
    <xdr:ext cx="3848100" cy="1752600"/>
    <xdr:graphicFrame macro="">
      <xdr:nvGraphicFramePr>
        <xdr:cNvPr id="50" name="Chart 33" title="Gráfico">
          <a:extLst>
            <a:ext uri="{FF2B5EF4-FFF2-40B4-BE49-F238E27FC236}">
              <a16:creationId xmlns:a16="http://schemas.microsoft.com/office/drawing/2014/main" id="{0702005D-287F-52FF-707F-EB24F97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oneCellAnchor>
  <xdr:oneCellAnchor>
    <xdr:from>
      <xdr:col>28</xdr:col>
      <xdr:colOff>285751</xdr:colOff>
      <xdr:row>23</xdr:row>
      <xdr:rowOff>38100</xdr:rowOff>
    </xdr:from>
    <xdr:ext cx="3848100" cy="1752600"/>
    <xdr:graphicFrame macro="">
      <xdr:nvGraphicFramePr>
        <xdr:cNvPr id="51" name="Chart 35" title="Gráfico">
          <a:extLst>
            <a:ext uri="{FF2B5EF4-FFF2-40B4-BE49-F238E27FC236}">
              <a16:creationId xmlns:a16="http://schemas.microsoft.com/office/drawing/2014/main" id="{1E9A6C00-16DC-5C50-412A-EFB1BD6C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oneCellAnchor>
  <xdr:oneCellAnchor>
    <xdr:from>
      <xdr:col>28</xdr:col>
      <xdr:colOff>285751</xdr:colOff>
      <xdr:row>35</xdr:row>
      <xdr:rowOff>142875</xdr:rowOff>
    </xdr:from>
    <xdr:ext cx="3848100" cy="1752600"/>
    <xdr:graphicFrame macro="">
      <xdr:nvGraphicFramePr>
        <xdr:cNvPr id="52" name="Chart 36" title="Gráfico">
          <a:extLst>
            <a:ext uri="{FF2B5EF4-FFF2-40B4-BE49-F238E27FC236}">
              <a16:creationId xmlns:a16="http://schemas.microsoft.com/office/drawing/2014/main" id="{C91EC71E-DDA8-E269-6E7F-5D2181EF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oneCellAnchor>
  <xdr:oneCellAnchor>
    <xdr:from>
      <xdr:col>28</xdr:col>
      <xdr:colOff>276226</xdr:colOff>
      <xdr:row>48</xdr:row>
      <xdr:rowOff>76200</xdr:rowOff>
    </xdr:from>
    <xdr:ext cx="3848100" cy="1752600"/>
    <xdr:graphicFrame macro="">
      <xdr:nvGraphicFramePr>
        <xdr:cNvPr id="53" name="Chart 37" title="Gráfico">
          <a:extLst>
            <a:ext uri="{FF2B5EF4-FFF2-40B4-BE49-F238E27FC236}">
              <a16:creationId xmlns:a16="http://schemas.microsoft.com/office/drawing/2014/main" id="{7BB1DE59-D2B9-2EFB-8620-E8CAF986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oneCellAnchor>
  <xdr:oneCellAnchor>
    <xdr:from>
      <xdr:col>28</xdr:col>
      <xdr:colOff>295276</xdr:colOff>
      <xdr:row>60</xdr:row>
      <xdr:rowOff>142875</xdr:rowOff>
    </xdr:from>
    <xdr:ext cx="3848100" cy="1752600"/>
    <xdr:graphicFrame macro="">
      <xdr:nvGraphicFramePr>
        <xdr:cNvPr id="54" name="Chart 38" title="Gráfico">
          <a:extLst>
            <a:ext uri="{FF2B5EF4-FFF2-40B4-BE49-F238E27FC236}">
              <a16:creationId xmlns:a16="http://schemas.microsoft.com/office/drawing/2014/main" id="{445DB50E-9378-3F9A-AB5B-99BEC37C2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oneCellAnchor>
  <xdr:oneCellAnchor>
    <xdr:from>
      <xdr:col>28</xdr:col>
      <xdr:colOff>295276</xdr:colOff>
      <xdr:row>73</xdr:row>
      <xdr:rowOff>0</xdr:rowOff>
    </xdr:from>
    <xdr:ext cx="3848100" cy="1752600"/>
    <xdr:graphicFrame macro="">
      <xdr:nvGraphicFramePr>
        <xdr:cNvPr id="55" name="Chart 39" title="Gráfico">
          <a:extLst>
            <a:ext uri="{FF2B5EF4-FFF2-40B4-BE49-F238E27FC236}">
              <a16:creationId xmlns:a16="http://schemas.microsoft.com/office/drawing/2014/main" id="{A5782A8A-FC67-B7B1-4455-5B498BF9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oneCellAnchor>
  <xdr:oneCellAnchor>
    <xdr:from>
      <xdr:col>28</xdr:col>
      <xdr:colOff>285751</xdr:colOff>
      <xdr:row>10</xdr:row>
      <xdr:rowOff>133350</xdr:rowOff>
    </xdr:from>
    <xdr:ext cx="3848100" cy="1752600"/>
    <xdr:graphicFrame macro="">
      <xdr:nvGraphicFramePr>
        <xdr:cNvPr id="56" name="Chart 40" title="Gráfico">
          <a:extLst>
            <a:ext uri="{FF2B5EF4-FFF2-40B4-BE49-F238E27FC236}">
              <a16:creationId xmlns:a16="http://schemas.microsoft.com/office/drawing/2014/main" id="{B998EA15-9487-2ECB-1D1F-C52EE96D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</xdr:row>
      <xdr:rowOff>76200</xdr:rowOff>
    </xdr:from>
    <xdr:ext cx="4943475" cy="1752600"/>
    <xdr:graphicFrame macro="">
      <xdr:nvGraphicFramePr>
        <xdr:cNvPr id="41" name="Chart 41" title="Gráfico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381000</xdr:colOff>
      <xdr:row>8</xdr:row>
      <xdr:rowOff>47625</xdr:rowOff>
    </xdr:from>
    <xdr:ext cx="4943475" cy="1752600"/>
    <xdr:graphicFrame macro="">
      <xdr:nvGraphicFramePr>
        <xdr:cNvPr id="42" name="Chart 42" title="Gráfico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381000</xdr:colOff>
      <xdr:row>15</xdr:row>
      <xdr:rowOff>104775</xdr:rowOff>
    </xdr:from>
    <xdr:ext cx="4943475" cy="1752600"/>
    <xdr:graphicFrame macro="">
      <xdr:nvGraphicFramePr>
        <xdr:cNvPr id="43" name="Chart 43" title="Gráfico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371475</xdr:colOff>
      <xdr:row>27</xdr:row>
      <xdr:rowOff>57150</xdr:rowOff>
    </xdr:from>
    <xdr:ext cx="4943475" cy="1752600"/>
    <xdr:graphicFrame macro="">
      <xdr:nvGraphicFramePr>
        <xdr:cNvPr id="44" name="Chart 44" title="Gráfico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390525</xdr:colOff>
      <xdr:row>39</xdr:row>
      <xdr:rowOff>114300</xdr:rowOff>
    </xdr:from>
    <xdr:ext cx="4943475" cy="1752600"/>
    <xdr:graphicFrame macro="">
      <xdr:nvGraphicFramePr>
        <xdr:cNvPr id="45" name="Chart 45" title="Gráfico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12"/>
  <sheetViews>
    <sheetView showGridLines="0" workbookViewId="0">
      <selection activeCell="I2" sqref="I2"/>
    </sheetView>
  </sheetViews>
  <sheetFormatPr baseColWidth="10" defaultColWidth="12.5703125" defaultRowHeight="15.75" customHeight="1" x14ac:dyDescent="0.2"/>
  <cols>
    <col min="10" max="10" width="12.5703125" customWidth="1"/>
  </cols>
  <sheetData>
    <row r="1" spans="1:39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2.5" customHeight="1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x14ac:dyDescent="0.2">
      <c r="A3" s="2" t="s">
        <v>7</v>
      </c>
      <c r="B3" s="3">
        <f>AVERAGE(B8:H11)</f>
        <v>5.8571428571428568</v>
      </c>
      <c r="C3" s="3">
        <f>AVERAGE(B15:H18)</f>
        <v>6.2857142857142856</v>
      </c>
      <c r="D3" s="3">
        <f>AVERAGE(B22:H25)</f>
        <v>5.5714285714285712</v>
      </c>
      <c r="E3" s="3">
        <f>AVERAGE(B29:H32)</f>
        <v>6.2857142857142856</v>
      </c>
      <c r="F3" s="3">
        <f>AVERAGE(B36:H39)</f>
        <v>5.8571428571428568</v>
      </c>
      <c r="G3" s="3">
        <f>AVERAGE(B43:H46)</f>
        <v>5.6785714285714288</v>
      </c>
      <c r="H3" s="3">
        <f>AVERAGE(B50:H53)</f>
        <v>5.7857142857142856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2.5" customHeight="1" x14ac:dyDescent="0.2">
      <c r="A4" s="2" t="s">
        <v>8</v>
      </c>
      <c r="B4" s="4">
        <f>MEDIAN(B8:H11)</f>
        <v>5</v>
      </c>
      <c r="C4" s="4">
        <f>MEDIAN(B15:H18)</f>
        <v>6</v>
      </c>
      <c r="D4" s="4">
        <f>MEDIAN(B22:H25)</f>
        <v>5.5</v>
      </c>
      <c r="E4" s="4">
        <f>MEDIAN(B29:H32)</f>
        <v>6.5</v>
      </c>
      <c r="F4" s="4">
        <f>MEDIAN(B36:H39)</f>
        <v>6</v>
      </c>
      <c r="G4" s="4">
        <f>MEDIAN(B43:H46)</f>
        <v>7</v>
      </c>
      <c r="H4" s="4">
        <f>MEDIAN(B50:H53)</f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2.7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2.75" x14ac:dyDescent="0.2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2.75" x14ac:dyDescent="0.2">
      <c r="A7" s="1"/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2.75" x14ac:dyDescent="0.2">
      <c r="A8" s="2" t="s">
        <v>16</v>
      </c>
      <c r="B8" s="4">
        <v>10</v>
      </c>
      <c r="C8" s="4">
        <v>7</v>
      </c>
      <c r="D8" s="4">
        <v>8</v>
      </c>
      <c r="E8" s="4">
        <v>9</v>
      </c>
      <c r="F8" s="4">
        <v>5</v>
      </c>
      <c r="G8" s="4">
        <v>10</v>
      </c>
      <c r="H8" s="4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2.75" x14ac:dyDescent="0.2">
      <c r="A9" s="2" t="s">
        <v>17</v>
      </c>
      <c r="B9" s="1">
        <v>1</v>
      </c>
      <c r="C9" s="1">
        <v>4</v>
      </c>
      <c r="D9" s="1">
        <v>3</v>
      </c>
      <c r="E9" s="1">
        <v>3</v>
      </c>
      <c r="F9" s="1">
        <v>4</v>
      </c>
      <c r="G9" s="1">
        <v>5</v>
      </c>
      <c r="H9" s="1">
        <v>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2.75" x14ac:dyDescent="0.2">
      <c r="A10" s="2" t="s">
        <v>18</v>
      </c>
      <c r="B10" s="4">
        <v>9</v>
      </c>
      <c r="C10" s="4">
        <v>5</v>
      </c>
      <c r="D10" s="4">
        <v>8</v>
      </c>
      <c r="E10" s="4">
        <v>8</v>
      </c>
      <c r="F10" s="4">
        <v>8</v>
      </c>
      <c r="G10" s="4">
        <v>9</v>
      </c>
      <c r="H10" s="4">
        <v>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2.75" x14ac:dyDescent="0.2">
      <c r="A11" s="2" t="s">
        <v>19</v>
      </c>
      <c r="B11" s="1">
        <v>5</v>
      </c>
      <c r="C11" s="1">
        <v>2</v>
      </c>
      <c r="D11" s="1">
        <v>4</v>
      </c>
      <c r="E11" s="1">
        <v>2</v>
      </c>
      <c r="F11" s="1">
        <v>7</v>
      </c>
      <c r="G11" s="1">
        <v>4</v>
      </c>
      <c r="H11" s="1">
        <v>5</v>
      </c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2.75" x14ac:dyDescent="0.2">
      <c r="A12" s="7" t="s">
        <v>7</v>
      </c>
      <c r="B12" s="8">
        <f t="shared" ref="B12:H12" si="0">AVERAGE(B8:B11)</f>
        <v>6.25</v>
      </c>
      <c r="C12" s="8">
        <f t="shared" si="0"/>
        <v>4.5</v>
      </c>
      <c r="D12" s="8">
        <f t="shared" si="0"/>
        <v>5.75</v>
      </c>
      <c r="E12" s="8">
        <f t="shared" si="0"/>
        <v>5.5</v>
      </c>
      <c r="F12" s="8">
        <f t="shared" si="0"/>
        <v>6</v>
      </c>
      <c r="G12" s="8">
        <f t="shared" si="0"/>
        <v>7</v>
      </c>
      <c r="H12" s="8">
        <f t="shared" si="0"/>
        <v>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2.75" x14ac:dyDescent="0.2">
      <c r="A14" s="1"/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2.75" x14ac:dyDescent="0.2">
      <c r="A15" s="2" t="s">
        <v>16</v>
      </c>
      <c r="B15" s="4">
        <v>10</v>
      </c>
      <c r="C15" s="4">
        <v>9</v>
      </c>
      <c r="D15" s="4">
        <v>8</v>
      </c>
      <c r="E15" s="4">
        <v>9</v>
      </c>
      <c r="F15" s="4">
        <v>9</v>
      </c>
      <c r="G15" s="4">
        <v>10</v>
      </c>
      <c r="H15" s="4">
        <v>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2.75" x14ac:dyDescent="0.2">
      <c r="A16" s="2" t="s">
        <v>17</v>
      </c>
      <c r="B16" s="1">
        <v>2</v>
      </c>
      <c r="C16" s="1">
        <v>5</v>
      </c>
      <c r="D16" s="1">
        <v>4</v>
      </c>
      <c r="E16" s="1">
        <v>3</v>
      </c>
      <c r="F16" s="1">
        <v>4</v>
      </c>
      <c r="G16" s="1">
        <v>6</v>
      </c>
      <c r="H16" s="1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2.75" x14ac:dyDescent="0.2">
      <c r="A17" s="2" t="s">
        <v>18</v>
      </c>
      <c r="B17" s="4">
        <v>6</v>
      </c>
      <c r="C17" s="4">
        <v>9</v>
      </c>
      <c r="D17" s="4">
        <v>6</v>
      </c>
      <c r="E17" s="4">
        <v>7</v>
      </c>
      <c r="F17" s="4">
        <v>8</v>
      </c>
      <c r="G17" s="4">
        <v>8</v>
      </c>
      <c r="H17" s="4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2.75" x14ac:dyDescent="0.2">
      <c r="A18" s="2" t="s">
        <v>19</v>
      </c>
      <c r="B18" s="1">
        <v>3</v>
      </c>
      <c r="C18" s="1">
        <v>6</v>
      </c>
      <c r="D18" s="1">
        <v>6</v>
      </c>
      <c r="E18" s="1">
        <v>3</v>
      </c>
      <c r="F18" s="1">
        <v>7</v>
      </c>
      <c r="G18" s="1">
        <v>4</v>
      </c>
      <c r="H18" s="1">
        <v>4</v>
      </c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2.75" x14ac:dyDescent="0.2">
      <c r="A19" s="7" t="s">
        <v>7</v>
      </c>
      <c r="B19" s="8">
        <f t="shared" ref="B19:H19" si="1">AVERAGE(B15:B18)</f>
        <v>5.25</v>
      </c>
      <c r="C19" s="8">
        <f t="shared" si="1"/>
        <v>7.25</v>
      </c>
      <c r="D19" s="8">
        <f t="shared" si="1"/>
        <v>6</v>
      </c>
      <c r="E19" s="8">
        <f t="shared" si="1"/>
        <v>5.5</v>
      </c>
      <c r="F19" s="8">
        <f t="shared" si="1"/>
        <v>7</v>
      </c>
      <c r="G19" s="8">
        <f t="shared" si="1"/>
        <v>7</v>
      </c>
      <c r="H19" s="8">
        <f t="shared" si="1"/>
        <v>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2.75" x14ac:dyDescent="0.2">
      <c r="A21" s="1"/>
      <c r="B21" s="2" t="s">
        <v>27</v>
      </c>
      <c r="C21" s="2" t="s">
        <v>28</v>
      </c>
      <c r="D21" s="2" t="s">
        <v>29</v>
      </c>
      <c r="E21" s="2" t="s">
        <v>30</v>
      </c>
      <c r="F21" s="2" t="s">
        <v>31</v>
      </c>
      <c r="G21" s="2" t="s">
        <v>32</v>
      </c>
      <c r="H21" s="2" t="s">
        <v>33</v>
      </c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2.75" x14ac:dyDescent="0.2">
      <c r="A22" s="2" t="s">
        <v>16</v>
      </c>
      <c r="B22" s="4">
        <v>10</v>
      </c>
      <c r="C22" s="4">
        <v>9</v>
      </c>
      <c r="D22" s="4">
        <v>8</v>
      </c>
      <c r="E22" s="4">
        <v>9</v>
      </c>
      <c r="F22" s="4">
        <v>9</v>
      </c>
      <c r="G22" s="4">
        <v>10</v>
      </c>
      <c r="H22" s="4">
        <v>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2.75" x14ac:dyDescent="0.2">
      <c r="A23" s="2" t="s">
        <v>17</v>
      </c>
      <c r="B23" s="1">
        <v>1</v>
      </c>
      <c r="C23" s="1">
        <v>3</v>
      </c>
      <c r="D23" s="1">
        <v>2</v>
      </c>
      <c r="E23" s="1">
        <v>1</v>
      </c>
      <c r="F23" s="1">
        <v>4</v>
      </c>
      <c r="G23" s="1">
        <v>4</v>
      </c>
      <c r="H23" s="1"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2.75" x14ac:dyDescent="0.2">
      <c r="A24" s="2" t="s">
        <v>18</v>
      </c>
      <c r="B24" s="4">
        <v>5</v>
      </c>
      <c r="C24" s="4">
        <v>7</v>
      </c>
      <c r="D24" s="4">
        <v>5</v>
      </c>
      <c r="E24" s="4">
        <v>5</v>
      </c>
      <c r="F24" s="4">
        <v>7</v>
      </c>
      <c r="G24" s="4">
        <v>6</v>
      </c>
      <c r="H24" s="4">
        <v>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2.75" x14ac:dyDescent="0.2">
      <c r="A25" s="2" t="s">
        <v>19</v>
      </c>
      <c r="B25" s="1">
        <v>4</v>
      </c>
      <c r="C25" s="1">
        <v>6</v>
      </c>
      <c r="D25" s="1">
        <v>6</v>
      </c>
      <c r="E25" s="1">
        <v>2</v>
      </c>
      <c r="F25" s="1">
        <v>6</v>
      </c>
      <c r="G25" s="1">
        <v>5</v>
      </c>
      <c r="H25" s="1">
        <v>4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2.75" x14ac:dyDescent="0.2">
      <c r="A26" s="7" t="s">
        <v>7</v>
      </c>
      <c r="B26" s="8">
        <f t="shared" ref="B26:H26" si="2">AVERAGE(B22:B25)</f>
        <v>5</v>
      </c>
      <c r="C26" s="8">
        <f t="shared" si="2"/>
        <v>6.25</v>
      </c>
      <c r="D26" s="8">
        <f t="shared" si="2"/>
        <v>5.25</v>
      </c>
      <c r="E26" s="8">
        <f t="shared" si="2"/>
        <v>4.25</v>
      </c>
      <c r="F26" s="8">
        <f t="shared" si="2"/>
        <v>6.5</v>
      </c>
      <c r="G26" s="8">
        <f t="shared" si="2"/>
        <v>6.25</v>
      </c>
      <c r="H26" s="8">
        <f t="shared" si="2"/>
        <v>5.5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2.75" x14ac:dyDescent="0.2">
      <c r="A28" s="1"/>
      <c r="B28" s="2" t="s">
        <v>34</v>
      </c>
      <c r="C28" s="2" t="s">
        <v>35</v>
      </c>
      <c r="D28" s="2" t="s">
        <v>36</v>
      </c>
      <c r="E28" s="2" t="s">
        <v>37</v>
      </c>
      <c r="F28" s="2" t="s">
        <v>38</v>
      </c>
      <c r="G28" s="2" t="s">
        <v>39</v>
      </c>
      <c r="H28" s="2" t="s">
        <v>40</v>
      </c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2.75" x14ac:dyDescent="0.2">
      <c r="A29" s="2" t="s">
        <v>16</v>
      </c>
      <c r="B29" s="4">
        <v>8</v>
      </c>
      <c r="C29" s="4">
        <v>10</v>
      </c>
      <c r="D29" s="4">
        <v>8</v>
      </c>
      <c r="E29" s="4">
        <v>9</v>
      </c>
      <c r="F29" s="4">
        <v>9</v>
      </c>
      <c r="G29" s="4">
        <v>10</v>
      </c>
      <c r="H29" s="4">
        <v>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2.75" x14ac:dyDescent="0.2">
      <c r="A30" s="2" t="s">
        <v>17</v>
      </c>
      <c r="B30" s="1">
        <v>2</v>
      </c>
      <c r="C30" s="1">
        <v>5</v>
      </c>
      <c r="D30" s="1">
        <v>2</v>
      </c>
      <c r="E30" s="1">
        <v>2</v>
      </c>
      <c r="F30" s="1">
        <v>4</v>
      </c>
      <c r="G30" s="1">
        <v>4</v>
      </c>
      <c r="H30" s="1"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2.75" x14ac:dyDescent="0.2">
      <c r="A31" s="2" t="s">
        <v>18</v>
      </c>
      <c r="B31" s="4">
        <v>8</v>
      </c>
      <c r="C31" s="4">
        <v>10</v>
      </c>
      <c r="D31" s="4">
        <v>7</v>
      </c>
      <c r="E31" s="4">
        <v>8</v>
      </c>
      <c r="F31" s="4">
        <v>8</v>
      </c>
      <c r="G31" s="4">
        <v>8</v>
      </c>
      <c r="H31" s="4"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2.75" x14ac:dyDescent="0.2">
      <c r="A32" s="2" t="s">
        <v>19</v>
      </c>
      <c r="B32" s="1">
        <v>4</v>
      </c>
      <c r="C32" s="1">
        <v>6</v>
      </c>
      <c r="D32" s="1">
        <v>6</v>
      </c>
      <c r="E32" s="1">
        <v>3</v>
      </c>
      <c r="F32" s="1">
        <v>6</v>
      </c>
      <c r="G32" s="1">
        <v>5</v>
      </c>
      <c r="H32" s="1">
        <v>4</v>
      </c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2.75" x14ac:dyDescent="0.2">
      <c r="A33" s="7" t="s">
        <v>7</v>
      </c>
      <c r="B33" s="8">
        <f t="shared" ref="B33:H33" si="3">AVERAGE(B29:B32)</f>
        <v>5.5</v>
      </c>
      <c r="C33" s="8">
        <f t="shared" si="3"/>
        <v>7.75</v>
      </c>
      <c r="D33" s="8">
        <f t="shared" si="3"/>
        <v>5.75</v>
      </c>
      <c r="E33" s="8">
        <f t="shared" si="3"/>
        <v>5.5</v>
      </c>
      <c r="F33" s="8">
        <f t="shared" si="3"/>
        <v>6.75</v>
      </c>
      <c r="G33" s="8">
        <f t="shared" si="3"/>
        <v>6.75</v>
      </c>
      <c r="H33" s="8">
        <f t="shared" si="3"/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2.75" x14ac:dyDescent="0.2">
      <c r="A35" s="1"/>
      <c r="B35" s="2" t="s">
        <v>41</v>
      </c>
      <c r="C35" s="2" t="s">
        <v>42</v>
      </c>
      <c r="D35" s="2" t="s">
        <v>43</v>
      </c>
      <c r="E35" s="2" t="s">
        <v>44</v>
      </c>
      <c r="F35" s="2" t="s">
        <v>45</v>
      </c>
      <c r="G35" s="2" t="s">
        <v>46</v>
      </c>
      <c r="H35" s="2" t="s">
        <v>47</v>
      </c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2.75" x14ac:dyDescent="0.2">
      <c r="A36" s="2" t="s">
        <v>16</v>
      </c>
      <c r="B36" s="4">
        <v>10</v>
      </c>
      <c r="C36" s="4">
        <v>9</v>
      </c>
      <c r="D36" s="4">
        <v>4</v>
      </c>
      <c r="E36" s="4">
        <v>9</v>
      </c>
      <c r="F36" s="4">
        <v>8</v>
      </c>
      <c r="G36" s="4">
        <v>9</v>
      </c>
      <c r="H36" s="4"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2.75" x14ac:dyDescent="0.2">
      <c r="A37" s="2" t="s">
        <v>17</v>
      </c>
      <c r="B37" s="1">
        <v>1</v>
      </c>
      <c r="C37" s="1">
        <v>3</v>
      </c>
      <c r="D37" s="1">
        <v>3</v>
      </c>
      <c r="E37" s="1">
        <v>3</v>
      </c>
      <c r="F37" s="1">
        <v>2</v>
      </c>
      <c r="G37" s="1">
        <v>6</v>
      </c>
      <c r="H37" s="1">
        <v>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2.75" x14ac:dyDescent="0.2">
      <c r="A38" s="2" t="s">
        <v>18</v>
      </c>
      <c r="B38" s="4">
        <v>9</v>
      </c>
      <c r="C38" s="4">
        <v>8</v>
      </c>
      <c r="D38" s="4">
        <v>4</v>
      </c>
      <c r="E38" s="4">
        <v>8</v>
      </c>
      <c r="F38" s="4">
        <v>7</v>
      </c>
      <c r="G38" s="4">
        <v>8</v>
      </c>
      <c r="H38" s="4">
        <v>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x14ac:dyDescent="0.2">
      <c r="A39" s="2" t="s">
        <v>19</v>
      </c>
      <c r="B39" s="1">
        <v>3</v>
      </c>
      <c r="C39" s="1">
        <v>5</v>
      </c>
      <c r="D39" s="1">
        <v>6</v>
      </c>
      <c r="E39" s="1">
        <v>3</v>
      </c>
      <c r="F39" s="1">
        <v>6</v>
      </c>
      <c r="G39" s="1">
        <v>5</v>
      </c>
      <c r="H39" s="1">
        <v>4</v>
      </c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x14ac:dyDescent="0.2">
      <c r="A40" s="7" t="s">
        <v>7</v>
      </c>
      <c r="B40" s="8">
        <f t="shared" ref="B40:H40" si="4">AVERAGE(B36:B39)</f>
        <v>5.75</v>
      </c>
      <c r="C40" s="8">
        <f t="shared" si="4"/>
        <v>6.25</v>
      </c>
      <c r="D40" s="8">
        <f t="shared" si="4"/>
        <v>4.25</v>
      </c>
      <c r="E40" s="8">
        <f t="shared" si="4"/>
        <v>5.75</v>
      </c>
      <c r="F40" s="8">
        <f t="shared" si="4"/>
        <v>5.75</v>
      </c>
      <c r="G40" s="8">
        <f t="shared" si="4"/>
        <v>7</v>
      </c>
      <c r="H40" s="8">
        <f t="shared" si="4"/>
        <v>6.25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x14ac:dyDescent="0.2">
      <c r="A42" s="1"/>
      <c r="B42" s="2" t="s">
        <v>48</v>
      </c>
      <c r="C42" s="2" t="s">
        <v>49</v>
      </c>
      <c r="D42" s="2" t="s">
        <v>50</v>
      </c>
      <c r="E42" s="2" t="s">
        <v>51</v>
      </c>
      <c r="F42" s="2" t="s">
        <v>52</v>
      </c>
      <c r="G42" s="2" t="s">
        <v>53</v>
      </c>
      <c r="H42" s="2" t="s">
        <v>54</v>
      </c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x14ac:dyDescent="0.2">
      <c r="A43" s="2" t="s">
        <v>16</v>
      </c>
      <c r="B43" s="4">
        <v>9</v>
      </c>
      <c r="C43" s="4">
        <v>8</v>
      </c>
      <c r="D43" s="4">
        <v>7</v>
      </c>
      <c r="E43" s="4">
        <v>8</v>
      </c>
      <c r="F43" s="4">
        <v>8</v>
      </c>
      <c r="G43" s="4">
        <v>7</v>
      </c>
      <c r="H43" s="4">
        <v>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x14ac:dyDescent="0.2">
      <c r="A44" s="2" t="s">
        <v>17</v>
      </c>
      <c r="B44" s="1">
        <v>2</v>
      </c>
      <c r="C44" s="1">
        <v>1</v>
      </c>
      <c r="D44" s="1">
        <v>4</v>
      </c>
      <c r="E44" s="1">
        <v>1</v>
      </c>
      <c r="F44" s="1">
        <v>3</v>
      </c>
      <c r="G44" s="1">
        <v>5</v>
      </c>
      <c r="H44" s="1">
        <v>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x14ac:dyDescent="0.2">
      <c r="A45" s="2" t="s">
        <v>18</v>
      </c>
      <c r="B45" s="4">
        <v>8</v>
      </c>
      <c r="C45" s="4">
        <v>7</v>
      </c>
      <c r="D45" s="4">
        <v>7</v>
      </c>
      <c r="E45" s="4">
        <v>7</v>
      </c>
      <c r="F45" s="4">
        <v>7</v>
      </c>
      <c r="G45" s="4">
        <v>7</v>
      </c>
      <c r="H45" s="4">
        <v>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x14ac:dyDescent="0.2">
      <c r="A46" s="2" t="s">
        <v>19</v>
      </c>
      <c r="B46" s="1">
        <v>3</v>
      </c>
      <c r="C46" s="1">
        <v>6</v>
      </c>
      <c r="D46" s="1">
        <v>6</v>
      </c>
      <c r="E46" s="1">
        <v>3</v>
      </c>
      <c r="F46" s="1">
        <v>7</v>
      </c>
      <c r="G46" s="1">
        <v>5</v>
      </c>
      <c r="H46" s="1">
        <v>4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x14ac:dyDescent="0.2">
      <c r="A47" s="7" t="s">
        <v>7</v>
      </c>
      <c r="B47" s="8">
        <f t="shared" ref="B47:H47" si="5">AVERAGE(B43:B46)</f>
        <v>5.5</v>
      </c>
      <c r="C47" s="8">
        <f t="shared" si="5"/>
        <v>5.5</v>
      </c>
      <c r="D47" s="8">
        <f t="shared" si="5"/>
        <v>6</v>
      </c>
      <c r="E47" s="8">
        <f t="shared" si="5"/>
        <v>4.75</v>
      </c>
      <c r="F47" s="8">
        <f t="shared" si="5"/>
        <v>6.25</v>
      </c>
      <c r="G47" s="8">
        <f t="shared" si="5"/>
        <v>6</v>
      </c>
      <c r="H47" s="8">
        <f t="shared" si="5"/>
        <v>5.75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x14ac:dyDescent="0.2">
      <c r="A49" s="1"/>
      <c r="B49" s="2" t="s">
        <v>55</v>
      </c>
      <c r="C49" s="2" t="s">
        <v>56</v>
      </c>
      <c r="D49" s="2" t="s">
        <v>57</v>
      </c>
      <c r="E49" s="2" t="s">
        <v>58</v>
      </c>
      <c r="F49" s="2" t="s">
        <v>59</v>
      </c>
      <c r="G49" s="2" t="s">
        <v>60</v>
      </c>
      <c r="H49" s="2" t="s">
        <v>61</v>
      </c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x14ac:dyDescent="0.2">
      <c r="A50" s="2" t="s">
        <v>16</v>
      </c>
      <c r="B50" s="4">
        <v>9</v>
      </c>
      <c r="C50" s="4">
        <v>9</v>
      </c>
      <c r="D50" s="4">
        <v>6</v>
      </c>
      <c r="E50" s="4">
        <v>9</v>
      </c>
      <c r="F50" s="4">
        <v>8</v>
      </c>
      <c r="G50" s="4">
        <v>8</v>
      </c>
      <c r="H50" s="4">
        <v>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x14ac:dyDescent="0.2">
      <c r="A51" s="2" t="s">
        <v>17</v>
      </c>
      <c r="B51" s="1">
        <v>1</v>
      </c>
      <c r="C51" s="1">
        <v>4</v>
      </c>
      <c r="D51" s="1">
        <v>3</v>
      </c>
      <c r="E51" s="1">
        <v>3</v>
      </c>
      <c r="F51" s="1">
        <v>4</v>
      </c>
      <c r="G51" s="1">
        <v>5</v>
      </c>
      <c r="H51" s="1">
        <v>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x14ac:dyDescent="0.2">
      <c r="A52" s="2" t="s">
        <v>18</v>
      </c>
      <c r="B52" s="4">
        <v>6</v>
      </c>
      <c r="C52" s="4">
        <v>8</v>
      </c>
      <c r="D52" s="4">
        <v>6</v>
      </c>
      <c r="E52" s="4">
        <v>7</v>
      </c>
      <c r="F52" s="4">
        <v>8</v>
      </c>
      <c r="G52" s="4">
        <v>8</v>
      </c>
      <c r="H52" s="4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x14ac:dyDescent="0.2">
      <c r="A53" s="2" t="s">
        <v>19</v>
      </c>
      <c r="B53" s="1">
        <v>3</v>
      </c>
      <c r="C53" s="1">
        <v>5</v>
      </c>
      <c r="D53" s="1">
        <v>6</v>
      </c>
      <c r="E53" s="1">
        <v>3</v>
      </c>
      <c r="F53" s="1">
        <v>7</v>
      </c>
      <c r="G53" s="1">
        <v>5</v>
      </c>
      <c r="H53" s="1">
        <v>4</v>
      </c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x14ac:dyDescent="0.2">
      <c r="A54" s="7" t="s">
        <v>7</v>
      </c>
      <c r="B54" s="8">
        <f t="shared" ref="B54:H54" si="6">AVERAGE(B50:B53)</f>
        <v>4.75</v>
      </c>
      <c r="C54" s="8">
        <f t="shared" si="6"/>
        <v>6.5</v>
      </c>
      <c r="D54" s="8">
        <f t="shared" si="6"/>
        <v>5.25</v>
      </c>
      <c r="E54" s="8">
        <f t="shared" si="6"/>
        <v>5.5</v>
      </c>
      <c r="F54" s="8">
        <f t="shared" si="6"/>
        <v>6.75</v>
      </c>
      <c r="G54" s="8">
        <f t="shared" si="6"/>
        <v>6.5</v>
      </c>
      <c r="H54" s="8">
        <f t="shared" si="6"/>
        <v>5.25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workbookViewId="0">
      <selection activeCell="I9" sqref="I9"/>
    </sheetView>
  </sheetViews>
  <sheetFormatPr baseColWidth="10" defaultColWidth="12.5703125" defaultRowHeight="15.75" customHeight="1" x14ac:dyDescent="0.2"/>
  <sheetData>
    <row r="1" spans="1:26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">
      <c r="A2" s="1"/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5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">
      <c r="A3" s="2" t="s">
        <v>7</v>
      </c>
      <c r="B3" s="3">
        <f>AVERAGE(B20:H23)</f>
        <v>5.4285714285714288</v>
      </c>
      <c r="C3" s="3">
        <f>AVERAGE(B26:H29)</f>
        <v>6.2857142857142856</v>
      </c>
      <c r="D3" s="3">
        <f>AVERAGE(B32:H35)</f>
        <v>5.4642857142857144</v>
      </c>
      <c r="E3" s="3">
        <f>AVERAGE(B38:H41)</f>
        <v>5.25</v>
      </c>
      <c r="F3" s="3">
        <f>AVERAGE(B44:H47)</f>
        <v>6.4285714285714288</v>
      </c>
      <c r="G3" s="3">
        <f>AVERAGE(B50:H53)</f>
        <v>6.6428571428571432</v>
      </c>
      <c r="H3" s="3">
        <f>AVERAGE(B56:H59)</f>
        <v>5.8214285714285712</v>
      </c>
      <c r="I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">
      <c r="A4" s="2" t="s">
        <v>8</v>
      </c>
      <c r="B4" s="4">
        <f>MEDIAN(B20:H23)</f>
        <v>5</v>
      </c>
      <c r="C4" s="4">
        <f>MEDIAN(B26:H29)</f>
        <v>6</v>
      </c>
      <c r="D4" s="4">
        <f>MEDIAN(B32:H35)</f>
        <v>6</v>
      </c>
      <c r="E4" s="4">
        <f>MEDIAN(B38:H41)</f>
        <v>4</v>
      </c>
      <c r="F4" s="4">
        <f>MEDIAN(B44:H47)</f>
        <v>7</v>
      </c>
      <c r="G4" s="4">
        <f>MEDIAN(B50:H53)</f>
        <v>6</v>
      </c>
      <c r="H4" s="4">
        <f>MEDIAN(B56:H59)</f>
        <v>5.5</v>
      </c>
      <c r="I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">
      <c r="A5" s="1"/>
      <c r="B5" s="1"/>
      <c r="C5" s="1"/>
      <c r="D5" s="1"/>
      <c r="E5" s="1"/>
      <c r="F5" s="1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"/>
      <c r="B6" s="2" t="s">
        <v>62</v>
      </c>
      <c r="C6" s="2" t="s">
        <v>63</v>
      </c>
      <c r="D6" s="2" t="s">
        <v>64</v>
      </c>
      <c r="E6" s="2" t="s">
        <v>65</v>
      </c>
      <c r="F6" s="2" t="s">
        <v>66</v>
      </c>
      <c r="G6" s="2" t="s">
        <v>67</v>
      </c>
      <c r="H6" s="2" t="s">
        <v>68</v>
      </c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2">
      <c r="A7" s="2" t="s">
        <v>16</v>
      </c>
      <c r="B7" s="3">
        <f t="shared" ref="B7:B10" si="0">AVERAGE(B20:H20)</f>
        <v>9.4285714285714288</v>
      </c>
      <c r="C7" s="3">
        <f t="shared" ref="C7:C10" si="1">AVERAGE(B26:H26)</f>
        <v>8.7142857142857135</v>
      </c>
      <c r="D7" s="3">
        <f t="shared" ref="D7:D10" si="2">AVERAGE(B32:H32)</f>
        <v>7</v>
      </c>
      <c r="E7" s="3">
        <f t="shared" ref="E7:E10" si="3">AVERAGE(B38:H38)</f>
        <v>8.8571428571428577</v>
      </c>
      <c r="F7" s="3">
        <f t="shared" ref="F7:F10" si="4">AVERAGE(B44:H44)</f>
        <v>8</v>
      </c>
      <c r="G7" s="3">
        <f t="shared" ref="G7:G10" si="5">AVERAGE(B50:H50)</f>
        <v>9.1428571428571423</v>
      </c>
      <c r="H7" s="3">
        <f t="shared" ref="H7:H10" si="6">AVERAGE(B56:H56)</f>
        <v>8.4285714285714288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x14ac:dyDescent="0.2">
      <c r="A8" s="2" t="s">
        <v>17</v>
      </c>
      <c r="B8" s="3">
        <f t="shared" si="0"/>
        <v>1.4285714285714286</v>
      </c>
      <c r="C8" s="3">
        <f t="shared" si="1"/>
        <v>3.5714285714285716</v>
      </c>
      <c r="D8" s="3">
        <f t="shared" si="2"/>
        <v>3</v>
      </c>
      <c r="E8" s="3">
        <f t="shared" si="3"/>
        <v>2.2857142857142856</v>
      </c>
      <c r="F8" s="3">
        <f t="shared" si="4"/>
        <v>3.5714285714285716</v>
      </c>
      <c r="G8" s="3">
        <f t="shared" si="5"/>
        <v>5</v>
      </c>
      <c r="H8" s="3">
        <f t="shared" si="6"/>
        <v>3.5714285714285716</v>
      </c>
      <c r="I8" s="1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x14ac:dyDescent="0.2">
      <c r="A9" s="2" t="s">
        <v>18</v>
      </c>
      <c r="B9" s="3">
        <f t="shared" si="0"/>
        <v>7.2857142857142856</v>
      </c>
      <c r="C9" s="3">
        <f t="shared" si="1"/>
        <v>7.7142857142857144</v>
      </c>
      <c r="D9" s="3">
        <f t="shared" si="2"/>
        <v>6.1428571428571432</v>
      </c>
      <c r="E9" s="3">
        <f t="shared" si="3"/>
        <v>7.1428571428571432</v>
      </c>
      <c r="F9" s="3">
        <f t="shared" si="4"/>
        <v>7.5714285714285712</v>
      </c>
      <c r="G9" s="3">
        <f t="shared" si="5"/>
        <v>7.7142857142857144</v>
      </c>
      <c r="H9" s="3">
        <f t="shared" si="6"/>
        <v>7.1428571428571432</v>
      </c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2">
      <c r="A10" s="2" t="s">
        <v>19</v>
      </c>
      <c r="B10" s="3">
        <f t="shared" si="0"/>
        <v>3.5714285714285716</v>
      </c>
      <c r="C10" s="3">
        <f t="shared" si="1"/>
        <v>5.1428571428571432</v>
      </c>
      <c r="D10" s="3">
        <f t="shared" si="2"/>
        <v>5.7142857142857144</v>
      </c>
      <c r="E10" s="3">
        <f t="shared" si="3"/>
        <v>2.7142857142857144</v>
      </c>
      <c r="F10" s="3">
        <f t="shared" si="4"/>
        <v>6.5714285714285712</v>
      </c>
      <c r="G10" s="3">
        <f t="shared" si="5"/>
        <v>4.7142857142857144</v>
      </c>
      <c r="H10" s="3">
        <f t="shared" si="6"/>
        <v>4.1428571428571432</v>
      </c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 x14ac:dyDescent="0.2">
      <c r="A12" s="1"/>
      <c r="B12" s="2" t="s">
        <v>62</v>
      </c>
      <c r="C12" s="2" t="s">
        <v>63</v>
      </c>
      <c r="D12" s="2" t="s">
        <v>64</v>
      </c>
      <c r="E12" s="2" t="s">
        <v>65</v>
      </c>
      <c r="F12" s="2" t="s">
        <v>66</v>
      </c>
      <c r="G12" s="2" t="s">
        <v>67</v>
      </c>
      <c r="H12" s="2" t="s">
        <v>68</v>
      </c>
      <c r="I12" s="1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2">
      <c r="A13" s="2" t="s">
        <v>16</v>
      </c>
      <c r="B13" s="10">
        <f>MEDIAN(B20:H20)</f>
        <v>10</v>
      </c>
      <c r="C13" s="10">
        <f t="shared" ref="C13:C16" si="7">MEDIAN(B26:H26)</f>
        <v>9</v>
      </c>
      <c r="D13" s="10">
        <f t="shared" ref="D13:D16" si="8">MEDIAN(B32:H32)</f>
        <v>8</v>
      </c>
      <c r="E13" s="10">
        <f t="shared" ref="E13:E16" si="9">MEDIAN(B38:H38)</f>
        <v>9</v>
      </c>
      <c r="F13" s="10">
        <f t="shared" ref="F13:F16" si="10">MEDIAN(B44:H44)</f>
        <v>8</v>
      </c>
      <c r="G13" s="10">
        <f t="shared" ref="G13:G16" si="11">MEDIAN(B50:H50)</f>
        <v>10</v>
      </c>
      <c r="H13" s="10">
        <f t="shared" ref="H13:H16" si="12">MEDIAN(B56:H56)</f>
        <v>9</v>
      </c>
      <c r="I13" s="1"/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x14ac:dyDescent="0.2">
      <c r="A14" s="2" t="s">
        <v>17</v>
      </c>
      <c r="B14" s="10">
        <f>MEDIAN(B27:H27)</f>
        <v>4</v>
      </c>
      <c r="C14" s="10">
        <f t="shared" si="7"/>
        <v>4</v>
      </c>
      <c r="D14" s="10">
        <f t="shared" si="8"/>
        <v>3</v>
      </c>
      <c r="E14" s="10">
        <f t="shared" si="9"/>
        <v>3</v>
      </c>
      <c r="F14" s="10">
        <f t="shared" si="10"/>
        <v>4</v>
      </c>
      <c r="G14" s="10">
        <f t="shared" si="11"/>
        <v>5</v>
      </c>
      <c r="H14" s="10">
        <f t="shared" si="12"/>
        <v>4</v>
      </c>
      <c r="I14" s="1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x14ac:dyDescent="0.2">
      <c r="A15" s="2" t="s">
        <v>18</v>
      </c>
      <c r="B15" s="10">
        <f t="shared" ref="B15:B16" si="13">MEDIAN(B22:H22)</f>
        <v>8</v>
      </c>
      <c r="C15" s="10">
        <f t="shared" si="7"/>
        <v>8</v>
      </c>
      <c r="D15" s="10">
        <f t="shared" si="8"/>
        <v>6</v>
      </c>
      <c r="E15" s="10">
        <f t="shared" si="9"/>
        <v>7</v>
      </c>
      <c r="F15" s="10">
        <f t="shared" si="10"/>
        <v>8</v>
      </c>
      <c r="G15" s="10">
        <f t="shared" si="11"/>
        <v>8</v>
      </c>
      <c r="H15" s="10">
        <f t="shared" si="12"/>
        <v>7</v>
      </c>
      <c r="I15" s="1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">
      <c r="A16" s="2" t="s">
        <v>19</v>
      </c>
      <c r="B16" s="10">
        <f t="shared" si="13"/>
        <v>3</v>
      </c>
      <c r="C16" s="10">
        <f t="shared" si="7"/>
        <v>6</v>
      </c>
      <c r="D16" s="10">
        <f t="shared" si="8"/>
        <v>6</v>
      </c>
      <c r="E16" s="10">
        <f t="shared" si="9"/>
        <v>3</v>
      </c>
      <c r="F16" s="10">
        <f t="shared" si="10"/>
        <v>7</v>
      </c>
      <c r="G16" s="10">
        <f t="shared" si="11"/>
        <v>5</v>
      </c>
      <c r="H16" s="10">
        <f t="shared" si="12"/>
        <v>4</v>
      </c>
      <c r="I16" s="1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I17" s="1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I18" s="1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2" t="s">
        <v>69</v>
      </c>
      <c r="C19" s="2" t="s">
        <v>70</v>
      </c>
      <c r="D19" s="2" t="s">
        <v>71</v>
      </c>
      <c r="E19" s="2" t="s">
        <v>72</v>
      </c>
      <c r="F19" s="2" t="s">
        <v>73</v>
      </c>
      <c r="G19" s="2" t="s">
        <v>74</v>
      </c>
      <c r="H19" s="2" t="s">
        <v>75</v>
      </c>
      <c r="I19" s="1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2" t="s">
        <v>16</v>
      </c>
      <c r="B20" s="4">
        <v>10</v>
      </c>
      <c r="C20" s="4">
        <v>10</v>
      </c>
      <c r="D20" s="4">
        <v>10</v>
      </c>
      <c r="E20" s="4">
        <v>8</v>
      </c>
      <c r="F20" s="4">
        <v>10</v>
      </c>
      <c r="G20" s="4">
        <v>9</v>
      </c>
      <c r="H20" s="4">
        <v>9</v>
      </c>
      <c r="I20" s="1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2" t="s">
        <v>17</v>
      </c>
      <c r="B21" s="1">
        <v>1</v>
      </c>
      <c r="C21" s="1">
        <v>2</v>
      </c>
      <c r="D21" s="1">
        <v>1</v>
      </c>
      <c r="E21" s="1">
        <v>2</v>
      </c>
      <c r="F21" s="1">
        <v>1</v>
      </c>
      <c r="G21" s="1">
        <v>2</v>
      </c>
      <c r="H21" s="1">
        <v>1</v>
      </c>
      <c r="I21" s="1"/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2" t="s">
        <v>18</v>
      </c>
      <c r="B22" s="4">
        <v>9</v>
      </c>
      <c r="C22" s="4">
        <v>6</v>
      </c>
      <c r="D22" s="4">
        <v>5</v>
      </c>
      <c r="E22" s="4">
        <v>8</v>
      </c>
      <c r="F22" s="4">
        <v>9</v>
      </c>
      <c r="G22" s="4">
        <v>8</v>
      </c>
      <c r="H22" s="4">
        <v>6</v>
      </c>
      <c r="I22" s="1"/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2" t="s">
        <v>19</v>
      </c>
      <c r="B23" s="1">
        <v>5</v>
      </c>
      <c r="C23" s="1">
        <v>3</v>
      </c>
      <c r="D23" s="1">
        <v>4</v>
      </c>
      <c r="E23" s="1">
        <v>4</v>
      </c>
      <c r="F23" s="1">
        <v>3</v>
      </c>
      <c r="G23" s="1">
        <v>3</v>
      </c>
      <c r="H23" s="1">
        <v>3</v>
      </c>
      <c r="I23" s="1"/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2" t="s">
        <v>76</v>
      </c>
      <c r="C25" s="2" t="s">
        <v>77</v>
      </c>
      <c r="D25" s="2" t="s">
        <v>78</v>
      </c>
      <c r="E25" s="2" t="s">
        <v>79</v>
      </c>
      <c r="F25" s="2" t="s">
        <v>80</v>
      </c>
      <c r="G25" s="2" t="s">
        <v>81</v>
      </c>
      <c r="H25" s="2" t="s">
        <v>82</v>
      </c>
      <c r="I25" s="1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2" t="s">
        <v>16</v>
      </c>
      <c r="B26" s="4">
        <v>7</v>
      </c>
      <c r="C26" s="4">
        <v>9</v>
      </c>
      <c r="D26" s="4">
        <v>9</v>
      </c>
      <c r="E26" s="4">
        <v>10</v>
      </c>
      <c r="F26" s="4">
        <v>9</v>
      </c>
      <c r="G26" s="4">
        <v>8</v>
      </c>
      <c r="H26" s="4">
        <v>9</v>
      </c>
      <c r="I26" s="1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2" t="s">
        <v>17</v>
      </c>
      <c r="B27" s="1">
        <v>4</v>
      </c>
      <c r="C27" s="1">
        <v>5</v>
      </c>
      <c r="D27" s="1">
        <v>3</v>
      </c>
      <c r="E27" s="1">
        <v>5</v>
      </c>
      <c r="F27" s="1">
        <v>3</v>
      </c>
      <c r="G27" s="1">
        <v>1</v>
      </c>
      <c r="H27" s="1">
        <v>4</v>
      </c>
      <c r="I27" s="1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" t="s">
        <v>18</v>
      </c>
      <c r="B28" s="4">
        <v>5</v>
      </c>
      <c r="C28" s="4">
        <v>9</v>
      </c>
      <c r="D28" s="4">
        <v>7</v>
      </c>
      <c r="E28" s="4">
        <v>10</v>
      </c>
      <c r="F28" s="4">
        <v>8</v>
      </c>
      <c r="G28" s="4">
        <v>7</v>
      </c>
      <c r="H28" s="4">
        <v>8</v>
      </c>
      <c r="I28" s="1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2" t="s">
        <v>19</v>
      </c>
      <c r="B29" s="1">
        <v>2</v>
      </c>
      <c r="C29" s="1">
        <v>6</v>
      </c>
      <c r="D29" s="1">
        <v>6</v>
      </c>
      <c r="E29" s="1">
        <v>6</v>
      </c>
      <c r="F29" s="1">
        <v>5</v>
      </c>
      <c r="G29" s="1">
        <v>6</v>
      </c>
      <c r="H29" s="1">
        <v>5</v>
      </c>
      <c r="I29" s="1"/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2" t="s">
        <v>83</v>
      </c>
      <c r="C31" s="2" t="s">
        <v>84</v>
      </c>
      <c r="D31" s="2" t="s">
        <v>85</v>
      </c>
      <c r="E31" s="2" t="s">
        <v>86</v>
      </c>
      <c r="F31" s="2" t="s">
        <v>87</v>
      </c>
      <c r="G31" s="2" t="s">
        <v>88</v>
      </c>
      <c r="H31" s="2" t="s">
        <v>89</v>
      </c>
      <c r="I31" s="1"/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2" t="s">
        <v>16</v>
      </c>
      <c r="B32" s="4">
        <v>8</v>
      </c>
      <c r="C32" s="4">
        <v>8</v>
      </c>
      <c r="D32" s="4">
        <v>8</v>
      </c>
      <c r="E32" s="4">
        <v>8</v>
      </c>
      <c r="F32" s="4">
        <v>4</v>
      </c>
      <c r="G32" s="4">
        <v>7</v>
      </c>
      <c r="H32" s="4">
        <v>6</v>
      </c>
      <c r="I32" s="1"/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2" t="s">
        <v>17</v>
      </c>
      <c r="B33" s="1">
        <v>3</v>
      </c>
      <c r="C33" s="1">
        <v>4</v>
      </c>
      <c r="D33" s="1">
        <v>2</v>
      </c>
      <c r="E33" s="1">
        <v>2</v>
      </c>
      <c r="F33" s="1">
        <v>3</v>
      </c>
      <c r="G33" s="1">
        <v>4</v>
      </c>
      <c r="H33" s="1">
        <v>3</v>
      </c>
      <c r="I33" s="1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2" t="s">
        <v>18</v>
      </c>
      <c r="B34" s="4">
        <v>8</v>
      </c>
      <c r="C34" s="4">
        <v>6</v>
      </c>
      <c r="D34" s="4">
        <v>5</v>
      </c>
      <c r="E34" s="4">
        <v>7</v>
      </c>
      <c r="F34" s="4">
        <v>4</v>
      </c>
      <c r="G34" s="4">
        <v>7</v>
      </c>
      <c r="H34" s="4">
        <v>6</v>
      </c>
      <c r="I34" s="1"/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2" t="s">
        <v>19</v>
      </c>
      <c r="B35" s="1">
        <v>4</v>
      </c>
      <c r="C35" s="1">
        <v>6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 s="1"/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2" t="s">
        <v>90</v>
      </c>
      <c r="C37" s="2" t="s">
        <v>91</v>
      </c>
      <c r="D37" s="2" t="s">
        <v>92</v>
      </c>
      <c r="E37" s="2" t="s">
        <v>93</v>
      </c>
      <c r="F37" s="2" t="s">
        <v>94</v>
      </c>
      <c r="G37" s="2" t="s">
        <v>95</v>
      </c>
      <c r="H37" s="2" t="s">
        <v>96</v>
      </c>
      <c r="I37" s="1"/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2" t="s">
        <v>16</v>
      </c>
      <c r="B38" s="4">
        <v>9</v>
      </c>
      <c r="C38" s="4">
        <v>9</v>
      </c>
      <c r="D38" s="4">
        <v>9</v>
      </c>
      <c r="E38" s="4">
        <v>9</v>
      </c>
      <c r="F38" s="4">
        <v>9</v>
      </c>
      <c r="G38" s="4">
        <v>8</v>
      </c>
      <c r="H38" s="4">
        <v>9</v>
      </c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2" t="s">
        <v>17</v>
      </c>
      <c r="B39" s="1">
        <v>3</v>
      </c>
      <c r="C39" s="1">
        <v>3</v>
      </c>
      <c r="D39" s="1">
        <v>1</v>
      </c>
      <c r="E39" s="1">
        <v>2</v>
      </c>
      <c r="F39" s="1">
        <v>3</v>
      </c>
      <c r="G39" s="1">
        <v>1</v>
      </c>
      <c r="H39" s="1">
        <v>3</v>
      </c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2" t="s">
        <v>18</v>
      </c>
      <c r="B40" s="4">
        <v>8</v>
      </c>
      <c r="C40" s="4">
        <v>7</v>
      </c>
      <c r="D40" s="4">
        <v>5</v>
      </c>
      <c r="E40" s="4">
        <v>8</v>
      </c>
      <c r="F40" s="4">
        <v>8</v>
      </c>
      <c r="G40" s="4">
        <v>7</v>
      </c>
      <c r="H40" s="4">
        <v>7</v>
      </c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2" t="s">
        <v>19</v>
      </c>
      <c r="B41" s="1">
        <v>2</v>
      </c>
      <c r="C41" s="1">
        <v>3</v>
      </c>
      <c r="D41" s="1">
        <v>2</v>
      </c>
      <c r="E41" s="1">
        <v>3</v>
      </c>
      <c r="F41" s="1">
        <v>3</v>
      </c>
      <c r="G41" s="1">
        <v>3</v>
      </c>
      <c r="H41" s="1">
        <v>3</v>
      </c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2" t="s">
        <v>97</v>
      </c>
      <c r="C43" s="2" t="s">
        <v>98</v>
      </c>
      <c r="D43" s="2" t="s">
        <v>99</v>
      </c>
      <c r="E43" s="2" t="s">
        <v>100</v>
      </c>
      <c r="F43" s="2" t="s">
        <v>101</v>
      </c>
      <c r="G43" s="2" t="s">
        <v>102</v>
      </c>
      <c r="H43" s="2" t="s">
        <v>103</v>
      </c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2" t="s">
        <v>16</v>
      </c>
      <c r="B44" s="4">
        <v>5</v>
      </c>
      <c r="C44" s="4">
        <v>9</v>
      </c>
      <c r="D44" s="4">
        <v>9</v>
      </c>
      <c r="E44" s="4">
        <v>9</v>
      </c>
      <c r="F44" s="4">
        <v>8</v>
      </c>
      <c r="G44" s="4">
        <v>8</v>
      </c>
      <c r="H44" s="4">
        <v>8</v>
      </c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2" t="s">
        <v>17</v>
      </c>
      <c r="B45" s="1">
        <v>4</v>
      </c>
      <c r="C45" s="1">
        <v>4</v>
      </c>
      <c r="D45" s="1">
        <v>4</v>
      </c>
      <c r="E45" s="1">
        <v>4</v>
      </c>
      <c r="F45" s="1">
        <v>2</v>
      </c>
      <c r="G45" s="1">
        <v>3</v>
      </c>
      <c r="H45" s="1">
        <v>4</v>
      </c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2" t="s">
        <v>18</v>
      </c>
      <c r="B46" s="4">
        <v>8</v>
      </c>
      <c r="C46" s="4">
        <v>8</v>
      </c>
      <c r="D46" s="4">
        <v>7</v>
      </c>
      <c r="E46" s="4">
        <v>8</v>
      </c>
      <c r="F46" s="4">
        <v>7</v>
      </c>
      <c r="G46" s="4">
        <v>7</v>
      </c>
      <c r="H46" s="4">
        <v>8</v>
      </c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2" t="s">
        <v>19</v>
      </c>
      <c r="B47" s="1">
        <v>7</v>
      </c>
      <c r="C47" s="1">
        <v>7</v>
      </c>
      <c r="D47" s="1">
        <v>6</v>
      </c>
      <c r="E47" s="1">
        <v>6</v>
      </c>
      <c r="F47" s="1">
        <v>6</v>
      </c>
      <c r="G47" s="1">
        <v>7</v>
      </c>
      <c r="H47" s="1">
        <v>7</v>
      </c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2" t="s">
        <v>104</v>
      </c>
      <c r="C49" s="2" t="s">
        <v>105</v>
      </c>
      <c r="D49" s="2" t="s">
        <v>106</v>
      </c>
      <c r="E49" s="2" t="s">
        <v>107</v>
      </c>
      <c r="F49" s="2" t="s">
        <v>108</v>
      </c>
      <c r="G49" s="2" t="s">
        <v>109</v>
      </c>
      <c r="H49" s="2" t="s">
        <v>110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2" t="s">
        <v>16</v>
      </c>
      <c r="B50" s="4">
        <v>10</v>
      </c>
      <c r="C50" s="4">
        <v>10</v>
      </c>
      <c r="D50" s="4">
        <v>10</v>
      </c>
      <c r="E50" s="4">
        <v>10</v>
      </c>
      <c r="F50" s="4">
        <v>9</v>
      </c>
      <c r="G50" s="4">
        <v>7</v>
      </c>
      <c r="H50" s="4">
        <v>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2" t="s">
        <v>17</v>
      </c>
      <c r="B51" s="1">
        <v>5</v>
      </c>
      <c r="C51" s="1">
        <v>6</v>
      </c>
      <c r="D51" s="1">
        <v>4</v>
      </c>
      <c r="E51" s="1">
        <v>4</v>
      </c>
      <c r="F51" s="1">
        <v>6</v>
      </c>
      <c r="G51" s="1">
        <v>5</v>
      </c>
      <c r="H51" s="1">
        <v>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2" t="s">
        <v>18</v>
      </c>
      <c r="B52" s="4">
        <v>9</v>
      </c>
      <c r="C52" s="4">
        <v>8</v>
      </c>
      <c r="D52" s="4">
        <v>6</v>
      </c>
      <c r="E52" s="4">
        <v>8</v>
      </c>
      <c r="F52" s="4">
        <v>8</v>
      </c>
      <c r="G52" s="4">
        <v>7</v>
      </c>
      <c r="H52" s="4">
        <v>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2" t="s">
        <v>19</v>
      </c>
      <c r="B53" s="1">
        <v>4</v>
      </c>
      <c r="C53" s="1">
        <v>4</v>
      </c>
      <c r="D53" s="1">
        <v>5</v>
      </c>
      <c r="E53" s="1">
        <v>5</v>
      </c>
      <c r="F53" s="1">
        <v>5</v>
      </c>
      <c r="G53" s="1">
        <v>5</v>
      </c>
      <c r="H53" s="1">
        <v>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2" t="s">
        <v>111</v>
      </c>
      <c r="C55" s="2" t="s">
        <v>112</v>
      </c>
      <c r="D55" s="2" t="s">
        <v>113</v>
      </c>
      <c r="E55" s="2" t="s">
        <v>114</v>
      </c>
      <c r="F55" s="2" t="s">
        <v>115</v>
      </c>
      <c r="G55" s="2" t="s">
        <v>116</v>
      </c>
      <c r="H55" s="2" t="s">
        <v>117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2" t="s">
        <v>16</v>
      </c>
      <c r="B56" s="4">
        <v>8</v>
      </c>
      <c r="C56" s="4">
        <v>9</v>
      </c>
      <c r="D56" s="4">
        <v>9</v>
      </c>
      <c r="E56" s="4">
        <v>9</v>
      </c>
      <c r="F56" s="4">
        <v>9</v>
      </c>
      <c r="G56" s="4">
        <v>9</v>
      </c>
      <c r="H56" s="4">
        <v>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2" t="s">
        <v>17</v>
      </c>
      <c r="B57" s="1">
        <v>4</v>
      </c>
      <c r="C57" s="1">
        <v>4</v>
      </c>
      <c r="D57" s="1">
        <v>3</v>
      </c>
      <c r="E57" s="1">
        <v>3</v>
      </c>
      <c r="F57" s="1">
        <v>4</v>
      </c>
      <c r="G57" s="1">
        <v>3</v>
      </c>
      <c r="H57" s="1">
        <v>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2" t="s">
        <v>18</v>
      </c>
      <c r="B58" s="4">
        <v>7</v>
      </c>
      <c r="C58" s="4">
        <v>7</v>
      </c>
      <c r="D58" s="4">
        <v>6</v>
      </c>
      <c r="E58" s="4">
        <v>8</v>
      </c>
      <c r="F58" s="4">
        <v>8</v>
      </c>
      <c r="G58" s="4">
        <v>7</v>
      </c>
      <c r="H58" s="4">
        <v>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2" t="s">
        <v>19</v>
      </c>
      <c r="B59" s="1">
        <v>5</v>
      </c>
      <c r="C59" s="1">
        <v>4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D3E9-6D6B-4F70-A616-61F7D5970B79}">
  <dimension ref="B1:G19"/>
  <sheetViews>
    <sheetView showGridLines="0" tabSelected="1" workbookViewId="0">
      <selection activeCell="G8" sqref="G8"/>
    </sheetView>
  </sheetViews>
  <sheetFormatPr baseColWidth="10" defaultRowHeight="12.75" x14ac:dyDescent="0.2"/>
  <cols>
    <col min="1" max="1" width="11.42578125" customWidth="1"/>
    <col min="2" max="2" width="2.42578125" customWidth="1"/>
  </cols>
  <sheetData>
    <row r="1" spans="2:7" ht="29.25" customHeight="1" thickBot="1" x14ac:dyDescent="0.25"/>
    <row r="2" spans="2:7" ht="27" customHeight="1" x14ac:dyDescent="0.2">
      <c r="B2" s="11" t="s">
        <v>119</v>
      </c>
      <c r="C2" s="15"/>
      <c r="D2" s="15"/>
      <c r="E2" s="15"/>
      <c r="F2" s="15"/>
      <c r="G2" s="16"/>
    </row>
    <row r="3" spans="2:7" ht="18.75" customHeight="1" x14ac:dyDescent="0.2">
      <c r="B3" s="12" t="s">
        <v>120</v>
      </c>
      <c r="C3" s="13"/>
      <c r="D3" s="13"/>
      <c r="E3" s="13"/>
      <c r="F3" s="13"/>
      <c r="G3" s="17"/>
    </row>
    <row r="4" spans="2:7" ht="26.25" customHeight="1" thickBot="1" x14ac:dyDescent="0.25">
      <c r="B4" s="14" t="s">
        <v>121</v>
      </c>
      <c r="C4" s="18"/>
      <c r="D4" s="18"/>
      <c r="E4" s="18"/>
      <c r="F4" s="18"/>
      <c r="G4" s="19"/>
    </row>
    <row r="7" spans="2:7" x14ac:dyDescent="0.2">
      <c r="B7" s="20"/>
      <c r="C7" s="21" t="s">
        <v>118</v>
      </c>
    </row>
    <row r="8" spans="2:7" x14ac:dyDescent="0.2">
      <c r="B8" s="22"/>
      <c r="C8" s="22"/>
    </row>
    <row r="9" spans="2:7" x14ac:dyDescent="0.2">
      <c r="B9" s="23"/>
      <c r="C9" s="21" t="s">
        <v>122</v>
      </c>
    </row>
    <row r="10" spans="2:7" x14ac:dyDescent="0.2">
      <c r="B10" s="22"/>
      <c r="C10" s="22"/>
    </row>
    <row r="11" spans="2:7" x14ac:dyDescent="0.2">
      <c r="B11" s="24"/>
      <c r="C11" s="21" t="s">
        <v>123</v>
      </c>
    </row>
    <row r="12" spans="2:7" x14ac:dyDescent="0.2">
      <c r="B12" s="22"/>
      <c r="C12" s="22"/>
    </row>
    <row r="13" spans="2:7" x14ac:dyDescent="0.2">
      <c r="B13" s="25"/>
      <c r="C13" s="21" t="s">
        <v>124</v>
      </c>
    </row>
    <row r="14" spans="2:7" x14ac:dyDescent="0.2">
      <c r="B14" s="22"/>
      <c r="C14" s="22"/>
    </row>
    <row r="15" spans="2:7" x14ac:dyDescent="0.2">
      <c r="B15" s="26"/>
      <c r="C15" s="21" t="s">
        <v>125</v>
      </c>
    </row>
    <row r="16" spans="2:7" x14ac:dyDescent="0.2">
      <c r="B16" s="22"/>
      <c r="C16" s="22"/>
    </row>
    <row r="17" spans="2:3" x14ac:dyDescent="0.2">
      <c r="B17" s="27"/>
      <c r="C17" s="21" t="s">
        <v>126</v>
      </c>
    </row>
    <row r="18" spans="2:3" x14ac:dyDescent="0.2">
      <c r="B18" s="22"/>
      <c r="C18" s="22"/>
    </row>
    <row r="19" spans="2:3" x14ac:dyDescent="0.2">
      <c r="B19" s="28"/>
      <c r="C19" s="21" t="s">
        <v>127</v>
      </c>
    </row>
  </sheetData>
  <mergeCells count="3">
    <mergeCell ref="B2:G2"/>
    <mergeCell ref="B3:G3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según preguntas</vt:lpstr>
      <vt:lpstr>Datos según modelos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E. Lilai Naranjo Ventura</cp:lastModifiedBy>
  <dcterms:modified xsi:type="dcterms:W3CDTF">2025-06-16T15:53:42Z</dcterms:modified>
</cp:coreProperties>
</file>