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 Kevin Alexis\Documents\disciplina-ia\"/>
    </mc:Choice>
  </mc:AlternateContent>
  <xr:revisionPtr revIDLastSave="0" documentId="8_{A2D33FC8-7049-47A9-A3C2-F2191E2AFA1A}" xr6:coauthVersionLast="46" xr6:coauthVersionMax="46" xr10:uidLastSave="{00000000-0000-0000-0000-000000000000}"/>
  <bookViews>
    <workbookView xWindow="-120" yWindow="-120" windowWidth="20730" windowHeight="11040" xr2:uid="{D0A23D3D-B38A-4CF4-A9D1-6E7E20B844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8" i="1"/>
  <c r="G29" i="1"/>
  <c r="G28" i="1"/>
  <c r="C21" i="1"/>
  <c r="B21" i="1"/>
  <c r="C16" i="1"/>
  <c r="B15" i="1"/>
  <c r="C10" i="1"/>
  <c r="C9" i="1"/>
  <c r="B10" i="1"/>
  <c r="C3" i="1"/>
  <c r="B4" i="1"/>
</calcChain>
</file>

<file path=xl/sharedStrings.xml><?xml version="1.0" encoding="utf-8"?>
<sst xmlns="http://schemas.openxmlformats.org/spreadsheetml/2006/main" count="32" uniqueCount="20">
  <si>
    <t>Sexo</t>
  </si>
  <si>
    <t>M</t>
  </si>
  <si>
    <t>F</t>
  </si>
  <si>
    <t>Sim</t>
  </si>
  <si>
    <t>Não</t>
  </si>
  <si>
    <t>Total</t>
  </si>
  <si>
    <t>Idade&lt;26</t>
  </si>
  <si>
    <t>T</t>
  </si>
  <si>
    <t>Tem Carro</t>
  </si>
  <si>
    <t>Prior</t>
  </si>
  <si>
    <t>Prob.</t>
  </si>
  <si>
    <t>Calcule, usando os conceitos do Naive-bayes, a probabilidade de ser assinante ou não da revista para a seguinte</t>
  </si>
  <si>
    <t>instância:</t>
  </si>
  <si>
    <t>&lt;sexo=M; idade&gt;26; Tenha carro&gt;</t>
  </si>
  <si>
    <t>P(C|X)=P(C)*P(x1|C)*P(x2|C)*.....*P(xn|C)</t>
  </si>
  <si>
    <t>Normalizando</t>
  </si>
  <si>
    <t>=</t>
  </si>
  <si>
    <t>P(Sim|X)=0,3*1,0*0,0*0,33</t>
  </si>
  <si>
    <t>P(Não|X)=0,7*0,29*0,57*0,43</t>
  </si>
  <si>
    <t>R: Esta instancia não é assinante da revista.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</si>
</sst>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4" borderId="0" xfId="3"/>
    <xf numFmtId="0" fontId="1" fillId="4" borderId="0" xfId="3" applyAlignment="1">
      <alignment horizontal="center"/>
    </xf>
    <xf numFmtId="0" fontId="1" fillId="3" borderId="0" xfId="2"/>
    <xf numFmtId="49" fontId="0" fillId="0" borderId="0" xfId="0" applyNumberFormat="1" applyAlignment="1">
      <alignment horizontal="left"/>
    </xf>
    <xf numFmtId="49" fontId="2" fillId="2" borderId="0" xfId="1" applyNumberFormat="1" applyAlignment="1">
      <alignment horizontal="center"/>
    </xf>
    <xf numFmtId="49" fontId="0" fillId="0" borderId="0" xfId="0" applyNumberFormat="1"/>
    <xf numFmtId="165" fontId="0" fillId="0" borderId="0" xfId="0" applyNumberFormat="1"/>
    <xf numFmtId="165" fontId="3" fillId="5" borderId="0" xfId="4" applyNumberFormat="1"/>
  </cellXfs>
  <cellStyles count="5">
    <cellStyle name="60% - Ênfase3" xfId="2" builtinId="40"/>
    <cellStyle name="60% - Ênfase5" xfId="3" builtinId="48"/>
    <cellStyle name="Bom" xfId="1" builtinId="26"/>
    <cellStyle name="Ênfase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0</xdr:row>
      <xdr:rowOff>47625</xdr:rowOff>
    </xdr:from>
    <xdr:ext cx="3429525" cy="1971633"/>
    <xdr:pic>
      <xdr:nvPicPr>
        <xdr:cNvPr id="3" name="image1.png">
          <a:extLst>
            <a:ext uri="{FF2B5EF4-FFF2-40B4-BE49-F238E27FC236}">
              <a16:creationId xmlns:a16="http://schemas.microsoft.com/office/drawing/2014/main" id="{7669F3AA-AB0D-403D-9BF3-22D42DDE9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7625"/>
          <a:ext cx="3429525" cy="19716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A1C0-5CC4-4F53-AE51-AF12A767C032}">
  <dimension ref="A1:H30"/>
  <sheetViews>
    <sheetView tabSelected="1" workbookViewId="0">
      <selection activeCell="A31" sqref="A31"/>
    </sheetView>
  </sheetViews>
  <sheetFormatPr defaultRowHeight="15" x14ac:dyDescent="0.25"/>
  <cols>
    <col min="1" max="1" width="9" customWidth="1"/>
  </cols>
  <sheetData>
    <row r="1" spans="1:3" x14ac:dyDescent="0.25">
      <c r="A1" s="2"/>
      <c r="B1" s="3" t="s">
        <v>0</v>
      </c>
      <c r="C1" s="3"/>
    </row>
    <row r="2" spans="1:3" x14ac:dyDescent="0.25">
      <c r="A2" s="4"/>
      <c r="B2" s="4" t="s">
        <v>3</v>
      </c>
      <c r="C2" s="4" t="s">
        <v>4</v>
      </c>
    </row>
    <row r="3" spans="1:3" x14ac:dyDescent="0.25">
      <c r="A3" s="4" t="s">
        <v>1</v>
      </c>
      <c r="B3" s="1">
        <v>1</v>
      </c>
      <c r="C3" s="1">
        <f>2/7</f>
        <v>0.2857142857142857</v>
      </c>
    </row>
    <row r="4" spans="1:3" x14ac:dyDescent="0.25">
      <c r="A4" s="4" t="s">
        <v>2</v>
      </c>
      <c r="B4" s="1">
        <f>0/3</f>
        <v>0</v>
      </c>
      <c r="C4" s="1">
        <v>0.7142857142857143</v>
      </c>
    </row>
    <row r="5" spans="1:3" x14ac:dyDescent="0.25">
      <c r="A5" s="4" t="s">
        <v>5</v>
      </c>
      <c r="B5" s="1">
        <v>3</v>
      </c>
      <c r="C5" s="1">
        <v>7</v>
      </c>
    </row>
    <row r="7" spans="1:3" x14ac:dyDescent="0.25">
      <c r="A7" s="2"/>
      <c r="B7" s="3" t="s">
        <v>6</v>
      </c>
      <c r="C7" s="3"/>
    </row>
    <row r="8" spans="1:3" x14ac:dyDescent="0.25">
      <c r="A8" s="4"/>
      <c r="B8" s="4" t="s">
        <v>3</v>
      </c>
      <c r="C8" s="4" t="s">
        <v>4</v>
      </c>
    </row>
    <row r="9" spans="1:3" x14ac:dyDescent="0.25">
      <c r="A9" s="4" t="s">
        <v>7</v>
      </c>
      <c r="B9" s="1">
        <v>1</v>
      </c>
      <c r="C9" s="1">
        <f>3/7</f>
        <v>0.42857142857142855</v>
      </c>
    </row>
    <row r="10" spans="1:3" x14ac:dyDescent="0.25">
      <c r="A10" s="4" t="s">
        <v>2</v>
      </c>
      <c r="B10" s="1">
        <f>0/3</f>
        <v>0</v>
      </c>
      <c r="C10" s="1">
        <f>4/7</f>
        <v>0.5714285714285714</v>
      </c>
    </row>
    <row r="11" spans="1:3" x14ac:dyDescent="0.25">
      <c r="A11" s="4" t="s">
        <v>5</v>
      </c>
      <c r="B11" s="1">
        <v>3</v>
      </c>
      <c r="C11" s="1">
        <v>7</v>
      </c>
    </row>
    <row r="13" spans="1:3" x14ac:dyDescent="0.25">
      <c r="A13" s="2"/>
      <c r="B13" s="2" t="s">
        <v>8</v>
      </c>
      <c r="C13" s="2"/>
    </row>
    <row r="14" spans="1:3" x14ac:dyDescent="0.25">
      <c r="A14" s="4"/>
      <c r="B14" s="4" t="s">
        <v>3</v>
      </c>
      <c r="C14" s="4" t="s">
        <v>4</v>
      </c>
    </row>
    <row r="15" spans="1:3" x14ac:dyDescent="0.25">
      <c r="A15" s="4" t="s">
        <v>2</v>
      </c>
      <c r="B15" s="1">
        <f>2/3</f>
        <v>0.66666666666666663</v>
      </c>
      <c r="C15" s="1">
        <v>0.5714285714285714</v>
      </c>
    </row>
    <row r="16" spans="1:3" x14ac:dyDescent="0.25">
      <c r="A16" s="4" t="s">
        <v>7</v>
      </c>
      <c r="B16" s="1">
        <v>0.33333333333333331</v>
      </c>
      <c r="C16" s="1">
        <f>3/7</f>
        <v>0.42857142857142855</v>
      </c>
    </row>
    <row r="17" spans="1:8" x14ac:dyDescent="0.25">
      <c r="A17" s="4" t="s">
        <v>5</v>
      </c>
      <c r="B17" s="1">
        <v>3</v>
      </c>
      <c r="C17" s="1">
        <v>7</v>
      </c>
    </row>
    <row r="19" spans="1:8" x14ac:dyDescent="0.25">
      <c r="A19" s="2"/>
      <c r="B19" s="3" t="s">
        <v>9</v>
      </c>
      <c r="C19" s="3"/>
    </row>
    <row r="20" spans="1:8" x14ac:dyDescent="0.25">
      <c r="A20" s="4"/>
      <c r="B20" s="4" t="s">
        <v>3</v>
      </c>
      <c r="C20" s="4" t="s">
        <v>4</v>
      </c>
    </row>
    <row r="21" spans="1:8" x14ac:dyDescent="0.25">
      <c r="A21" s="4" t="s">
        <v>10</v>
      </c>
      <c r="B21">
        <f>3/10</f>
        <v>0.3</v>
      </c>
      <c r="C21" s="1">
        <f>7/10</f>
        <v>0.7</v>
      </c>
    </row>
    <row r="24" spans="1:8" x14ac:dyDescent="0.25">
      <c r="A24" t="s">
        <v>11</v>
      </c>
    </row>
    <row r="25" spans="1:8" x14ac:dyDescent="0.25">
      <c r="A25" t="s">
        <v>12</v>
      </c>
    </row>
    <row r="26" spans="1:8" x14ac:dyDescent="0.25">
      <c r="A26" t="s">
        <v>13</v>
      </c>
    </row>
    <row r="27" spans="1:8" x14ac:dyDescent="0.25">
      <c r="A27" s="5" t="s">
        <v>14</v>
      </c>
      <c r="B27" s="5"/>
      <c r="C27" s="5"/>
      <c r="D27" s="5"/>
      <c r="E27" s="5"/>
      <c r="H27" s="7" t="s">
        <v>15</v>
      </c>
    </row>
    <row r="28" spans="1:8" x14ac:dyDescent="0.25">
      <c r="A28" s="5" t="s">
        <v>17</v>
      </c>
      <c r="B28" s="5"/>
      <c r="C28" s="5"/>
      <c r="D28" s="5"/>
      <c r="E28" s="5"/>
      <c r="F28" t="s">
        <v>16</v>
      </c>
      <c r="G28">
        <f>0.3*1*0*0.33</f>
        <v>0</v>
      </c>
      <c r="H28" s="8">
        <f>G28/SUM(G28,G29)</f>
        <v>0</v>
      </c>
    </row>
    <row r="29" spans="1:8" x14ac:dyDescent="0.25">
      <c r="A29" s="5" t="s">
        <v>18</v>
      </c>
      <c r="B29" s="5"/>
      <c r="C29" s="5"/>
      <c r="D29" s="5"/>
      <c r="E29" s="5"/>
      <c r="F29" t="s">
        <v>16</v>
      </c>
      <c r="G29">
        <f>0.7*0.29*0.57*0.43</f>
        <v>4.9755299999999988E-2</v>
      </c>
      <c r="H29" s="9">
        <f>G29/SUM(G28,G29)</f>
        <v>1</v>
      </c>
    </row>
    <row r="30" spans="1:8" x14ac:dyDescent="0.25">
      <c r="A30" s="6" t="s">
        <v>19</v>
      </c>
      <c r="B30" s="6"/>
      <c r="C30" s="6"/>
      <c r="D30" s="6"/>
      <c r="E30" s="6"/>
    </row>
  </sheetData>
  <mergeCells count="7">
    <mergeCell ref="A30:E30"/>
    <mergeCell ref="B19:C19"/>
    <mergeCell ref="B7:C7"/>
    <mergeCell ref="B1:C1"/>
    <mergeCell ref="A27:E27"/>
    <mergeCell ref="A28:E28"/>
    <mergeCell ref="A29:E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Abdul-Kevin Alexis</dc:creator>
  <cp:lastModifiedBy>Abdul-Kevin Alexis</cp:lastModifiedBy>
  <cp:lastPrinted>2022-05-08T21:25:12Z</cp:lastPrinted>
  <dcterms:created xsi:type="dcterms:W3CDTF">2022-05-08T20:34:01Z</dcterms:created>
  <dcterms:modified xsi:type="dcterms:W3CDTF">2022-05-08T21:26:24Z</dcterms:modified>
</cp:coreProperties>
</file>