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0.输出文件\ToolTaglist\"/>
    </mc:Choice>
  </mc:AlternateContent>
  <bookViews>
    <workbookView xWindow="-120" yWindow="-120" windowWidth="29040" windowHeight="15840" tabRatio="733" activeTab="1"/>
  </bookViews>
  <sheets>
    <sheet name="COVER" sheetId="1" r:id="rId1"/>
    <sheet name="IO DB" sheetId="2" r:id="rId2"/>
    <sheet name="Hardware（接线用）" sheetId="3" r:id="rId3"/>
    <sheet name="PVI" sheetId="4" r:id="rId4"/>
    <sheet name="PID" sheetId="5" r:id="rId5"/>
    <sheet name="MLD-DV" sheetId="6" r:id="rId6"/>
    <sheet name="MC-2FL" sheetId="7" r:id="rId7"/>
    <sheet name="SIO-21" sheetId="8" r:id="rId8"/>
    <sheet name="SIO-22" sheetId="9" r:id="rId9"/>
    <sheet name="FAT" sheetId="10" r:id="rId10"/>
    <sheet name="BasicSettings" sheetId="11" r:id="rId11"/>
    <sheet name="版本控制" sheetId="12" r:id="rId12"/>
    <sheet name="Sheet1" sheetId="13" r:id="rId13"/>
  </sheets>
  <definedNames>
    <definedName name="_xlnm._FilterDatabase" localSheetId="9" hidden="1">FAT!$A$1:$P$109</definedName>
    <definedName name="_xlnm._FilterDatabase" localSheetId="2" hidden="1">'Hardware（接线用）'!$A$1:$BK$978</definedName>
    <definedName name="_xlnm._FilterDatabase" localSheetId="1" hidden="1">'IO DB'!$A$1:$ET$977</definedName>
    <definedName name="_xlnm._FilterDatabase" localSheetId="5" hidden="1">'MLD-DV'!$A$1:$Q$74</definedName>
    <definedName name="_xlnm._FilterDatabase" localSheetId="4" hidden="1">PID!$A$1:$X$33</definedName>
    <definedName name="_xlnm._FilterDatabase" localSheetId="3" hidden="1">PVI!$A$1:$O$76</definedName>
    <definedName name="_xlnm._FilterDatabase" localSheetId="7" hidden="1">'SIO-21'!$A$1:$U$755</definedName>
    <definedName name="_xlnm.Print_Titles" localSheetId="2">'Hardware（接线用）'!$1:$2</definedName>
  </definedNames>
  <calcPr calcId="162913" concurrentCalc="0"/>
</workbook>
</file>

<file path=xl/calcChain.xml><?xml version="1.0" encoding="utf-8"?>
<calcChain xmlns="http://schemas.openxmlformats.org/spreadsheetml/2006/main">
  <c r="N24" i="10" l="1"/>
  <c r="L24" i="10"/>
  <c r="G24" i="10"/>
  <c r="N23" i="10"/>
  <c r="L23" i="10"/>
  <c r="G23" i="10"/>
  <c r="N22" i="10"/>
  <c r="L22" i="10"/>
  <c r="G22" i="10"/>
  <c r="N21" i="10"/>
  <c r="L21" i="10"/>
  <c r="G21" i="10"/>
  <c r="N20" i="10"/>
  <c r="L20" i="10"/>
  <c r="G20" i="10"/>
  <c r="N19" i="10"/>
  <c r="L19" i="10"/>
  <c r="G19" i="10"/>
  <c r="N18" i="10"/>
  <c r="L18" i="10"/>
  <c r="G18" i="10"/>
  <c r="N17" i="10"/>
  <c r="L17" i="10"/>
  <c r="G17" i="10"/>
  <c r="N16" i="10"/>
  <c r="L16" i="10"/>
  <c r="G16" i="10"/>
  <c r="N15" i="10"/>
  <c r="L15" i="10"/>
  <c r="G15" i="10"/>
  <c r="N14" i="10"/>
  <c r="L14" i="10"/>
  <c r="G14" i="10"/>
  <c r="N13" i="10"/>
  <c r="L13" i="10"/>
  <c r="G13" i="10"/>
  <c r="N12" i="10"/>
  <c r="L12" i="10"/>
  <c r="G12" i="10"/>
  <c r="N11" i="10"/>
  <c r="L11" i="10"/>
  <c r="G11" i="10"/>
  <c r="N10" i="10"/>
  <c r="L10" i="10"/>
  <c r="G10" i="10"/>
  <c r="N9" i="10"/>
  <c r="L9" i="10"/>
  <c r="G9" i="10"/>
  <c r="N8" i="10"/>
  <c r="L8" i="10"/>
  <c r="G8" i="10"/>
  <c r="N7" i="10"/>
  <c r="L7" i="10"/>
  <c r="G7" i="10"/>
  <c r="N6" i="10"/>
  <c r="L6" i="10"/>
  <c r="G6" i="10"/>
  <c r="N5" i="10"/>
  <c r="L5" i="10"/>
  <c r="G5" i="10"/>
  <c r="N4" i="10"/>
  <c r="L4" i="10"/>
  <c r="G4" i="10"/>
  <c r="N3" i="10"/>
  <c r="L3" i="10"/>
  <c r="G3" i="10"/>
  <c r="N2" i="10"/>
  <c r="L2" i="10"/>
  <c r="G2" i="10"/>
  <c r="C592" i="8"/>
  <c r="C589" i="8"/>
  <c r="C586" i="8"/>
  <c r="C583" i="8"/>
  <c r="C580" i="8"/>
  <c r="C577" i="8"/>
  <c r="C574" i="8"/>
  <c r="C571" i="8"/>
  <c r="C568" i="8"/>
  <c r="C565" i="8"/>
  <c r="C562" i="8"/>
  <c r="C559" i="8"/>
  <c r="C556" i="8"/>
  <c r="C553" i="8"/>
  <c r="C550" i="8"/>
  <c r="C547" i="8"/>
  <c r="C544" i="8"/>
  <c r="C541" i="8"/>
  <c r="C538" i="8"/>
  <c r="C535" i="8"/>
  <c r="C532" i="8"/>
  <c r="C529" i="8"/>
  <c r="C526" i="8"/>
  <c r="C523" i="8"/>
  <c r="C520" i="8"/>
  <c r="C517" i="8"/>
  <c r="C514" i="8"/>
  <c r="C511" i="8"/>
  <c r="C508" i="8"/>
  <c r="C505" i="8"/>
  <c r="C502" i="8"/>
  <c r="C499" i="8"/>
  <c r="C496" i="8"/>
  <c r="C493" i="8"/>
  <c r="C490" i="8"/>
  <c r="C487" i="8"/>
  <c r="C484" i="8"/>
  <c r="C481" i="8"/>
  <c r="C478" i="8"/>
  <c r="C475" i="8"/>
  <c r="C472" i="8"/>
  <c r="C469" i="8"/>
  <c r="C466" i="8"/>
  <c r="C463" i="8"/>
  <c r="C460" i="8"/>
  <c r="C457" i="8"/>
  <c r="C454" i="8"/>
  <c r="C451" i="8"/>
  <c r="C448" i="8"/>
  <c r="C445" i="8"/>
  <c r="C442" i="8"/>
  <c r="C439" i="8"/>
  <c r="C436" i="8"/>
  <c r="C433" i="8"/>
  <c r="C430" i="8"/>
  <c r="C427" i="8"/>
  <c r="C424" i="8"/>
  <c r="C421" i="8"/>
  <c r="C418" i="8"/>
  <c r="C415" i="8"/>
  <c r="C412" i="8"/>
  <c r="C409" i="8"/>
  <c r="C406" i="8"/>
  <c r="C403" i="8"/>
  <c r="C400" i="8"/>
  <c r="C397" i="8"/>
  <c r="C394" i="8"/>
  <c r="C391" i="8"/>
  <c r="C388" i="8"/>
  <c r="C385" i="8"/>
  <c r="C382" i="8"/>
  <c r="C379" i="8"/>
  <c r="C376" i="8"/>
  <c r="C373" i="8"/>
  <c r="C370" i="8"/>
  <c r="C367" i="8"/>
  <c r="C364" i="8"/>
  <c r="C361" i="8"/>
  <c r="C358" i="8"/>
  <c r="C355" i="8"/>
  <c r="C352" i="8"/>
  <c r="C349" i="8"/>
  <c r="C346" i="8"/>
  <c r="C343" i="8"/>
  <c r="C340" i="8"/>
  <c r="C337" i="8"/>
  <c r="C334" i="8"/>
  <c r="C331" i="8"/>
  <c r="C328" i="8"/>
  <c r="C325" i="8"/>
  <c r="C322" i="8"/>
  <c r="C319" i="8"/>
  <c r="C316" i="8"/>
  <c r="C313" i="8"/>
  <c r="C310" i="8"/>
  <c r="C307" i="8"/>
  <c r="C304" i="8"/>
  <c r="C301" i="8"/>
  <c r="C298" i="8"/>
  <c r="C295" i="8"/>
  <c r="C292" i="8"/>
  <c r="C289" i="8"/>
  <c r="C286" i="8"/>
  <c r="C283" i="8"/>
  <c r="C280" i="8"/>
  <c r="C277" i="8"/>
  <c r="C274" i="8"/>
  <c r="C271" i="8"/>
  <c r="C268" i="8"/>
  <c r="C265" i="8"/>
  <c r="C262" i="8"/>
  <c r="C259" i="8"/>
  <c r="C256" i="8"/>
  <c r="C253" i="8"/>
  <c r="C250" i="8"/>
  <c r="C247" i="8"/>
  <c r="C244" i="8"/>
  <c r="C241" i="8"/>
  <c r="C238" i="8"/>
  <c r="C235" i="8"/>
  <c r="C232" i="8"/>
  <c r="C229" i="8"/>
  <c r="C226" i="8"/>
  <c r="C223" i="8"/>
  <c r="C220" i="8"/>
  <c r="C217" i="8"/>
  <c r="C214" i="8"/>
  <c r="C211" i="8"/>
  <c r="C208" i="8"/>
  <c r="C205" i="8"/>
  <c r="C202" i="8"/>
  <c r="C199" i="8"/>
  <c r="C196" i="8"/>
  <c r="C193" i="8"/>
  <c r="C190" i="8"/>
  <c r="C187" i="8"/>
  <c r="C184" i="8"/>
  <c r="C181" i="8"/>
  <c r="C178" i="8"/>
  <c r="C175" i="8"/>
  <c r="C172" i="8"/>
  <c r="C169" i="8"/>
  <c r="C166" i="8"/>
  <c r="C163" i="8"/>
  <c r="C160" i="8"/>
  <c r="C157" i="8"/>
  <c r="C154" i="8"/>
  <c r="C151" i="8"/>
  <c r="C148" i="8"/>
  <c r="C145" i="8"/>
  <c r="C142" i="8"/>
  <c r="C139" i="8"/>
  <c r="C136" i="8"/>
  <c r="C133" i="8"/>
  <c r="C130" i="8"/>
  <c r="C127" i="8"/>
  <c r="C124" i="8"/>
  <c r="C121" i="8"/>
  <c r="C118" i="8"/>
  <c r="C115" i="8"/>
  <c r="C112" i="8"/>
  <c r="C109" i="8"/>
  <c r="C106" i="8"/>
  <c r="C103" i="8"/>
  <c r="C100" i="8"/>
  <c r="C97" i="8"/>
  <c r="C94" i="8"/>
  <c r="C91" i="8"/>
  <c r="C88" i="8"/>
  <c r="C85" i="8"/>
  <c r="C82" i="8"/>
  <c r="C79" i="8"/>
  <c r="C76" i="8"/>
  <c r="C73" i="8"/>
  <c r="C70" i="8"/>
  <c r="C67" i="8"/>
  <c r="C64" i="8"/>
  <c r="C61" i="8"/>
  <c r="C58" i="8"/>
  <c r="C55" i="8"/>
  <c r="C52" i="8"/>
  <c r="C49" i="8"/>
  <c r="C46" i="8"/>
  <c r="C43" i="8"/>
  <c r="C40" i="8"/>
  <c r="C37" i="8"/>
  <c r="C34" i="8"/>
  <c r="C31" i="8"/>
  <c r="C28" i="8"/>
  <c r="C25" i="8"/>
  <c r="C22" i="8"/>
  <c r="C19" i="8"/>
  <c r="C16" i="8"/>
  <c r="C13" i="8"/>
  <c r="C10" i="8"/>
  <c r="C7" i="8"/>
  <c r="C4" i="8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A978" i="3"/>
  <c r="A977" i="3"/>
  <c r="A976" i="3"/>
  <c r="A975" i="3"/>
  <c r="A974" i="3"/>
  <c r="A973" i="3"/>
  <c r="A972" i="3"/>
  <c r="A971" i="3"/>
  <c r="A970" i="3"/>
  <c r="A969" i="3"/>
  <c r="A968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A882" i="3"/>
  <c r="A881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A850" i="3"/>
  <c r="A849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A818" i="3"/>
  <c r="A817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A786" i="3"/>
  <c r="A785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A754" i="3"/>
  <c r="A753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A722" i="3"/>
  <c r="A721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A690" i="3"/>
  <c r="A689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A658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A626" i="3"/>
  <c r="A625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A594" i="3"/>
  <c r="A593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A562" i="3"/>
  <c r="A561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A530" i="3"/>
  <c r="A529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A498" i="3"/>
  <c r="A497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A466" i="3"/>
  <c r="A465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A434" i="3"/>
  <c r="A433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A402" i="3"/>
  <c r="A401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A370" i="3"/>
  <c r="A369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A338" i="3"/>
  <c r="A337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A306" i="3"/>
  <c r="A305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A274" i="3"/>
  <c r="A273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A242" i="3"/>
  <c r="A241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A210" i="3"/>
  <c r="A209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A178" i="3"/>
  <c r="A177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A146" i="3"/>
  <c r="A145" i="3"/>
  <c r="A144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A130" i="3"/>
  <c r="A129" i="3"/>
  <c r="A128" i="3"/>
  <c r="A127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A114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A98" i="3"/>
  <c r="A97" i="3"/>
  <c r="A96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A82" i="3"/>
  <c r="A81" i="3"/>
  <c r="A80" i="3"/>
  <c r="A79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A58" i="3"/>
  <c r="A57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A50" i="3"/>
  <c r="A4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A34" i="3"/>
  <c r="A3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A18" i="3"/>
  <c r="A17" i="3"/>
</calcChain>
</file>

<file path=xl/comments1.xml><?xml version="1.0" encoding="utf-8"?>
<comments xmlns="http://schemas.openxmlformats.org/spreadsheetml/2006/main">
  <authors>
    <author>Windows 用户</author>
  </authors>
  <commentList>
    <comment ref="A1" authorId="0" shapeId="0">
      <text>
        <r>
          <rPr>
            <sz val="11"/>
            <color theme="1"/>
            <rFont val="等线"/>
            <family val="2"/>
            <charset val="134"/>
            <scheme val="minor"/>
          </rPr>
          <t>Windows 用户:
10 Character</t>
        </r>
      </text>
    </comment>
    <comment ref="B1" authorId="0" shapeId="0">
      <text>
        <r>
          <rPr>
            <sz val="11"/>
            <color theme="1"/>
            <rFont val="等线"/>
            <family val="2"/>
            <charset val="134"/>
            <scheme val="minor"/>
          </rPr>
          <t>Windows 用户:
32 Character</t>
        </r>
      </text>
    </comment>
  </commentList>
</comments>
</file>

<file path=xl/sharedStrings.xml><?xml version="1.0" encoding="utf-8"?>
<sst xmlns="http://schemas.openxmlformats.org/spreadsheetml/2006/main" count="61177" uniqueCount="2740">
  <si>
    <t xml:space="preserve">
有行鲨鱼（珠海）新材料科技有限公司</t>
  </si>
  <si>
    <t>8.5万吨/年新型环保化学胶粘剂项目</t>
  </si>
  <si>
    <t>位置: 中国广东珠海</t>
  </si>
  <si>
    <t>DCS FCS0101 IO清单</t>
  </si>
  <si>
    <t>Document No: ZHYXSY-CN20NSA0702-LST-001</t>
  </si>
  <si>
    <t>REV</t>
  </si>
  <si>
    <t>DATE</t>
  </si>
  <si>
    <t>REASONS FOR ISSUE</t>
  </si>
  <si>
    <t>BY</t>
  </si>
  <si>
    <t>CHKD</t>
  </si>
  <si>
    <t>YKGW APPD</t>
  </si>
  <si>
    <t>A00</t>
  </si>
  <si>
    <t>Li qiang</t>
  </si>
  <si>
    <t>feng chao</t>
  </si>
  <si>
    <t>wei songtao</t>
  </si>
  <si>
    <t>Area</t>
  </si>
  <si>
    <t>P&amp;ID Sheet</t>
  </si>
  <si>
    <t>P&amp;ID Tag</t>
  </si>
  <si>
    <t>I/O Type</t>
  </si>
  <si>
    <t>Comment</t>
  </si>
  <si>
    <t>Range LO</t>
  </si>
  <si>
    <t>Range HI</t>
  </si>
  <si>
    <t>Eng Unit</t>
  </si>
  <si>
    <t>I/O Tag</t>
  </si>
  <si>
    <t>I/O Group</t>
  </si>
  <si>
    <t>Function Block Tag</t>
  </si>
  <si>
    <t>Function Block Tag Comment</t>
  </si>
  <si>
    <t>VP Project</t>
  </si>
  <si>
    <t>FCS</t>
  </si>
  <si>
    <t>Node Type</t>
  </si>
  <si>
    <t>IOM Category</t>
  </si>
  <si>
    <t>IOM Type</t>
  </si>
  <si>
    <t>Unit</t>
  </si>
  <si>
    <t>Node</t>
  </si>
  <si>
    <t>Slot</t>
  </si>
  <si>
    <t>Terminal</t>
  </si>
  <si>
    <t>Duplex</t>
  </si>
  <si>
    <t>Signal Type</t>
  </si>
  <si>
    <t>Signal Type-IS</t>
  </si>
  <si>
    <t>Wire Type</t>
  </si>
  <si>
    <t>Detect IOP</t>
  </si>
  <si>
    <t>IOP Low Limit</t>
  </si>
  <si>
    <t>IOP High Limit</t>
  </si>
  <si>
    <t>Cold Junction Compensation</t>
  </si>
  <si>
    <t>Resistance</t>
  </si>
  <si>
    <t>Shunt Resistor</t>
  </si>
  <si>
    <t>Pulse Input Filter</t>
  </si>
  <si>
    <t>Transmitter Power</t>
  </si>
  <si>
    <t>Output Reverse</t>
  </si>
  <si>
    <t>Detect OOP</t>
  </si>
  <si>
    <t>Specify Burnout</t>
  </si>
  <si>
    <t>OOP Clear</t>
  </si>
  <si>
    <t>OOP Clear Time</t>
  </si>
  <si>
    <t>Fallback</t>
  </si>
  <si>
    <t>Fallback Output</t>
  </si>
  <si>
    <t>Detection Edge</t>
  </si>
  <si>
    <t>Detect Short Circuit</t>
  </si>
  <si>
    <t>Detect Disconnection</t>
  </si>
  <si>
    <t>Detect LFD</t>
  </si>
  <si>
    <t>Time-Proportioning ON/OFF Pulse</t>
  </si>
  <si>
    <t>Phasing</t>
  </si>
  <si>
    <t>Duplex Terminal</t>
  </si>
  <si>
    <t>Command</t>
  </si>
  <si>
    <t>Signal Input Conversion</t>
  </si>
  <si>
    <t>Pulse Rate</t>
  </si>
  <si>
    <t>Device Com Type</t>
  </si>
  <si>
    <t>Device Tag</t>
  </si>
  <si>
    <t>Device Tag Comment</t>
  </si>
  <si>
    <t>Device ID</t>
  </si>
  <si>
    <t>Device Address</t>
  </si>
  <si>
    <t>Device Manufacturer ID</t>
  </si>
  <si>
    <t>Device Type ID</t>
  </si>
  <si>
    <t>Device Revision</t>
  </si>
  <si>
    <t>Device Route Info 1</t>
  </si>
  <si>
    <t>Device Route Info 2</t>
  </si>
  <si>
    <t>Device Installed Location</t>
  </si>
  <si>
    <t>Device Parameter</t>
  </si>
  <si>
    <t>P&amp;ID Tag (HART Analog)</t>
  </si>
  <si>
    <t>HART Signal Position</t>
  </si>
  <si>
    <t>HART Variable</t>
  </si>
  <si>
    <t>HART Polling Address</t>
  </si>
  <si>
    <t>FF Block Tag</t>
  </si>
  <si>
    <t>FF Device Class</t>
  </si>
  <si>
    <t>FF DD File Rev</t>
  </si>
  <si>
    <t>FF Capability File Rev</t>
  </si>
  <si>
    <t>FF Capability File Level</t>
  </si>
  <si>
    <t>FF AI/AO Channel</t>
  </si>
  <si>
    <t>FF TB Range Low Limit</t>
  </si>
  <si>
    <t>FF TB Range High Limit</t>
  </si>
  <si>
    <t>FF TB Engineering Unit</t>
  </si>
  <si>
    <t>FF Sub Schedule</t>
  </si>
  <si>
    <t>FF Increase to Close</t>
  </si>
  <si>
    <t>DIO Service Comment</t>
  </si>
  <si>
    <t>Switch Position Label</t>
  </si>
  <si>
    <t>Label Format</t>
  </si>
  <si>
    <t>Button Color1</t>
  </si>
  <si>
    <t>Button Color2</t>
  </si>
  <si>
    <t>Security Level</t>
  </si>
  <si>
    <t>Tag Mark</t>
  </si>
  <si>
    <t>Upper Window</t>
  </si>
  <si>
    <t>Help Window</t>
  </si>
  <si>
    <t>Component ID</t>
  </si>
  <si>
    <t>IS</t>
  </si>
  <si>
    <t>Ext Power</t>
  </si>
  <si>
    <t>Instrument Type</t>
  </si>
  <si>
    <t>Instrument Description</t>
  </si>
  <si>
    <t>Loop Name</t>
  </si>
  <si>
    <t>Panel Name</t>
  </si>
  <si>
    <t>Junction Box Name</t>
  </si>
  <si>
    <t>FMV Status</t>
  </si>
  <si>
    <t>FMV Status Update Time</t>
  </si>
  <si>
    <t>FMV Result (Left IOM)</t>
  </si>
  <si>
    <t>FMV Result (Right IOM)</t>
  </si>
  <si>
    <t>FMV Result (Field Device)</t>
  </si>
  <si>
    <t>FMV Channel Configuration Updated Time</t>
  </si>
  <si>
    <t>FMV Overwrite Status</t>
  </si>
  <si>
    <t>Protect</t>
  </si>
  <si>
    <t>APM Path</t>
  </si>
  <si>
    <t>Module Group</t>
  </si>
  <si>
    <t>Group Class Module</t>
  </si>
  <si>
    <t>Group APM Name</t>
  </si>
  <si>
    <t>APM Name</t>
  </si>
  <si>
    <t>Class</t>
  </si>
  <si>
    <t>Class I/O Tag</t>
  </si>
  <si>
    <t>Segment</t>
  </si>
  <si>
    <t>Extra Comment</t>
  </si>
  <si>
    <t>Extra Block Label</t>
  </si>
  <si>
    <t>Extra Block Name</t>
  </si>
  <si>
    <t>Control Action</t>
  </si>
  <si>
    <t>FF Block ID</t>
  </si>
  <si>
    <t>SUM Time</t>
  </si>
  <si>
    <t>UDC8</t>
  </si>
  <si>
    <t>UDC9</t>
  </si>
  <si>
    <t>UDC10</t>
  </si>
  <si>
    <t>UDC11</t>
  </si>
  <si>
    <t>UDC12</t>
  </si>
  <si>
    <t>UDC13</t>
  </si>
  <si>
    <t>UDC14</t>
  </si>
  <si>
    <t>UDC15</t>
  </si>
  <si>
    <t>UDC16</t>
  </si>
  <si>
    <t>UDC17</t>
  </si>
  <si>
    <t>UDC18</t>
  </si>
  <si>
    <t>UDC19</t>
  </si>
  <si>
    <t>UDC20</t>
  </si>
  <si>
    <t>UDC21</t>
  </si>
  <si>
    <t>UDC22</t>
  </si>
  <si>
    <t>UDC23</t>
  </si>
  <si>
    <t>UDC24</t>
  </si>
  <si>
    <t>UDC25</t>
  </si>
  <si>
    <t>UDC26</t>
  </si>
  <si>
    <t>UDC27</t>
  </si>
  <si>
    <t>UDC28</t>
  </si>
  <si>
    <t>UDC29</t>
  </si>
  <si>
    <t>UDC30</t>
  </si>
  <si>
    <t>UDC31</t>
  </si>
  <si>
    <t>UDC32</t>
  </si>
  <si>
    <t>UDC33</t>
  </si>
  <si>
    <t>UDC34</t>
  </si>
  <si>
    <t>UDC35</t>
  </si>
  <si>
    <t>UDC36</t>
  </si>
  <si>
    <t>UDC37</t>
  </si>
  <si>
    <t>UDC38</t>
  </si>
  <si>
    <t>UDC39</t>
  </si>
  <si>
    <t>UDC40</t>
  </si>
  <si>
    <t>P&amp;ID Group</t>
  </si>
  <si>
    <t>FT-0101</t>
  </si>
  <si>
    <t>AI</t>
  </si>
  <si>
    <t>丙类厂房纯水总管流量</t>
  </si>
  <si>
    <t>0.0</t>
  </si>
  <si>
    <t>40.0</t>
  </si>
  <si>
    <t>KG</t>
  </si>
  <si>
    <t>%%IFT0101</t>
  </si>
  <si>
    <t>FIQ0101</t>
  </si>
  <si>
    <t>YXSYPJT</t>
  </si>
  <si>
    <t>FCS0101</t>
  </si>
  <si>
    <t>ESB Bus/Optical ESB Bus</t>
  </si>
  <si>
    <t>Analog Input</t>
  </si>
  <si>
    <t xml:space="preserve">AAI141-S(16-Channel Current Input) </t>
  </si>
  <si>
    <t>1</t>
  </si>
  <si>
    <t>N</t>
  </si>
  <si>
    <t>4-20mA</t>
  </si>
  <si>
    <t>2Wire</t>
  </si>
  <si>
    <t>Y</t>
  </si>
  <si>
    <t>-6.25</t>
  </si>
  <si>
    <t>106.25</t>
  </si>
  <si>
    <t>No conversion</t>
  </si>
  <si>
    <t>4Wire</t>
  </si>
  <si>
    <t>\XYSY\FCS0101\PVI</t>
  </si>
  <si>
    <t>PVI</t>
  </si>
  <si>
    <t>%%IUUUXYYY0601</t>
  </si>
  <si>
    <t>REVERSE</t>
  </si>
  <si>
    <t>HOUR</t>
  </si>
  <si>
    <t>FT-0301</t>
  </si>
  <si>
    <t>纯水去D0301流量</t>
  </si>
  <si>
    <t>15.0</t>
  </si>
  <si>
    <t>%%IFT0301</t>
  </si>
  <si>
    <t>FISQ0301</t>
  </si>
  <si>
    <t>TE-0301</t>
  </si>
  <si>
    <t>聚乙烯醇水溶液</t>
  </si>
  <si>
    <t>100.0</t>
  </si>
  <si>
    <t>℃</t>
  </si>
  <si>
    <t>%%ITE0301</t>
  </si>
  <si>
    <t>TICA0301</t>
  </si>
  <si>
    <t>D-0301聚乙烯醇水溶液温控</t>
  </si>
  <si>
    <t>\XYSY\FCS0101\PID</t>
  </si>
  <si>
    <t>PID</t>
  </si>
  <si>
    <t>%%TERM_0001</t>
  </si>
  <si>
    <t>FT-0111</t>
  </si>
  <si>
    <t>纯水去D0101流量</t>
  </si>
  <si>
    <t>%%IFT0111</t>
  </si>
  <si>
    <t>FISQ0111</t>
  </si>
  <si>
    <t>PT-0101-1</t>
  </si>
  <si>
    <t>D-0101搅拌釜内气相空间压力</t>
  </si>
  <si>
    <t>-100.0</t>
  </si>
  <si>
    <t>60.0</t>
  </si>
  <si>
    <t>KPa</t>
  </si>
  <si>
    <t>%%IPT01011</t>
  </si>
  <si>
    <t>PIS01011</t>
  </si>
  <si>
    <t>D-0101搅拌釜内气相压力</t>
  </si>
  <si>
    <t>TE-0101</t>
  </si>
  <si>
    <t>%%ITE0101</t>
  </si>
  <si>
    <t>TICA0101</t>
  </si>
  <si>
    <t>D-0101乙酸乙烯酯乳液温控</t>
  </si>
  <si>
    <t>TE-0201</t>
  </si>
  <si>
    <t>%%ITE0201</t>
  </si>
  <si>
    <t>TICA0201</t>
  </si>
  <si>
    <t>FT-0302</t>
  </si>
  <si>
    <t>纯水去D0302流量</t>
  </si>
  <si>
    <t>%%IFT0302</t>
  </si>
  <si>
    <t>FISQ0302</t>
  </si>
  <si>
    <t>TE-0302</t>
  </si>
  <si>
    <t>%%ITE0302</t>
  </si>
  <si>
    <t>TICA0302</t>
  </si>
  <si>
    <t>D-0302聚乙烯醇水溶液温控</t>
  </si>
  <si>
    <t>FT-0112</t>
  </si>
  <si>
    <t>纯水去D0102流量</t>
  </si>
  <si>
    <t>%%IFT0112</t>
  </si>
  <si>
    <t>FISQ0112</t>
  </si>
  <si>
    <t>PT-0102-1</t>
  </si>
  <si>
    <t>D-0102搅拌釜内气相空间压力</t>
  </si>
  <si>
    <t>%%IPT01021</t>
  </si>
  <si>
    <t>PIS01021</t>
  </si>
  <si>
    <t>D-0102搅拌釜内气相压力</t>
  </si>
  <si>
    <t>TE-0102</t>
  </si>
  <si>
    <t>%%ITE0102</t>
  </si>
  <si>
    <t>TICA0102</t>
  </si>
  <si>
    <t>D-0102乙酸乙烯酯乳液温控</t>
  </si>
  <si>
    <t>TE-0202</t>
  </si>
  <si>
    <t>%%ITE0202</t>
  </si>
  <si>
    <t>TICA0202</t>
  </si>
  <si>
    <t>D-0202聚乙烯醇水溶液温控</t>
  </si>
  <si>
    <t>FT-0113</t>
  </si>
  <si>
    <t>纯水去D0103流量</t>
  </si>
  <si>
    <t>%%IFT0113</t>
  </si>
  <si>
    <t>FISQ0113</t>
  </si>
  <si>
    <t>F0101N1S1C15</t>
  </si>
  <si>
    <t>AI spare</t>
  </si>
  <si>
    <t>%</t>
  </si>
  <si>
    <t>%%F0101N1S1C15</t>
  </si>
  <si>
    <t>F0102N1S1C15</t>
  </si>
  <si>
    <t>F0101N1S1C16</t>
  </si>
  <si>
    <t>%%F0101N1S1C16</t>
  </si>
  <si>
    <t>PT-0103-1</t>
  </si>
  <si>
    <t>D-0103搅拌釜内气相空间压力</t>
  </si>
  <si>
    <t>%%IPT01031</t>
  </si>
  <si>
    <t>PIS01031</t>
  </si>
  <si>
    <t>D-0103搅拌釜内气相压力</t>
  </si>
  <si>
    <t>TE-0103</t>
  </si>
  <si>
    <t>%%ITE0103</t>
  </si>
  <si>
    <t>TICA0103</t>
  </si>
  <si>
    <t>D-0103乙酸乙烯酯乳液温控</t>
  </si>
  <si>
    <t>FT-0303</t>
  </si>
  <si>
    <t>纯水去D0303流量</t>
  </si>
  <si>
    <t>%%IFT0303</t>
  </si>
  <si>
    <t>FISQ0303</t>
  </si>
  <si>
    <t>TE-0303</t>
  </si>
  <si>
    <t>%%ITE0303</t>
  </si>
  <si>
    <t>TICA0303</t>
  </si>
  <si>
    <t>D-0303聚乙烯醇水溶液温控</t>
  </si>
  <si>
    <t>TE-0203</t>
  </si>
  <si>
    <t>%%ITE0203</t>
  </si>
  <si>
    <t>TICA0203</t>
  </si>
  <si>
    <t>D-0203聚乙烯醇水溶液温控</t>
  </si>
  <si>
    <t>FT-0114</t>
  </si>
  <si>
    <t>纯水去D0104流量</t>
  </si>
  <si>
    <t>%%IFT0114</t>
  </si>
  <si>
    <t>FISQ0114</t>
  </si>
  <si>
    <t>PT-0104-1</t>
  </si>
  <si>
    <t>D-0104搅拌釜内气相空间压力</t>
  </si>
  <si>
    <t>%%IPT01041</t>
  </si>
  <si>
    <t>PIS01041</t>
  </si>
  <si>
    <t>D-0104搅拌釜内气相压力</t>
  </si>
  <si>
    <t>TE-0104</t>
  </si>
  <si>
    <t>%%ITE0104</t>
  </si>
  <si>
    <t>TICA0104</t>
  </si>
  <si>
    <t>D-0104乙酸乙烯酯乳液温控</t>
  </si>
  <si>
    <t>PT-0105-1</t>
  </si>
  <si>
    <t>D-0105搅拌釜内气相空间压力</t>
  </si>
  <si>
    <t>%%IPT01051</t>
  </si>
  <si>
    <t>PIS01051</t>
  </si>
  <si>
    <t>D-0105搅拌釜内气相压力</t>
  </si>
  <si>
    <t>FT-0115</t>
  </si>
  <si>
    <t>纯水去D0105流量</t>
  </si>
  <si>
    <t>%%IFT0115</t>
  </si>
  <si>
    <t>FISQ0115</t>
  </si>
  <si>
    <t>TE-0105</t>
  </si>
  <si>
    <t>%%ITE0105</t>
  </si>
  <si>
    <t>TICA0105</t>
  </si>
  <si>
    <t>D-0105乙酸乙烯酯乳液温控</t>
  </si>
  <si>
    <t>FT-0304</t>
  </si>
  <si>
    <t>纯水去D0304流量</t>
  </si>
  <si>
    <t>%%IFT0304</t>
  </si>
  <si>
    <t>FISQ0304</t>
  </si>
  <si>
    <t>TE-0304</t>
  </si>
  <si>
    <t>%%ITE0304</t>
  </si>
  <si>
    <t>TICA0304</t>
  </si>
  <si>
    <t>D-0304聚乙烯醇水溶液温控</t>
  </si>
  <si>
    <t>TE-0204</t>
  </si>
  <si>
    <t>%%ITE0204</t>
  </si>
  <si>
    <t>TICA0204</t>
  </si>
  <si>
    <t>D-0204聚乙烯醇水溶液温控</t>
  </si>
  <si>
    <t>F0101N1S2C15</t>
  </si>
  <si>
    <t>%%F0101N1S2C15</t>
  </si>
  <si>
    <t>F0101N1S2C16</t>
  </si>
  <si>
    <t>%%F0101N1S2C16</t>
  </si>
  <si>
    <t>WT-D0301</t>
  </si>
  <si>
    <t>D0301溶解釜称重模块</t>
  </si>
  <si>
    <t>%%IWTD0301</t>
  </si>
  <si>
    <t>WICD0301</t>
  </si>
  <si>
    <t>WT-V0201</t>
  </si>
  <si>
    <t>V0201粉料仓称重模块</t>
  </si>
  <si>
    <t>%%IWTV0201</t>
  </si>
  <si>
    <t>WIAV0201</t>
  </si>
  <si>
    <t>WT-V0202</t>
  </si>
  <si>
    <t>V0202粉料仓称重模块</t>
  </si>
  <si>
    <t>%%IWTV0202</t>
  </si>
  <si>
    <t>WIAV0202</t>
  </si>
  <si>
    <t>WT-D0201</t>
  </si>
  <si>
    <t>D0201中间釜称重模块</t>
  </si>
  <si>
    <t>%%IWTD0201</t>
  </si>
  <si>
    <t>WIAD0201</t>
  </si>
  <si>
    <t>WT-D0302</t>
  </si>
  <si>
    <t>D0302溶解釜称重模块</t>
  </si>
  <si>
    <t>%%IWTD0302</t>
  </si>
  <si>
    <t>WICD0302</t>
  </si>
  <si>
    <t>WT-V0203</t>
  </si>
  <si>
    <t>V0203粉料仓称重模块</t>
  </si>
  <si>
    <t>%%IWTV0203</t>
  </si>
  <si>
    <t>WIAV0203</t>
  </si>
  <si>
    <t>WT-V0204</t>
  </si>
  <si>
    <t>V0204粉料仓称重模块</t>
  </si>
  <si>
    <t>%%IWTV0204</t>
  </si>
  <si>
    <t>WIAV0204</t>
  </si>
  <si>
    <t>WT-D0202</t>
  </si>
  <si>
    <t>D0202中间釜称重模块</t>
  </si>
  <si>
    <t>%%IWTD0202</t>
  </si>
  <si>
    <t>WIAD0202</t>
  </si>
  <si>
    <t>WT-V0205</t>
  </si>
  <si>
    <t>V0205粉料仓称重模块</t>
  </si>
  <si>
    <t>%%IWTV0205</t>
  </si>
  <si>
    <t>WIAV0205</t>
  </si>
  <si>
    <t>WT-V0206</t>
  </si>
  <si>
    <t>V0206粉料仓称重模块</t>
  </si>
  <si>
    <t>%%IWTV0206</t>
  </si>
  <si>
    <t>WIAV0206</t>
  </si>
  <si>
    <t>WT-D0303</t>
  </si>
  <si>
    <t>D0303溶解釜称重模块</t>
  </si>
  <si>
    <t>%%IWTD0303</t>
  </si>
  <si>
    <t>WICD0303</t>
  </si>
  <si>
    <t>WT-D0203</t>
  </si>
  <si>
    <t>D0203中间釜称重模块</t>
  </si>
  <si>
    <t>%%IWTD0203</t>
  </si>
  <si>
    <t>WIAD0203</t>
  </si>
  <si>
    <t>WT-V0207</t>
  </si>
  <si>
    <t>V0207粉料仓称重模块</t>
  </si>
  <si>
    <t>%%IWTV0207</t>
  </si>
  <si>
    <t>WIAV0207</t>
  </si>
  <si>
    <t>WT-V0208</t>
  </si>
  <si>
    <t>V0208粉料仓称重模块</t>
  </si>
  <si>
    <t>%%IWTV0208</t>
  </si>
  <si>
    <t>WIAV0208</t>
  </si>
  <si>
    <t>F0101N2S1C15</t>
  </si>
  <si>
    <t>%%F0101N2S1C15</t>
  </si>
  <si>
    <t>F0101N2S1C16</t>
  </si>
  <si>
    <t>%%F0101N2S1C16</t>
  </si>
  <si>
    <t>FT-0116</t>
  </si>
  <si>
    <t>纯水去D0106流量</t>
  </si>
  <si>
    <t>%%IFT0116</t>
  </si>
  <si>
    <t>FISQ0116</t>
  </si>
  <si>
    <t>PT-0106-1</t>
  </si>
  <si>
    <t>D-0106搅拌釜内气相空间压力</t>
  </si>
  <si>
    <t>%%IPT01061</t>
  </si>
  <si>
    <t>PIS01061</t>
  </si>
  <si>
    <t>D-0106搅拌釜内气相压力</t>
  </si>
  <si>
    <t>TE-0106</t>
  </si>
  <si>
    <t>%%ITE0106</t>
  </si>
  <si>
    <t>TICA0106</t>
  </si>
  <si>
    <t>D-0106乙酸乙烯酯乳液温控</t>
  </si>
  <si>
    <t>PT-0107-1</t>
  </si>
  <si>
    <t>D-0107搅拌釜内气相空间压力</t>
  </si>
  <si>
    <t>%%IPT01071</t>
  </si>
  <si>
    <t>PIS01071</t>
  </si>
  <si>
    <t>D-0107搅拌釜内气相压力</t>
  </si>
  <si>
    <t>FT-0117</t>
  </si>
  <si>
    <t>纯水去D0107流量</t>
  </si>
  <si>
    <t>%%IFT0117</t>
  </si>
  <si>
    <t>FISQ0117</t>
  </si>
  <si>
    <t>TE-0107</t>
  </si>
  <si>
    <t>%%ITE0107</t>
  </si>
  <si>
    <t>TICA0107</t>
  </si>
  <si>
    <t>D-0107乙酸乙烯酯乳液温控</t>
  </si>
  <si>
    <t>F0101N2S2C7</t>
  </si>
  <si>
    <t>%%F0101N2S2C7</t>
  </si>
  <si>
    <t>F0101N2S2C8</t>
  </si>
  <si>
    <t>%%F0101N2S2C8</t>
  </si>
  <si>
    <t>WT-V0209</t>
  </si>
  <si>
    <t>V0209粉料仓称重模块</t>
  </si>
  <si>
    <t>%%IWTV0209</t>
  </si>
  <si>
    <t>WIAV0209</t>
  </si>
  <si>
    <t>WT-V0210</t>
  </si>
  <si>
    <t>V0210粉料仓称重模块</t>
  </si>
  <si>
    <t>%%IWTV0210</t>
  </si>
  <si>
    <t>WIAV0210</t>
  </si>
  <si>
    <t>WT-D0304</t>
  </si>
  <si>
    <t>D0304溶解釜称重模块</t>
  </si>
  <si>
    <t>%%IWTD0304</t>
  </si>
  <si>
    <t>WICD0304</t>
  </si>
  <si>
    <t>WT-D0204</t>
  </si>
  <si>
    <t>D0204中间釜称重模块</t>
  </si>
  <si>
    <t>%%IWTD0204</t>
  </si>
  <si>
    <t>WIAD0204</t>
  </si>
  <si>
    <t>WT-V0211</t>
  </si>
  <si>
    <t>V0211粉料仓称重模块</t>
  </si>
  <si>
    <t>%%IWTV0211</t>
  </si>
  <si>
    <t>WIAV0211</t>
  </si>
  <si>
    <t>WT-V0212</t>
  </si>
  <si>
    <t>V0212粉料仓称重模块</t>
  </si>
  <si>
    <t>%%IWTV0212</t>
  </si>
  <si>
    <t>WIAV0212</t>
  </si>
  <si>
    <t>WT-V0213</t>
  </si>
  <si>
    <t>V0213粉料仓称重模块</t>
  </si>
  <si>
    <t>%%IWTV0213</t>
  </si>
  <si>
    <t>WIAV0213</t>
  </si>
  <si>
    <t>WT-V0214</t>
  </si>
  <si>
    <t>V0214粉料仓称重模块</t>
  </si>
  <si>
    <t>%%IWTV0214</t>
  </si>
  <si>
    <t>WIAV0214</t>
  </si>
  <si>
    <t>AI-D0301</t>
  </si>
  <si>
    <t>D0301溶解釜主电机频率显示</t>
  </si>
  <si>
    <t>50.0</t>
  </si>
  <si>
    <t>Hz</t>
  </si>
  <si>
    <t>%%IAID0301</t>
  </si>
  <si>
    <t>AID0301</t>
  </si>
  <si>
    <t>D0301溶解釜主电机控制</t>
  </si>
  <si>
    <t>HCD0301</t>
  </si>
  <si>
    <t>\XYSY\FCS0101\MLD-DV</t>
  </si>
  <si>
    <t>MLD-DV</t>
  </si>
  <si>
    <t>%%IUUUXYYY0301</t>
  </si>
  <si>
    <t>AI-DY0101</t>
  </si>
  <si>
    <t>D0101搅拌釜副电机频率显示</t>
  </si>
  <si>
    <t>%%IAIDY0101</t>
  </si>
  <si>
    <t>AIDY0101</t>
  </si>
  <si>
    <t>D0101搅拌釜副电机控制</t>
  </si>
  <si>
    <t>HCDY0101</t>
  </si>
  <si>
    <t>AI-D0101</t>
  </si>
  <si>
    <t>D0101搅拌釜主电机频率显示</t>
  </si>
  <si>
    <t>%%IAID0101</t>
  </si>
  <si>
    <t>AID0101</t>
  </si>
  <si>
    <t>D0101搅拌釜主电机控制</t>
  </si>
  <si>
    <t>HCD0101</t>
  </si>
  <si>
    <t>AI-D0201</t>
  </si>
  <si>
    <t>D0201中间釜电机频率显示</t>
  </si>
  <si>
    <t>%%IAID0201</t>
  </si>
  <si>
    <t>AID0201</t>
  </si>
  <si>
    <t>D0201中间釜电机控制</t>
  </si>
  <si>
    <t>HCD0201</t>
  </si>
  <si>
    <t>AI-P0201</t>
  </si>
  <si>
    <t>D0201中间泵频率显示</t>
  </si>
  <si>
    <t>%%IAIP0201</t>
  </si>
  <si>
    <t>AIP0201</t>
  </si>
  <si>
    <t>D0201中间泵控制</t>
  </si>
  <si>
    <t>HCP0201</t>
  </si>
  <si>
    <t>AI-D0302</t>
  </si>
  <si>
    <t>D0302溶解釜主电机频率显示</t>
  </si>
  <si>
    <t>%%IAID0302</t>
  </si>
  <si>
    <t>AID0302</t>
  </si>
  <si>
    <t>D0302溶解釜主电机控制</t>
  </si>
  <si>
    <t>HCD0302</t>
  </si>
  <si>
    <t>AI-DY0102</t>
  </si>
  <si>
    <t>D0102搅拌釜副电机频率显示</t>
  </si>
  <si>
    <t>%%IAIDY0102</t>
  </si>
  <si>
    <t>AIDY0102</t>
  </si>
  <si>
    <t>D0102搅拌釜副电机控制</t>
  </si>
  <si>
    <t>HCDY0102</t>
  </si>
  <si>
    <t>AI-D0102</t>
  </si>
  <si>
    <t>D0102搅拌釜主电机频率显示</t>
  </si>
  <si>
    <t>%%IAID0102</t>
  </si>
  <si>
    <t>AID0102</t>
  </si>
  <si>
    <t>D0102搅拌釜主电机控制</t>
  </si>
  <si>
    <t>HCD0102</t>
  </si>
  <si>
    <t>AI-D0202</t>
  </si>
  <si>
    <t>D0202中间釜电机频率显示</t>
  </si>
  <si>
    <t>%%IAID0202</t>
  </si>
  <si>
    <t>AID0202</t>
  </si>
  <si>
    <t>D0202中间釜电机控制</t>
  </si>
  <si>
    <t>HCD0202</t>
  </si>
  <si>
    <t>AI-P0202</t>
  </si>
  <si>
    <t>D0202中间泵频率显示</t>
  </si>
  <si>
    <t>%%IAIP0202</t>
  </si>
  <si>
    <t>AIP0202</t>
  </si>
  <si>
    <t>D0202中间泵控制</t>
  </si>
  <si>
    <t>HCP0202</t>
  </si>
  <si>
    <t>AI-DY0103</t>
  </si>
  <si>
    <t>D0103搅拌釜副电机频率显示</t>
  </si>
  <si>
    <t>%%IAIDY0103</t>
  </si>
  <si>
    <t>AIDY0103</t>
  </si>
  <si>
    <t>D0103搅拌釜副电机控制</t>
  </si>
  <si>
    <t>HCDY0103</t>
  </si>
  <si>
    <t>AI-D0103</t>
  </si>
  <si>
    <t>D0103搅拌釜主电机频率显示</t>
  </si>
  <si>
    <t>%%IAID0103</t>
  </si>
  <si>
    <t>AID0103</t>
  </si>
  <si>
    <t>D0103搅拌釜主电机控制</t>
  </si>
  <si>
    <t>HCD0103</t>
  </si>
  <si>
    <t>F0101N3S1C13</t>
  </si>
  <si>
    <t>%%F0101N3S1C13</t>
  </si>
  <si>
    <t>F0101N3S1C14</t>
  </si>
  <si>
    <t>%%F0101N3S1C14</t>
  </si>
  <si>
    <t>F0101N3S1C15</t>
  </si>
  <si>
    <t>%%F0101N3S1C15</t>
  </si>
  <si>
    <t>F0101N3S1C16</t>
  </si>
  <si>
    <t>%%F0101N3S1C16</t>
  </si>
  <si>
    <t>AI-D0303</t>
  </si>
  <si>
    <t>D0303溶解釜主电机频率显示</t>
  </si>
  <si>
    <t>%%IAID0303</t>
  </si>
  <si>
    <t>AID0303</t>
  </si>
  <si>
    <t>D0303溶解釜主电机控制</t>
  </si>
  <si>
    <t>HCD0303</t>
  </si>
  <si>
    <t>AI-D0203</t>
  </si>
  <si>
    <t>D0203中间釜电机频率显示</t>
  </si>
  <si>
    <t>%%IAID0203</t>
  </si>
  <si>
    <t>AID0203</t>
  </si>
  <si>
    <t>D0203中间釜电机控制</t>
  </si>
  <si>
    <t>HCD0203</t>
  </si>
  <si>
    <t>AI-P0203</t>
  </si>
  <si>
    <t>D0203中间泵频率显示</t>
  </si>
  <si>
    <t>%%IAIP0203</t>
  </si>
  <si>
    <t>AIP0203</t>
  </si>
  <si>
    <t>D0203中间泵控制</t>
  </si>
  <si>
    <t>HCP0203</t>
  </si>
  <si>
    <t>AI-DY0104</t>
  </si>
  <si>
    <t>D0104搅拌釜副电机频率显示</t>
  </si>
  <si>
    <t>%%IAIDY0104</t>
  </si>
  <si>
    <t>AIDY0104</t>
  </si>
  <si>
    <t>D0104搅拌釜副电机控制</t>
  </si>
  <si>
    <t>HCDY0104</t>
  </si>
  <si>
    <t>AI-D0104</t>
  </si>
  <si>
    <t>D0104搅拌釜主电机频率显示</t>
  </si>
  <si>
    <t>%%IAID0104</t>
  </si>
  <si>
    <t>AID0104</t>
  </si>
  <si>
    <t>D0104搅拌釜主电机控制</t>
  </si>
  <si>
    <t>HCD0104</t>
  </si>
  <si>
    <t>AI-DY0105</t>
  </si>
  <si>
    <t>D0105搅拌釜副电机频率显示</t>
  </si>
  <si>
    <t>%%IAIDY0105</t>
  </si>
  <si>
    <t>AIDY0105</t>
  </si>
  <si>
    <t>D0105搅拌釜副电机控制</t>
  </si>
  <si>
    <t>HCDY0105</t>
  </si>
  <si>
    <t>AI-D0105</t>
  </si>
  <si>
    <t>D0105搅拌釜主电机频率显示</t>
  </si>
  <si>
    <t>%%IAID0105</t>
  </si>
  <si>
    <t>AID0105</t>
  </si>
  <si>
    <t>D0105搅拌釜主电机控制</t>
  </si>
  <si>
    <t>HCD0105</t>
  </si>
  <si>
    <t>AI-D0304</t>
  </si>
  <si>
    <t>D0304溶解釜主电机频率显示</t>
  </si>
  <si>
    <t>%%IAID0304</t>
  </si>
  <si>
    <t>AID0304</t>
  </si>
  <si>
    <t>D0304溶解釜主电机控制</t>
  </si>
  <si>
    <t>HCD0304</t>
  </si>
  <si>
    <t>AI-D0204</t>
  </si>
  <si>
    <t>D0204中间釜电机频率显示</t>
  </si>
  <si>
    <t>%%IAID0204</t>
  </si>
  <si>
    <t>AID0204</t>
  </si>
  <si>
    <t>D0204中间釜电机控制</t>
  </si>
  <si>
    <t>HCD0204</t>
  </si>
  <si>
    <t>AI-P0204</t>
  </si>
  <si>
    <t>D0204中间泵频率显示</t>
  </si>
  <si>
    <t>%%IAIP0204</t>
  </si>
  <si>
    <t>AIP0204</t>
  </si>
  <si>
    <t>D0204中间泵控制</t>
  </si>
  <si>
    <t>HCP0204</t>
  </si>
  <si>
    <t>AI-DY0106</t>
  </si>
  <si>
    <t>D0106搅拌釜副电机频率显示</t>
  </si>
  <si>
    <t>%%IAIDY0106</t>
  </si>
  <si>
    <t>AIDY0106</t>
  </si>
  <si>
    <t>D0106搅拌釜副电机控制</t>
  </si>
  <si>
    <t>HCDY0106</t>
  </si>
  <si>
    <t>AI-D0106</t>
  </si>
  <si>
    <t>D0106搅拌釜主电机频率显示</t>
  </si>
  <si>
    <t>%%IAID0106</t>
  </si>
  <si>
    <t>AID0106</t>
  </si>
  <si>
    <t>D0106搅拌釜主电机控制</t>
  </si>
  <si>
    <t>HCD0106</t>
  </si>
  <si>
    <t>AI-D0107</t>
  </si>
  <si>
    <t>D0107搅拌釜主电机频率显示</t>
  </si>
  <si>
    <t>%%IAID0107</t>
  </si>
  <si>
    <t>AID0107</t>
  </si>
  <si>
    <t>D0107搅拌釜主电机控制</t>
  </si>
  <si>
    <t>HCD0107</t>
  </si>
  <si>
    <t>F0101N3S2C14</t>
  </si>
  <si>
    <t>%%F0101N3S2C14</t>
  </si>
  <si>
    <t>F0101N3S2C15</t>
  </si>
  <si>
    <t>%%F0101N3S2C15</t>
  </si>
  <si>
    <t>F0101N3S2C16</t>
  </si>
  <si>
    <t>%%F0101N3S2C16</t>
  </si>
  <si>
    <t>HV-0301-3</t>
  </si>
  <si>
    <t>AO</t>
  </si>
  <si>
    <t>D-0301聚乙烯醇水溶液温度调节阀</t>
  </si>
  <si>
    <t>%%OHV03013</t>
  </si>
  <si>
    <t>Analog Output</t>
  </si>
  <si>
    <t xml:space="preserve">AAI543-S(16-Channel Current Output, Isolated) </t>
  </si>
  <si>
    <t>3</t>
  </si>
  <si>
    <t>Direct</t>
  </si>
  <si>
    <t>Maintain Current Value</t>
  </si>
  <si>
    <t>%%TERM_0002</t>
  </si>
  <si>
    <t>TV-0101-12</t>
  </si>
  <si>
    <t>D-0101乙酸乙烯酯乳液温度调节阀</t>
  </si>
  <si>
    <t>%%OTV010112</t>
  </si>
  <si>
    <t>HV-0201-3</t>
  </si>
  <si>
    <t>D-0201聚乙烯醇水溶液温度调节阀</t>
  </si>
  <si>
    <t>%%OHV02013</t>
  </si>
  <si>
    <t>HV-0302-3</t>
  </si>
  <si>
    <t>D-0302聚乙烯醇水溶液温度调节阀</t>
  </si>
  <si>
    <t>%%OHV03023</t>
  </si>
  <si>
    <t>TV-0102-12</t>
  </si>
  <si>
    <t>D-0102乙酸乙烯酯乳液温度调节阀</t>
  </si>
  <si>
    <t>%%OTV010212</t>
  </si>
  <si>
    <t>HV-0202-3</t>
  </si>
  <si>
    <t>D-0202聚乙烯醇水溶液温度调节阀</t>
  </si>
  <si>
    <t>%%OHV02023</t>
  </si>
  <si>
    <t>TV-0103-12</t>
  </si>
  <si>
    <t>D-0103乙酸乙烯酯乳液温度调节阀</t>
  </si>
  <si>
    <t>%%OTV010312</t>
  </si>
  <si>
    <t>HV-0303-3</t>
  </si>
  <si>
    <t>D-0303聚乙烯醇水溶液温度调节阀</t>
  </si>
  <si>
    <t>%%OHV03033</t>
  </si>
  <si>
    <t>HV-0203-3</t>
  </si>
  <si>
    <t>D-0203聚乙烯醇水溶液温度调节阀</t>
  </si>
  <si>
    <t>%%OHV02033</t>
  </si>
  <si>
    <t>TV-0104-12</t>
  </si>
  <si>
    <t>D-0104乙酸乙烯酯乳液温度调节阀</t>
  </si>
  <si>
    <t>%%OTV010412</t>
  </si>
  <si>
    <t>TV-0105-12</t>
  </si>
  <si>
    <t>D-0105乙酸乙烯酯乳液温度调节阀</t>
  </si>
  <si>
    <t>%%OTV010512</t>
  </si>
  <si>
    <t>HV-0304-3</t>
  </si>
  <si>
    <t>D-0304聚乙烯醇水溶液温度调节阀</t>
  </si>
  <si>
    <t>%%OHV03043</t>
  </si>
  <si>
    <t>HV-0204-3</t>
  </si>
  <si>
    <t>D-0204聚乙烯醇水溶液温度调节阀</t>
  </si>
  <si>
    <t>%%OHV02043</t>
  </si>
  <si>
    <t>TV-0106-12</t>
  </si>
  <si>
    <t>D-0106乙酸乙烯酯乳液温度调节阀</t>
  </si>
  <si>
    <t>%%OTV010612</t>
  </si>
  <si>
    <t>TV-0107-12</t>
  </si>
  <si>
    <t>D-0107乙酸乙烯酯乳液温度调节阀</t>
  </si>
  <si>
    <t>%%OTV010712</t>
  </si>
  <si>
    <t>F0101N1S3C16</t>
  </si>
  <si>
    <t>AO spare</t>
  </si>
  <si>
    <t>%%F0101N1S3C16</t>
  </si>
  <si>
    <t>\XYSY\FCS0101\MLD-SW</t>
  </si>
  <si>
    <t>MLD-SW</t>
  </si>
  <si>
    <t>%%OUUUXYYY0201</t>
  </si>
  <si>
    <t>HC-D0301</t>
  </si>
  <si>
    <t>D0301溶解釜主电机变频调节</t>
  </si>
  <si>
    <t>%%OHCD0301</t>
  </si>
  <si>
    <t>%%OUUUXYYY0302</t>
  </si>
  <si>
    <t>HC-DY0101</t>
  </si>
  <si>
    <t>D0101搅拌釜副电机变频调节</t>
  </si>
  <si>
    <t>%%OHCDY0101</t>
  </si>
  <si>
    <t>HC-D0101</t>
  </si>
  <si>
    <t>D0101搅拌釜主电机变频调节</t>
  </si>
  <si>
    <t>%%OHCD0101</t>
  </si>
  <si>
    <t>HC-D0201</t>
  </si>
  <si>
    <t>D0201中间釜电机频率调节</t>
  </si>
  <si>
    <t>%%OHCD0201</t>
  </si>
  <si>
    <t>HC-P0201</t>
  </si>
  <si>
    <t>D0201中间泵频率调节</t>
  </si>
  <si>
    <t>%%OHCP0201</t>
  </si>
  <si>
    <t>HC-D0302</t>
  </si>
  <si>
    <t>D0302溶解釜主电机频率调节</t>
  </si>
  <si>
    <t>%%OHCD0302</t>
  </si>
  <si>
    <t>HC-DY0102</t>
  </si>
  <si>
    <t>D0102搅拌釜副电机频率调节</t>
  </si>
  <si>
    <t>%%OHCDY0102</t>
  </si>
  <si>
    <t>HC-D0102</t>
  </si>
  <si>
    <t>D0102搅拌釜主电机频率调节</t>
  </si>
  <si>
    <t>%%OHCD0102</t>
  </si>
  <si>
    <t>HC-D0202</t>
  </si>
  <si>
    <t>D0202中间釜电机频率调节</t>
  </si>
  <si>
    <t>%%OHCD0202</t>
  </si>
  <si>
    <t>HC-P0202</t>
  </si>
  <si>
    <t>D0202中间泵频率调节</t>
  </si>
  <si>
    <t>%%OHCP0202</t>
  </si>
  <si>
    <t>HC-DY0103</t>
  </si>
  <si>
    <t>D0103搅拌釜副电机频率调节</t>
  </si>
  <si>
    <t>%%OHCDY0103</t>
  </si>
  <si>
    <t>HC-D0103</t>
  </si>
  <si>
    <t>D0103搅拌釜主电机频率调节</t>
  </si>
  <si>
    <t>%%OHCD0103</t>
  </si>
  <si>
    <t>F0101N2S3C13</t>
  </si>
  <si>
    <t>%%F0101N2S3C13</t>
  </si>
  <si>
    <t>F0101N2S3C14</t>
  </si>
  <si>
    <t>%%F0101N2S3C14</t>
  </si>
  <si>
    <t>F0101N2S3C15</t>
  </si>
  <si>
    <t>%%F0101N2S3C15</t>
  </si>
  <si>
    <t>F0101N2S3C16</t>
  </si>
  <si>
    <t>%%F0101N2S3C16</t>
  </si>
  <si>
    <t>HC-D0303</t>
  </si>
  <si>
    <t>D0303溶解釜主电机频率调节</t>
  </si>
  <si>
    <t>%%OHCD0303</t>
  </si>
  <si>
    <t>HC-D0203</t>
  </si>
  <si>
    <t>D0203中间釜电机频率调节</t>
  </si>
  <si>
    <t>%%OHCD0203</t>
  </si>
  <si>
    <t>HC-P0203</t>
  </si>
  <si>
    <t>D0203中间泵频率调节</t>
  </si>
  <si>
    <t>%%OHCP0203</t>
  </si>
  <si>
    <t>HC-DY0104</t>
  </si>
  <si>
    <t>D0104搅拌釜副电机频率调节</t>
  </si>
  <si>
    <t>%%OHCDY0104</t>
  </si>
  <si>
    <t>HC-D0104</t>
  </si>
  <si>
    <t>D0104搅拌釜主电机频率调节</t>
  </si>
  <si>
    <t>%%OHCD0104</t>
  </si>
  <si>
    <t>HC-DY0105</t>
  </si>
  <si>
    <t>D0105搅拌釜副电机频率调节</t>
  </si>
  <si>
    <t>%%OHCDY0105</t>
  </si>
  <si>
    <t>HC-D0105</t>
  </si>
  <si>
    <t>D0105搅拌釜主电机频率调节</t>
  </si>
  <si>
    <t>%%OHCD0105</t>
  </si>
  <si>
    <t>HC-D0304</t>
  </si>
  <si>
    <t>D0304溶解釜主电机频率调节</t>
  </si>
  <si>
    <t>%%OHCD0304</t>
  </si>
  <si>
    <t>HC-D0204</t>
  </si>
  <si>
    <t>D0204中间釜电机频率调节</t>
  </si>
  <si>
    <t>%%OHCD0204</t>
  </si>
  <si>
    <t>HC-P0204</t>
  </si>
  <si>
    <t>D0204中间泵频率调节</t>
  </si>
  <si>
    <t>%%OHCP0204</t>
  </si>
  <si>
    <t>HC-DY0106</t>
  </si>
  <si>
    <t>D0106搅拌釜副电机频率调节</t>
  </si>
  <si>
    <t>%%OHCDY0106</t>
  </si>
  <si>
    <t>HC-D0106</t>
  </si>
  <si>
    <t>D0106搅拌釜主电机频率调节</t>
  </si>
  <si>
    <t>%%OHCD0106</t>
  </si>
  <si>
    <t>HC-D0107</t>
  </si>
  <si>
    <t>D0107搅拌釜主电机频率调节</t>
  </si>
  <si>
    <t>%%OHCD0107</t>
  </si>
  <si>
    <t>F0101N3S3C14</t>
  </si>
  <si>
    <t>%%F0101N3S3C14</t>
  </si>
  <si>
    <t>F0101N3S3C15</t>
  </si>
  <si>
    <t>%%F0101N3S3C15</t>
  </si>
  <si>
    <t>F0101N3S3C16</t>
  </si>
  <si>
    <t>%%F0101N3S3C16</t>
  </si>
  <si>
    <t>HZSO-0301-1</t>
  </si>
  <si>
    <t>DI</t>
  </si>
  <si>
    <t>纯水切断阀已开</t>
  </si>
  <si>
    <t>HV0301-1</t>
  </si>
  <si>
    <t>D0301纯水切断阀</t>
  </si>
  <si>
    <t>Status Input</t>
  </si>
  <si>
    <t>ADV151-P(32-Channel Status Input)</t>
  </si>
  <si>
    <t>全开,,,全开</t>
  </si>
  <si>
    <t>Green</t>
  </si>
  <si>
    <t>Red</t>
  </si>
  <si>
    <t>4</t>
  </si>
  <si>
    <t>General</t>
  </si>
  <si>
    <t>\XYSY\FCS0101\SIO-21</t>
  </si>
  <si>
    <t>SIO-21</t>
  </si>
  <si>
    <t>UUUZSO4031</t>
  </si>
  <si>
    <t>开启,,关闭,开启</t>
  </si>
  <si>
    <t>HZSC-0301-1</t>
  </si>
  <si>
    <t>纯水切断阀已关</t>
  </si>
  <si>
    <t>全关,,,全关</t>
  </si>
  <si>
    <t>UUUZSC4031</t>
  </si>
  <si>
    <t>HZSO-0301-2</t>
  </si>
  <si>
    <t>聚乙烯醇水溶液阀已开</t>
  </si>
  <si>
    <t>HV0301-2</t>
  </si>
  <si>
    <t>D0301聚乙烯醇水溶液阀</t>
  </si>
  <si>
    <t>HZSC-0301-2</t>
  </si>
  <si>
    <t>聚乙烯醇水溶液阀已关</t>
  </si>
  <si>
    <t>HZSO-0301-4</t>
  </si>
  <si>
    <t>循环水回水切断阀已开</t>
  </si>
  <si>
    <t>HV0301-4</t>
  </si>
  <si>
    <t>D0301循环水回水切断阀</t>
  </si>
  <si>
    <t>HZSC-0301-4</t>
  </si>
  <si>
    <t>循环水回水切断阀已关</t>
  </si>
  <si>
    <t>HZSO-0301-5</t>
  </si>
  <si>
    <t>蒸汽凝水切断阀已开</t>
  </si>
  <si>
    <t>HV0301-5</t>
  </si>
  <si>
    <t>D0301蒸汽凝水切断阀</t>
  </si>
  <si>
    <t>HZSC-0301-5</t>
  </si>
  <si>
    <t>蒸汽凝水切断阀已关</t>
  </si>
  <si>
    <t>HZSO-0301-6</t>
  </si>
  <si>
    <t>蒸汽凝水旁路切断阀已开</t>
  </si>
  <si>
    <t>HV0301-6</t>
  </si>
  <si>
    <t>D0301蒸汽凝水旁路切断阀</t>
  </si>
  <si>
    <t>HZSC-0301-6</t>
  </si>
  <si>
    <t>蒸汽凝水旁路切断阀已关</t>
  </si>
  <si>
    <t>HZSO-0301-7</t>
  </si>
  <si>
    <t>循环水上水切断阀已开</t>
  </si>
  <si>
    <t>HV0301-7</t>
  </si>
  <si>
    <t>D0301循环水上水切断阀</t>
  </si>
  <si>
    <t>HZSC-0301-7</t>
  </si>
  <si>
    <t>循环水上水切断阀已关</t>
  </si>
  <si>
    <t>HZSO-0201</t>
  </si>
  <si>
    <t>V-0201下料切断阀已开</t>
  </si>
  <si>
    <t>HV0201</t>
  </si>
  <si>
    <t>V-0201下料切断阀</t>
  </si>
  <si>
    <t>HZSC-0201</t>
  </si>
  <si>
    <t>V-0201下料切断阀已关</t>
  </si>
  <si>
    <t>HZSO-0202</t>
  </si>
  <si>
    <t>V-0202下料切断阀已开</t>
  </si>
  <si>
    <t>HV0202</t>
  </si>
  <si>
    <t>V-0202下料切断阀</t>
  </si>
  <si>
    <t>HZSC-0202</t>
  </si>
  <si>
    <t>V-0202下料切断阀已关</t>
  </si>
  <si>
    <t>HZSO-0101-1</t>
  </si>
  <si>
    <t>D-0101轻钙进料切断阀已开</t>
  </si>
  <si>
    <t>HV0101-1</t>
  </si>
  <si>
    <t>D-0101轻钙进料切断阀</t>
  </si>
  <si>
    <t>HZSC-0101-1</t>
  </si>
  <si>
    <t>D-0101轻钙进料切断阀已关</t>
  </si>
  <si>
    <t>HZSO-0101-2</t>
  </si>
  <si>
    <t>D-0101重钙进料切断阀已开</t>
  </si>
  <si>
    <t>HV0101-2</t>
  </si>
  <si>
    <t>D-0101重钙进料切断阀</t>
  </si>
  <si>
    <t>HZSC-0101-2</t>
  </si>
  <si>
    <t>D-0101重钙进料切断阀已关</t>
  </si>
  <si>
    <t>HZSO-0101-4</t>
  </si>
  <si>
    <t>新型集材密封胶切断阀已开</t>
  </si>
  <si>
    <t>HV0101-4</t>
  </si>
  <si>
    <t>D0101新型集材密封胶阀</t>
  </si>
  <si>
    <t>HZSC-0101-4</t>
  </si>
  <si>
    <t>新型集材密封胶切断阀已关</t>
  </si>
  <si>
    <t>HZSO-0101-9</t>
  </si>
  <si>
    <t>HV0101-9</t>
  </si>
  <si>
    <t>D0101纯水切断阀</t>
  </si>
  <si>
    <t>HZSC-0101-9</t>
  </si>
  <si>
    <t>HZSO-0101-5</t>
  </si>
  <si>
    <t>HV0101-5</t>
  </si>
  <si>
    <t>D0101循环水回水切断阀</t>
  </si>
  <si>
    <t>HZSC-0101-5</t>
  </si>
  <si>
    <t>HZSO-0101-6</t>
  </si>
  <si>
    <t>冷冻水回水切断阀已开</t>
  </si>
  <si>
    <t>HV0101-6</t>
  </si>
  <si>
    <t>D0101冷冻水回水切断阀</t>
  </si>
  <si>
    <t>HZSC-0101-6</t>
  </si>
  <si>
    <t>冷冻水回水切断阀已关</t>
  </si>
  <si>
    <t>HZSO-0101-11</t>
  </si>
  <si>
    <t>冷冻水上水切断阀已开</t>
  </si>
  <si>
    <t>HV0101-11</t>
  </si>
  <si>
    <t>D0101冷冻水上水切断阀</t>
  </si>
  <si>
    <t>HZSC-0101-11</t>
  </si>
  <si>
    <t>冷冻水上水切断阀已关</t>
  </si>
  <si>
    <t>F0101N1S4C31</t>
  </si>
  <si>
    <t>DI spare</t>
  </si>
  <si>
    <t>F0101N1S4C32</t>
  </si>
  <si>
    <t>HZSO-0101-7</t>
  </si>
  <si>
    <t>HV0101-7</t>
  </si>
  <si>
    <t>D0101循环水上水切断阀</t>
  </si>
  <si>
    <t>HZSC-0101-7</t>
  </si>
  <si>
    <t>HZSO-0101-8</t>
  </si>
  <si>
    <t>HV0101-8</t>
  </si>
  <si>
    <t>D0101蒸汽凝水切断阀</t>
  </si>
  <si>
    <t>HZSC-0101-8</t>
  </si>
  <si>
    <t>HZSO-0101-13</t>
  </si>
  <si>
    <t>HV0101-13</t>
  </si>
  <si>
    <t>D0101蒸汽凝水旁路切断阀</t>
  </si>
  <si>
    <t>HZSC-0101-13</t>
  </si>
  <si>
    <t>HZSO-0101-33</t>
  </si>
  <si>
    <t>HV0101-33</t>
  </si>
  <si>
    <t>HZSC-0101-33</t>
  </si>
  <si>
    <t>HZSO-0101-34</t>
  </si>
  <si>
    <t>HV0101-34</t>
  </si>
  <si>
    <t>HZSC-0101-34</t>
  </si>
  <si>
    <t>HZSO-0101-21</t>
  </si>
  <si>
    <t>HV0101-21</t>
  </si>
  <si>
    <t>D0101聚乙烯醇水溶液阀</t>
  </si>
  <si>
    <t>HZSC-0101-21</t>
  </si>
  <si>
    <t>HZSO-0101-22</t>
  </si>
  <si>
    <t>HV0101-22</t>
  </si>
  <si>
    <t>HZSC-0101-22</t>
  </si>
  <si>
    <t>HZSO-0101-23</t>
  </si>
  <si>
    <t>HV0101-23</t>
  </si>
  <si>
    <t>HZSC-0101-23</t>
  </si>
  <si>
    <t>HZSO-0101-24</t>
  </si>
  <si>
    <t>HV0101-24</t>
  </si>
  <si>
    <t>HZSC-0101-24</t>
  </si>
  <si>
    <t>HZSO-0101-35</t>
  </si>
  <si>
    <t>HV0101-35</t>
  </si>
  <si>
    <t>HZSC-0101-35</t>
  </si>
  <si>
    <t>HZSO-0101-36</t>
  </si>
  <si>
    <t>HV0101-36</t>
  </si>
  <si>
    <t>HZSC-0101-36</t>
  </si>
  <si>
    <t>HZSO-0101-25</t>
  </si>
  <si>
    <t>EVA乳液切断阀已开</t>
  </si>
  <si>
    <t>HV0101-25</t>
  </si>
  <si>
    <t>D0101EVA乳液切断阀</t>
  </si>
  <si>
    <t>HZSC-0101-25</t>
  </si>
  <si>
    <t>EVA乳液切断阀已关</t>
  </si>
  <si>
    <t>HZSO-0101-10</t>
  </si>
  <si>
    <t>废气去放空总管切断阀已开</t>
  </si>
  <si>
    <t>HV0101-10</t>
  </si>
  <si>
    <t>D0101废气去放空总管阀</t>
  </si>
  <si>
    <t>HZSC-0101-10</t>
  </si>
  <si>
    <t>废气去放空总管切断阀已关</t>
  </si>
  <si>
    <t>HZSO-0201-5</t>
  </si>
  <si>
    <t>HV0201-5</t>
  </si>
  <si>
    <t>D0201蒸汽凝水切断阀</t>
  </si>
  <si>
    <t>HZSC-0201-5</t>
  </si>
  <si>
    <t>HZSO-0201-6</t>
  </si>
  <si>
    <t>HV0201-6</t>
  </si>
  <si>
    <t>D0201蒸汽凝水旁路切断阀</t>
  </si>
  <si>
    <t>HZSC-0201-6</t>
  </si>
  <si>
    <t>F0101N1S5C31</t>
  </si>
  <si>
    <t>F0101N1S5C32</t>
  </si>
  <si>
    <t>HZSO-0201-7</t>
  </si>
  <si>
    <t>HV0201-7</t>
  </si>
  <si>
    <t>D0201循环水上水切断阀</t>
  </si>
  <si>
    <t>HZSC-0201-7</t>
  </si>
  <si>
    <t>HZSO-0201-8</t>
  </si>
  <si>
    <t>HV0201-8</t>
  </si>
  <si>
    <t>D0201纯水切断阀</t>
  </si>
  <si>
    <t>HZSC-0201-8</t>
  </si>
  <si>
    <t>HZSO-0201-4</t>
  </si>
  <si>
    <t>HV0201-4</t>
  </si>
  <si>
    <t>D0201循环水回水切断阀</t>
  </si>
  <si>
    <t>HZSC-0201-4</t>
  </si>
  <si>
    <t>HZSO-0201-2</t>
  </si>
  <si>
    <t>HV0201-2</t>
  </si>
  <si>
    <t>D0201聚乙烯醇水溶液阀</t>
  </si>
  <si>
    <t>HZSC-0201-2</t>
  </si>
  <si>
    <t>HZSO-0302-1</t>
  </si>
  <si>
    <t>HV0302-1</t>
  </si>
  <si>
    <t>D0302纯水切断阀</t>
  </si>
  <si>
    <t>HZSC-0302-1</t>
  </si>
  <si>
    <t>HZSO-0302-2</t>
  </si>
  <si>
    <t>HV0302-2</t>
  </si>
  <si>
    <t>D0302聚乙烯醇水溶液阀</t>
  </si>
  <si>
    <t>HZSC-0302-2</t>
  </si>
  <si>
    <t>HZSO-0302-4</t>
  </si>
  <si>
    <t>HV0302-4</t>
  </si>
  <si>
    <t>D0302循环水回水切断阀</t>
  </si>
  <si>
    <t>HZSC-0302-4</t>
  </si>
  <si>
    <t>HZSO-0302-5</t>
  </si>
  <si>
    <t>HV0302-5</t>
  </si>
  <si>
    <t>D0302蒸汽凝水切断阀</t>
  </si>
  <si>
    <t>HZSC-0302-5</t>
  </si>
  <si>
    <t>HZSO-0302-6</t>
  </si>
  <si>
    <t>HV0302-6</t>
  </si>
  <si>
    <t>D0302蒸汽凝水旁路切断阀</t>
  </si>
  <si>
    <t>HZSC-0302-6</t>
  </si>
  <si>
    <t>HZSO-0302-7</t>
  </si>
  <si>
    <t>HV0302-7</t>
  </si>
  <si>
    <t>D0302循环水上水切断阀</t>
  </si>
  <si>
    <t>HZSC-0302-7</t>
  </si>
  <si>
    <t>HZSO-0203</t>
  </si>
  <si>
    <t>V-0203下料切断阀已开</t>
  </si>
  <si>
    <t>HV0203</t>
  </si>
  <si>
    <t>V-0203下料切断阀</t>
  </si>
  <si>
    <t>HZSC-0203</t>
  </si>
  <si>
    <t>V-0203下料切断阀已关</t>
  </si>
  <si>
    <t>HZSO-0204</t>
  </si>
  <si>
    <t>V-0204下料切断阀已开</t>
  </si>
  <si>
    <t>HV0204</t>
  </si>
  <si>
    <t>V-0204下料切断阀</t>
  </si>
  <si>
    <t>HZSC-0204</t>
  </si>
  <si>
    <t>V-0204下料切断阀已关</t>
  </si>
  <si>
    <t>HZSO-0102-1</t>
  </si>
  <si>
    <t>D-0102轻钙进料切断阀已开</t>
  </si>
  <si>
    <t>HV0102-1</t>
  </si>
  <si>
    <t>D-0102轻钙进料切断阀</t>
  </si>
  <si>
    <t>HZSC-0102-1</t>
  </si>
  <si>
    <t>D-0102轻钙进料切断阀已关</t>
  </si>
  <si>
    <t>HZSO-0102-2</t>
  </si>
  <si>
    <t>D-0102重钙进料切断阀已开</t>
  </si>
  <si>
    <t>HV0102-2</t>
  </si>
  <si>
    <t>D-0102重钙进料切断阀</t>
  </si>
  <si>
    <t>HZSC-0102-2</t>
  </si>
  <si>
    <t>D-0102重钙进料切断阀已关</t>
  </si>
  <si>
    <t>HZSO-0102-4</t>
  </si>
  <si>
    <t>HV0102-4</t>
  </si>
  <si>
    <t>D0102新型集材密封胶阀</t>
  </si>
  <si>
    <t>HZSC-0102-4</t>
  </si>
  <si>
    <t>F0101N1S6C31</t>
  </si>
  <si>
    <t>F0101N1S6C32</t>
  </si>
  <si>
    <t>HZSO-0102-9</t>
  </si>
  <si>
    <t>HV0102-9</t>
  </si>
  <si>
    <t>D0102纯水切断阀</t>
  </si>
  <si>
    <t>HZSC-0102-9</t>
  </si>
  <si>
    <t>HZSO-0102-5</t>
  </si>
  <si>
    <t>HV0102-5</t>
  </si>
  <si>
    <t>D0102循环水回水切断阀</t>
  </si>
  <si>
    <t>HZSC-0102-5</t>
  </si>
  <si>
    <t>HZSO-0102-6</t>
  </si>
  <si>
    <t>HV0102-6</t>
  </si>
  <si>
    <t>D0102冷冻水回水切断阀</t>
  </si>
  <si>
    <t>HZSC-0102-6</t>
  </si>
  <si>
    <t>HZSO-0102-11</t>
  </si>
  <si>
    <t>HV0102-11</t>
  </si>
  <si>
    <t>D0102冷冻水上水切断阀</t>
  </si>
  <si>
    <t>HZSC-0102-11</t>
  </si>
  <si>
    <t>HZSO-0102-7</t>
  </si>
  <si>
    <t>HV0102-7</t>
  </si>
  <si>
    <t>D0102循环水上水切断阀</t>
  </si>
  <si>
    <t>HZSC-0102-7</t>
  </si>
  <si>
    <t>HZSO-0102-8</t>
  </si>
  <si>
    <t>HV0102-8</t>
  </si>
  <si>
    <t>D0102蒸汽凝水切断阀</t>
  </si>
  <si>
    <t>HZSC-0102-8</t>
  </si>
  <si>
    <t>HZSO-0102-13</t>
  </si>
  <si>
    <t>HV0102-13</t>
  </si>
  <si>
    <t>D0102蒸汽凝水旁路切断阀</t>
  </si>
  <si>
    <t>HZSC-0102-13</t>
  </si>
  <si>
    <t>HZSO-0102-33</t>
  </si>
  <si>
    <t>HV0102-33</t>
  </si>
  <si>
    <t>HZSC-0102-33</t>
  </si>
  <si>
    <t>HZSO-0102-34</t>
  </si>
  <si>
    <t>HV0102-34</t>
  </si>
  <si>
    <t>HZSC-0102-34</t>
  </si>
  <si>
    <t>HZSO-0102-21</t>
  </si>
  <si>
    <t>HV0102-21</t>
  </si>
  <si>
    <t>D0102聚乙烯醇水溶液阀</t>
  </si>
  <si>
    <t>HZSC-0102-21</t>
  </si>
  <si>
    <t>HZSO-0102-22</t>
  </si>
  <si>
    <t>HV0102-22</t>
  </si>
  <si>
    <t>HZSC-0102-22</t>
  </si>
  <si>
    <t>HZSO-0102-23</t>
  </si>
  <si>
    <t>HV0102-23</t>
  </si>
  <si>
    <t>HZSC-0102-23</t>
  </si>
  <si>
    <t>HZSO-0102-24</t>
  </si>
  <si>
    <t>HV0102-24</t>
  </si>
  <si>
    <t>HZSC-0102-24</t>
  </si>
  <si>
    <t>HZSO-0102-35</t>
  </si>
  <si>
    <t>HV0102-35</t>
  </si>
  <si>
    <t>HZSC-0102-35</t>
  </si>
  <si>
    <t>HZSO-0102-36</t>
  </si>
  <si>
    <t>HV0102-36</t>
  </si>
  <si>
    <t>HZSC-0102-36</t>
  </si>
  <si>
    <t>F0101N2S4C31</t>
  </si>
  <si>
    <t>F0101N2S4C32</t>
  </si>
  <si>
    <t>HZSO-0102-25</t>
  </si>
  <si>
    <t>HV0102-25</t>
  </si>
  <si>
    <t>D0102EVA乳液切断阀</t>
  </si>
  <si>
    <t>HZSC-0102-25</t>
  </si>
  <si>
    <t>HZSO-0102-10</t>
  </si>
  <si>
    <t>HV0102-10</t>
  </si>
  <si>
    <t>D0102废气去放空总管阀</t>
  </si>
  <si>
    <t>HZSC-0102-10</t>
  </si>
  <si>
    <t>HZSO-0202-5</t>
  </si>
  <si>
    <t>HV0202-5</t>
  </si>
  <si>
    <t>D0202蒸汽凝水切断阀</t>
  </si>
  <si>
    <t>HZSC-0202-5</t>
  </si>
  <si>
    <t>HZSO-0202-6</t>
  </si>
  <si>
    <t>HV0202-6</t>
  </si>
  <si>
    <t>D0202蒸汽凝水旁路切断阀</t>
  </si>
  <si>
    <t>HZSC-0202-6</t>
  </si>
  <si>
    <t>HZSO-0202-7</t>
  </si>
  <si>
    <t>HV0202-7</t>
  </si>
  <si>
    <t>D0202循环水上水切断阀</t>
  </si>
  <si>
    <t>HZSC-0202-7</t>
  </si>
  <si>
    <t>HZSO-0202-8</t>
  </si>
  <si>
    <t>HV0202-8</t>
  </si>
  <si>
    <t>D0202纯水切断阀</t>
  </si>
  <si>
    <t>HZSC-0202-8</t>
  </si>
  <si>
    <t>HZSO-0202-2</t>
  </si>
  <si>
    <t>HV0202-2</t>
  </si>
  <si>
    <t>D0202聚乙烯醇水溶液阀</t>
  </si>
  <si>
    <t>HZSC-0202-2</t>
  </si>
  <si>
    <t>HZSO-0202-4</t>
  </si>
  <si>
    <t>HV0202-4</t>
  </si>
  <si>
    <t>D0202循环水回水切断阀</t>
  </si>
  <si>
    <t>HZSC-0202-4</t>
  </si>
  <si>
    <t>HZSO-0205</t>
  </si>
  <si>
    <t>V-0205下料切断阀已开</t>
  </si>
  <si>
    <t>HV0205</t>
  </si>
  <si>
    <t>V-0205下料切断阀</t>
  </si>
  <si>
    <t>HZSC-0205</t>
  </si>
  <si>
    <t>V-0205下料切断阀已关</t>
  </si>
  <si>
    <t>HZSO-0206</t>
  </si>
  <si>
    <t>V-0206下料切断阀已开</t>
  </si>
  <si>
    <t>HV0206</t>
  </si>
  <si>
    <t>V-0206下料切断阀</t>
  </si>
  <si>
    <t>HZSC-0206</t>
  </si>
  <si>
    <t>V-0206下料切断阀已关</t>
  </si>
  <si>
    <t>HZSO-0103-21</t>
  </si>
  <si>
    <t>HV0103-21</t>
  </si>
  <si>
    <t>D0103聚乙烯醇水溶液阀</t>
  </si>
  <si>
    <t>HZSC-0103-21</t>
  </si>
  <si>
    <t>HZSO-0103-22</t>
  </si>
  <si>
    <t>HV0103-22</t>
  </si>
  <si>
    <t>HZSC-0103-22</t>
  </si>
  <si>
    <t>HZSO-0103-23</t>
  </si>
  <si>
    <t>HV0103-23</t>
  </si>
  <si>
    <t>HZSC-0103-23</t>
  </si>
  <si>
    <t>HZSO-0103-24</t>
  </si>
  <si>
    <t>HV0103-24</t>
  </si>
  <si>
    <t>HZSC-0103-24</t>
  </si>
  <si>
    <t>HZSO-0103-1</t>
  </si>
  <si>
    <t>D-0103轻钙进料切断阀已开</t>
  </si>
  <si>
    <t>HV0103-1</t>
  </si>
  <si>
    <t>D-0103轻钙进料切断阀</t>
  </si>
  <si>
    <t>HZSC-0103-1</t>
  </si>
  <si>
    <t>D-0103轻钙进料切断阀已关</t>
  </si>
  <si>
    <t>F0101N2S5C31</t>
  </si>
  <si>
    <t>F0101N2S5C32</t>
  </si>
  <si>
    <t>HZSO-0103-2</t>
  </si>
  <si>
    <t>D-0103重钙进料切断阀已开</t>
  </si>
  <si>
    <t>HV0103-2</t>
  </si>
  <si>
    <t>D-0103重钙进料切断阀</t>
  </si>
  <si>
    <t>HZSC-0103-2</t>
  </si>
  <si>
    <t>D-0103重钙进料切断阀已关</t>
  </si>
  <si>
    <t>HZSO-0103-4</t>
  </si>
  <si>
    <t>HV0103-4</t>
  </si>
  <si>
    <t>D0103新型集材密封胶阀</t>
  </si>
  <si>
    <t>HZSC-0103-4</t>
  </si>
  <si>
    <t>HZSO-0103-9</t>
  </si>
  <si>
    <t>HV0103-9</t>
  </si>
  <si>
    <t>D0103纯水切断阀</t>
  </si>
  <si>
    <t>HZSC-0103-9</t>
  </si>
  <si>
    <t>HZSO-0103-25</t>
  </si>
  <si>
    <t>HV0103-25</t>
  </si>
  <si>
    <t>D0103EVA乳液切断阀</t>
  </si>
  <si>
    <t>HZSC-0103-25</t>
  </si>
  <si>
    <t>HZSO-0103-10</t>
  </si>
  <si>
    <t>HV0103-10</t>
  </si>
  <si>
    <t>D0103废气去放空总管阀</t>
  </si>
  <si>
    <t>HZSC-0103-10</t>
  </si>
  <si>
    <t>HZSO-0103-35</t>
  </si>
  <si>
    <t>HV0103-35</t>
  </si>
  <si>
    <t>HZSC-0103-35</t>
  </si>
  <si>
    <t>HZSO-0103-5</t>
  </si>
  <si>
    <t>HV0103-5</t>
  </si>
  <si>
    <t>D0103循环水回水切断阀</t>
  </si>
  <si>
    <t>HZSC-0103-5</t>
  </si>
  <si>
    <t>HZSO-0103-6</t>
  </si>
  <si>
    <t>HV0103-6</t>
  </si>
  <si>
    <t>D0103冷冻水回水切断阀</t>
  </si>
  <si>
    <t>HZSC-0103-6</t>
  </si>
  <si>
    <t>HZSO-0103-33</t>
  </si>
  <si>
    <t>HV0103-33</t>
  </si>
  <si>
    <t>HZSC-0103-33</t>
  </si>
  <si>
    <t>HZSO-0103-34</t>
  </si>
  <si>
    <t>HV0103-34</t>
  </si>
  <si>
    <t>HZSC-0103-34</t>
  </si>
  <si>
    <t>HZSO-0103-8</t>
  </si>
  <si>
    <t>HV0103-8</t>
  </si>
  <si>
    <t>D0103蒸汽凝水切断阀</t>
  </si>
  <si>
    <t>HZSC-0103-8</t>
  </si>
  <si>
    <t>HZSO-0103-13</t>
  </si>
  <si>
    <t>HV0103-13</t>
  </si>
  <si>
    <t>D0103蒸汽凝水旁路切断阀</t>
  </si>
  <si>
    <t>HZSC-0103-13</t>
  </si>
  <si>
    <t>HZSO-0103-7</t>
  </si>
  <si>
    <t>HV0103-7</t>
  </si>
  <si>
    <t>D0103循环水上水切断阀</t>
  </si>
  <si>
    <t>HZSC-0103-7</t>
  </si>
  <si>
    <t>HZSO-0103-11</t>
  </si>
  <si>
    <t>HV0103-11</t>
  </si>
  <si>
    <t>D0103冷冻水上水切断阀</t>
  </si>
  <si>
    <t>HZSC-0103-11</t>
  </si>
  <si>
    <t>HZSO-0303-1</t>
  </si>
  <si>
    <t>HV0303-1</t>
  </si>
  <si>
    <t>D0303纯水切断阀</t>
  </si>
  <si>
    <t>HZSC-0303-1</t>
  </si>
  <si>
    <t>F0101N2S6C31</t>
  </si>
  <si>
    <t>F0101N2S6C32</t>
  </si>
  <si>
    <t>HZSO-0303-2</t>
  </si>
  <si>
    <t>HV0303-2</t>
  </si>
  <si>
    <t>D0303聚乙烯醇水溶液阀</t>
  </si>
  <si>
    <t>HZSC-0303-2</t>
  </si>
  <si>
    <t>HZSO-0303-4</t>
  </si>
  <si>
    <t>HV0303-4</t>
  </si>
  <si>
    <t>D0303循环水回水切断阀</t>
  </si>
  <si>
    <t>HZSC-0303-4</t>
  </si>
  <si>
    <t>HZSO-0303-5</t>
  </si>
  <si>
    <t>HV0303-5</t>
  </si>
  <si>
    <t>D0303蒸汽凝水切断阀</t>
  </si>
  <si>
    <t>HZSC-0303-5</t>
  </si>
  <si>
    <t>HZSO-0303-6</t>
  </si>
  <si>
    <t>HV0303-6</t>
  </si>
  <si>
    <t>D0303蒸汽凝水旁路切断阀</t>
  </si>
  <si>
    <t>HZSC-0303-6</t>
  </si>
  <si>
    <t>HZSO-0303-7</t>
  </si>
  <si>
    <t>HV0303-7</t>
  </si>
  <si>
    <t>D0303循环水上水切断阀</t>
  </si>
  <si>
    <t>HZSC-0303-7</t>
  </si>
  <si>
    <t>HZSO-0203-8</t>
  </si>
  <si>
    <t>HV0203-8</t>
  </si>
  <si>
    <t>D0203纯水切断阀</t>
  </si>
  <si>
    <t>HZSC-0203-8</t>
  </si>
  <si>
    <t>HZSO-0203-2</t>
  </si>
  <si>
    <t>HV0203-2</t>
  </si>
  <si>
    <t>D0203聚乙烯醇水溶液阀</t>
  </si>
  <si>
    <t>HZSC-0203-2</t>
  </si>
  <si>
    <t>HZSO-0203-4</t>
  </si>
  <si>
    <t>HV0203-4</t>
  </si>
  <si>
    <t>D0203循环水回水切断阀</t>
  </si>
  <si>
    <t>HZSC-0203-4</t>
  </si>
  <si>
    <t>HZSO-0203-5</t>
  </si>
  <si>
    <t>HV0203-5</t>
  </si>
  <si>
    <t>D0203蒸汽凝水切断阀</t>
  </si>
  <si>
    <t>HZSC-0203-5</t>
  </si>
  <si>
    <t>HZSO-0203-6</t>
  </si>
  <si>
    <t>HV0203-6</t>
  </si>
  <si>
    <t>D0203蒸汽凝水旁路切断阀</t>
  </si>
  <si>
    <t>HZSC-0203-6</t>
  </si>
  <si>
    <t>HZSO-0203-7</t>
  </si>
  <si>
    <t>HV0203-7</t>
  </si>
  <si>
    <t>D0203循环水上水切断阀</t>
  </si>
  <si>
    <t>HZSC-0203-7</t>
  </si>
  <si>
    <t>HZSO-0207</t>
  </si>
  <si>
    <t>V-0207下料切断阀已开</t>
  </si>
  <si>
    <t>HV0207</t>
  </si>
  <si>
    <t>V-0207下料切断阀</t>
  </si>
  <si>
    <t>HZSC-0207</t>
  </si>
  <si>
    <t>V-0207下料切断阀已关</t>
  </si>
  <si>
    <t>HZSO-0208</t>
  </si>
  <si>
    <t>V-0208下料切断阀已开</t>
  </si>
  <si>
    <t>HV0208</t>
  </si>
  <si>
    <t>V-0208下料切断阀</t>
  </si>
  <si>
    <t>HZSC-0208</t>
  </si>
  <si>
    <t>V-0208下料切断阀已关</t>
  </si>
  <si>
    <t>HZSO-0104-1</t>
  </si>
  <si>
    <t>D-0104轻钙进料切断阀已开</t>
  </si>
  <si>
    <t>HV0104-1</t>
  </si>
  <si>
    <t>D-0104轻钙进料切断阀</t>
  </si>
  <si>
    <t>HZSC-0104-1</t>
  </si>
  <si>
    <t>D-0104轻钙进料切断阀已关</t>
  </si>
  <si>
    <t>HZSO-0104-2</t>
  </si>
  <si>
    <t>D-0104重钙进料切断阀已开</t>
  </si>
  <si>
    <t>HV0104-2</t>
  </si>
  <si>
    <t>D-0104重钙进料切断阀</t>
  </si>
  <si>
    <t>HZSC-0104-2</t>
  </si>
  <si>
    <t>D-0104重钙进料切断阀已关</t>
  </si>
  <si>
    <t>F0101N3S4C31</t>
  </si>
  <si>
    <t>F0101N3S4C32</t>
  </si>
  <si>
    <t>HZSO-0104-4</t>
  </si>
  <si>
    <t>HV0104-4</t>
  </si>
  <si>
    <t>D0104新型集材密封胶阀</t>
  </si>
  <si>
    <t>HZSC-0104-4</t>
  </si>
  <si>
    <t>HZSO-0104-9</t>
  </si>
  <si>
    <t>HV0104-9</t>
  </si>
  <si>
    <t>D0104纯水切断阀</t>
  </si>
  <si>
    <t>HZSC-0104-9</t>
  </si>
  <si>
    <t>HZSO-0104-21</t>
  </si>
  <si>
    <t>HV0104-21</t>
  </si>
  <si>
    <t>D0104聚乙烯醇水溶液阀</t>
  </si>
  <si>
    <t>HZSC-0104-21</t>
  </si>
  <si>
    <t>HZSO-0104-22</t>
  </si>
  <si>
    <t>HV0104-22</t>
  </si>
  <si>
    <t>HZSC-0104-22</t>
  </si>
  <si>
    <t>HZSO-0104-23</t>
  </si>
  <si>
    <t>HV0104-23</t>
  </si>
  <si>
    <t>HZSC-0104-23</t>
  </si>
  <si>
    <t>HZSO-0104-24</t>
  </si>
  <si>
    <t>HV0104-24</t>
  </si>
  <si>
    <t>HZSC-0104-24</t>
  </si>
  <si>
    <t>HZSO-0104-25</t>
  </si>
  <si>
    <t>HV0104-25</t>
  </si>
  <si>
    <t>D0104EVA乳液切断阀</t>
  </si>
  <si>
    <t>HZSC-0104-25</t>
  </si>
  <si>
    <t>HZSO-0104-5</t>
  </si>
  <si>
    <t>HV0104-5</t>
  </si>
  <si>
    <t>D0104循环水回水切断阀</t>
  </si>
  <si>
    <t>HZSC-0104-5</t>
  </si>
  <si>
    <t>HZSO-0104-6</t>
  </si>
  <si>
    <t>HV0104-6</t>
  </si>
  <si>
    <t>D0104冷冻水回水切断阀</t>
  </si>
  <si>
    <t>HZSC-0104-6</t>
  </si>
  <si>
    <t>HZSO-0104-8</t>
  </si>
  <si>
    <t>HV0104-8</t>
  </si>
  <si>
    <t>D0104蒸汽凝水切断阀</t>
  </si>
  <si>
    <t>HZSC-0104-8</t>
  </si>
  <si>
    <t>HZSO-0104-13</t>
  </si>
  <si>
    <t>HV0104-13</t>
  </si>
  <si>
    <t>D0104蒸汽凝水旁路切断阀</t>
  </si>
  <si>
    <t>HZSC-0104-13</t>
  </si>
  <si>
    <t>HZSO-0104-33</t>
  </si>
  <si>
    <t>HV0104-33</t>
  </si>
  <si>
    <t>HZSC-0104-33</t>
  </si>
  <si>
    <t>HZSO-0104-34</t>
  </si>
  <si>
    <t>HV0104-34</t>
  </si>
  <si>
    <t>HZSC-0104-34</t>
  </si>
  <si>
    <t>HZSO-0104-35</t>
  </si>
  <si>
    <t>HV0104-35</t>
  </si>
  <si>
    <t>HZSC-0104-35</t>
  </si>
  <si>
    <t>HZSO-0104-7</t>
  </si>
  <si>
    <t>HV0104-7</t>
  </si>
  <si>
    <t>D0104循环水上水切断阀</t>
  </si>
  <si>
    <t>HZSC-0104-7</t>
  </si>
  <si>
    <t>F0101N3S5C31</t>
  </si>
  <si>
    <t>F0101N3S5C32</t>
  </si>
  <si>
    <t>HZSO-0104-10</t>
  </si>
  <si>
    <t>HV0104-10</t>
  </si>
  <si>
    <t>D0104废气去放空总管阀</t>
  </si>
  <si>
    <t>HZSC-0104-10</t>
  </si>
  <si>
    <t>HZSO-0104-11</t>
  </si>
  <si>
    <t>HV0104-11</t>
  </si>
  <si>
    <t>D0104冷冻水上水切断阀</t>
  </si>
  <si>
    <t>HZSC-0104-11</t>
  </si>
  <si>
    <t>HZSO-0209</t>
  </si>
  <si>
    <t>V-0209下料切断阀已开</t>
  </si>
  <si>
    <t>HV0209</t>
  </si>
  <si>
    <t>V-0209下料切断阀</t>
  </si>
  <si>
    <t>HZSC-0209</t>
  </si>
  <si>
    <t>V-0209下料切断阀已关</t>
  </si>
  <si>
    <t>HZSO-0210</t>
  </si>
  <si>
    <t>V-0210下料切断阀已开</t>
  </si>
  <si>
    <t>HV0210</t>
  </si>
  <si>
    <t>V-0210下料切断阀</t>
  </si>
  <si>
    <t>HZSC-0210</t>
  </si>
  <si>
    <t>V-0210下料切断阀已关</t>
  </si>
  <si>
    <t>HZSO-0105-21</t>
  </si>
  <si>
    <t>HV0105-21</t>
  </si>
  <si>
    <t>D0105聚乙烯醇水溶液阀</t>
  </si>
  <si>
    <t>HZSC-0105-21</t>
  </si>
  <si>
    <t>HZSO-0105-4</t>
  </si>
  <si>
    <t>HV0105-4</t>
  </si>
  <si>
    <t>D0105新型集材密封胶阀</t>
  </si>
  <si>
    <t>HZSC-0105-4</t>
  </si>
  <si>
    <t>HZSO-0105-22</t>
  </si>
  <si>
    <t>HV0105-22</t>
  </si>
  <si>
    <t>HZSC-0105-22</t>
  </si>
  <si>
    <t>HZSO-0105-23</t>
  </si>
  <si>
    <t>HV0105-23</t>
  </si>
  <si>
    <t>HZSC-0105-23</t>
  </si>
  <si>
    <t>HZSO-0105-24</t>
  </si>
  <si>
    <t>HV0105-24</t>
  </si>
  <si>
    <t>HZSC-0105-24</t>
  </si>
  <si>
    <t>HZSO-0105-1</t>
  </si>
  <si>
    <t>D-0105轻钙进料切断阀已开</t>
  </si>
  <si>
    <t>HV0105-1</t>
  </si>
  <si>
    <t>D-0105轻钙进料切断阀</t>
  </si>
  <si>
    <t>HZSC-0105-1</t>
  </si>
  <si>
    <t>D-0105轻钙进料切断阀已关</t>
  </si>
  <si>
    <t>HZSO-0105-2</t>
  </si>
  <si>
    <t>D-0105重钙进料切断阀已开</t>
  </si>
  <si>
    <t>HV0105-2</t>
  </si>
  <si>
    <t>D-0105重钙进料切断阀</t>
  </si>
  <si>
    <t>HZSC-0105-2</t>
  </si>
  <si>
    <t>D-0105重钙进料切断阀已关</t>
  </si>
  <si>
    <t>HZSO-0105-9</t>
  </si>
  <si>
    <t>HV0105-9</t>
  </si>
  <si>
    <t>D0105纯水切断阀</t>
  </si>
  <si>
    <t>HZSC-0105-9</t>
  </si>
  <si>
    <t>HZSO-0105-10</t>
  </si>
  <si>
    <t>HV0105-10</t>
  </si>
  <si>
    <t>D0105废气去放空总管阀</t>
  </si>
  <si>
    <t>HZSC-0105-10</t>
  </si>
  <si>
    <t>HZSO-0105-25</t>
  </si>
  <si>
    <t>HV0105-25</t>
  </si>
  <si>
    <t>D0105EVA乳液切断阀</t>
  </si>
  <si>
    <t>HZSC-0105-25</t>
  </si>
  <si>
    <t>HZSO-0105-33</t>
  </si>
  <si>
    <t>HV0105-33</t>
  </si>
  <si>
    <t>HZSC-0105-33</t>
  </si>
  <si>
    <t>F0101N3S6C31</t>
  </si>
  <si>
    <t>F0101N3S6C32</t>
  </si>
  <si>
    <t>HZSO-0105-34</t>
  </si>
  <si>
    <t>HV0105-34</t>
  </si>
  <si>
    <t>HZSC-0105-34</t>
  </si>
  <si>
    <t>HZSO-0105-35</t>
  </si>
  <si>
    <t>HV0105-35</t>
  </si>
  <si>
    <t>HZSC-0105-35</t>
  </si>
  <si>
    <t>HZSO-0105-5</t>
  </si>
  <si>
    <t>HV0105-5</t>
  </si>
  <si>
    <t>D0105循环水回水切断阀</t>
  </si>
  <si>
    <t>HZSC-0105-5</t>
  </si>
  <si>
    <t>HZSO-0105-6</t>
  </si>
  <si>
    <t>HV0105-6</t>
  </si>
  <si>
    <t>D0105冷冻水回水切断阀</t>
  </si>
  <si>
    <t>HZSC-0105-6</t>
  </si>
  <si>
    <t>HZSO-0105-8</t>
  </si>
  <si>
    <t>HV0105-8</t>
  </si>
  <si>
    <t>D0105蒸汽凝水切断阀</t>
  </si>
  <si>
    <t>HZSC-0105-8</t>
  </si>
  <si>
    <t>HZSO-0105-13</t>
  </si>
  <si>
    <t>HV0105-13</t>
  </si>
  <si>
    <t>D0105蒸汽凝水旁路切断阀</t>
  </si>
  <si>
    <t>HZSC-0105-13</t>
  </si>
  <si>
    <t>HZSO-0105-7</t>
  </si>
  <si>
    <t>HV0105-7</t>
  </si>
  <si>
    <t>D0105循环水上水切断阀</t>
  </si>
  <si>
    <t>HZSC-0105-7</t>
  </si>
  <si>
    <t>HZSO-0105-11</t>
  </si>
  <si>
    <t>HV0105-11</t>
  </si>
  <si>
    <t>D0105冷冻水上水切断阀</t>
  </si>
  <si>
    <t>HZSC-0105-11</t>
  </si>
  <si>
    <t>HZSO-0304-1</t>
  </si>
  <si>
    <t>HV0304-1</t>
  </si>
  <si>
    <t>D0304纯水切断阀</t>
  </si>
  <si>
    <t>HZSC-0304-1</t>
  </si>
  <si>
    <t>HZSO-0304-2</t>
  </si>
  <si>
    <t>HV0304-2</t>
  </si>
  <si>
    <t>D0304聚乙烯醇水溶液阀</t>
  </si>
  <si>
    <t>HZSC-0304-2</t>
  </si>
  <si>
    <t>HZSO-0304-4</t>
  </si>
  <si>
    <t>HV0304-4</t>
  </si>
  <si>
    <t>D0304循环水回水切断阀</t>
  </si>
  <si>
    <t>HZSC-0304-4</t>
  </si>
  <si>
    <t>HZSO-0304-5</t>
  </si>
  <si>
    <t>HV0304-5</t>
  </si>
  <si>
    <t>D0304蒸汽凝水切断阀</t>
  </si>
  <si>
    <t>HZSC-0304-5</t>
  </si>
  <si>
    <t>HZSO-0304-6</t>
  </si>
  <si>
    <t>HV0304-6</t>
  </si>
  <si>
    <t>D0304蒸汽凝水旁路切断阀</t>
  </si>
  <si>
    <t>HZSC-0304-6</t>
  </si>
  <si>
    <t>HZSO-0304-7</t>
  </si>
  <si>
    <t>HV0304-7</t>
  </si>
  <si>
    <t>D0304循环水上水切断阀</t>
  </si>
  <si>
    <t>HZSC-0304-7</t>
  </si>
  <si>
    <t>HZSO-0204-8</t>
  </si>
  <si>
    <t>HV0204-8</t>
  </si>
  <si>
    <t>D0204纯水切断阀</t>
  </si>
  <si>
    <t>HZSC-0204-8</t>
  </si>
  <si>
    <t>F0101N4S1C31</t>
  </si>
  <si>
    <t>F0101N4S1C32</t>
  </si>
  <si>
    <t>HZSO-0204-2</t>
  </si>
  <si>
    <t>HV0204-2</t>
  </si>
  <si>
    <t>D0204聚乙烯醇水溶液阀</t>
  </si>
  <si>
    <t>HZSC-0204-2</t>
  </si>
  <si>
    <t>HZSO-0204-4</t>
  </si>
  <si>
    <t>HV0204-4</t>
  </si>
  <si>
    <t>D0204循环水回水切断阀</t>
  </si>
  <si>
    <t>HZSC-0204-4</t>
  </si>
  <si>
    <t>HZSO-0204-5</t>
  </si>
  <si>
    <t>HV0204-5</t>
  </si>
  <si>
    <t>D0204蒸汽凝水切断阀</t>
  </si>
  <si>
    <t>HZSC-0204-5</t>
  </si>
  <si>
    <t>HZSO-0204-6</t>
  </si>
  <si>
    <t>HV0204-6</t>
  </si>
  <si>
    <t>D0204蒸汽凝水旁路切断阀</t>
  </si>
  <si>
    <t>HZSC-0204-6</t>
  </si>
  <si>
    <t>HZSO-0204-7</t>
  </si>
  <si>
    <t>HV0204-7</t>
  </si>
  <si>
    <t>D0204循环水上水切断阀</t>
  </si>
  <si>
    <t>HZSC-0204-7</t>
  </si>
  <si>
    <t>HZSO-0211</t>
  </si>
  <si>
    <t>V-0211下料切断阀已开</t>
  </si>
  <si>
    <t>HV0211</t>
  </si>
  <si>
    <t>V-0211下料切断阀</t>
  </si>
  <si>
    <t>HZSC-0211</t>
  </si>
  <si>
    <t>V-0211下料切断阀已关</t>
  </si>
  <si>
    <t>HZSO-0212</t>
  </si>
  <si>
    <t>V-0212下料切断阀已开</t>
  </si>
  <si>
    <t>HV0212</t>
  </si>
  <si>
    <t>V-0212下料切断阀</t>
  </si>
  <si>
    <t>HZSC-0212</t>
  </si>
  <si>
    <t>V-0212下料切断阀已关</t>
  </si>
  <si>
    <t>HZSO-0106-21</t>
  </si>
  <si>
    <t>HV0106-21</t>
  </si>
  <si>
    <t>D0106聚乙烯醇水溶液阀</t>
  </si>
  <si>
    <t>HZSC-0106-21</t>
  </si>
  <si>
    <t>HZSO-0106-22</t>
  </si>
  <si>
    <t>HV0106-22</t>
  </si>
  <si>
    <t>HZSC-0106-22</t>
  </si>
  <si>
    <t>HZSO-0106-23</t>
  </si>
  <si>
    <t>HV0106-23</t>
  </si>
  <si>
    <t>HZSC-0106-23</t>
  </si>
  <si>
    <t>HZSO-0106-24</t>
  </si>
  <si>
    <t>HV0106-24</t>
  </si>
  <si>
    <t>HZSC-0106-24</t>
  </si>
  <si>
    <t>HZSO-0106-1</t>
  </si>
  <si>
    <t>D-0106轻钙进料切断阀已开</t>
  </si>
  <si>
    <t>HV0106-1</t>
  </si>
  <si>
    <t>D-0106轻钙进料切断阀</t>
  </si>
  <si>
    <t>HZSC-0106-1</t>
  </si>
  <si>
    <t>D-0106轻钙进料切断阀已关</t>
  </si>
  <si>
    <t>HZSO-0106-2</t>
  </si>
  <si>
    <t>D-0106重钙进料切断阀已开</t>
  </si>
  <si>
    <t>HV0106-2</t>
  </si>
  <si>
    <t>D-0106重钙进料切断阀</t>
  </si>
  <si>
    <t>HZSC-0106-2</t>
  </si>
  <si>
    <t>D-0106重钙进料切断阀已关</t>
  </si>
  <si>
    <t>HZSO-0106-9</t>
  </si>
  <si>
    <t>HV0106-9</t>
  </si>
  <si>
    <t>D0106纯水切断阀</t>
  </si>
  <si>
    <t>HZSC-0106-9</t>
  </si>
  <si>
    <t>HZSO-0106-10</t>
  </si>
  <si>
    <t>HV0106-10</t>
  </si>
  <si>
    <t>D0106废气去放空总管阀</t>
  </si>
  <si>
    <t>HZSC-0106-10</t>
  </si>
  <si>
    <t>F0101N4S2C31</t>
  </si>
  <si>
    <t>F0101N4S2C32</t>
  </si>
  <si>
    <t>HZSO-0106-25</t>
  </si>
  <si>
    <t>HV0106-25</t>
  </si>
  <si>
    <t>D0106EVA乳液切断阀</t>
  </si>
  <si>
    <t>HZSC-0106-25</t>
  </si>
  <si>
    <t>HZSO-0106-33</t>
  </si>
  <si>
    <t>HV0106-33</t>
  </si>
  <si>
    <t>D0106新型集材密封胶阀</t>
  </si>
  <si>
    <t>HZSC-0106-33</t>
  </si>
  <si>
    <t>HZSO-0106-34</t>
  </si>
  <si>
    <t>HV0106-34</t>
  </si>
  <si>
    <t>HZSC-0106-34</t>
  </si>
  <si>
    <t>HZSO-0106-4</t>
  </si>
  <si>
    <t>HV0106-4</t>
  </si>
  <si>
    <t>HZSC-0106-4</t>
  </si>
  <si>
    <t>HZSO-0106-5</t>
  </si>
  <si>
    <t>HV0106-5</t>
  </si>
  <si>
    <t>D0106循环水回水切断阀</t>
  </si>
  <si>
    <t>HZSC-0106-5</t>
  </si>
  <si>
    <t>HZSO-0106-6</t>
  </si>
  <si>
    <t>HV0106-6</t>
  </si>
  <si>
    <t>D0106冷冻水回水切断阀</t>
  </si>
  <si>
    <t>HZSC-0106-6</t>
  </si>
  <si>
    <t>HZSO-0106-8</t>
  </si>
  <si>
    <t>HV0106-8</t>
  </si>
  <si>
    <t>D0106蒸汽凝水切断阀</t>
  </si>
  <si>
    <t>HZSC-0106-8</t>
  </si>
  <si>
    <t>HZSO-0106-13</t>
  </si>
  <si>
    <t>HV0106-13</t>
  </si>
  <si>
    <t>D0106蒸汽凝水旁路切断阀</t>
  </si>
  <si>
    <t>HZSC-0106-13</t>
  </si>
  <si>
    <t>HZSO-0106-7</t>
  </si>
  <si>
    <t>HV0106-7</t>
  </si>
  <si>
    <t>D0106循环水上水切断阀</t>
  </si>
  <si>
    <t>HZSC-0106-7</t>
  </si>
  <si>
    <t>HZSO-0106-11</t>
  </si>
  <si>
    <t>HV0106-11</t>
  </si>
  <si>
    <t>D0106冷冻水上水切断阀</t>
  </si>
  <si>
    <t>HZSC-0106-11</t>
  </si>
  <si>
    <t>HZSO-0106-35</t>
  </si>
  <si>
    <t>HV0106-35</t>
  </si>
  <si>
    <t>HZSC-0106-35</t>
  </si>
  <si>
    <t>HZSO-0213</t>
  </si>
  <si>
    <t>V-0213下料切断阀已开</t>
  </si>
  <si>
    <t>HV0213</t>
  </si>
  <si>
    <t>V-0213下料切断阀</t>
  </si>
  <si>
    <t>HZSC-0213</t>
  </si>
  <si>
    <t>V-0213下料切断阀已关</t>
  </si>
  <si>
    <t>HZSO-0214</t>
  </si>
  <si>
    <t>V-0214下料切断阀已开</t>
  </si>
  <si>
    <t>HV0214</t>
  </si>
  <si>
    <t>V-0214下料切断阀</t>
  </si>
  <si>
    <t>HZSC-0214</t>
  </si>
  <si>
    <t>V-0214下料切断阀已关</t>
  </si>
  <si>
    <t>HZSO-0107-9</t>
  </si>
  <si>
    <t>HV0107-9</t>
  </si>
  <si>
    <t>D0107纯水切断阀</t>
  </si>
  <si>
    <t>HZSC-0107-9</t>
  </si>
  <si>
    <t>HZSO-0107-25</t>
  </si>
  <si>
    <t>HV0107-25</t>
  </si>
  <si>
    <t>D0107EVA乳液切断阀</t>
  </si>
  <si>
    <t>HZSC-0107-25</t>
  </si>
  <si>
    <t>F0101N4S3C31</t>
  </si>
  <si>
    <t>F0101N4S3C32</t>
  </si>
  <si>
    <t>YL-D0301</t>
  </si>
  <si>
    <t>D0301溶解釜运行</t>
  </si>
  <si>
    <t>YY-D0301</t>
  </si>
  <si>
    <t>D0301溶解釜</t>
  </si>
  <si>
    <t>ON,,OFF,ON</t>
  </si>
  <si>
    <t>\XYSY\FCS0101\MC-2FL</t>
  </si>
  <si>
    <t>MC-2FL</t>
  </si>
  <si>
    <t>UUUYL4011</t>
  </si>
  <si>
    <t>启动,,停止,启动</t>
  </si>
  <si>
    <t>MA-D0301</t>
  </si>
  <si>
    <t>D0301溶解釜就地</t>
  </si>
  <si>
    <t>UUUMA4011</t>
  </si>
  <si>
    <t>FL-D0301</t>
  </si>
  <si>
    <t>D0301溶解釜故障</t>
  </si>
  <si>
    <t>UUUFL4011</t>
  </si>
  <si>
    <t>YL-V0201</t>
  </si>
  <si>
    <t>V0201粉料仓运行</t>
  </si>
  <si>
    <t>YY-V0201</t>
  </si>
  <si>
    <t>V0201粉料仓</t>
  </si>
  <si>
    <t>MA-V0201</t>
  </si>
  <si>
    <t>V0201粉料仓就地</t>
  </si>
  <si>
    <t>FL-V0201</t>
  </si>
  <si>
    <t>V0201粉料仓故障</t>
  </si>
  <si>
    <t>YL-V0202</t>
  </si>
  <si>
    <t>V0202粉料仓运行</t>
  </si>
  <si>
    <t>YY-V0202</t>
  </si>
  <si>
    <t>V0202粉料仓</t>
  </si>
  <si>
    <t>MA-V0202</t>
  </si>
  <si>
    <t>V0202粉料仓就地</t>
  </si>
  <si>
    <t>FL-V0202</t>
  </si>
  <si>
    <t>V0202粉料仓故障</t>
  </si>
  <si>
    <t>YL-DY0101</t>
  </si>
  <si>
    <t>D0101搅拌釜副电机运行</t>
  </si>
  <si>
    <t>YY-DY0101</t>
  </si>
  <si>
    <t>D0101搅拌釜副电机</t>
  </si>
  <si>
    <t>MA-DY0101</t>
  </si>
  <si>
    <t>D0101搅拌釜副电机就地</t>
  </si>
  <si>
    <t>FL-DY0101</t>
  </si>
  <si>
    <t>D0101搅拌釜副电机故障</t>
  </si>
  <si>
    <t>YL-D0101</t>
  </si>
  <si>
    <t>D0101搅拌釜主电机运行</t>
  </si>
  <si>
    <t>YY-D0101</t>
  </si>
  <si>
    <t>D0101搅拌釜主电机</t>
  </si>
  <si>
    <t>MA-D0101</t>
  </si>
  <si>
    <t>D0101搅拌釜主电机就地</t>
  </si>
  <si>
    <t>FL-D0101</t>
  </si>
  <si>
    <t>D0101搅拌釜主电机故障</t>
  </si>
  <si>
    <t>YL-D0201</t>
  </si>
  <si>
    <t>D0201中间釜运行</t>
  </si>
  <si>
    <t>YY-D0201</t>
  </si>
  <si>
    <t>D0201中间釜</t>
  </si>
  <si>
    <t>MA-D0201</t>
  </si>
  <si>
    <t>D0201中间釜就地</t>
  </si>
  <si>
    <t>FL-D0201</t>
  </si>
  <si>
    <t>D0201中间釜故障</t>
  </si>
  <si>
    <t>YL-P0201</t>
  </si>
  <si>
    <t>P0201中间泵运行</t>
  </si>
  <si>
    <t>YY-P0201</t>
  </si>
  <si>
    <t>P0201中间泵</t>
  </si>
  <si>
    <t>MA-P0201</t>
  </si>
  <si>
    <t>P0201中间泵就地</t>
  </si>
  <si>
    <t>FL-P0201</t>
  </si>
  <si>
    <t>P0201中间泵故障</t>
  </si>
  <si>
    <t>YL-D0302</t>
  </si>
  <si>
    <t>D0302溶解釜运行</t>
  </si>
  <si>
    <t>YY-D0302</t>
  </si>
  <si>
    <t>D0302溶解釜</t>
  </si>
  <si>
    <t>MA-D0302</t>
  </si>
  <si>
    <t>D0302溶解釜就地</t>
  </si>
  <si>
    <t>FL-D0302</t>
  </si>
  <si>
    <t>D0302溶解釜故障</t>
  </si>
  <si>
    <t>YL-V0203</t>
  </si>
  <si>
    <t>V0203粉料仓运行</t>
  </si>
  <si>
    <t>YY-V0203</t>
  </si>
  <si>
    <t>V0203粉料仓</t>
  </si>
  <si>
    <t>MA-V0203</t>
  </si>
  <si>
    <t>V0203粉料仓就地</t>
  </si>
  <si>
    <t>FL-V0203</t>
  </si>
  <si>
    <t>V0203粉料仓故障</t>
  </si>
  <si>
    <t>YL-V0204</t>
  </si>
  <si>
    <t>V0204粉料仓运行</t>
  </si>
  <si>
    <t>YY-V0204</t>
  </si>
  <si>
    <t>V0204粉料仓</t>
  </si>
  <si>
    <t>MA-V0204</t>
  </si>
  <si>
    <t>V0204粉料仓就地</t>
  </si>
  <si>
    <t>FL-V0204</t>
  </si>
  <si>
    <t>V0204粉料仓故障</t>
  </si>
  <si>
    <t>F0101N4S4C31</t>
  </si>
  <si>
    <t>F0101N4S4C32</t>
  </si>
  <si>
    <t>YL-DY0102</t>
  </si>
  <si>
    <t>D0102搅拌釜副电机运行</t>
  </si>
  <si>
    <t>YY-DY0102</t>
  </si>
  <si>
    <t>D0102搅拌釜副电机</t>
  </si>
  <si>
    <t>MA-DY0102</t>
  </si>
  <si>
    <t>D0102搅拌釜副电机就地</t>
  </si>
  <si>
    <t>FL-DY0102</t>
  </si>
  <si>
    <t>D0102搅拌釜副电机故障</t>
  </si>
  <si>
    <t>YL-D0102</t>
  </si>
  <si>
    <t>D0102搅拌釜主电机运行</t>
  </si>
  <si>
    <t>YY-D0102</t>
  </si>
  <si>
    <t>D0102搅拌釜主电机</t>
  </si>
  <si>
    <t>MA-D0102</t>
  </si>
  <si>
    <t>D0102搅拌釜主电机就地</t>
  </si>
  <si>
    <t>FL-D0102</t>
  </si>
  <si>
    <t>D0102搅拌釜主电机故障</t>
  </si>
  <si>
    <t>YL-D0202</t>
  </si>
  <si>
    <t>D0202中间釜运行</t>
  </si>
  <si>
    <t>YY-D0202</t>
  </si>
  <si>
    <t>D0202中间釜</t>
  </si>
  <si>
    <t>MA-D0202</t>
  </si>
  <si>
    <t>D0202中间釜就地</t>
  </si>
  <si>
    <t>FL-D0202</t>
  </si>
  <si>
    <t>D0202中间釜故障</t>
  </si>
  <si>
    <t>YL-P0202</t>
  </si>
  <si>
    <t>P0202中间泵运行</t>
  </si>
  <si>
    <t>YY-P0202</t>
  </si>
  <si>
    <t>P0202中间泵</t>
  </si>
  <si>
    <t>MA-P0202</t>
  </si>
  <si>
    <t>P0202中间泵就地</t>
  </si>
  <si>
    <t>FL-P0202</t>
  </si>
  <si>
    <t>P0202中间泵故障</t>
  </si>
  <si>
    <t>YL-V0205</t>
  </si>
  <si>
    <t>V0205粉料仓运行</t>
  </si>
  <si>
    <t>YY-V0205</t>
  </si>
  <si>
    <t>V0205粉料仓</t>
  </si>
  <si>
    <t>MA-V0205</t>
  </si>
  <si>
    <t>V0205粉料仓就地</t>
  </si>
  <si>
    <t>FL-V0205</t>
  </si>
  <si>
    <t>V0205粉料仓故障</t>
  </si>
  <si>
    <t>YL-V0206</t>
  </si>
  <si>
    <t>V0206粉料仓运行</t>
  </si>
  <si>
    <t>YY-V0206</t>
  </si>
  <si>
    <t>V0206粉料仓</t>
  </si>
  <si>
    <t>MA-V0206</t>
  </si>
  <si>
    <t>V0206粉料仓就地</t>
  </si>
  <si>
    <t>FL-V0206</t>
  </si>
  <si>
    <t>V0206粉料仓故障</t>
  </si>
  <si>
    <t>YL-DY0103</t>
  </si>
  <si>
    <t>D0103搅拌釜副电机运行</t>
  </si>
  <si>
    <t>YY-DY0103</t>
  </si>
  <si>
    <t>D0103搅拌釜副电机</t>
  </si>
  <si>
    <t>MA-DY0103</t>
  </si>
  <si>
    <t>D0103搅拌釜副电机就地</t>
  </si>
  <si>
    <t>FL-DY0103</t>
  </si>
  <si>
    <t>D0103搅拌釜副电机故障</t>
  </si>
  <si>
    <t>YL-D0103</t>
  </si>
  <si>
    <t>D0103搅拌釜主电机运行</t>
  </si>
  <si>
    <t>YY-D0103</t>
  </si>
  <si>
    <t>D0103搅拌釜主电机</t>
  </si>
  <si>
    <t>MA-D0103</t>
  </si>
  <si>
    <t>D0103搅拌釜主电机就地</t>
  </si>
  <si>
    <t>FL-D0103</t>
  </si>
  <si>
    <t>D0103搅拌釜主电机故障</t>
  </si>
  <si>
    <t>YL-D0303</t>
  </si>
  <si>
    <t>D0303溶解釜运行</t>
  </si>
  <si>
    <t>YY-D0303</t>
  </si>
  <si>
    <t>D0303溶解釜</t>
  </si>
  <si>
    <t>MA-D0303</t>
  </si>
  <si>
    <t>D0303溶解釜就地</t>
  </si>
  <si>
    <t>FL-D0303</t>
  </si>
  <si>
    <t>D0303溶解釜故障</t>
  </si>
  <si>
    <t>YL-D0203</t>
  </si>
  <si>
    <t>D0203中间釜运行</t>
  </si>
  <si>
    <t>YY-D0203</t>
  </si>
  <si>
    <t>D0203中间釜</t>
  </si>
  <si>
    <t>MA-D0203</t>
  </si>
  <si>
    <t>D0203中间釜就地</t>
  </si>
  <si>
    <t>FL-D0203</t>
  </si>
  <si>
    <t>D0203中间釜故障</t>
  </si>
  <si>
    <t>F0101N4S5C31</t>
  </si>
  <si>
    <t>F0101N4S5C32</t>
  </si>
  <si>
    <t>HZSO-0107-1</t>
  </si>
  <si>
    <t>D-0107轻钙进料切断阀已开</t>
  </si>
  <si>
    <t>HV0107-1</t>
  </si>
  <si>
    <t>D-0107轻钙进料切断阀</t>
  </si>
  <si>
    <t>HZSC-0107-1</t>
  </si>
  <si>
    <t>D-0107轻钙进料切断阀已关</t>
  </si>
  <si>
    <t>HZSO-0107-2</t>
  </si>
  <si>
    <t>D-0107重钙进料切断阀已开</t>
  </si>
  <si>
    <t>HV0107-2</t>
  </si>
  <si>
    <t>D-0107重钙进料切断阀</t>
  </si>
  <si>
    <t>HZSC-0107-2</t>
  </si>
  <si>
    <t>D-0107重钙进料切断阀已关</t>
  </si>
  <si>
    <t>HZSO-0107-8</t>
  </si>
  <si>
    <t>HV0107-8</t>
  </si>
  <si>
    <t>D0107蒸汽凝水切断阀</t>
  </si>
  <si>
    <t>HZSC-0107-8</t>
  </si>
  <si>
    <t>HZSO-0107-10</t>
  </si>
  <si>
    <t>HV0107-10</t>
  </si>
  <si>
    <t>D0107废气去放空总管阀</t>
  </si>
  <si>
    <t>HZSC-0107-10</t>
  </si>
  <si>
    <t>HZSO-0107-35</t>
  </si>
  <si>
    <t>HV0107-35</t>
  </si>
  <si>
    <t>D0107新型集材密封胶阀</t>
  </si>
  <si>
    <t>HZSC-0107-35</t>
  </si>
  <si>
    <t>HZSO-0107-13</t>
  </si>
  <si>
    <t>HV0107-13</t>
  </si>
  <si>
    <t>D0107蒸汽凝水旁路切断阀</t>
  </si>
  <si>
    <t>HZSC-0107-13</t>
  </si>
  <si>
    <t>HZSO-0107-7</t>
  </si>
  <si>
    <t>HV0107-7</t>
  </si>
  <si>
    <t>D0107循环水上水切断阀</t>
  </si>
  <si>
    <t>HZSC-0107-7</t>
  </si>
  <si>
    <t>HZSO-0107-11</t>
  </si>
  <si>
    <t>HV0107-11</t>
  </si>
  <si>
    <t>D0107冷冻水上水切断阀</t>
  </si>
  <si>
    <t>HZSC-0107-11</t>
  </si>
  <si>
    <t>HZSO-0107-4</t>
  </si>
  <si>
    <t>HV0107-4</t>
  </si>
  <si>
    <t>HZSC-0107-4</t>
  </si>
  <si>
    <t>HZSO-0107-5</t>
  </si>
  <si>
    <t>HV0107-5</t>
  </si>
  <si>
    <t>D0107循环水回水切断阀</t>
  </si>
  <si>
    <t>HZSC-0107-5</t>
  </si>
  <si>
    <t>HZSO-0107-6</t>
  </si>
  <si>
    <t>HV0107-6</t>
  </si>
  <si>
    <t>D0107冷冻水回水切断阀</t>
  </si>
  <si>
    <t>HZSC-0107-6</t>
  </si>
  <si>
    <t>HZSO-0107-33</t>
  </si>
  <si>
    <t>HV0107-33</t>
  </si>
  <si>
    <t>HZSC-0107-33</t>
  </si>
  <si>
    <t>HZSO-0107-34</t>
  </si>
  <si>
    <t>HV0107-34</t>
  </si>
  <si>
    <t>HZSC-0107-34</t>
  </si>
  <si>
    <t>HZSO-0107-21</t>
  </si>
  <si>
    <t>HV0107-21</t>
  </si>
  <si>
    <t>D0107聚乙烯醇水溶液阀</t>
  </si>
  <si>
    <t>HZSC-0107-21</t>
  </si>
  <si>
    <t>HZSO-0107-22</t>
  </si>
  <si>
    <t>HV0107-22</t>
  </si>
  <si>
    <t>HZSC-0107-22</t>
  </si>
  <si>
    <t>F0101N5S3C31</t>
  </si>
  <si>
    <t>F0101N5S3C32</t>
  </si>
  <si>
    <t>YL-P0203</t>
  </si>
  <si>
    <t>P0203中间泵运行</t>
  </si>
  <si>
    <t>YY-P0203</t>
  </si>
  <si>
    <t>P0203中间泵</t>
  </si>
  <si>
    <t>MA-P0203</t>
  </si>
  <si>
    <t>P0203中间泵就地</t>
  </si>
  <si>
    <t>FL-P0203</t>
  </si>
  <si>
    <t>P0203中间泵故障</t>
  </si>
  <si>
    <t>YL-V0207</t>
  </si>
  <si>
    <t>V0207粉料仓运行</t>
  </si>
  <si>
    <t>YY-V0207</t>
  </si>
  <si>
    <t>V0207粉料仓</t>
  </si>
  <si>
    <t>MA-V0207</t>
  </si>
  <si>
    <t>V0207粉料仓就地</t>
  </si>
  <si>
    <t>FL-V0207</t>
  </si>
  <si>
    <t>V0207粉料仓故障</t>
  </si>
  <si>
    <t>YL-V0208</t>
  </si>
  <si>
    <t>V0208粉料仓运行</t>
  </si>
  <si>
    <t>YY-V0208</t>
  </si>
  <si>
    <t>V0208粉料仓</t>
  </si>
  <si>
    <t>MA-V0208</t>
  </si>
  <si>
    <t>V0208粉料仓就地</t>
  </si>
  <si>
    <t>FL-V0208</t>
  </si>
  <si>
    <t>V0208粉料仓故障</t>
  </si>
  <si>
    <t>YL-DY0104</t>
  </si>
  <si>
    <t>D0104搅拌釜副电机运行</t>
  </si>
  <si>
    <t>YY-DY0104</t>
  </si>
  <si>
    <t>D0104搅拌釜副电机</t>
  </si>
  <si>
    <t>MA-DY0104</t>
  </si>
  <si>
    <t>D0104搅拌釜副电机就地</t>
  </si>
  <si>
    <t>FL-DY0104</t>
  </si>
  <si>
    <t>D0104搅拌釜副电机故障</t>
  </si>
  <si>
    <t>YL-D0104</t>
  </si>
  <si>
    <t>D0104搅拌釜主电机运行</t>
  </si>
  <si>
    <t>YY-D0104</t>
  </si>
  <si>
    <t>D0104搅拌釜主电机</t>
  </si>
  <si>
    <t>MA-D0104</t>
  </si>
  <si>
    <t>D0104搅拌釜主电机就地</t>
  </si>
  <si>
    <t>FL-D0104</t>
  </si>
  <si>
    <t>D0104搅拌釜主电机故障</t>
  </si>
  <si>
    <t>YL-V0209</t>
  </si>
  <si>
    <t>V0209粉料仓运行</t>
  </si>
  <si>
    <t>YY-V0209</t>
  </si>
  <si>
    <t>V0209粉料仓</t>
  </si>
  <si>
    <t>MA-V0209</t>
  </si>
  <si>
    <t>V0209粉料仓就地</t>
  </si>
  <si>
    <t>FL-V0209</t>
  </si>
  <si>
    <t>V0209粉料仓故障</t>
  </si>
  <si>
    <t>YL-V0210</t>
  </si>
  <si>
    <t>V0210粉料仓运行</t>
  </si>
  <si>
    <t>YY-V0210</t>
  </si>
  <si>
    <t>V0210粉料仓</t>
  </si>
  <si>
    <t>MA-V0210</t>
  </si>
  <si>
    <t>V0210粉料仓就地</t>
  </si>
  <si>
    <t>FL-V0210</t>
  </si>
  <si>
    <t>V0210粉料仓故障</t>
  </si>
  <si>
    <t>YL-DY0105</t>
  </si>
  <si>
    <t>D0105搅拌釜副电机运行</t>
  </si>
  <si>
    <t>YY-DY0105</t>
  </si>
  <si>
    <t>D0105搅拌釜副电机</t>
  </si>
  <si>
    <t>MA-DY0105</t>
  </si>
  <si>
    <t>D0105搅拌釜副电机就地</t>
  </si>
  <si>
    <t>FL-DY0105</t>
  </si>
  <si>
    <t>D0105搅拌釜副电机故障</t>
  </si>
  <si>
    <t>YL-D0105</t>
  </si>
  <si>
    <t>D0105搅拌釜主电机运行</t>
  </si>
  <si>
    <t>YY-D0105</t>
  </si>
  <si>
    <t>D0105搅拌釜主电机</t>
  </si>
  <si>
    <t>MA-D0105</t>
  </si>
  <si>
    <t>D0105搅拌釜主电机就地</t>
  </si>
  <si>
    <t>FL-D0105</t>
  </si>
  <si>
    <t>D0105搅拌釜主电机故障</t>
  </si>
  <si>
    <t>HZSO-0107-23</t>
  </si>
  <si>
    <t>HV0107-23</t>
  </si>
  <si>
    <t>HZSC-0107-23</t>
  </si>
  <si>
    <t>HZSO-0107-24</t>
  </si>
  <si>
    <t>HV0107-24</t>
  </si>
  <si>
    <t>HZSC-0107-24</t>
  </si>
  <si>
    <t>F0101N5S4C32</t>
  </si>
  <si>
    <t>YL-D0204</t>
  </si>
  <si>
    <t>D0204中间釜运行</t>
  </si>
  <si>
    <t>YY-D0204</t>
  </si>
  <si>
    <t>D0204中间釜</t>
  </si>
  <si>
    <t>MA-D0204</t>
  </si>
  <si>
    <t>D0204中间釜就地</t>
  </si>
  <si>
    <t>FL-D0204</t>
  </si>
  <si>
    <t>D0204中间釜故障</t>
  </si>
  <si>
    <t>YL-P0204</t>
  </si>
  <si>
    <t>P0204中间泵运行</t>
  </si>
  <si>
    <t>YY-P0204</t>
  </si>
  <si>
    <t>P0204中间泵</t>
  </si>
  <si>
    <t>MA-P0204</t>
  </si>
  <si>
    <t>P0204中间泵就地</t>
  </si>
  <si>
    <t>FL-P0204</t>
  </si>
  <si>
    <t>P0204中间泵故障</t>
  </si>
  <si>
    <t>YL-V0211</t>
  </si>
  <si>
    <t>V0211粉料仓运行</t>
  </si>
  <si>
    <t>YY-V0211</t>
  </si>
  <si>
    <t>V0211粉料仓</t>
  </si>
  <si>
    <t>MA-V0211</t>
  </si>
  <si>
    <t>V0211粉料仓就地</t>
  </si>
  <si>
    <t>FL-V0211</t>
  </si>
  <si>
    <t>V0211粉料仓故障</t>
  </si>
  <si>
    <t>YL-V0212</t>
  </si>
  <si>
    <t>V0212粉料仓运行</t>
  </si>
  <si>
    <t>YY-V0212</t>
  </si>
  <si>
    <t>V0212粉料仓</t>
  </si>
  <si>
    <t>MA-V0212</t>
  </si>
  <si>
    <t>V0212粉料仓就地</t>
  </si>
  <si>
    <t>FL-V0212</t>
  </si>
  <si>
    <t>V0212粉料仓故障</t>
  </si>
  <si>
    <t>YL-DY0106</t>
  </si>
  <si>
    <t>D0106搅拌釜副电机运行</t>
  </si>
  <si>
    <t>YY-DY0106</t>
  </si>
  <si>
    <t>D0106搅拌釜副电机</t>
  </si>
  <si>
    <t>MA-DY0106</t>
  </si>
  <si>
    <t>D0106搅拌釜副电机就地</t>
  </si>
  <si>
    <t>FL-DY0106</t>
  </si>
  <si>
    <t>D0106搅拌釜副电机故障</t>
  </si>
  <si>
    <t>YL-D0106</t>
  </si>
  <si>
    <t>D0106搅拌釜主电机运行</t>
  </si>
  <si>
    <t>YY-D0106</t>
  </si>
  <si>
    <t>D0106搅拌釜主电机</t>
  </si>
  <si>
    <t>MA-D0106</t>
  </si>
  <si>
    <t>D0106搅拌釜主电机就地</t>
  </si>
  <si>
    <t>FL-D0106</t>
  </si>
  <si>
    <t>D0106搅拌釜主电机故障</t>
  </si>
  <si>
    <t>YL-V0213</t>
  </si>
  <si>
    <t>V0213粉料仓运行</t>
  </si>
  <si>
    <t>YY-V0213</t>
  </si>
  <si>
    <t>V0213粉料仓</t>
  </si>
  <si>
    <t>MA-V0213</t>
  </si>
  <si>
    <t>V0213粉料仓就地</t>
  </si>
  <si>
    <t>FL-V0213</t>
  </si>
  <si>
    <t>V0213粉料仓故障</t>
  </si>
  <si>
    <t>YL-V0214</t>
  </si>
  <si>
    <t>V0214粉料仓运行</t>
  </si>
  <si>
    <t>YY-V0214</t>
  </si>
  <si>
    <t>V0214粉料仓</t>
  </si>
  <si>
    <t>MA-V0214</t>
  </si>
  <si>
    <t>V0214粉料仓就地</t>
  </si>
  <si>
    <t>FL-V0214</t>
  </si>
  <si>
    <t>V0214粉料仓故障</t>
  </si>
  <si>
    <t>YL-D0107</t>
  </si>
  <si>
    <t>D0107搅拌釜主电机运行</t>
  </si>
  <si>
    <t>YY-D0107</t>
  </si>
  <si>
    <t>D0107搅拌釜主电机</t>
  </si>
  <si>
    <t>MA-D0107</t>
  </si>
  <si>
    <t>D0107搅拌釜主电机就地</t>
  </si>
  <si>
    <t>FL-D0107</t>
  </si>
  <si>
    <t>D0107搅拌釜主电机故障</t>
  </si>
  <si>
    <t>YL-D0304</t>
  </si>
  <si>
    <t>D0304溶解釜运行</t>
  </si>
  <si>
    <t>YY-D0304</t>
  </si>
  <si>
    <t>D0304溶解釜</t>
  </si>
  <si>
    <t>MA-D0304</t>
  </si>
  <si>
    <t>D0304溶解釜就地</t>
  </si>
  <si>
    <t>FL-D0304</t>
  </si>
  <si>
    <t>D0304溶解釜故障</t>
  </si>
  <si>
    <t>F0101N5S6C31</t>
  </si>
  <si>
    <t>F0101N5S6C32</t>
  </si>
  <si>
    <t>HSV-0301-1</t>
  </si>
  <si>
    <t>DO</t>
  </si>
  <si>
    <t>纯水切断阀命令</t>
  </si>
  <si>
    <t>Status Output</t>
  </si>
  <si>
    <t>ADV551-P(32-Channel Status Output)</t>
  </si>
  <si>
    <t>24VDC</t>
  </si>
  <si>
    <t>UUUVO4031</t>
  </si>
  <si>
    <t>HSV-0301-2</t>
  </si>
  <si>
    <t>聚乙烯醇水溶液阀命令</t>
  </si>
  <si>
    <t>HSV-0301-4</t>
  </si>
  <si>
    <t>循环水回水切断阀命令</t>
  </si>
  <si>
    <t>HSV-0301-5</t>
  </si>
  <si>
    <t>蒸汽凝水切断阀命令</t>
  </si>
  <si>
    <t>HSV-0301-6</t>
  </si>
  <si>
    <t>蒸汽凝水旁路切断阀命令</t>
  </si>
  <si>
    <t>HSV-0301-7</t>
  </si>
  <si>
    <t>循环水上水切断阀命令</t>
  </si>
  <si>
    <t>HSV-0201</t>
  </si>
  <si>
    <t>V-0201下料切断阀命令</t>
  </si>
  <si>
    <t>HSV-0202</t>
  </si>
  <si>
    <t>V-0202下料切断阀命令</t>
  </si>
  <si>
    <t>HSV-0101-1</t>
  </si>
  <si>
    <t>D-0101轻钙进料切断阀命令</t>
  </si>
  <si>
    <t>HSV-0101-2</t>
  </si>
  <si>
    <t>D-0101重钙进料切断阀命令</t>
  </si>
  <si>
    <t>HSV-0101-4</t>
  </si>
  <si>
    <t>新型集材密封胶切断阀命令</t>
  </si>
  <si>
    <t>HSV-0101-9</t>
  </si>
  <si>
    <t>HSV-0101-5</t>
  </si>
  <si>
    <t>HSV-0101-6</t>
  </si>
  <si>
    <t>冷冻水回水切断阀命令</t>
  </si>
  <si>
    <t>HSV-0101-11</t>
  </si>
  <si>
    <t>冷冻水上水切断阀命令</t>
  </si>
  <si>
    <t>HSV-0101-7</t>
  </si>
  <si>
    <t>HSV-0101-8</t>
  </si>
  <si>
    <t>HSV-0101-13</t>
  </si>
  <si>
    <t>HSV-0101-33</t>
  </si>
  <si>
    <t>HSV-0101-34</t>
  </si>
  <si>
    <t>HSV-0101-21</t>
  </si>
  <si>
    <t>HSV-0101-22</t>
  </si>
  <si>
    <t>HSV-0101-23</t>
  </si>
  <si>
    <t>HSV-0101-24</t>
  </si>
  <si>
    <t>HSV-0101-35</t>
  </si>
  <si>
    <t>HSV-0101-36</t>
  </si>
  <si>
    <t>HSV-0101-25</t>
  </si>
  <si>
    <t>EVA乳液切断阀命令</t>
  </si>
  <si>
    <t>HSV-0101-10</t>
  </si>
  <si>
    <t>废气去放空总管切断阀命令</t>
  </si>
  <si>
    <t>HSV-0201-5</t>
  </si>
  <si>
    <t>HSV-0201-6</t>
  </si>
  <si>
    <t>F0101N2S7C31</t>
  </si>
  <si>
    <t>DO spare</t>
  </si>
  <si>
    <t>F0101N2S7C32</t>
  </si>
  <si>
    <t>HSV-0201-7</t>
  </si>
  <si>
    <t>HSV-0201-8</t>
  </si>
  <si>
    <t>HSV-0201-4</t>
  </si>
  <si>
    <t>HSV-0201-2</t>
  </si>
  <si>
    <t>HSV-0302-1</t>
  </si>
  <si>
    <t>HSV-0302-2</t>
  </si>
  <si>
    <t>HSV-0302-4</t>
  </si>
  <si>
    <t>HSV-0302-5</t>
  </si>
  <si>
    <t>HSV-0302-6</t>
  </si>
  <si>
    <t>HSV-0302-7</t>
  </si>
  <si>
    <t>HSV-0203</t>
  </si>
  <si>
    <t>V-0203下料切断阀命令</t>
  </si>
  <si>
    <t>HSV-0204</t>
  </si>
  <si>
    <t>V-0204下料切断阀命令</t>
  </si>
  <si>
    <t>HSV-0102-1</t>
  </si>
  <si>
    <t>D-0102轻钙进料切断阀命令</t>
  </si>
  <si>
    <t>HSV-0102-2</t>
  </si>
  <si>
    <t>D-0102重钙进料切断阀命令</t>
  </si>
  <si>
    <t>HSV-0102-4</t>
  </si>
  <si>
    <t>HSV-0102-9</t>
  </si>
  <si>
    <t>HSV-0102-5</t>
  </si>
  <si>
    <t>HSV-0102-6</t>
  </si>
  <si>
    <t>HSV-0102-11</t>
  </si>
  <si>
    <t>HSV-0102-7</t>
  </si>
  <si>
    <t>HSV-0102-8</t>
  </si>
  <si>
    <t>HSV-0102-13</t>
  </si>
  <si>
    <t>HSV-0102-33</t>
  </si>
  <si>
    <t>HSV-0102-34</t>
  </si>
  <si>
    <t>HSV-0102-21</t>
  </si>
  <si>
    <t>HSV-0102-22</t>
  </si>
  <si>
    <t>HSV-0102-23</t>
  </si>
  <si>
    <t>HSV-0102-24</t>
  </si>
  <si>
    <t>HSV-0102-35</t>
  </si>
  <si>
    <t>HSV-0102-36</t>
  </si>
  <si>
    <t>F0101N2S8C31</t>
  </si>
  <si>
    <t>F0101N2S8C32</t>
  </si>
  <si>
    <t>HSV-0102-25</t>
  </si>
  <si>
    <t>HSV-0102-10</t>
  </si>
  <si>
    <t>HSV-0202-5</t>
  </si>
  <si>
    <t>HSV-0202-6</t>
  </si>
  <si>
    <t>HSV-0202-7</t>
  </si>
  <si>
    <t>HSV-0202-8</t>
  </si>
  <si>
    <t>HSV-0202-2</t>
  </si>
  <si>
    <t>HSV-0202-4</t>
  </si>
  <si>
    <t>HSV-0205</t>
  </si>
  <si>
    <t>V-0205下料切断阀命令</t>
  </si>
  <si>
    <t>HSV-0206</t>
  </si>
  <si>
    <t>V-0206下料切断阀命令</t>
  </si>
  <si>
    <t>HSV-0103-21</t>
  </si>
  <si>
    <t>HSV-0103-22</t>
  </si>
  <si>
    <t>HSV-0103-23</t>
  </si>
  <si>
    <t>HSV-0103-24</t>
  </si>
  <si>
    <t>HSV-0103-1</t>
  </si>
  <si>
    <t>D-0103轻钙进料切断阀命令</t>
  </si>
  <si>
    <t>HSV-0103-2</t>
  </si>
  <si>
    <t>D-0103重钙进料切断阀命令</t>
  </si>
  <si>
    <t>HSV-0103-4</t>
  </si>
  <si>
    <t>HSV-0103-9</t>
  </si>
  <si>
    <t>HSV-0103-25</t>
  </si>
  <si>
    <t>HSV-0103-10</t>
  </si>
  <si>
    <t>HSV-0103-35</t>
  </si>
  <si>
    <t>HSV-0103-5</t>
  </si>
  <si>
    <t>HSV-0103-6</t>
  </si>
  <si>
    <t>HSV-0103-33</t>
  </si>
  <si>
    <t>HSV-0103-34</t>
  </si>
  <si>
    <t>HSV-0103-8</t>
  </si>
  <si>
    <t>HSV-0103-13</t>
  </si>
  <si>
    <t>HSV-0103-7</t>
  </si>
  <si>
    <t>HSV-0103-11</t>
  </si>
  <si>
    <t>HSV-0303-1</t>
  </si>
  <si>
    <t>F0101N3S7C31</t>
  </si>
  <si>
    <t>F0101N3S7C32</t>
  </si>
  <si>
    <t>HSV-0303-2</t>
  </si>
  <si>
    <t>HSV-0303-4</t>
  </si>
  <si>
    <t>HSV-0303-5</t>
  </si>
  <si>
    <t>HSV-0303-6</t>
  </si>
  <si>
    <t>HSV-0303-7</t>
  </si>
  <si>
    <t>HSV-0203-8</t>
  </si>
  <si>
    <t>HSV-0203-2</t>
  </si>
  <si>
    <t>HSV-0203-4</t>
  </si>
  <si>
    <t>HSV-0203-5</t>
  </si>
  <si>
    <t>HSV-0203-6</t>
  </si>
  <si>
    <t>HSV-0203-7</t>
  </si>
  <si>
    <t>HSV-0207</t>
  </si>
  <si>
    <t>V-0207下料切断阀命令</t>
  </si>
  <si>
    <t>HSV-0208</t>
  </si>
  <si>
    <t>V-0208下料切断阀命令</t>
  </si>
  <si>
    <t>HSV-0104-1</t>
  </si>
  <si>
    <t>D-0104轻钙进料切断阀命令</t>
  </si>
  <si>
    <t>HSV-0104-2</t>
  </si>
  <si>
    <t>D-0104重钙进料切断阀命令</t>
  </si>
  <si>
    <t>HSV-0104-4</t>
  </si>
  <si>
    <t>HSV-0104-9</t>
  </si>
  <si>
    <t>HSV-0104-21</t>
  </si>
  <si>
    <t>HSV-0104-22</t>
  </si>
  <si>
    <t>HSV-0104-23</t>
  </si>
  <si>
    <t>HSV-0104-24</t>
  </si>
  <si>
    <t>HSV-0104-25</t>
  </si>
  <si>
    <t>HSV-0104-5</t>
  </si>
  <si>
    <t>HSV-0104-6</t>
  </si>
  <si>
    <t>HSV-0104-8</t>
  </si>
  <si>
    <t>HSV-0104-13</t>
  </si>
  <si>
    <t>HSV-0104-33</t>
  </si>
  <si>
    <t>HSV-0104-34</t>
  </si>
  <si>
    <t>HSV-0104-35</t>
  </si>
  <si>
    <t>HSV-0104-7</t>
  </si>
  <si>
    <t>F0101N3S8C31</t>
  </si>
  <si>
    <t>F0101N3S8C32</t>
  </si>
  <si>
    <t>HSV-0104-10</t>
  </si>
  <si>
    <t>HSV-0104-11</t>
  </si>
  <si>
    <t>HSV-0209</t>
  </si>
  <si>
    <t>V-0209下料切断阀命令</t>
  </si>
  <si>
    <t>HSV-0210</t>
  </si>
  <si>
    <t>V-0210下料切断阀命令</t>
  </si>
  <si>
    <t>HSV-0105-21</t>
  </si>
  <si>
    <t>HSV-0105-4</t>
  </si>
  <si>
    <t>HSV-0105-22</t>
  </si>
  <si>
    <t>HSV-0105-23</t>
  </si>
  <si>
    <t>HSV-0105-24</t>
  </si>
  <si>
    <t>HSV-0105-1</t>
  </si>
  <si>
    <t>D-0105轻钙进料切断阀命令</t>
  </si>
  <si>
    <t>HSV-0105-2</t>
  </si>
  <si>
    <t>D-0105重钙进料切断阀命令</t>
  </si>
  <si>
    <t>HSV-0105-9</t>
  </si>
  <si>
    <t>HSV-0105-10</t>
  </si>
  <si>
    <t>HSV-0105-25</t>
  </si>
  <si>
    <t>HSV-0105-33</t>
  </si>
  <si>
    <t>HSV-0105-34</t>
  </si>
  <si>
    <t>HSV-0105-35</t>
  </si>
  <si>
    <t>HSV-0105-5</t>
  </si>
  <si>
    <t>HSV-0105-6</t>
  </si>
  <si>
    <t>HSV-0105-8</t>
  </si>
  <si>
    <t>HSV-0105-13</t>
  </si>
  <si>
    <t>HSV-0105-7</t>
  </si>
  <si>
    <t>HSV-0105-11</t>
  </si>
  <si>
    <t>HSV-0304-1</t>
  </si>
  <si>
    <t>HSV-0304-2</t>
  </si>
  <si>
    <t>HSV-0304-4</t>
  </si>
  <si>
    <t>HSV-0304-5</t>
  </si>
  <si>
    <t>HSV-0304-6</t>
  </si>
  <si>
    <t>HSV-0304-7</t>
  </si>
  <si>
    <t>HSV-0204-8</t>
  </si>
  <si>
    <t>F0101N4S6C31</t>
  </si>
  <si>
    <t>F0101N4S6C32</t>
  </si>
  <si>
    <t>HSV-0204-2</t>
  </si>
  <si>
    <t>HSV-0204-4</t>
  </si>
  <si>
    <t>HSV-0204-5</t>
  </si>
  <si>
    <t>HSV-0204-6</t>
  </si>
  <si>
    <t>HSV-0204-7</t>
  </si>
  <si>
    <t>HSV-0211</t>
  </si>
  <si>
    <t>V-0211下料切断阀命令</t>
  </si>
  <si>
    <t>HSV-0212</t>
  </si>
  <si>
    <t>V-0212下料切断阀命令</t>
  </si>
  <si>
    <t>HSV-0106-21</t>
  </si>
  <si>
    <t>HSV-0106-22</t>
  </si>
  <si>
    <t>HSV-0106-23</t>
  </si>
  <si>
    <t>HSV-0106-24</t>
  </si>
  <si>
    <t>HSV-0106-1</t>
  </si>
  <si>
    <t>D-0106轻钙进料切断阀命令</t>
  </si>
  <si>
    <t>HSV-0106-2</t>
  </si>
  <si>
    <t>D-0106重钙进料切断阀命令</t>
  </si>
  <si>
    <t>HSV-0106-9</t>
  </si>
  <si>
    <t>HSV-0106-10</t>
  </si>
  <si>
    <t>HSV-0106-25</t>
  </si>
  <si>
    <t>HSV-0106-33</t>
  </si>
  <si>
    <t>HSV-0106-34</t>
  </si>
  <si>
    <t>HSV-0106-4</t>
  </si>
  <si>
    <t>HSV-0106-5</t>
  </si>
  <si>
    <t>HSV-0106-6</t>
  </si>
  <si>
    <t>HSV-0106-8</t>
  </si>
  <si>
    <t>HSV-0106-13</t>
  </si>
  <si>
    <t>HSV-0106-7</t>
  </si>
  <si>
    <t>HSV-0106-11</t>
  </si>
  <si>
    <t>HSV-0106-35</t>
  </si>
  <si>
    <t>HSV-0213</t>
  </si>
  <si>
    <t>V-0213下料切断阀命令</t>
  </si>
  <si>
    <t>HSV-0214</t>
  </si>
  <si>
    <t>V-0214下料切断阀命令</t>
  </si>
  <si>
    <t>HSV-0107-9</t>
  </si>
  <si>
    <t>HSV-0107-25</t>
  </si>
  <si>
    <t>F0101N4S7C31</t>
  </si>
  <si>
    <t>F0101N4S7C32</t>
  </si>
  <si>
    <t>HSV-0107-1</t>
  </si>
  <si>
    <t>D-0107轻钙进料切断阀命令</t>
  </si>
  <si>
    <t>HSV-0107-2</t>
  </si>
  <si>
    <t>D-0107重钙进料切断阀命令</t>
  </si>
  <si>
    <t>HSV-0107-8</t>
  </si>
  <si>
    <t>HSV-0107-10</t>
  </si>
  <si>
    <t>HSV-0107-35</t>
  </si>
  <si>
    <t>HSV-0107-13</t>
  </si>
  <si>
    <t>HSV-0107-7</t>
  </si>
  <si>
    <t>HSV-0107-11</t>
  </si>
  <si>
    <t>HSV-0107-4</t>
  </si>
  <si>
    <t>HSV-0107-5</t>
  </si>
  <si>
    <t>HSV-0107-6</t>
  </si>
  <si>
    <t>HSV-0107-33</t>
  </si>
  <si>
    <t>HSV-0107-34</t>
  </si>
  <si>
    <t>HSV-0107-21</t>
  </si>
  <si>
    <t>HSV-0107-22</t>
  </si>
  <si>
    <t>HSV-0107-23</t>
  </si>
  <si>
    <t>HSV-0107-24</t>
  </si>
  <si>
    <t>F0101N4S8C18</t>
  </si>
  <si>
    <t>F0101N4S8C19</t>
  </si>
  <si>
    <t>F0101N4S8C20</t>
  </si>
  <si>
    <t>F0101N4S8C21</t>
  </si>
  <si>
    <t>F0101N4S8C22</t>
  </si>
  <si>
    <t>F0101N4S8C23</t>
  </si>
  <si>
    <t>F0101N4S8C24</t>
  </si>
  <si>
    <t>F0101N4S8C25</t>
  </si>
  <si>
    <t>F0101N4S8C26</t>
  </si>
  <si>
    <t>F0101N4S8C27</t>
  </si>
  <si>
    <t>F0101N4S8C28</t>
  </si>
  <si>
    <t>F0101N4S8C29</t>
  </si>
  <si>
    <t>F0101N4S8C30</t>
  </si>
  <si>
    <t>F0101N4S8C31</t>
  </si>
  <si>
    <t>F0101N4S8C32</t>
  </si>
  <si>
    <t>ST-D0301</t>
  </si>
  <si>
    <t>D0301溶解釜启停</t>
  </si>
  <si>
    <t>UUUST4011</t>
  </si>
  <si>
    <t>ST-V0201</t>
  </si>
  <si>
    <t>V0201粉料仓启停</t>
  </si>
  <si>
    <t>ST-V0202</t>
  </si>
  <si>
    <t>V0202粉料仓启停</t>
  </si>
  <si>
    <t>ST-DY0101</t>
  </si>
  <si>
    <t>D0101搅拌釜副电机启停</t>
  </si>
  <si>
    <t>ST-D0101</t>
  </si>
  <si>
    <t>D0101搅拌釜主电机启停</t>
  </si>
  <si>
    <t>ST-D0201</t>
  </si>
  <si>
    <t>D0201中间釜启停</t>
  </si>
  <si>
    <t>ST-P0201</t>
  </si>
  <si>
    <t>P0201中间泵启停</t>
  </si>
  <si>
    <t>ST-D0302</t>
  </si>
  <si>
    <t>D0302溶解釜启停</t>
  </si>
  <si>
    <t>ST-V0203</t>
  </si>
  <si>
    <t>V0203粉料仓启停</t>
  </si>
  <si>
    <t>ST-V0204</t>
  </si>
  <si>
    <t>V0204粉料仓启停</t>
  </si>
  <si>
    <t>ST-DY0102</t>
  </si>
  <si>
    <t>D0102搅拌釜副电机启停</t>
  </si>
  <si>
    <t>ST-D0102</t>
  </si>
  <si>
    <t>D0102搅拌釜主电机启停</t>
  </si>
  <si>
    <t>ST-D0202</t>
  </si>
  <si>
    <t>D0202中间釜启停</t>
  </si>
  <si>
    <t>ST-P0202</t>
  </si>
  <si>
    <t>P0202中间泵启停</t>
  </si>
  <si>
    <t>ST-V0205</t>
  </si>
  <si>
    <t>V0205粉料仓启停</t>
  </si>
  <si>
    <t>ST-V0206</t>
  </si>
  <si>
    <t>V0206粉料仓启停</t>
  </si>
  <si>
    <t>ST-DY0103</t>
  </si>
  <si>
    <t>D0103搅拌釜副电机启停</t>
  </si>
  <si>
    <t>ST-D0103</t>
  </si>
  <si>
    <t>D0103搅拌釜主电机启停</t>
  </si>
  <si>
    <t>F0101N5S7C19</t>
  </si>
  <si>
    <t>F0101N5S7C20</t>
  </si>
  <si>
    <t>F0101N5S7C21</t>
  </si>
  <si>
    <t>F0101N5S7C22</t>
  </si>
  <si>
    <t>F0101N5S7C23</t>
  </si>
  <si>
    <t>F0101N5S7C24</t>
  </si>
  <si>
    <t>F0101N5S7C25</t>
  </si>
  <si>
    <t>F0101N5S7C26</t>
  </si>
  <si>
    <t>F0101N5S7C27</t>
  </si>
  <si>
    <t>F0101N5S7C28</t>
  </si>
  <si>
    <t>F0101N5S7C29</t>
  </si>
  <si>
    <t>F0101N5S7C30</t>
  </si>
  <si>
    <t>F0101N5S7C31</t>
  </si>
  <si>
    <t>F0101N5S7C32</t>
  </si>
  <si>
    <t>ST-D0303</t>
  </si>
  <si>
    <t>D0303溶解釜启停</t>
  </si>
  <si>
    <t>ST-D0203</t>
  </si>
  <si>
    <t>D0203中间釜启停</t>
  </si>
  <si>
    <t>ST-P0203</t>
  </si>
  <si>
    <t>P0203中间泵启停</t>
  </si>
  <si>
    <t>ST-V0207</t>
  </si>
  <si>
    <t>V0207粉料仓启停</t>
  </si>
  <si>
    <t>ST-V0208</t>
  </si>
  <si>
    <t>V0208粉料仓启停</t>
  </si>
  <si>
    <t>ST-DY0104</t>
  </si>
  <si>
    <t>D0104搅拌釜副电机启停</t>
  </si>
  <si>
    <t>ST-D0104</t>
  </si>
  <si>
    <t>D0104搅拌釜主电机启停</t>
  </si>
  <si>
    <t>ST-V0209</t>
  </si>
  <si>
    <t>V0209粉料仓启停</t>
  </si>
  <si>
    <t>ST-V0210</t>
  </si>
  <si>
    <t>V0210粉料仓启停</t>
  </si>
  <si>
    <t>ST-DY0105</t>
  </si>
  <si>
    <t>D0105搅拌釜副电机启停</t>
  </si>
  <si>
    <t>ST-D0105</t>
  </si>
  <si>
    <t>D0105搅拌釜主电机启停</t>
  </si>
  <si>
    <t>ST-D0304</t>
  </si>
  <si>
    <t>D0304溶解釜启停</t>
  </si>
  <si>
    <t>ST-D0204</t>
  </si>
  <si>
    <t>D0204中间釜启停</t>
  </si>
  <si>
    <t>ST-P0204</t>
  </si>
  <si>
    <t>P0204中间泵启停</t>
  </si>
  <si>
    <t>ST-V0211</t>
  </si>
  <si>
    <t>V0211粉料仓启停</t>
  </si>
  <si>
    <t>ST-V0212</t>
  </si>
  <si>
    <t>V0212粉料仓启停</t>
  </si>
  <si>
    <t>ST-DY0106</t>
  </si>
  <si>
    <t>D0106搅拌釜副电机启停</t>
  </si>
  <si>
    <t>ST-D0106</t>
  </si>
  <si>
    <t>D0106搅拌釜主电机启停</t>
  </si>
  <si>
    <t>ST-V0213</t>
  </si>
  <si>
    <t>V0213粉料仓启停</t>
  </si>
  <si>
    <t>ST-V0214</t>
  </si>
  <si>
    <t>V0214粉料仓启停</t>
  </si>
  <si>
    <t>ST-D0107</t>
  </si>
  <si>
    <t>D0107搅拌釜主电机启停</t>
  </si>
  <si>
    <t>F0101N5S8C22</t>
  </si>
  <si>
    <t>F0101N5S8C23</t>
  </si>
  <si>
    <t>F0101N5S8C24</t>
  </si>
  <si>
    <t>F0101N5S8C25</t>
  </si>
  <si>
    <t>F0101N5S8C26</t>
  </si>
  <si>
    <t>F0101N5S8C27</t>
  </si>
  <si>
    <t>F0101N5S8C28</t>
  </si>
  <si>
    <t>F0101N5S8C29</t>
  </si>
  <si>
    <t>F0101N5S8C30</t>
  </si>
  <si>
    <t>F0101N5S8C31</t>
  </si>
  <si>
    <t>F0101N5S8C32</t>
  </si>
  <si>
    <t>MRP_COMP_Name</t>
  </si>
  <si>
    <t>BoardModel</t>
  </si>
  <si>
    <t>Board_No</t>
  </si>
  <si>
    <t>TBNo.</t>
  </si>
  <si>
    <t>TB A or (+)</t>
  </si>
  <si>
    <t>TB B or (-)</t>
  </si>
  <si>
    <t>TB C</t>
  </si>
  <si>
    <t>KW</t>
  </si>
  <si>
    <t>位号</t>
  </si>
  <si>
    <t>I/O类型</t>
  </si>
  <si>
    <t>注释</t>
  </si>
  <si>
    <t>工程名字</t>
  </si>
  <si>
    <t>控制器名</t>
  </si>
  <si>
    <t>节点类型</t>
  </si>
  <si>
    <t>卡件类</t>
  </si>
  <si>
    <t>卡件型号</t>
  </si>
  <si>
    <t>节点</t>
  </si>
  <si>
    <t>插槽</t>
  </si>
  <si>
    <t>端子</t>
  </si>
  <si>
    <t>冗余</t>
  </si>
  <si>
    <t>信号类型</t>
  </si>
  <si>
    <t>线制</t>
  </si>
  <si>
    <t>安全栅</t>
  </si>
  <si>
    <t>供电</t>
  </si>
  <si>
    <t>接线机柜名</t>
  </si>
  <si>
    <t>端子板型号</t>
  </si>
  <si>
    <t>端子板位置</t>
  </si>
  <si>
    <t>端子位置</t>
  </si>
  <si>
    <t>端子A</t>
  </si>
  <si>
    <t>端子B</t>
  </si>
  <si>
    <t>端子C</t>
  </si>
  <si>
    <t>DCS-SYS-01</t>
  </si>
  <si>
    <t>TBAI01</t>
  </si>
  <si>
    <t>24V DC  15W</t>
  </si>
  <si>
    <t>TBAI02</t>
  </si>
  <si>
    <t>TBAI03</t>
  </si>
  <si>
    <t>TBAI04</t>
  </si>
  <si>
    <t>TBAI05</t>
  </si>
  <si>
    <t>TBAI06</t>
  </si>
  <si>
    <t>TBAO01</t>
  </si>
  <si>
    <t>TBAO02</t>
  </si>
  <si>
    <t>TBAO03</t>
  </si>
  <si>
    <t>DCS-MAD-01</t>
  </si>
  <si>
    <t>GARM15A</t>
  </si>
  <si>
    <t>TPD01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</si>
  <si>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</si>
  <si>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</si>
  <si>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</si>
  <si>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</si>
  <si>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</si>
  <si>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</si>
  <si>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</si>
  <si>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</si>
  <si>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</si>
  <si>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</si>
  <si>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</si>
  <si>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</si>
  <si>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</si>
  <si>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</si>
  <si>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</si>
  <si>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</si>
  <si>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</si>
  <si>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</si>
  <si>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</si>
  <si>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</si>
  <si>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</si>
  <si>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</si>
  <si>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</si>
  <si>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</si>
  <si>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</si>
  <si>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</si>
  <si>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</si>
  <si>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</si>
  <si>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</si>
  <si>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</si>
  <si>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</si>
  <si>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</si>
  <si>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</si>
  <si>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</si>
  <si>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</si>
  <si>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</si>
  <si>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</si>
  <si>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</si>
  <si>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</si>
  <si>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</si>
  <si>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</si>
  <si>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</si>
  <si>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</si>
  <si>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</si>
  <si>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</si>
  <si>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</si>
  <si>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</si>
  <si>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</si>
  <si>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</si>
  <si>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</si>
  <si>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</si>
  <si>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</si>
  <si>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</si>
  <si>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</si>
  <si>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</si>
  <si>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</si>
  <si>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</si>
  <si>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</si>
  <si>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</si>
  <si>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</si>
  <si>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</si>
  <si>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</si>
  <si>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</si>
  <si>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</si>
  <si>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TPD02</t>
  </si>
  <si>
    <t>TPD03</t>
  </si>
  <si>
    <t>TPD04</t>
  </si>
  <si>
    <t>TPD05</t>
  </si>
  <si>
    <t>TPD06</t>
  </si>
  <si>
    <t>TPD07</t>
  </si>
  <si>
    <t>TPD08</t>
  </si>
  <si>
    <t>TPD09</t>
  </si>
  <si>
    <t>TPD10</t>
  </si>
  <si>
    <t>TPD11</t>
  </si>
  <si>
    <t>TPD12</t>
  </si>
  <si>
    <t>TPD13</t>
  </si>
  <si>
    <t>TPD14</t>
  </si>
  <si>
    <t>DCS-MAD-02</t>
  </si>
  <si>
    <t>GARM55W</t>
  </si>
  <si>
    <t>TPD15</t>
  </si>
  <si>
    <t>TPD16</t>
  </si>
  <si>
    <t>TPD17</t>
  </si>
  <si>
    <t>TPD18</t>
  </si>
  <si>
    <t>TPD19</t>
  </si>
  <si>
    <t>TPD20</t>
  </si>
  <si>
    <t>GARM55D</t>
  </si>
  <si>
    <t>20200911订正</t>
  </si>
  <si>
    <t>D-0301聚乙烯醇水溶液温度</t>
  </si>
  <si>
    <t>D-0101乙酸乙烯酯乳液温度</t>
  </si>
  <si>
    <t>D-0201聚乙烯醇水溶液温度</t>
  </si>
  <si>
    <t>D-0302聚乙烯醇水溶液温度</t>
  </si>
  <si>
    <t>D-0102乙酸乙烯酯乳液温度</t>
  </si>
  <si>
    <t>D-0202聚乙烯醇水溶液温度</t>
  </si>
  <si>
    <t>D-0103乙酸乙烯酯乳液温度</t>
  </si>
  <si>
    <t>D-0303聚乙烯醇水溶液温度</t>
  </si>
  <si>
    <t>D-0203聚乙烯醇水溶液温度</t>
  </si>
  <si>
    <t>D-0104乙酸乙烯酯乳液温度</t>
  </si>
  <si>
    <t>D-0105乙酸乙烯酯乳液温度</t>
  </si>
  <si>
    <t>D-0304聚乙烯醇水溶液温度</t>
  </si>
  <si>
    <t>D-0204聚乙烯醇水溶液温度</t>
  </si>
  <si>
    <t>D-0106乙酸乙烯酯乳液温度</t>
  </si>
  <si>
    <t>D-0107乙酸乙烯酯乳液温度</t>
  </si>
  <si>
    <t>TE-0205</t>
  </si>
  <si>
    <t>D-0205聚乙烯醇水溶液温度</t>
  </si>
  <si>
    <t>%%ITE0205</t>
  </si>
  <si>
    <t>TICA0205</t>
  </si>
  <si>
    <t>D-0205聚乙烯醇水溶液温控</t>
  </si>
  <si>
    <t>HV-0205-3</t>
  </si>
  <si>
    <t>D-0205聚乙烯醇水溶液温度调节阀</t>
  </si>
  <si>
    <t>%%OHV02053</t>
  </si>
  <si>
    <t>Comment&gt;24</t>
  </si>
  <si>
    <t>D0301溶解釜启停指令</t>
  </si>
  <si>
    <t>V0201粉料仓启停指令</t>
  </si>
  <si>
    <t>V0202粉料仓启停指令</t>
  </si>
  <si>
    <t>D0101搅拌釜副电机启停指令</t>
  </si>
  <si>
    <t>D0101搅拌釜主电机启停指令</t>
  </si>
  <si>
    <t>D0201中间釜启停指令</t>
  </si>
  <si>
    <t>P0201中间泵启停指令</t>
  </si>
  <si>
    <t>D0302溶解釜启停指令</t>
  </si>
  <si>
    <t>V0203粉料仓启停指令</t>
  </si>
  <si>
    <t>V0204粉料仓启停指令</t>
  </si>
  <si>
    <t>D0102搅拌釜副电机启停指令</t>
  </si>
  <si>
    <t>D0102搅拌釜主电机启停指令</t>
  </si>
  <si>
    <t>D0202中间釜启停指令</t>
  </si>
  <si>
    <t>P0202中间泵启停指令</t>
  </si>
  <si>
    <t>V0205粉料仓启停指令</t>
  </si>
  <si>
    <t>V0206粉料仓启停指令</t>
  </si>
  <si>
    <t>D0103搅拌釜副电机启停指令</t>
  </si>
  <si>
    <t>D0103搅拌釜主电机启停指令</t>
  </si>
  <si>
    <t>D0303溶解釜启停指令</t>
  </si>
  <si>
    <t>D0203中间釜启停指令</t>
  </si>
  <si>
    <t>P0203中间泵启停指令</t>
  </si>
  <si>
    <t>V0207粉料仓启停指令</t>
  </si>
  <si>
    <t>V0208粉料仓启停指令</t>
  </si>
  <si>
    <t>D0104搅拌釜副电机启停指令</t>
  </si>
  <si>
    <t>D0104搅拌釜主电机启停指令</t>
  </si>
  <si>
    <t>V0209粉料仓启停指令</t>
  </si>
  <si>
    <t>V0210粉料仓启停指令</t>
  </si>
  <si>
    <t>D0105搅拌釜副电机启停指令</t>
  </si>
  <si>
    <t>D0105搅拌釜主电机启停指令</t>
  </si>
  <si>
    <t>D0204中间釜启停指令</t>
  </si>
  <si>
    <t>P0204中间泵启停指令</t>
  </si>
  <si>
    <t>V0211粉料仓启停指令</t>
  </si>
  <si>
    <t>V0212粉料仓启停指令</t>
  </si>
  <si>
    <t>D0106搅拌釜副电机启停指令</t>
  </si>
  <si>
    <t>D0106搅拌釜主电机启停指令</t>
  </si>
  <si>
    <t>V0213粉料仓启停指令</t>
  </si>
  <si>
    <t>V0214粉料仓启停指令</t>
  </si>
  <si>
    <t>D0107搅拌釜主电机启停指令</t>
  </si>
  <si>
    <t>D0304溶解釜启停指令</t>
  </si>
  <si>
    <t>纯水管路切断阀已开</t>
  </si>
  <si>
    <t>纯水管路切断阀已关</t>
  </si>
  <si>
    <t>聚乙烯醇水溶液管路切断阀已开</t>
  </si>
  <si>
    <t>聚乙烯醇水溶液管路切断阀已关</t>
  </si>
  <si>
    <t>循环水回水管路切断阀已开</t>
  </si>
  <si>
    <t>循环水回水管路切断阀已关</t>
  </si>
  <si>
    <t>蒸汽凝水管路切断阀已开</t>
  </si>
  <si>
    <t>蒸汽凝水管路切断阀已关</t>
  </si>
  <si>
    <t>蒸汽凝水旁路管路切断阀已开</t>
  </si>
  <si>
    <t>蒸汽凝水旁路管路切断阀已关</t>
  </si>
  <si>
    <t>循环水上水管路切断阀已开</t>
  </si>
  <si>
    <t>循环水上水管路切断阀已关</t>
  </si>
  <si>
    <t>V-0201下料管路切断阀已开</t>
  </si>
  <si>
    <t>V-0201下料管路切断阀已关</t>
  </si>
  <si>
    <t>V-0202下料管路切断阀已开</t>
  </si>
  <si>
    <t>V-0202下料管路切断阀已关</t>
  </si>
  <si>
    <t>D-0101轻钙进料管路切断阀已开</t>
  </si>
  <si>
    <t>D-0101轻钙进料管路切断阀已关</t>
  </si>
  <si>
    <t>D-0101重钙进料管路切断阀已开</t>
  </si>
  <si>
    <t>D-0101重钙进料管路切断阀已关</t>
  </si>
  <si>
    <t>新型集材密封胶管路切断阀已开</t>
  </si>
  <si>
    <t>新型集材密封胶管路切断阀已关</t>
  </si>
  <si>
    <t>冷冻水回水管路切断阀已开</t>
  </si>
  <si>
    <t>冷冻水回水管路切断阀已关</t>
  </si>
  <si>
    <t>冷冻水上水管路切断阀已开</t>
  </si>
  <si>
    <t>冷冻水上水管路切断阀已关</t>
  </si>
  <si>
    <t>EVA乳液管路切断阀已开</t>
  </si>
  <si>
    <t>EVA乳液管路切断阀已关</t>
  </si>
  <si>
    <t>废气去放空总管管路切断阀已开</t>
  </si>
  <si>
    <t>废气去放空总管管路切断阀已关</t>
  </si>
  <si>
    <t>V-0203下料管路切断阀已开</t>
  </si>
  <si>
    <t>V-0203下料管路切断阀已关</t>
  </si>
  <si>
    <t>V-0204下料管路切断阀已开</t>
  </si>
  <si>
    <t>V-0204下料管路切断阀已关</t>
  </si>
  <si>
    <t>D-0102轻钙进料管路切断阀已开</t>
  </si>
  <si>
    <t>D-0102轻钙进料管路切断阀已关</t>
  </si>
  <si>
    <t>D-0102重钙进料管路切断阀已开</t>
  </si>
  <si>
    <t>D-0102重钙进料管路切断阀已关</t>
  </si>
  <si>
    <t>V-0205下料管路切断阀已开</t>
  </si>
  <si>
    <t>V-0205下料管路切断阀已关</t>
  </si>
  <si>
    <t>V-0206下料管路切断阀已开</t>
  </si>
  <si>
    <t>V-0206下料管路切断阀已关</t>
  </si>
  <si>
    <t>D-0103轻钙进料管路切断阀已开</t>
  </si>
  <si>
    <t>D-0103轻钙进料管路切断阀已关</t>
  </si>
  <si>
    <t>D-0103重钙进料管路切断阀已开</t>
  </si>
  <si>
    <t>D-0103重钙进料管路切断阀已关</t>
  </si>
  <si>
    <t>V-0207下料管路切断阀已开</t>
  </si>
  <si>
    <t>V-0207下料管路切断阀已关</t>
  </si>
  <si>
    <t>V-0208下料管路切断阀已开</t>
  </si>
  <si>
    <t>V-0208下料管路切断阀已关</t>
  </si>
  <si>
    <t>D-0104轻钙进料管路切断阀已开</t>
  </si>
  <si>
    <t>D-0104轻钙进料管路切断阀已关</t>
  </si>
  <si>
    <t>D-0104重钙进料管路切断阀已开</t>
  </si>
  <si>
    <t>D-0104重钙进料管路切断阀已关</t>
  </si>
  <si>
    <t>V-0209下料管路切断阀已开</t>
  </si>
  <si>
    <t>V-0209下料管路切断阀已关</t>
  </si>
  <si>
    <t>V-0210下料管路切断阀已开</t>
  </si>
  <si>
    <t>V-0210下料管路切断阀已关</t>
  </si>
  <si>
    <t>D-0105轻钙进料管路切断阀已开</t>
  </si>
  <si>
    <t>D-0105轻钙进料管路切断阀已关</t>
  </si>
  <si>
    <t>D-0105重钙进料管路切断阀已开</t>
  </si>
  <si>
    <t>D-0105重钙进料管路切断阀已关</t>
  </si>
  <si>
    <t>V-0211下料管路切断阀已开</t>
  </si>
  <si>
    <t>V-0211下料管路切断阀已关</t>
  </si>
  <si>
    <t>V-0212下料管路切断阀已开</t>
  </si>
  <si>
    <t>V-0212下料管路切断阀已关</t>
  </si>
  <si>
    <t>D-0106轻钙进料管路切断阀已开</t>
  </si>
  <si>
    <t>D-0106轻钙进料管路切断阀已关</t>
  </si>
  <si>
    <t>D-0106重钙进料管路切断阀已开</t>
  </si>
  <si>
    <t>D-0106重钙进料管路切断阀已关</t>
  </si>
  <si>
    <t>V-0213下料管路切断阀已开</t>
  </si>
  <si>
    <t>V-0213下料管路切断阀已关</t>
  </si>
  <si>
    <t>V-0214下料管路切断阀已开</t>
  </si>
  <si>
    <t>V-0214下料管路切断阀已关</t>
  </si>
  <si>
    <t>D-0107轻钙进料管路切断阀已开</t>
  </si>
  <si>
    <t>D-0107轻钙进料管路切断阀已关</t>
  </si>
  <si>
    <t>D-0107重钙进料管路切断阀已开</t>
  </si>
  <si>
    <t>D-0107重钙进料管路切断阀已关</t>
  </si>
  <si>
    <t>1050GSO12401A</t>
  </si>
  <si>
    <t>已开</t>
  </si>
  <si>
    <t>1050HV12401A</t>
  </si>
  <si>
    <t>SIO-22注释1</t>
  </si>
  <si>
    <t>PJT02</t>
  </si>
  <si>
    <t>\BOiler\FCS0101\SIO-22</t>
  </si>
  <si>
    <t>SIO-22</t>
  </si>
  <si>
    <t>6200MLO11101A</t>
  </si>
  <si>
    <t>1050GSC12401A</t>
  </si>
  <si>
    <t>已关</t>
  </si>
  <si>
    <t>SIO-22注释2</t>
  </si>
  <si>
    <t>2</t>
  </si>
  <si>
    <t>6200MLC11101A</t>
  </si>
  <si>
    <t>1050SOV12401A</t>
  </si>
  <si>
    <t>开</t>
  </si>
  <si>
    <t>SIO-22注释3</t>
  </si>
  <si>
    <t>6200MCO11101A</t>
  </si>
  <si>
    <t>1050SCV12401A</t>
  </si>
  <si>
    <t>关</t>
  </si>
  <si>
    <t>SIO-22注释4</t>
  </si>
  <si>
    <t>6200MCC11101A</t>
  </si>
  <si>
    <t>UDC7</t>
  </si>
  <si>
    <t>[AI]</t>
  </si>
  <si>
    <t>AAI143-H(16-Channel Current Input, Isolated, HART Compliant)</t>
  </si>
  <si>
    <t>4-20mA (HART)</t>
  </si>
  <si>
    <t>NESB Bus</t>
  </si>
  <si>
    <t xml:space="preserve">Analog Input/Output </t>
  </si>
  <si>
    <t>[AIO]</t>
  </si>
  <si>
    <t>Reverse</t>
  </si>
  <si>
    <t>[AO]</t>
  </si>
  <si>
    <t>Analog Input/Output(HART Compliant)</t>
  </si>
  <si>
    <t>[AIO-HART]</t>
  </si>
  <si>
    <t>FF-AI</t>
  </si>
  <si>
    <t>[SI]</t>
  </si>
  <si>
    <t>FF-AO</t>
  </si>
  <si>
    <t>Push-Button Input</t>
  </si>
  <si>
    <t>[PB]</t>
  </si>
  <si>
    <t>FF-DI</t>
  </si>
  <si>
    <t>Status/Push-Button Input</t>
  </si>
  <si>
    <t>[MXI]</t>
  </si>
  <si>
    <t>FFDO</t>
  </si>
  <si>
    <t>[SO]</t>
  </si>
  <si>
    <t>HARTValue</t>
  </si>
  <si>
    <t>PulseWidth Output</t>
  </si>
  <si>
    <t>[PW]</t>
  </si>
  <si>
    <t>AUX</t>
  </si>
  <si>
    <t>Status/PulseWidthOutput</t>
  </si>
  <si>
    <t>[MXO]</t>
  </si>
  <si>
    <t>ContactStatus Input/Output</t>
  </si>
  <si>
    <t>[CS]</t>
  </si>
  <si>
    <t>ST Compatible(Included power)</t>
  </si>
  <si>
    <t>[ST]</t>
  </si>
  <si>
    <t>Fieldbus Communication</t>
  </si>
  <si>
    <t>[FB]</t>
  </si>
  <si>
    <t>A2BN3D(BasePlate for Adaptor)</t>
  </si>
  <si>
    <t>[NIOA2BN3D]</t>
  </si>
  <si>
    <t>A2BN_D(Base Plate for Barrier)</t>
  </si>
  <si>
    <t>[NIOA2BN_D]</t>
  </si>
  <si>
    <t>Individually Configurable Analog IO</t>
  </si>
  <si>
    <t>[NIOA2BA3D]</t>
  </si>
  <si>
    <t>Control I/O(Connector)</t>
  </si>
  <si>
    <t>[R_CIO]</t>
  </si>
  <si>
    <t>Analog I/O(Terminal)</t>
  </si>
  <si>
    <t>[R_AIO-TRM]</t>
  </si>
  <si>
    <t>Analog I/O(Connector/Terminal)</t>
  </si>
  <si>
    <t>[R-AIOJ</t>
  </si>
  <si>
    <t>Relay Io(Terminal)</t>
  </si>
  <si>
    <t>[R_RELAY]</t>
  </si>
  <si>
    <t>Digital I/O(Terminal)</t>
  </si>
  <si>
    <t>[R_DIO_TRM]</t>
  </si>
  <si>
    <t>版本控制</t>
  </si>
  <si>
    <t>量程</t>
  </si>
  <si>
    <t>0-40</t>
  </si>
  <si>
    <t>0-15</t>
  </si>
  <si>
    <t>FT-0205</t>
  </si>
  <si>
    <t>纯水去D0205流量</t>
  </si>
  <si>
    <t>FT-2002</t>
  </si>
  <si>
    <t>甲苯卸车管路流量</t>
  </si>
  <si>
    <t>0-25</t>
  </si>
  <si>
    <t>24V DC  1W</t>
  </si>
  <si>
    <t>25.0</t>
  </si>
  <si>
    <t>FT-2005</t>
  </si>
  <si>
    <t>蓖麻油卸车管路流量</t>
  </si>
  <si>
    <t>FT-2006</t>
  </si>
  <si>
    <t>FT-2007</t>
  </si>
  <si>
    <t>MDI卸车管路流量</t>
  </si>
  <si>
    <t>FT-2008</t>
  </si>
  <si>
    <t>FT-2002A</t>
  </si>
  <si>
    <t>甲苯去甲类厂房管路流量</t>
  </si>
  <si>
    <t>0-20</t>
  </si>
  <si>
    <t>20.0</t>
  </si>
  <si>
    <t>FT-2005A</t>
  </si>
  <si>
    <t>蓖麻油去甲类厂房管路流量</t>
  </si>
  <si>
    <t>FT-2005B</t>
  </si>
  <si>
    <t>蓖麻油去丙类厂房管路流量</t>
  </si>
  <si>
    <t>FT-2006A</t>
  </si>
  <si>
    <t>FT-2006B</t>
  </si>
  <si>
    <t>FT-2007A</t>
  </si>
  <si>
    <t>MDI去甲类厂房管路流量</t>
  </si>
  <si>
    <t>FT-2008A</t>
  </si>
  <si>
    <t>0-120</t>
  </si>
  <si>
    <t>120.0</t>
  </si>
  <si>
    <t>TE-0108</t>
  </si>
  <si>
    <t>蓖麻油、多元醇树脂、钙粉</t>
  </si>
  <si>
    <t>TE-0109</t>
  </si>
  <si>
    <t>TE-0110</t>
  </si>
  <si>
    <t>TE-0111</t>
  </si>
  <si>
    <t>TE-1110</t>
  </si>
  <si>
    <t>5-60</t>
  </si>
  <si>
    <t>5.0</t>
  </si>
  <si>
    <t>TE-2002</t>
  </si>
  <si>
    <t>甲苯</t>
  </si>
  <si>
    <t>2.5-60</t>
  </si>
  <si>
    <t>TE-2005</t>
  </si>
  <si>
    <t>蓖麻油</t>
  </si>
  <si>
    <t>TE-2006</t>
  </si>
  <si>
    <t>TE-2007</t>
  </si>
  <si>
    <t>MDI</t>
  </si>
  <si>
    <t>TE-2008</t>
  </si>
  <si>
    <t>-100~60</t>
  </si>
  <si>
    <t>PT-0108-1</t>
  </si>
  <si>
    <t>D-0108分散釜内压力</t>
  </si>
  <si>
    <t>PT-0109-1</t>
  </si>
  <si>
    <t>D-0109分散釜内压力</t>
  </si>
  <si>
    <t>PT-0110-1</t>
  </si>
  <si>
    <t>D-0110分散釜内压力</t>
  </si>
  <si>
    <t>PT-0111-1</t>
  </si>
  <si>
    <t>D-0111分散釜内压力</t>
  </si>
  <si>
    <t>PT-1110-1</t>
  </si>
  <si>
    <t>V-1110搅拌釜内压力</t>
  </si>
  <si>
    <t>LT-2002</t>
  </si>
  <si>
    <t>V2002液位显示（甲苯）</t>
  </si>
  <si>
    <t>0-100</t>
  </si>
  <si>
    <t>LT-2005</t>
  </si>
  <si>
    <t>V2005液位显示（蓖麻油）</t>
  </si>
  <si>
    <t>LT-2006</t>
  </si>
  <si>
    <t>V2006液位显示（蓖麻油）</t>
  </si>
  <si>
    <t>LT-2007</t>
  </si>
  <si>
    <t>V2007液位显示</t>
  </si>
  <si>
    <t>LT-2008</t>
  </si>
  <si>
    <t>V2008液位显示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</si>
</sst>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20"/>
      <name val="宋体"/>
      <family val="3"/>
      <charset val="134"/>
    </font>
    <font>
      <sz val="14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20"/>
      <color indexed="12"/>
      <name val="宋体"/>
      <family val="3"/>
      <charset val="134"/>
    </font>
    <font>
      <b/>
      <sz val="20"/>
      <color indexed="12"/>
      <name val="Arial"/>
      <family val="2"/>
    </font>
    <font>
      <sz val="18"/>
      <name val="Arial"/>
      <family val="2"/>
    </font>
    <font>
      <b/>
      <sz val="18"/>
      <color indexed="12"/>
      <name val="Arial"/>
      <family val="2"/>
    </font>
    <font>
      <b/>
      <sz val="12"/>
      <name val="Arial"/>
      <family val="2"/>
    </font>
    <font>
      <b/>
      <sz val="20"/>
      <name val="Arial"/>
      <family val="3"/>
    </font>
    <font>
      <b/>
      <sz val="20"/>
      <name val="Arial"/>
      <family val="3"/>
      <charset val="134"/>
    </font>
    <font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0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</cellStyleXfs>
  <cellXfs count="9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/>
    </xf>
    <xf numFmtId="0" fontId="0" fillId="3" borderId="0" xfId="0" applyFill="1" applyAlignment="1"/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8" borderId="0" xfId="0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left" vertical="center"/>
    </xf>
    <xf numFmtId="0" fontId="0" fillId="9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4" applyFont="1" applyAlignment="1">
      <alignment vertical="center"/>
    </xf>
    <xf numFmtId="0" fontId="8" fillId="0" borderId="0" xfId="4" applyFont="1"/>
    <xf numFmtId="0" fontId="10" fillId="0" borderId="0" xfId="4" applyFont="1" applyAlignment="1">
      <alignment horizontal="justify"/>
    </xf>
    <xf numFmtId="0" fontId="10" fillId="0" borderId="0" xfId="4" applyFont="1"/>
    <xf numFmtId="0" fontId="11" fillId="0" borderId="0" xfId="4" applyFont="1"/>
    <xf numFmtId="0" fontId="12" fillId="0" borderId="0" xfId="4" applyFont="1" applyAlignment="1">
      <alignment horizontal="center"/>
    </xf>
    <xf numFmtId="0" fontId="16" fillId="0" borderId="0" xfId="4" applyFont="1"/>
    <xf numFmtId="0" fontId="13" fillId="0" borderId="0" xfId="4" applyFont="1"/>
    <xf numFmtId="0" fontId="10" fillId="0" borderId="3" xfId="4" applyFont="1" applyBorder="1" applyAlignment="1">
      <alignment horizontal="center"/>
    </xf>
    <xf numFmtId="0" fontId="10" fillId="0" borderId="5" xfId="4" quotePrefix="1" applyFont="1" applyBorder="1" applyAlignment="1">
      <alignment horizontal="center"/>
    </xf>
    <xf numFmtId="0" fontId="6" fillId="0" borderId="10" xfId="4" quotePrefix="1" applyBorder="1" applyAlignment="1">
      <alignment horizontal="center"/>
    </xf>
    <xf numFmtId="0" fontId="6" fillId="0" borderId="13" xfId="4" quotePrefix="1" applyBorder="1" applyAlignment="1">
      <alignment horizontal="center"/>
    </xf>
    <xf numFmtId="49" fontId="6" fillId="0" borderId="0" xfId="4" applyNumberFormat="1" applyAlignment="1">
      <alignment horizontal="center"/>
    </xf>
    <xf numFmtId="0" fontId="21" fillId="10" borderId="0" xfId="0" applyFont="1" applyFill="1" applyAlignment="1">
      <alignment vertical="center"/>
    </xf>
    <xf numFmtId="0" fontId="21" fillId="10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center" vertical="center"/>
    </xf>
    <xf numFmtId="0" fontId="22" fillId="0" borderId="0" xfId="0" applyFont="1" applyAlignment="1">
      <alignment horizontal="left"/>
    </xf>
    <xf numFmtId="0" fontId="22" fillId="7" borderId="0" xfId="0" applyFont="1" applyFill="1" applyAlignment="1"/>
    <xf numFmtId="0" fontId="23" fillId="0" borderId="0" xfId="0" applyFont="1" applyAlignment="1">
      <alignment vertical="center"/>
    </xf>
    <xf numFmtId="0" fontId="23" fillId="0" borderId="0" xfId="0" applyFont="1" applyAlignment="1"/>
    <xf numFmtId="0" fontId="22" fillId="3" borderId="0" xfId="0" applyFont="1" applyFill="1" applyAlignment="1"/>
    <xf numFmtId="0" fontId="23" fillId="3" borderId="0" xfId="0" applyFont="1" applyFill="1" applyAlignment="1"/>
    <xf numFmtId="0" fontId="15" fillId="0" borderId="0" xfId="4" applyFont="1" applyAlignment="1">
      <alignment horizontal="center"/>
    </xf>
    <xf numFmtId="0" fontId="0" fillId="11" borderId="0" xfId="0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0" fontId="0" fillId="12" borderId="0" xfId="0" quotePrefix="1" applyFill="1" applyAlignment="1">
      <alignment vertical="center"/>
    </xf>
    <xf numFmtId="0" fontId="0" fillId="12" borderId="0" xfId="0" quotePrefix="1" applyFill="1" applyAlignment="1">
      <alignment horizontal="left" vertical="center"/>
    </xf>
    <xf numFmtId="0" fontId="22" fillId="13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14" borderId="0" xfId="0" applyFill="1" applyAlignment="1"/>
    <xf numFmtId="0" fontId="6" fillId="0" borderId="0" xfId="4" applyAlignment="1">
      <alignment horizontal="center"/>
    </xf>
    <xf numFmtId="0" fontId="6" fillId="0" borderId="0" xfId="4"/>
    <xf numFmtId="0" fontId="13" fillId="0" borderId="0" xfId="4" applyFont="1" applyAlignment="1">
      <alignment horizontal="center"/>
    </xf>
    <xf numFmtId="0" fontId="6" fillId="0" borderId="0" xfId="4" applyAlignment="1">
      <alignment horizontal="center"/>
    </xf>
    <xf numFmtId="0" fontId="6" fillId="0" borderId="0" xfId="4"/>
    <xf numFmtId="0" fontId="6" fillId="0" borderId="14" xfId="4" quotePrefix="1" applyBorder="1" applyAlignment="1">
      <alignment horizontal="center"/>
    </xf>
    <xf numFmtId="0" fontId="0" fillId="0" borderId="16" xfId="0" applyBorder="1" applyAlignment="1"/>
    <xf numFmtId="0" fontId="6" fillId="0" borderId="14" xfId="4" applyBorder="1" applyAlignment="1">
      <alignment horizontal="center"/>
    </xf>
    <xf numFmtId="0" fontId="0" fillId="0" borderId="15" xfId="0" applyBorder="1" applyAlignment="1"/>
    <xf numFmtId="0" fontId="6" fillId="0" borderId="9" xfId="4" applyBorder="1" applyAlignment="1">
      <alignment horizontal="center"/>
    </xf>
    <xf numFmtId="0" fontId="0" fillId="0" borderId="12" xfId="0" applyBorder="1" applyAlignment="1"/>
    <xf numFmtId="15" fontId="10" fillId="0" borderId="6" xfId="4" quotePrefix="1" applyNumberFormat="1" applyFont="1" applyBorder="1" applyAlignment="1">
      <alignment horizontal="center"/>
    </xf>
    <xf numFmtId="0" fontId="0" fillId="0" borderId="8" xfId="0" applyBorder="1" applyAlignment="1"/>
    <xf numFmtId="0" fontId="10" fillId="0" borderId="6" xfId="4" applyFont="1" applyBorder="1" applyAlignment="1">
      <alignment horizontal="center"/>
    </xf>
    <xf numFmtId="0" fontId="0" fillId="0" borderId="7" xfId="0" applyBorder="1" applyAlignment="1"/>
    <xf numFmtId="15" fontId="6" fillId="0" borderId="9" xfId="4" quotePrefix="1" applyNumberFormat="1" applyBorder="1" applyAlignment="1">
      <alignment horizontal="center"/>
    </xf>
    <xf numFmtId="0" fontId="0" fillId="0" borderId="11" xfId="0" applyBorder="1" applyAlignment="1"/>
    <xf numFmtId="0" fontId="10" fillId="0" borderId="9" xfId="4" applyFont="1" applyBorder="1" applyAlignment="1">
      <alignment horizontal="center"/>
    </xf>
    <xf numFmtId="0" fontId="10" fillId="0" borderId="4" xfId="4" applyFont="1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18" fillId="0" borderId="0" xfId="4" applyFont="1" applyAlignment="1">
      <alignment horizontal="center"/>
    </xf>
    <xf numFmtId="0" fontId="7" fillId="0" borderId="0" xfId="4" applyFont="1" applyAlignment="1">
      <alignment horizontal="center"/>
    </xf>
    <xf numFmtId="0" fontId="9" fillId="0" borderId="0" xfId="4" applyFont="1" applyAlignment="1">
      <alignment horizontal="center" vertical="center" wrapText="1"/>
    </xf>
    <xf numFmtId="0" fontId="7" fillId="0" borderId="0" xfId="4" applyFont="1" applyAlignment="1">
      <alignment horizontal="center" wrapText="1"/>
    </xf>
    <xf numFmtId="0" fontId="19" fillId="0" borderId="0" xfId="4" applyFont="1" applyAlignment="1">
      <alignment horizontal="center"/>
    </xf>
    <xf numFmtId="0" fontId="20" fillId="0" borderId="0" xfId="4" applyFont="1" applyAlignment="1">
      <alignment horizontal="center"/>
    </xf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 wrapText="1"/>
    </xf>
    <xf numFmtId="0" fontId="15" fillId="0" borderId="0" xfId="4" applyFont="1" applyAlignment="1">
      <alignment horizontal="center" wrapText="1"/>
    </xf>
    <xf numFmtId="0" fontId="17" fillId="0" borderId="0" xfId="4" applyFont="1" applyAlignment="1">
      <alignment horizontal="center"/>
    </xf>
  </cellXfs>
  <cellStyles count="6">
    <cellStyle name="Normal_D200501-10221-YK02WR-0302_Rev00" xfId="4"/>
    <cellStyle name="常规" xfId="0" builtinId="0"/>
    <cellStyle name="常规 15" xfId="3"/>
    <cellStyle name="常规 2" xfId="5"/>
    <cellStyle name="常规 4 2 2" xfId="2"/>
    <cellStyle name="链接单元格" xfId="1" builtinId="24"/>
  </cellStyles>
  <dxfs count="2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3"/>
  <sheetViews>
    <sheetView view="pageBreakPreview" zoomScale="60" zoomScaleNormal="100" workbookViewId="0">
      <selection activeCell="AF32" sqref="AE32:AF32"/>
    </sheetView>
  </sheetViews>
  <sheetFormatPr defaultRowHeight="14.25" x14ac:dyDescent="0.2"/>
  <cols>
    <col min="1" max="1" width="10.375" style="64" customWidth="1"/>
    <col min="2" max="3" width="5.875" style="64" customWidth="1"/>
    <col min="4" max="4" width="7.75" style="64" customWidth="1"/>
    <col min="5" max="6" width="5.875" style="64" customWidth="1"/>
    <col min="7" max="7" width="5.875" style="63" customWidth="1"/>
    <col min="8" max="8" width="5" style="63" customWidth="1"/>
    <col min="9" max="9" width="4.875" style="63" customWidth="1"/>
    <col min="10" max="10" width="2" style="63" customWidth="1"/>
    <col min="11" max="11" width="6" style="64" customWidth="1"/>
    <col min="12" max="12" width="11.875" style="64" customWidth="1"/>
    <col min="13" max="13" width="5.875" style="64" customWidth="1"/>
    <col min="14" max="14" width="10.875" style="64" customWidth="1"/>
    <col min="15" max="15" width="5.875" style="64" customWidth="1"/>
    <col min="16" max="16" width="9.875" style="64" customWidth="1"/>
    <col min="17" max="17" width="5.875" style="64" customWidth="1"/>
    <col min="18" max="18" width="18.625" style="64" customWidth="1"/>
    <col min="19" max="20" width="5.875" style="64" customWidth="1"/>
  </cols>
  <sheetData>
    <row r="1" spans="1:20" x14ac:dyDescent="0.2">
      <c r="A1" s="27"/>
    </row>
    <row r="3" spans="1:20" x14ac:dyDescent="0.2">
      <c r="G3" s="64"/>
      <c r="H3" s="64"/>
      <c r="I3" s="64"/>
      <c r="J3" s="64"/>
    </row>
    <row r="4" spans="1:20" ht="26.25" customHeight="1" x14ac:dyDescent="0.4">
      <c r="B4" s="85"/>
      <c r="C4" s="67"/>
      <c r="D4" s="67"/>
      <c r="E4" s="67"/>
      <c r="F4" s="67"/>
      <c r="G4" s="66"/>
      <c r="H4" s="66"/>
      <c r="I4" s="66"/>
      <c r="J4" s="66"/>
      <c r="K4" s="67"/>
      <c r="L4" s="67"/>
      <c r="M4" s="67"/>
      <c r="N4" s="67"/>
      <c r="O4" s="67"/>
      <c r="P4" s="67"/>
      <c r="Q4" s="67"/>
      <c r="R4" s="67"/>
      <c r="S4" s="28"/>
      <c r="T4" s="28"/>
    </row>
    <row r="5" spans="1:20" ht="37.5" customHeight="1" x14ac:dyDescent="0.3">
      <c r="B5" s="86" t="s">
        <v>0</v>
      </c>
      <c r="C5" s="67"/>
      <c r="D5" s="67"/>
      <c r="E5" s="67"/>
      <c r="F5" s="67"/>
      <c r="G5" s="66"/>
      <c r="H5" s="66"/>
      <c r="I5" s="66"/>
      <c r="J5" s="66"/>
      <c r="K5" s="67"/>
      <c r="L5" s="67"/>
      <c r="M5" s="67"/>
      <c r="N5" s="67"/>
      <c r="O5" s="67"/>
      <c r="P5" s="67"/>
      <c r="Q5" s="67"/>
      <c r="R5" s="67"/>
      <c r="S5" s="28"/>
      <c r="T5" s="28"/>
    </row>
    <row r="6" spans="1:20" x14ac:dyDescent="0.2">
      <c r="B6" s="67"/>
      <c r="C6" s="67"/>
      <c r="D6" s="67"/>
      <c r="E6" s="67"/>
      <c r="F6" s="67"/>
      <c r="G6" s="66"/>
      <c r="H6" s="66"/>
      <c r="I6" s="66"/>
      <c r="J6" s="66"/>
      <c r="K6" s="67"/>
      <c r="L6" s="67"/>
      <c r="M6" s="67"/>
      <c r="N6" s="67"/>
      <c r="O6" s="67"/>
      <c r="P6" s="67"/>
      <c r="Q6" s="67"/>
      <c r="R6" s="67"/>
    </row>
    <row r="7" spans="1:20" ht="18" customHeight="1" x14ac:dyDescent="0.25">
      <c r="G7" s="64"/>
      <c r="H7" s="64"/>
      <c r="I7" s="64"/>
      <c r="J7" s="64"/>
      <c r="O7" s="29"/>
    </row>
    <row r="8" spans="1:20" ht="18" customHeight="1" x14ac:dyDescent="0.25">
      <c r="G8" s="64"/>
      <c r="H8" s="64"/>
      <c r="I8" s="64"/>
      <c r="J8" s="64"/>
      <c r="O8" s="29"/>
    </row>
    <row r="9" spans="1:20" ht="18" customHeight="1" x14ac:dyDescent="0.25">
      <c r="G9" s="64"/>
      <c r="H9" s="64"/>
      <c r="I9" s="64"/>
      <c r="J9" s="64"/>
      <c r="O9" s="30"/>
    </row>
    <row r="10" spans="1:20" x14ac:dyDescent="0.2">
      <c r="G10" s="64"/>
      <c r="H10" s="64"/>
      <c r="I10" s="64"/>
      <c r="J10" s="64"/>
    </row>
    <row r="11" spans="1:20" ht="26.25" customHeight="1" x14ac:dyDescent="0.4">
      <c r="B11" s="87"/>
      <c r="C11" s="67"/>
      <c r="D11" s="67"/>
      <c r="E11" s="67"/>
      <c r="F11" s="67"/>
      <c r="G11" s="66"/>
      <c r="H11" s="66"/>
      <c r="I11" s="66"/>
      <c r="J11" s="66"/>
      <c r="K11" s="67"/>
      <c r="L11" s="67"/>
      <c r="M11" s="67"/>
      <c r="N11" s="67"/>
      <c r="O11" s="67"/>
      <c r="P11" s="67"/>
      <c r="Q11" s="67"/>
      <c r="R11" s="67"/>
      <c r="S11" s="31"/>
      <c r="T11" s="31"/>
    </row>
    <row r="12" spans="1:20" ht="20.25" customHeight="1" x14ac:dyDescent="0.3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20" ht="51" customHeight="1" x14ac:dyDescent="0.4">
      <c r="B13" s="88" t="s">
        <v>1</v>
      </c>
      <c r="C13" s="67"/>
      <c r="D13" s="67"/>
      <c r="E13" s="67"/>
      <c r="F13" s="67"/>
      <c r="G13" s="66"/>
      <c r="H13" s="66"/>
      <c r="I13" s="66"/>
      <c r="J13" s="66"/>
      <c r="K13" s="67"/>
      <c r="L13" s="67"/>
      <c r="M13" s="67"/>
      <c r="N13" s="67"/>
      <c r="O13" s="67"/>
      <c r="P13" s="67"/>
      <c r="Q13" s="67"/>
      <c r="R13" s="67"/>
      <c r="S13" s="32"/>
      <c r="T13" s="32"/>
    </row>
    <row r="14" spans="1:20" ht="20.25" customHeight="1" x14ac:dyDescent="0.3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ht="20.25" customHeight="1" x14ac:dyDescent="0.3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 ht="26.25" customHeight="1" x14ac:dyDescent="0.4">
      <c r="B16" s="85"/>
      <c r="C16" s="67"/>
      <c r="D16" s="67"/>
      <c r="E16" s="67"/>
      <c r="F16" s="67"/>
      <c r="G16" s="66"/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67"/>
    </row>
    <row r="17" spans="2:20" ht="43.5" customHeight="1" x14ac:dyDescent="0.4">
      <c r="B17" s="89" t="s">
        <v>2</v>
      </c>
      <c r="C17" s="67"/>
      <c r="D17" s="67"/>
      <c r="E17" s="67"/>
      <c r="F17" s="67"/>
      <c r="G17" s="66"/>
      <c r="H17" s="66"/>
      <c r="I17" s="66"/>
      <c r="J17" s="66"/>
      <c r="K17" s="67"/>
      <c r="L17" s="67"/>
      <c r="M17" s="67"/>
      <c r="N17" s="67"/>
      <c r="O17" s="67"/>
      <c r="P17" s="67"/>
      <c r="Q17" s="67"/>
      <c r="R17" s="67"/>
    </row>
    <row r="18" spans="2:20" x14ac:dyDescent="0.2">
      <c r="G18" s="64"/>
      <c r="H18" s="64"/>
      <c r="I18" s="64"/>
      <c r="J18" s="64"/>
    </row>
    <row r="19" spans="2:20" x14ac:dyDescent="0.2">
      <c r="G19" s="64"/>
      <c r="H19" s="64"/>
      <c r="I19" s="64"/>
      <c r="J19" s="64"/>
    </row>
    <row r="20" spans="2:20" x14ac:dyDescent="0.2">
      <c r="G20" s="64"/>
      <c r="H20" s="64"/>
      <c r="I20" s="64"/>
      <c r="J20" s="64"/>
    </row>
    <row r="21" spans="2:20" x14ac:dyDescent="0.2">
      <c r="G21" s="64"/>
      <c r="H21" s="64"/>
      <c r="I21" s="64"/>
      <c r="J21" s="64"/>
    </row>
    <row r="22" spans="2:20" x14ac:dyDescent="0.2">
      <c r="G22" s="64"/>
      <c r="H22" s="64"/>
      <c r="I22" s="64"/>
      <c r="J22" s="64"/>
    </row>
    <row r="23" spans="2:20" ht="15" customHeight="1" x14ac:dyDescent="0.2">
      <c r="B23" s="90"/>
      <c r="C23" s="67"/>
      <c r="D23" s="67"/>
      <c r="E23" s="67"/>
      <c r="F23" s="67"/>
      <c r="G23" s="66"/>
      <c r="H23" s="66"/>
      <c r="I23" s="66"/>
      <c r="J23" s="66"/>
      <c r="K23" s="67"/>
      <c r="L23" s="67"/>
      <c r="M23" s="67"/>
      <c r="N23" s="67"/>
      <c r="O23" s="67"/>
      <c r="P23" s="67"/>
      <c r="Q23" s="67"/>
      <c r="R23" s="67"/>
      <c r="S23" s="67"/>
      <c r="T23" s="67"/>
    </row>
    <row r="24" spans="2:20" ht="15" customHeight="1" x14ac:dyDescent="0.2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</row>
    <row r="25" spans="2:20" ht="15" customHeight="1" x14ac:dyDescent="0.2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</row>
    <row r="26" spans="2:20" ht="15" customHeight="1" x14ac:dyDescent="0.2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</row>
    <row r="27" spans="2:20" ht="15" customHeight="1" x14ac:dyDescent="0.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</row>
    <row r="28" spans="2:20" ht="15" customHeight="1" x14ac:dyDescent="0.2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</row>
    <row r="29" spans="2:20" ht="15" customHeight="1" x14ac:dyDescent="0.2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</row>
    <row r="30" spans="2:20" ht="54" customHeight="1" x14ac:dyDescent="0.35">
      <c r="B30" s="91" t="s">
        <v>3</v>
      </c>
      <c r="C30" s="67"/>
      <c r="D30" s="67"/>
      <c r="E30" s="67"/>
      <c r="F30" s="67"/>
      <c r="G30" s="66"/>
      <c r="H30" s="66"/>
      <c r="I30" s="66"/>
      <c r="J30" s="66"/>
      <c r="K30" s="67"/>
      <c r="L30" s="67"/>
      <c r="M30" s="67"/>
      <c r="N30" s="67"/>
      <c r="O30" s="67"/>
      <c r="P30" s="67"/>
      <c r="Q30" s="67"/>
      <c r="R30" s="67"/>
      <c r="S30" s="33"/>
      <c r="T30" s="33"/>
    </row>
    <row r="31" spans="2:20" ht="26.25" customHeight="1" x14ac:dyDescent="0.4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33"/>
      <c r="T31" s="33"/>
    </row>
    <row r="32" spans="2:20" ht="26.25" customHeight="1" x14ac:dyDescent="0.4">
      <c r="B32" s="92"/>
      <c r="C32" s="67"/>
      <c r="D32" s="67"/>
      <c r="E32" s="67"/>
      <c r="F32" s="67"/>
      <c r="G32" s="66"/>
      <c r="H32" s="66"/>
      <c r="I32" s="66"/>
      <c r="J32" s="66"/>
      <c r="K32" s="67"/>
      <c r="L32" s="67"/>
      <c r="M32" s="67"/>
      <c r="N32" s="67"/>
      <c r="O32" s="67"/>
      <c r="P32" s="67"/>
      <c r="Q32" s="67"/>
      <c r="R32" s="67"/>
      <c r="S32" s="63"/>
      <c r="T32" s="63"/>
    </row>
    <row r="33" spans="2:20" ht="26.25" customHeight="1" x14ac:dyDescent="0.4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33"/>
      <c r="T33" s="33"/>
    </row>
    <row r="34" spans="2:20" ht="23.25" customHeight="1" x14ac:dyDescent="0.35">
      <c r="B34" s="93" t="s">
        <v>4</v>
      </c>
      <c r="C34" s="67"/>
      <c r="D34" s="67"/>
      <c r="E34" s="67"/>
      <c r="F34" s="67"/>
      <c r="G34" s="66"/>
      <c r="H34" s="66"/>
      <c r="I34" s="66"/>
      <c r="J34" s="66"/>
      <c r="K34" s="67"/>
      <c r="L34" s="67"/>
      <c r="M34" s="67"/>
      <c r="N34" s="67"/>
      <c r="O34" s="67"/>
      <c r="P34" s="67"/>
      <c r="Q34" s="67"/>
      <c r="R34" s="67"/>
    </row>
    <row r="35" spans="2:20" ht="15" customHeight="1" x14ac:dyDescent="0.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</row>
    <row r="36" spans="2:20" ht="15" customHeight="1" x14ac:dyDescent="0.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</row>
    <row r="37" spans="2:20" ht="15" customHeight="1" x14ac:dyDescent="0.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</row>
    <row r="38" spans="2:20" ht="15" customHeight="1" x14ac:dyDescent="0.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</row>
    <row r="41" spans="2:20" x14ac:dyDescent="0.2">
      <c r="G41" s="64"/>
      <c r="H41" s="64"/>
      <c r="I41" s="64"/>
      <c r="J41" s="64"/>
    </row>
    <row r="42" spans="2:20" x14ac:dyDescent="0.2">
      <c r="G42" s="64"/>
      <c r="H42" s="64"/>
      <c r="I42" s="64"/>
      <c r="J42" s="64"/>
    </row>
    <row r="43" spans="2:20" x14ac:dyDescent="0.2">
      <c r="G43" s="64"/>
      <c r="H43" s="64"/>
      <c r="I43" s="64"/>
      <c r="J43" s="64"/>
    </row>
    <row r="45" spans="2:20" ht="26.25" customHeight="1" x14ac:dyDescent="0.4">
      <c r="B45" s="85"/>
      <c r="C45" s="67"/>
      <c r="D45" s="67"/>
      <c r="E45" s="67"/>
      <c r="F45" s="67"/>
      <c r="G45" s="66"/>
      <c r="H45" s="66"/>
      <c r="I45" s="66"/>
      <c r="J45" s="66"/>
      <c r="K45" s="67"/>
      <c r="L45" s="67"/>
      <c r="M45" s="67"/>
      <c r="N45" s="67"/>
      <c r="O45" s="67"/>
      <c r="P45" s="67"/>
      <c r="Q45" s="67"/>
      <c r="R45" s="67"/>
    </row>
    <row r="46" spans="2:20" ht="15" customHeight="1" x14ac:dyDescent="0.2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</row>
    <row r="47" spans="2:20" x14ac:dyDescent="0.2">
      <c r="B47" s="63"/>
      <c r="C47" s="63"/>
      <c r="D47" s="63"/>
      <c r="E47" s="63"/>
      <c r="F47" s="63"/>
      <c r="K47" s="63"/>
      <c r="L47" s="63"/>
      <c r="M47" s="63"/>
      <c r="N47" s="63"/>
      <c r="O47" s="63"/>
      <c r="P47" s="63"/>
      <c r="Q47" s="63"/>
      <c r="R47" s="63"/>
      <c r="S47" s="63"/>
      <c r="T47" s="63"/>
    </row>
    <row r="48" spans="2:20" ht="15.75" customHeight="1" x14ac:dyDescent="0.25">
      <c r="B48" s="84"/>
      <c r="C48" s="67"/>
      <c r="D48" s="67"/>
      <c r="E48" s="67"/>
      <c r="F48" s="67"/>
      <c r="G48" s="66"/>
      <c r="H48" s="66"/>
      <c r="I48" s="66"/>
      <c r="J48" s="66"/>
      <c r="K48" s="67"/>
      <c r="L48" s="67"/>
      <c r="M48" s="67"/>
      <c r="N48" s="67"/>
      <c r="O48" s="67"/>
      <c r="P48" s="67"/>
      <c r="Q48" s="67"/>
      <c r="R48" s="67"/>
      <c r="S48" s="67"/>
      <c r="T48" s="67"/>
    </row>
    <row r="49" spans="2:18" x14ac:dyDescent="0.2">
      <c r="H49" s="64"/>
      <c r="I49" s="64"/>
      <c r="J49" s="64"/>
    </row>
    <row r="50" spans="2:18" x14ac:dyDescent="0.2">
      <c r="H50" s="64"/>
      <c r="I50" s="64"/>
      <c r="J50" s="64"/>
    </row>
    <row r="51" spans="2:18" x14ac:dyDescent="0.2">
      <c r="G51" s="64"/>
      <c r="H51" s="64"/>
      <c r="I51" s="64"/>
      <c r="J51" s="64"/>
    </row>
    <row r="52" spans="2:18" x14ac:dyDescent="0.2">
      <c r="G52" s="64"/>
      <c r="H52" s="64"/>
      <c r="I52" s="64"/>
      <c r="J52" s="64"/>
    </row>
    <row r="53" spans="2:18" x14ac:dyDescent="0.2">
      <c r="G53" s="64"/>
      <c r="H53" s="64"/>
      <c r="I53" s="64"/>
      <c r="J53" s="64"/>
    </row>
    <row r="54" spans="2:18" x14ac:dyDescent="0.2">
      <c r="G54" s="64"/>
      <c r="H54" s="64"/>
      <c r="I54" s="64"/>
      <c r="J54" s="64"/>
    </row>
    <row r="55" spans="2:18" x14ac:dyDescent="0.2">
      <c r="G55" s="64"/>
      <c r="H55" s="64"/>
      <c r="I55" s="64"/>
      <c r="J55" s="64"/>
    </row>
    <row r="56" spans="2:18" x14ac:dyDescent="0.2">
      <c r="G56" s="64"/>
      <c r="H56" s="64"/>
      <c r="I56" s="64"/>
      <c r="J56" s="64"/>
    </row>
    <row r="57" spans="2:18" x14ac:dyDescent="0.2">
      <c r="G57" s="64"/>
      <c r="H57" s="64"/>
      <c r="I57" s="64"/>
      <c r="J57" s="64"/>
    </row>
    <row r="58" spans="2:18" x14ac:dyDescent="0.2">
      <c r="G58" s="64"/>
      <c r="H58" s="64"/>
      <c r="I58" s="64"/>
      <c r="J58" s="64"/>
    </row>
    <row r="59" spans="2:18" ht="15" customHeight="1" thickBot="1" x14ac:dyDescent="0.25">
      <c r="G59" s="64"/>
      <c r="H59" s="64"/>
      <c r="I59" s="64"/>
      <c r="J59" s="64"/>
    </row>
    <row r="60" spans="2:18" ht="18.75" customHeight="1" thickBot="1" x14ac:dyDescent="0.3">
      <c r="B60" s="35" t="s">
        <v>5</v>
      </c>
      <c r="C60" s="81" t="s">
        <v>6</v>
      </c>
      <c r="D60" s="82"/>
      <c r="E60" s="81" t="s">
        <v>7</v>
      </c>
      <c r="F60" s="83"/>
      <c r="G60" s="83"/>
      <c r="H60" s="83"/>
      <c r="I60" s="83"/>
      <c r="J60" s="82"/>
      <c r="K60" s="81" t="s">
        <v>8</v>
      </c>
      <c r="L60" s="82"/>
      <c r="M60" s="81" t="s">
        <v>9</v>
      </c>
      <c r="N60" s="82"/>
      <c r="O60" s="81" t="s">
        <v>10</v>
      </c>
      <c r="P60" s="82"/>
      <c r="Q60" s="81"/>
      <c r="R60" s="82"/>
    </row>
    <row r="61" spans="2:18" ht="18" customHeight="1" x14ac:dyDescent="0.25">
      <c r="B61" s="36" t="s">
        <v>11</v>
      </c>
      <c r="C61" s="74">
        <v>44068</v>
      </c>
      <c r="D61" s="75"/>
      <c r="E61" s="76"/>
      <c r="F61" s="77"/>
      <c r="G61" s="77"/>
      <c r="H61" s="77"/>
      <c r="I61" s="77"/>
      <c r="J61" s="75"/>
      <c r="K61" s="76" t="s">
        <v>12</v>
      </c>
      <c r="L61" s="75"/>
      <c r="M61" s="76" t="s">
        <v>13</v>
      </c>
      <c r="N61" s="75"/>
      <c r="O61" s="76" t="s">
        <v>14</v>
      </c>
      <c r="P61" s="75"/>
      <c r="Q61" s="76"/>
      <c r="R61" s="75"/>
    </row>
    <row r="62" spans="2:18" ht="18" customHeight="1" x14ac:dyDescent="0.25">
      <c r="B62" s="36"/>
      <c r="C62" s="74"/>
      <c r="D62" s="75"/>
      <c r="E62" s="76"/>
      <c r="F62" s="77"/>
      <c r="G62" s="77"/>
      <c r="H62" s="77"/>
      <c r="I62" s="77"/>
      <c r="J62" s="75"/>
      <c r="K62" s="76"/>
      <c r="L62" s="75"/>
      <c r="M62" s="76"/>
      <c r="N62" s="75"/>
      <c r="O62" s="76"/>
      <c r="P62" s="75"/>
      <c r="Q62" s="72"/>
      <c r="R62" s="73"/>
    </row>
    <row r="63" spans="2:18" ht="18" customHeight="1" x14ac:dyDescent="0.25">
      <c r="B63" s="37"/>
      <c r="C63" s="78"/>
      <c r="D63" s="73"/>
      <c r="E63" s="72"/>
      <c r="F63" s="79"/>
      <c r="G63" s="79"/>
      <c r="H63" s="79"/>
      <c r="I63" s="79"/>
      <c r="J63" s="73"/>
      <c r="K63" s="80"/>
      <c r="L63" s="73"/>
      <c r="M63" s="72"/>
      <c r="N63" s="73"/>
      <c r="O63" s="72"/>
      <c r="P63" s="73"/>
      <c r="Q63" s="72"/>
      <c r="R63" s="73"/>
    </row>
    <row r="64" spans="2:18" ht="15" customHeight="1" thickBot="1" x14ac:dyDescent="0.25">
      <c r="B64" s="38"/>
      <c r="C64" s="68"/>
      <c r="D64" s="69"/>
      <c r="E64" s="70"/>
      <c r="F64" s="71"/>
      <c r="G64" s="71"/>
      <c r="H64" s="71"/>
      <c r="I64" s="71"/>
      <c r="J64" s="69"/>
      <c r="K64" s="70"/>
      <c r="L64" s="69"/>
      <c r="M64" s="70"/>
      <c r="N64" s="69"/>
      <c r="O64" s="70"/>
      <c r="P64" s="69"/>
      <c r="Q64" s="70"/>
      <c r="R64" s="69"/>
    </row>
    <row r="65" spans="2:18" x14ac:dyDescent="0.2">
      <c r="B65" s="39"/>
      <c r="C65" s="66"/>
      <c r="D65" s="67"/>
      <c r="G65" s="64"/>
      <c r="H65" s="64"/>
      <c r="I65" s="64"/>
      <c r="J65" s="64"/>
      <c r="M65" s="66"/>
      <c r="N65" s="67"/>
      <c r="O65" s="66"/>
      <c r="P65" s="67"/>
      <c r="Q65" s="66"/>
      <c r="R65" s="67"/>
    </row>
    <row r="66" spans="2:18" x14ac:dyDescent="0.2">
      <c r="G66" s="64"/>
      <c r="H66" s="64"/>
      <c r="I66" s="64"/>
      <c r="J66" s="64"/>
    </row>
    <row r="67" spans="2:18" x14ac:dyDescent="0.2">
      <c r="G67" s="64"/>
      <c r="H67" s="64"/>
      <c r="I67" s="64"/>
      <c r="J67" s="64"/>
    </row>
    <row r="68" spans="2:18" x14ac:dyDescent="0.2">
      <c r="G68" s="64"/>
      <c r="H68" s="64"/>
      <c r="I68" s="64"/>
      <c r="J68" s="64"/>
    </row>
    <row r="69" spans="2:18" x14ac:dyDescent="0.2">
      <c r="G69" s="64"/>
      <c r="H69" s="64"/>
      <c r="I69" s="64"/>
      <c r="J69" s="64"/>
    </row>
    <row r="70" spans="2:18" x14ac:dyDescent="0.2">
      <c r="G70" s="64"/>
      <c r="H70" s="64"/>
      <c r="I70" s="64"/>
      <c r="J70" s="64"/>
    </row>
    <row r="71" spans="2:18" x14ac:dyDescent="0.2">
      <c r="G71" s="64"/>
      <c r="H71" s="64"/>
      <c r="I71" s="64"/>
      <c r="J71" s="64"/>
    </row>
    <row r="72" spans="2:18" x14ac:dyDescent="0.2">
      <c r="G72" s="64"/>
      <c r="H72" s="64"/>
      <c r="I72" s="64"/>
      <c r="J72" s="64"/>
    </row>
    <row r="73" spans="2:18" x14ac:dyDescent="0.2">
      <c r="G73" s="64"/>
      <c r="H73" s="64"/>
      <c r="I73" s="64"/>
      <c r="J73" s="64"/>
    </row>
    <row r="74" spans="2:18" x14ac:dyDescent="0.2">
      <c r="G74" s="64"/>
      <c r="H74" s="64"/>
      <c r="I74" s="64"/>
      <c r="J74" s="64"/>
    </row>
    <row r="75" spans="2:18" x14ac:dyDescent="0.2">
      <c r="G75" s="64"/>
      <c r="H75" s="64"/>
      <c r="I75" s="64"/>
      <c r="J75" s="64"/>
    </row>
    <row r="76" spans="2:18" x14ac:dyDescent="0.2">
      <c r="G76" s="64"/>
      <c r="H76" s="64"/>
      <c r="I76" s="64"/>
      <c r="J76" s="64"/>
    </row>
    <row r="77" spans="2:18" x14ac:dyDescent="0.2">
      <c r="G77" s="64"/>
      <c r="H77" s="64"/>
      <c r="I77" s="64"/>
      <c r="J77" s="64"/>
    </row>
    <row r="78" spans="2:18" x14ac:dyDescent="0.2">
      <c r="G78" s="64"/>
      <c r="H78" s="64"/>
      <c r="I78" s="64"/>
      <c r="J78" s="64"/>
    </row>
    <row r="79" spans="2:18" x14ac:dyDescent="0.2">
      <c r="G79" s="64"/>
      <c r="H79" s="64"/>
      <c r="I79" s="64"/>
      <c r="J79" s="64"/>
    </row>
    <row r="80" spans="2:18" x14ac:dyDescent="0.2">
      <c r="G80" s="64"/>
      <c r="H80" s="64"/>
      <c r="I80" s="64"/>
      <c r="J80" s="64"/>
    </row>
    <row r="81" spans="7:10" x14ac:dyDescent="0.2">
      <c r="G81" s="64"/>
      <c r="H81" s="64"/>
      <c r="I81" s="64"/>
      <c r="J81" s="64"/>
    </row>
    <row r="82" spans="7:10" x14ac:dyDescent="0.2">
      <c r="G82" s="64"/>
      <c r="H82" s="64"/>
      <c r="I82" s="64"/>
      <c r="J82" s="64"/>
    </row>
    <row r="83" spans="7:10" x14ac:dyDescent="0.2">
      <c r="G83" s="64"/>
      <c r="H83" s="64"/>
      <c r="I83" s="64"/>
      <c r="J83" s="64"/>
    </row>
    <row r="84" spans="7:10" x14ac:dyDescent="0.2">
      <c r="G84" s="64"/>
      <c r="H84" s="64"/>
      <c r="I84" s="64"/>
      <c r="J84" s="64"/>
    </row>
    <row r="85" spans="7:10" x14ac:dyDescent="0.2">
      <c r="G85" s="64"/>
      <c r="H85" s="64"/>
      <c r="I85" s="64"/>
      <c r="J85" s="64"/>
    </row>
    <row r="86" spans="7:10" x14ac:dyDescent="0.2">
      <c r="G86" s="64"/>
      <c r="H86" s="64"/>
      <c r="I86" s="64"/>
      <c r="J86" s="64"/>
    </row>
    <row r="87" spans="7:10" x14ac:dyDescent="0.2">
      <c r="G87" s="64"/>
      <c r="H87" s="64"/>
      <c r="I87" s="64"/>
      <c r="J87" s="64"/>
    </row>
    <row r="88" spans="7:10" x14ac:dyDescent="0.2">
      <c r="G88" s="64"/>
      <c r="H88" s="64"/>
      <c r="I88" s="64"/>
      <c r="J88" s="64"/>
    </row>
    <row r="89" spans="7:10" x14ac:dyDescent="0.2">
      <c r="G89" s="64"/>
      <c r="H89" s="64"/>
      <c r="I89" s="64"/>
      <c r="J89" s="64"/>
    </row>
    <row r="90" spans="7:10" x14ac:dyDescent="0.2">
      <c r="G90" s="64"/>
      <c r="H90" s="64"/>
      <c r="I90" s="64"/>
      <c r="J90" s="64"/>
    </row>
    <row r="91" spans="7:10" x14ac:dyDescent="0.2">
      <c r="G91" s="64"/>
      <c r="H91" s="64"/>
      <c r="I91" s="64"/>
      <c r="J91" s="64"/>
    </row>
    <row r="92" spans="7:10" x14ac:dyDescent="0.2">
      <c r="G92" s="64"/>
      <c r="H92" s="64"/>
      <c r="I92" s="64"/>
      <c r="J92" s="64"/>
    </row>
    <row r="93" spans="7:10" x14ac:dyDescent="0.2">
      <c r="G93" s="64"/>
      <c r="H93" s="64"/>
      <c r="I93" s="64"/>
      <c r="J93" s="64"/>
    </row>
    <row r="94" spans="7:10" x14ac:dyDescent="0.2">
      <c r="G94" s="64"/>
      <c r="H94" s="64"/>
      <c r="I94" s="64"/>
      <c r="J94" s="64"/>
    </row>
    <row r="95" spans="7:10" x14ac:dyDescent="0.2">
      <c r="G95" s="64"/>
      <c r="H95" s="64"/>
      <c r="I95" s="64"/>
      <c r="J95" s="64"/>
    </row>
    <row r="96" spans="7:10" x14ac:dyDescent="0.2">
      <c r="G96" s="64"/>
      <c r="H96" s="64"/>
      <c r="I96" s="64"/>
      <c r="J96" s="64"/>
    </row>
    <row r="97" spans="7:10" x14ac:dyDescent="0.2">
      <c r="G97" s="64"/>
      <c r="H97" s="64"/>
      <c r="I97" s="64"/>
      <c r="J97" s="64"/>
    </row>
    <row r="98" spans="7:10" x14ac:dyDescent="0.2">
      <c r="G98" s="64"/>
      <c r="H98" s="64"/>
      <c r="I98" s="64"/>
      <c r="J98" s="64"/>
    </row>
    <row r="99" spans="7:10" x14ac:dyDescent="0.2">
      <c r="G99" s="64"/>
      <c r="H99" s="64"/>
      <c r="I99" s="64"/>
      <c r="J99" s="64"/>
    </row>
    <row r="100" spans="7:10" x14ac:dyDescent="0.2">
      <c r="G100" s="64"/>
      <c r="H100" s="64"/>
      <c r="I100" s="64"/>
      <c r="J100" s="64"/>
    </row>
    <row r="101" spans="7:10" x14ac:dyDescent="0.2">
      <c r="G101" s="64"/>
      <c r="H101" s="64"/>
      <c r="I101" s="64"/>
      <c r="J101" s="64"/>
    </row>
    <row r="102" spans="7:10" x14ac:dyDescent="0.2">
      <c r="G102" s="64"/>
      <c r="H102" s="64"/>
      <c r="I102" s="64"/>
      <c r="J102" s="64"/>
    </row>
    <row r="103" spans="7:10" x14ac:dyDescent="0.2">
      <c r="G103" s="64"/>
      <c r="H103" s="64"/>
      <c r="I103" s="64"/>
      <c r="J103" s="64"/>
    </row>
    <row r="104" spans="7:10" x14ac:dyDescent="0.2">
      <c r="G104" s="64"/>
      <c r="H104" s="64"/>
      <c r="I104" s="64"/>
      <c r="J104" s="64"/>
    </row>
    <row r="105" spans="7:10" x14ac:dyDescent="0.2">
      <c r="G105" s="64"/>
      <c r="H105" s="64"/>
      <c r="I105" s="64"/>
      <c r="J105" s="64"/>
    </row>
    <row r="106" spans="7:10" x14ac:dyDescent="0.2">
      <c r="G106" s="64"/>
      <c r="H106" s="64"/>
      <c r="I106" s="64"/>
      <c r="J106" s="64"/>
    </row>
    <row r="107" spans="7:10" x14ac:dyDescent="0.2">
      <c r="G107" s="64"/>
      <c r="H107" s="64"/>
      <c r="I107" s="64"/>
      <c r="J107" s="64"/>
    </row>
    <row r="108" spans="7:10" x14ac:dyDescent="0.2">
      <c r="G108" s="64"/>
      <c r="H108" s="64"/>
      <c r="I108" s="64"/>
      <c r="J108" s="64"/>
    </row>
    <row r="109" spans="7:10" x14ac:dyDescent="0.2">
      <c r="G109" s="64"/>
      <c r="H109" s="64"/>
      <c r="I109" s="64"/>
      <c r="J109" s="64"/>
    </row>
    <row r="110" spans="7:10" x14ac:dyDescent="0.2">
      <c r="G110" s="64"/>
      <c r="H110" s="64"/>
      <c r="I110" s="64"/>
      <c r="J110" s="64"/>
    </row>
    <row r="111" spans="7:10" x14ac:dyDescent="0.2">
      <c r="G111" s="64"/>
      <c r="H111" s="64"/>
      <c r="I111" s="64"/>
      <c r="J111" s="64"/>
    </row>
    <row r="112" spans="7:10" x14ac:dyDescent="0.2">
      <c r="G112" s="64"/>
      <c r="H112" s="64"/>
      <c r="I112" s="64"/>
      <c r="J112" s="64"/>
    </row>
    <row r="113" spans="7:10" x14ac:dyDescent="0.2">
      <c r="G113" s="64"/>
      <c r="H113" s="64"/>
      <c r="I113" s="64"/>
      <c r="J113" s="64"/>
    </row>
    <row r="114" spans="7:10" x14ac:dyDescent="0.2">
      <c r="G114" s="64"/>
      <c r="H114" s="64"/>
      <c r="I114" s="64"/>
      <c r="J114" s="64"/>
    </row>
    <row r="115" spans="7:10" x14ac:dyDescent="0.2">
      <c r="G115" s="64"/>
      <c r="H115" s="64"/>
      <c r="I115" s="64"/>
      <c r="J115" s="64"/>
    </row>
    <row r="116" spans="7:10" x14ac:dyDescent="0.2">
      <c r="G116" s="64"/>
      <c r="H116" s="64"/>
      <c r="I116" s="64"/>
      <c r="J116" s="64"/>
    </row>
    <row r="117" spans="7:10" x14ac:dyDescent="0.2">
      <c r="G117" s="64"/>
      <c r="H117" s="64"/>
      <c r="I117" s="64"/>
      <c r="J117" s="64"/>
    </row>
    <row r="118" spans="7:10" x14ac:dyDescent="0.2">
      <c r="G118" s="64"/>
      <c r="H118" s="64"/>
      <c r="I118" s="64"/>
      <c r="J118" s="64"/>
    </row>
    <row r="119" spans="7:10" x14ac:dyDescent="0.2">
      <c r="G119" s="64"/>
      <c r="H119" s="64"/>
      <c r="I119" s="64"/>
      <c r="J119" s="64"/>
    </row>
    <row r="120" spans="7:10" x14ac:dyDescent="0.2">
      <c r="G120" s="64"/>
      <c r="H120" s="64"/>
      <c r="I120" s="64"/>
      <c r="J120" s="64"/>
    </row>
    <row r="121" spans="7:10" x14ac:dyDescent="0.2">
      <c r="G121" s="64"/>
      <c r="H121" s="64"/>
      <c r="I121" s="64"/>
      <c r="J121" s="64"/>
    </row>
    <row r="122" spans="7:10" x14ac:dyDescent="0.2">
      <c r="G122" s="64"/>
      <c r="H122" s="64"/>
      <c r="I122" s="64"/>
      <c r="J122" s="64"/>
    </row>
    <row r="123" spans="7:10" x14ac:dyDescent="0.2">
      <c r="G123" s="64"/>
      <c r="H123" s="64"/>
      <c r="I123" s="64"/>
      <c r="J123" s="64"/>
    </row>
    <row r="124" spans="7:10" x14ac:dyDescent="0.2">
      <c r="G124" s="64"/>
      <c r="H124" s="64"/>
      <c r="I124" s="64"/>
      <c r="J124" s="64"/>
    </row>
    <row r="125" spans="7:10" x14ac:dyDescent="0.2">
      <c r="G125" s="64"/>
      <c r="H125" s="64"/>
      <c r="I125" s="64"/>
      <c r="J125" s="64"/>
    </row>
    <row r="126" spans="7:10" x14ac:dyDescent="0.2">
      <c r="G126" s="64"/>
      <c r="H126" s="64"/>
      <c r="I126" s="64"/>
      <c r="J126" s="64"/>
    </row>
    <row r="127" spans="7:10" x14ac:dyDescent="0.2">
      <c r="G127" s="64"/>
      <c r="H127" s="64"/>
      <c r="I127" s="64"/>
      <c r="J127" s="64"/>
    </row>
    <row r="128" spans="7:10" x14ac:dyDescent="0.2">
      <c r="G128" s="64"/>
      <c r="H128" s="64"/>
      <c r="I128" s="64"/>
      <c r="J128" s="64"/>
    </row>
    <row r="129" spans="7:10" x14ac:dyDescent="0.2">
      <c r="G129" s="64"/>
      <c r="H129" s="64"/>
      <c r="I129" s="64"/>
      <c r="J129" s="64"/>
    </row>
    <row r="130" spans="7:10" x14ac:dyDescent="0.2">
      <c r="G130" s="64"/>
      <c r="H130" s="64"/>
      <c r="I130" s="64"/>
      <c r="J130" s="64"/>
    </row>
    <row r="131" spans="7:10" x14ac:dyDescent="0.2">
      <c r="G131" s="64"/>
      <c r="H131" s="64"/>
      <c r="I131" s="64"/>
      <c r="J131" s="64"/>
    </row>
    <row r="132" spans="7:10" x14ac:dyDescent="0.2">
      <c r="G132" s="64"/>
      <c r="H132" s="64"/>
      <c r="I132" s="64"/>
      <c r="J132" s="64"/>
    </row>
    <row r="133" spans="7:10" x14ac:dyDescent="0.2">
      <c r="G133" s="64"/>
      <c r="H133" s="64"/>
      <c r="I133" s="64"/>
      <c r="J133" s="64"/>
    </row>
    <row r="134" spans="7:10" x14ac:dyDescent="0.2">
      <c r="G134" s="64"/>
      <c r="H134" s="64"/>
      <c r="I134" s="64"/>
      <c r="J134" s="64"/>
    </row>
    <row r="135" spans="7:10" x14ac:dyDescent="0.2">
      <c r="G135" s="64"/>
      <c r="H135" s="64"/>
      <c r="I135" s="64"/>
      <c r="J135" s="64"/>
    </row>
    <row r="136" spans="7:10" x14ac:dyDescent="0.2">
      <c r="G136" s="64"/>
      <c r="H136" s="64"/>
      <c r="I136" s="64"/>
      <c r="J136" s="64"/>
    </row>
    <row r="137" spans="7:10" x14ac:dyDescent="0.2">
      <c r="G137" s="64"/>
      <c r="H137" s="64"/>
      <c r="I137" s="64"/>
      <c r="J137" s="64"/>
    </row>
    <row r="138" spans="7:10" x14ac:dyDescent="0.2">
      <c r="G138" s="64"/>
      <c r="H138" s="64"/>
      <c r="I138" s="64"/>
      <c r="J138" s="64"/>
    </row>
    <row r="139" spans="7:10" x14ac:dyDescent="0.2">
      <c r="G139" s="64"/>
      <c r="H139" s="64"/>
      <c r="I139" s="64"/>
      <c r="J139" s="64"/>
    </row>
    <row r="140" spans="7:10" x14ac:dyDescent="0.2">
      <c r="G140" s="64"/>
      <c r="H140" s="64"/>
      <c r="I140" s="64"/>
      <c r="J140" s="64"/>
    </row>
    <row r="141" spans="7:10" x14ac:dyDescent="0.2">
      <c r="G141" s="64"/>
      <c r="H141" s="64"/>
      <c r="I141" s="64"/>
      <c r="J141" s="64"/>
    </row>
    <row r="142" spans="7:10" x14ac:dyDescent="0.2">
      <c r="G142" s="64"/>
      <c r="H142" s="64"/>
      <c r="I142" s="64"/>
      <c r="J142" s="64"/>
    </row>
    <row r="143" spans="7:10" x14ac:dyDescent="0.2">
      <c r="G143" s="64"/>
      <c r="H143" s="64"/>
      <c r="I143" s="64"/>
      <c r="J143" s="64"/>
    </row>
    <row r="144" spans="7:10" x14ac:dyDescent="0.2">
      <c r="G144" s="64"/>
      <c r="H144" s="64"/>
      <c r="I144" s="64"/>
      <c r="J144" s="64"/>
    </row>
    <row r="145" spans="7:10" x14ac:dyDescent="0.2">
      <c r="G145" s="64"/>
      <c r="H145" s="64"/>
      <c r="I145" s="64"/>
      <c r="J145" s="64"/>
    </row>
    <row r="146" spans="7:10" x14ac:dyDescent="0.2">
      <c r="G146" s="64"/>
      <c r="H146" s="64"/>
      <c r="I146" s="64"/>
      <c r="J146" s="64"/>
    </row>
    <row r="147" spans="7:10" x14ac:dyDescent="0.2">
      <c r="G147" s="64"/>
      <c r="H147" s="64"/>
      <c r="I147" s="64"/>
      <c r="J147" s="64"/>
    </row>
    <row r="148" spans="7:10" x14ac:dyDescent="0.2">
      <c r="G148" s="64"/>
      <c r="H148" s="64"/>
      <c r="I148" s="64"/>
      <c r="J148" s="64"/>
    </row>
    <row r="149" spans="7:10" x14ac:dyDescent="0.2">
      <c r="G149" s="64"/>
      <c r="H149" s="64"/>
      <c r="I149" s="64"/>
      <c r="J149" s="64"/>
    </row>
    <row r="150" spans="7:10" x14ac:dyDescent="0.2">
      <c r="G150" s="64"/>
      <c r="H150" s="64"/>
      <c r="I150" s="64"/>
      <c r="J150" s="64"/>
    </row>
    <row r="151" spans="7:10" x14ac:dyDescent="0.2">
      <c r="G151" s="64"/>
      <c r="H151" s="64"/>
      <c r="I151" s="64"/>
      <c r="J151" s="64"/>
    </row>
    <row r="152" spans="7:10" x14ac:dyDescent="0.2">
      <c r="G152" s="64"/>
      <c r="H152" s="64"/>
      <c r="I152" s="64"/>
      <c r="J152" s="64"/>
    </row>
    <row r="153" spans="7:10" x14ac:dyDescent="0.2">
      <c r="G153" s="64"/>
      <c r="H153" s="64"/>
      <c r="I153" s="64"/>
      <c r="J153" s="64"/>
    </row>
    <row r="154" spans="7:10" x14ac:dyDescent="0.2">
      <c r="G154" s="64"/>
      <c r="H154" s="64"/>
      <c r="I154" s="64"/>
      <c r="J154" s="64"/>
    </row>
    <row r="155" spans="7:10" x14ac:dyDescent="0.2">
      <c r="G155" s="64"/>
      <c r="H155" s="64"/>
      <c r="I155" s="64"/>
      <c r="J155" s="64"/>
    </row>
    <row r="156" spans="7:10" x14ac:dyDescent="0.2">
      <c r="G156" s="64"/>
      <c r="H156" s="64"/>
      <c r="I156" s="64"/>
      <c r="J156" s="64"/>
    </row>
    <row r="157" spans="7:10" x14ac:dyDescent="0.2">
      <c r="G157" s="64"/>
      <c r="H157" s="64"/>
      <c r="I157" s="64"/>
      <c r="J157" s="64"/>
    </row>
    <row r="158" spans="7:10" x14ac:dyDescent="0.2">
      <c r="G158" s="64"/>
      <c r="H158" s="64"/>
      <c r="I158" s="64"/>
      <c r="J158" s="64"/>
    </row>
    <row r="159" spans="7:10" x14ac:dyDescent="0.2">
      <c r="G159" s="64"/>
      <c r="H159" s="64"/>
      <c r="I159" s="64"/>
      <c r="J159" s="64"/>
    </row>
    <row r="160" spans="7:10" x14ac:dyDescent="0.2">
      <c r="G160" s="64"/>
      <c r="H160" s="64"/>
      <c r="I160" s="64"/>
      <c r="J160" s="64"/>
    </row>
    <row r="161" spans="7:10" x14ac:dyDescent="0.2">
      <c r="G161" s="64"/>
      <c r="H161" s="64"/>
      <c r="I161" s="64"/>
      <c r="J161" s="64"/>
    </row>
    <row r="162" spans="7:10" x14ac:dyDescent="0.2">
      <c r="G162" s="64"/>
      <c r="H162" s="64"/>
      <c r="I162" s="64"/>
      <c r="J162" s="64"/>
    </row>
    <row r="163" spans="7:10" x14ac:dyDescent="0.2">
      <c r="G163" s="64"/>
      <c r="H163" s="64"/>
      <c r="I163" s="64"/>
      <c r="J163" s="64"/>
    </row>
    <row r="164" spans="7:10" x14ac:dyDescent="0.2">
      <c r="G164" s="64"/>
      <c r="H164" s="64"/>
      <c r="I164" s="64"/>
      <c r="J164" s="64"/>
    </row>
    <row r="165" spans="7:10" x14ac:dyDescent="0.2">
      <c r="G165" s="64"/>
      <c r="H165" s="64"/>
      <c r="I165" s="64"/>
      <c r="J165" s="64"/>
    </row>
    <row r="166" spans="7:10" x14ac:dyDescent="0.2">
      <c r="G166" s="64"/>
      <c r="H166" s="64"/>
      <c r="I166" s="64"/>
      <c r="J166" s="64"/>
    </row>
    <row r="167" spans="7:10" x14ac:dyDescent="0.2">
      <c r="G167" s="64"/>
      <c r="H167" s="64"/>
      <c r="I167" s="64"/>
      <c r="J167" s="64"/>
    </row>
    <row r="168" spans="7:10" x14ac:dyDescent="0.2">
      <c r="G168" s="64"/>
      <c r="H168" s="64"/>
      <c r="I168" s="64"/>
      <c r="J168" s="64"/>
    </row>
    <row r="169" spans="7:10" x14ac:dyDescent="0.2">
      <c r="G169" s="64"/>
      <c r="H169" s="64"/>
      <c r="I169" s="64"/>
      <c r="J169" s="64"/>
    </row>
    <row r="170" spans="7:10" x14ac:dyDescent="0.2">
      <c r="G170" s="64"/>
      <c r="H170" s="64"/>
      <c r="I170" s="64"/>
      <c r="J170" s="64"/>
    </row>
    <row r="171" spans="7:10" x14ac:dyDescent="0.2">
      <c r="G171" s="64"/>
      <c r="H171" s="64"/>
      <c r="I171" s="64"/>
      <c r="J171" s="64"/>
    </row>
    <row r="172" spans="7:10" x14ac:dyDescent="0.2">
      <c r="G172" s="64"/>
      <c r="H172" s="64"/>
      <c r="I172" s="64"/>
      <c r="J172" s="64"/>
    </row>
    <row r="173" spans="7:10" x14ac:dyDescent="0.2">
      <c r="G173" s="64"/>
      <c r="H173" s="64"/>
      <c r="I173" s="64"/>
      <c r="J173" s="64"/>
    </row>
    <row r="174" spans="7:10" x14ac:dyDescent="0.2">
      <c r="G174" s="64"/>
      <c r="H174" s="64"/>
      <c r="I174" s="64"/>
      <c r="J174" s="64"/>
    </row>
    <row r="175" spans="7:10" x14ac:dyDescent="0.2">
      <c r="G175" s="64"/>
      <c r="H175" s="64"/>
      <c r="I175" s="64"/>
      <c r="J175" s="64"/>
    </row>
    <row r="176" spans="7:10" x14ac:dyDescent="0.2">
      <c r="G176" s="64"/>
      <c r="H176" s="64"/>
      <c r="I176" s="64"/>
      <c r="J176" s="64"/>
    </row>
    <row r="177" spans="7:10" x14ac:dyDescent="0.2">
      <c r="G177" s="64"/>
      <c r="H177" s="64"/>
      <c r="I177" s="64"/>
      <c r="J177" s="64"/>
    </row>
    <row r="178" spans="7:10" x14ac:dyDescent="0.2">
      <c r="G178" s="64"/>
      <c r="H178" s="64"/>
      <c r="I178" s="64"/>
      <c r="J178" s="64"/>
    </row>
    <row r="179" spans="7:10" x14ac:dyDescent="0.2">
      <c r="G179" s="64"/>
      <c r="H179" s="64"/>
      <c r="I179" s="64"/>
      <c r="J179" s="64"/>
    </row>
    <row r="180" spans="7:10" x14ac:dyDescent="0.2">
      <c r="G180" s="64"/>
      <c r="H180" s="64"/>
      <c r="I180" s="64"/>
      <c r="J180" s="64"/>
    </row>
    <row r="181" spans="7:10" x14ac:dyDescent="0.2">
      <c r="G181" s="64"/>
      <c r="H181" s="64"/>
      <c r="I181" s="64"/>
      <c r="J181" s="64"/>
    </row>
    <row r="182" spans="7:10" x14ac:dyDescent="0.2">
      <c r="G182" s="64"/>
      <c r="H182" s="64"/>
      <c r="I182" s="64"/>
      <c r="J182" s="64"/>
    </row>
    <row r="183" spans="7:10" x14ac:dyDescent="0.2">
      <c r="G183" s="64"/>
      <c r="H183" s="64"/>
      <c r="I183" s="64"/>
      <c r="J183" s="64"/>
    </row>
    <row r="184" spans="7:10" x14ac:dyDescent="0.2">
      <c r="G184" s="64"/>
      <c r="H184" s="64"/>
      <c r="I184" s="64"/>
      <c r="J184" s="64"/>
    </row>
    <row r="185" spans="7:10" x14ac:dyDescent="0.2">
      <c r="G185" s="64"/>
      <c r="H185" s="64"/>
      <c r="I185" s="64"/>
      <c r="J185" s="64"/>
    </row>
    <row r="186" spans="7:10" x14ac:dyDescent="0.2">
      <c r="G186" s="64"/>
      <c r="H186" s="64"/>
      <c r="I186" s="64"/>
      <c r="J186" s="64"/>
    </row>
    <row r="187" spans="7:10" x14ac:dyDescent="0.2">
      <c r="G187" s="64"/>
      <c r="H187" s="64"/>
      <c r="I187" s="64"/>
      <c r="J187" s="64"/>
    </row>
    <row r="188" spans="7:10" x14ac:dyDescent="0.2">
      <c r="G188" s="64"/>
      <c r="H188" s="64"/>
      <c r="I188" s="64"/>
      <c r="J188" s="64"/>
    </row>
    <row r="189" spans="7:10" x14ac:dyDescent="0.2">
      <c r="G189" s="64"/>
      <c r="H189" s="64"/>
      <c r="I189" s="64"/>
      <c r="J189" s="64"/>
    </row>
    <row r="190" spans="7:10" x14ac:dyDescent="0.2">
      <c r="G190" s="64"/>
      <c r="H190" s="64"/>
      <c r="I190" s="64"/>
      <c r="J190" s="64"/>
    </row>
    <row r="191" spans="7:10" x14ac:dyDescent="0.2">
      <c r="G191" s="64"/>
      <c r="H191" s="64"/>
      <c r="I191" s="64"/>
      <c r="J191" s="64"/>
    </row>
    <row r="192" spans="7:10" x14ac:dyDescent="0.2">
      <c r="G192" s="64"/>
      <c r="H192" s="64"/>
      <c r="I192" s="64"/>
      <c r="J192" s="64"/>
    </row>
    <row r="193" spans="7:10" x14ac:dyDescent="0.2">
      <c r="G193" s="64"/>
      <c r="H193" s="64"/>
      <c r="I193" s="64"/>
      <c r="J193" s="64"/>
    </row>
    <row r="194" spans="7:10" x14ac:dyDescent="0.2">
      <c r="G194" s="64"/>
      <c r="H194" s="64"/>
      <c r="I194" s="64"/>
      <c r="J194" s="64"/>
    </row>
    <row r="195" spans="7:10" x14ac:dyDescent="0.2">
      <c r="G195" s="64"/>
      <c r="H195" s="64"/>
      <c r="I195" s="64"/>
      <c r="J195" s="64"/>
    </row>
    <row r="196" spans="7:10" x14ac:dyDescent="0.2">
      <c r="G196" s="64"/>
      <c r="H196" s="64"/>
      <c r="I196" s="64"/>
      <c r="J196" s="64"/>
    </row>
    <row r="197" spans="7:10" x14ac:dyDescent="0.2">
      <c r="G197" s="64"/>
      <c r="H197" s="64"/>
      <c r="I197" s="64"/>
      <c r="J197" s="64"/>
    </row>
    <row r="198" spans="7:10" x14ac:dyDescent="0.2">
      <c r="G198" s="64"/>
      <c r="H198" s="64"/>
      <c r="I198" s="64"/>
      <c r="J198" s="64"/>
    </row>
    <row r="199" spans="7:10" x14ac:dyDescent="0.2">
      <c r="G199" s="64"/>
      <c r="H199" s="64"/>
      <c r="I199" s="64"/>
      <c r="J199" s="64"/>
    </row>
    <row r="200" spans="7:10" x14ac:dyDescent="0.2">
      <c r="G200" s="64"/>
      <c r="H200" s="64"/>
      <c r="I200" s="64"/>
      <c r="J200" s="64"/>
    </row>
    <row r="201" spans="7:10" x14ac:dyDescent="0.2">
      <c r="G201" s="64"/>
      <c r="H201" s="64"/>
      <c r="I201" s="64"/>
      <c r="J201" s="64"/>
    </row>
    <row r="202" spans="7:10" x14ac:dyDescent="0.2">
      <c r="G202" s="64"/>
      <c r="H202" s="64"/>
      <c r="I202" s="64"/>
      <c r="J202" s="64"/>
    </row>
    <row r="203" spans="7:10" x14ac:dyDescent="0.2">
      <c r="G203" s="64"/>
      <c r="H203" s="64"/>
      <c r="I203" s="64"/>
      <c r="J203" s="64"/>
    </row>
    <row r="204" spans="7:10" x14ac:dyDescent="0.2">
      <c r="G204" s="64"/>
      <c r="H204" s="64"/>
      <c r="I204" s="64"/>
      <c r="J204" s="64"/>
    </row>
    <row r="205" spans="7:10" x14ac:dyDescent="0.2">
      <c r="G205" s="64"/>
      <c r="H205" s="64"/>
      <c r="I205" s="64"/>
      <c r="J205" s="64"/>
    </row>
    <row r="206" spans="7:10" x14ac:dyDescent="0.2">
      <c r="G206" s="64"/>
      <c r="H206" s="64"/>
      <c r="I206" s="64"/>
      <c r="J206" s="64"/>
    </row>
    <row r="207" spans="7:10" x14ac:dyDescent="0.2">
      <c r="G207" s="64"/>
      <c r="H207" s="64"/>
      <c r="I207" s="64"/>
      <c r="J207" s="64"/>
    </row>
    <row r="208" spans="7:10" x14ac:dyDescent="0.2">
      <c r="G208" s="64"/>
      <c r="H208" s="64"/>
      <c r="I208" s="64"/>
      <c r="J208" s="64"/>
    </row>
    <row r="209" spans="7:10" x14ac:dyDescent="0.2">
      <c r="G209" s="64"/>
      <c r="H209" s="64"/>
      <c r="I209" s="64"/>
      <c r="J209" s="64"/>
    </row>
    <row r="210" spans="7:10" x14ac:dyDescent="0.2">
      <c r="G210" s="64"/>
      <c r="H210" s="64"/>
      <c r="I210" s="64"/>
      <c r="J210" s="64"/>
    </row>
    <row r="211" spans="7:10" x14ac:dyDescent="0.2">
      <c r="G211" s="64"/>
      <c r="H211" s="64"/>
      <c r="I211" s="64"/>
      <c r="J211" s="64"/>
    </row>
    <row r="212" spans="7:10" x14ac:dyDescent="0.2">
      <c r="G212" s="64"/>
      <c r="H212" s="64"/>
      <c r="I212" s="64"/>
      <c r="J212" s="64"/>
    </row>
    <row r="213" spans="7:10" x14ac:dyDescent="0.2">
      <c r="G213" s="64"/>
      <c r="H213" s="64"/>
      <c r="I213" s="64"/>
      <c r="J213" s="64"/>
    </row>
    <row r="214" spans="7:10" x14ac:dyDescent="0.2">
      <c r="G214" s="64"/>
      <c r="H214" s="64"/>
      <c r="I214" s="64"/>
      <c r="J214" s="64"/>
    </row>
    <row r="215" spans="7:10" x14ac:dyDescent="0.2">
      <c r="G215" s="64"/>
      <c r="H215" s="64"/>
      <c r="I215" s="64"/>
      <c r="J215" s="64"/>
    </row>
    <row r="216" spans="7:10" x14ac:dyDescent="0.2">
      <c r="G216" s="64"/>
      <c r="H216" s="64"/>
      <c r="I216" s="64"/>
      <c r="J216" s="64"/>
    </row>
    <row r="217" spans="7:10" x14ac:dyDescent="0.2">
      <c r="G217" s="64"/>
      <c r="H217" s="64"/>
      <c r="I217" s="64"/>
      <c r="J217" s="64"/>
    </row>
    <row r="218" spans="7:10" x14ac:dyDescent="0.2">
      <c r="G218" s="64"/>
      <c r="H218" s="64"/>
      <c r="I218" s="64"/>
      <c r="J218" s="64"/>
    </row>
    <row r="219" spans="7:10" x14ac:dyDescent="0.2">
      <c r="G219" s="64"/>
      <c r="H219" s="64"/>
      <c r="I219" s="64"/>
      <c r="J219" s="64"/>
    </row>
    <row r="220" spans="7:10" x14ac:dyDescent="0.2">
      <c r="G220" s="64"/>
      <c r="H220" s="64"/>
      <c r="I220" s="64"/>
      <c r="J220" s="64"/>
    </row>
    <row r="221" spans="7:10" x14ac:dyDescent="0.2">
      <c r="G221" s="64"/>
      <c r="H221" s="64"/>
      <c r="I221" s="64"/>
      <c r="J221" s="64"/>
    </row>
    <row r="222" spans="7:10" x14ac:dyDescent="0.2">
      <c r="G222" s="64"/>
      <c r="H222" s="64"/>
      <c r="I222" s="64"/>
      <c r="J222" s="64"/>
    </row>
    <row r="223" spans="7:10" x14ac:dyDescent="0.2">
      <c r="G223" s="64"/>
      <c r="H223" s="64"/>
      <c r="I223" s="64"/>
      <c r="J223" s="64"/>
    </row>
    <row r="224" spans="7:10" x14ac:dyDescent="0.2">
      <c r="G224" s="64"/>
      <c r="H224" s="64"/>
      <c r="I224" s="64"/>
      <c r="J224" s="64"/>
    </row>
    <row r="225" spans="7:10" x14ac:dyDescent="0.2">
      <c r="G225" s="64"/>
      <c r="H225" s="64"/>
      <c r="I225" s="64"/>
      <c r="J225" s="64"/>
    </row>
    <row r="226" spans="7:10" x14ac:dyDescent="0.2">
      <c r="G226" s="64"/>
      <c r="H226" s="64"/>
      <c r="I226" s="64"/>
      <c r="J226" s="64"/>
    </row>
    <row r="227" spans="7:10" x14ac:dyDescent="0.2">
      <c r="G227" s="64"/>
      <c r="H227" s="64"/>
      <c r="I227" s="64"/>
      <c r="J227" s="64"/>
    </row>
    <row r="228" spans="7:10" x14ac:dyDescent="0.2">
      <c r="G228" s="64"/>
      <c r="H228" s="64"/>
      <c r="I228" s="64"/>
      <c r="J228" s="64"/>
    </row>
    <row r="229" spans="7:10" x14ac:dyDescent="0.2">
      <c r="G229" s="64"/>
      <c r="H229" s="64"/>
      <c r="I229" s="64"/>
      <c r="J229" s="64"/>
    </row>
    <row r="230" spans="7:10" x14ac:dyDescent="0.2">
      <c r="G230" s="64"/>
      <c r="H230" s="64"/>
      <c r="I230" s="64"/>
      <c r="J230" s="64"/>
    </row>
    <row r="231" spans="7:10" x14ac:dyDescent="0.2">
      <c r="G231" s="64"/>
      <c r="H231" s="64"/>
      <c r="I231" s="64"/>
      <c r="J231" s="64"/>
    </row>
    <row r="232" spans="7:10" x14ac:dyDescent="0.2">
      <c r="G232" s="64"/>
      <c r="H232" s="64"/>
      <c r="I232" s="64"/>
      <c r="J232" s="64"/>
    </row>
    <row r="233" spans="7:10" x14ac:dyDescent="0.2">
      <c r="G233" s="64"/>
      <c r="H233" s="64"/>
      <c r="I233" s="64"/>
      <c r="J233" s="64"/>
    </row>
    <row r="234" spans="7:10" x14ac:dyDescent="0.2">
      <c r="G234" s="64"/>
      <c r="H234" s="64"/>
      <c r="I234" s="64"/>
      <c r="J234" s="64"/>
    </row>
    <row r="235" spans="7:10" x14ac:dyDescent="0.2">
      <c r="G235" s="64"/>
      <c r="H235" s="64"/>
      <c r="I235" s="64"/>
      <c r="J235" s="64"/>
    </row>
    <row r="236" spans="7:10" x14ac:dyDescent="0.2">
      <c r="G236" s="64"/>
      <c r="H236" s="64"/>
      <c r="I236" s="64"/>
      <c r="J236" s="64"/>
    </row>
    <row r="237" spans="7:10" x14ac:dyDescent="0.2">
      <c r="G237" s="64"/>
      <c r="H237" s="64"/>
      <c r="I237" s="64"/>
      <c r="J237" s="64"/>
    </row>
    <row r="238" spans="7:10" x14ac:dyDescent="0.2">
      <c r="G238" s="64"/>
      <c r="H238" s="64"/>
      <c r="I238" s="64"/>
      <c r="J238" s="64"/>
    </row>
    <row r="239" spans="7:10" x14ac:dyDescent="0.2">
      <c r="G239" s="64"/>
      <c r="H239" s="64"/>
      <c r="I239" s="64"/>
      <c r="J239" s="64"/>
    </row>
    <row r="240" spans="7:10" x14ac:dyDescent="0.2">
      <c r="G240" s="64"/>
      <c r="H240" s="64"/>
      <c r="I240" s="64"/>
      <c r="J240" s="64"/>
    </row>
    <row r="241" spans="7:10" x14ac:dyDescent="0.2">
      <c r="G241" s="64"/>
      <c r="H241" s="64"/>
      <c r="I241" s="64"/>
      <c r="J241" s="64"/>
    </row>
    <row r="242" spans="7:10" x14ac:dyDescent="0.2">
      <c r="G242" s="64"/>
      <c r="H242" s="64"/>
      <c r="I242" s="64"/>
      <c r="J242" s="64"/>
    </row>
    <row r="243" spans="7:10" x14ac:dyDescent="0.2">
      <c r="G243" s="64"/>
      <c r="H243" s="64"/>
      <c r="I243" s="64"/>
      <c r="J243" s="64"/>
    </row>
    <row r="244" spans="7:10" x14ac:dyDescent="0.2">
      <c r="G244" s="64"/>
      <c r="H244" s="64"/>
      <c r="I244" s="64"/>
      <c r="J244" s="64"/>
    </row>
    <row r="245" spans="7:10" x14ac:dyDescent="0.2">
      <c r="G245" s="64"/>
      <c r="H245" s="64"/>
      <c r="I245" s="64"/>
      <c r="J245" s="64"/>
    </row>
    <row r="246" spans="7:10" x14ac:dyDescent="0.2">
      <c r="G246" s="64"/>
      <c r="H246" s="64"/>
      <c r="I246" s="64"/>
      <c r="J246" s="64"/>
    </row>
    <row r="247" spans="7:10" x14ac:dyDescent="0.2">
      <c r="G247" s="64"/>
      <c r="H247" s="64"/>
      <c r="I247" s="64"/>
      <c r="J247" s="64"/>
    </row>
    <row r="248" spans="7:10" x14ac:dyDescent="0.2">
      <c r="G248" s="64"/>
      <c r="H248" s="64"/>
      <c r="I248" s="64"/>
      <c r="J248" s="64"/>
    </row>
    <row r="249" spans="7:10" x14ac:dyDescent="0.2">
      <c r="G249" s="64"/>
      <c r="H249" s="64"/>
      <c r="I249" s="64"/>
      <c r="J249" s="64"/>
    </row>
    <row r="250" spans="7:10" x14ac:dyDescent="0.2">
      <c r="G250" s="64"/>
      <c r="H250" s="64"/>
      <c r="I250" s="64"/>
      <c r="J250" s="64"/>
    </row>
    <row r="251" spans="7:10" x14ac:dyDescent="0.2">
      <c r="G251" s="64"/>
      <c r="H251" s="64"/>
      <c r="I251" s="64"/>
      <c r="J251" s="64"/>
    </row>
    <row r="252" spans="7:10" x14ac:dyDescent="0.2">
      <c r="G252" s="64"/>
      <c r="H252" s="64"/>
      <c r="I252" s="64"/>
      <c r="J252" s="64"/>
    </row>
    <row r="253" spans="7:10" x14ac:dyDescent="0.2">
      <c r="G253" s="64"/>
      <c r="H253" s="64"/>
      <c r="I253" s="64"/>
      <c r="J253" s="64"/>
    </row>
    <row r="254" spans="7:10" x14ac:dyDescent="0.2">
      <c r="G254" s="64"/>
      <c r="H254" s="64"/>
      <c r="I254" s="64"/>
      <c r="J254" s="64"/>
    </row>
    <row r="255" spans="7:10" x14ac:dyDescent="0.2">
      <c r="G255" s="64"/>
      <c r="H255" s="64"/>
      <c r="I255" s="64"/>
      <c r="J255" s="64"/>
    </row>
    <row r="256" spans="7:10" x14ac:dyDescent="0.2">
      <c r="G256" s="64"/>
      <c r="H256" s="64"/>
      <c r="I256" s="64"/>
      <c r="J256" s="64"/>
    </row>
    <row r="257" spans="7:10" x14ac:dyDescent="0.2">
      <c r="G257" s="64"/>
      <c r="H257" s="64"/>
      <c r="I257" s="64"/>
      <c r="J257" s="64"/>
    </row>
    <row r="258" spans="7:10" x14ac:dyDescent="0.2">
      <c r="G258" s="64"/>
      <c r="H258" s="64"/>
      <c r="I258" s="64"/>
      <c r="J258" s="64"/>
    </row>
    <row r="259" spans="7:10" x14ac:dyDescent="0.2">
      <c r="G259" s="64"/>
      <c r="H259" s="64"/>
      <c r="I259" s="64"/>
      <c r="J259" s="64"/>
    </row>
    <row r="260" spans="7:10" x14ac:dyDescent="0.2">
      <c r="G260" s="64"/>
      <c r="H260" s="64"/>
      <c r="I260" s="64"/>
      <c r="J260" s="64"/>
    </row>
    <row r="261" spans="7:10" x14ac:dyDescent="0.2">
      <c r="G261" s="64"/>
      <c r="H261" s="64"/>
      <c r="I261" s="64"/>
      <c r="J261" s="64"/>
    </row>
    <row r="262" spans="7:10" x14ac:dyDescent="0.2">
      <c r="G262" s="64"/>
      <c r="H262" s="64"/>
      <c r="I262" s="64"/>
      <c r="J262" s="64"/>
    </row>
    <row r="263" spans="7:10" x14ac:dyDescent="0.2">
      <c r="G263" s="64"/>
      <c r="H263" s="64"/>
      <c r="I263" s="64"/>
      <c r="J263" s="64"/>
    </row>
    <row r="264" spans="7:10" x14ac:dyDescent="0.2">
      <c r="G264" s="64"/>
      <c r="H264" s="64"/>
      <c r="I264" s="64"/>
      <c r="J264" s="64"/>
    </row>
    <row r="265" spans="7:10" x14ac:dyDescent="0.2">
      <c r="G265" s="64"/>
      <c r="H265" s="64"/>
      <c r="I265" s="64"/>
      <c r="J265" s="64"/>
    </row>
    <row r="266" spans="7:10" x14ac:dyDescent="0.2">
      <c r="G266" s="64"/>
      <c r="H266" s="64"/>
      <c r="I266" s="64"/>
      <c r="J266" s="64"/>
    </row>
    <row r="267" spans="7:10" x14ac:dyDescent="0.2">
      <c r="G267" s="64"/>
      <c r="H267" s="64"/>
      <c r="I267" s="64"/>
      <c r="J267" s="64"/>
    </row>
    <row r="268" spans="7:10" x14ac:dyDescent="0.2">
      <c r="G268" s="64"/>
      <c r="H268" s="64"/>
      <c r="I268" s="64"/>
      <c r="J268" s="64"/>
    </row>
    <row r="269" spans="7:10" x14ac:dyDescent="0.2">
      <c r="G269" s="64"/>
      <c r="H269" s="64"/>
      <c r="I269" s="64"/>
      <c r="J269" s="64"/>
    </row>
    <row r="270" spans="7:10" x14ac:dyDescent="0.2">
      <c r="G270" s="64"/>
      <c r="H270" s="64"/>
      <c r="I270" s="64"/>
      <c r="J270" s="64"/>
    </row>
    <row r="271" spans="7:10" x14ac:dyDescent="0.2">
      <c r="G271" s="64"/>
      <c r="H271" s="64"/>
      <c r="I271" s="64"/>
      <c r="J271" s="64"/>
    </row>
    <row r="272" spans="7:10" x14ac:dyDescent="0.2">
      <c r="G272" s="64"/>
      <c r="H272" s="64"/>
      <c r="I272" s="64"/>
      <c r="J272" s="64"/>
    </row>
    <row r="273" spans="7:10" x14ac:dyDescent="0.2">
      <c r="G273" s="64"/>
      <c r="H273" s="64"/>
      <c r="I273" s="64"/>
      <c r="J273" s="64"/>
    </row>
    <row r="274" spans="7:10" x14ac:dyDescent="0.2">
      <c r="G274" s="64"/>
      <c r="H274" s="64"/>
      <c r="I274" s="64"/>
      <c r="J274" s="64"/>
    </row>
    <row r="275" spans="7:10" x14ac:dyDescent="0.2">
      <c r="G275" s="64"/>
      <c r="H275" s="64"/>
      <c r="I275" s="64"/>
      <c r="J275" s="64"/>
    </row>
    <row r="276" spans="7:10" x14ac:dyDescent="0.2">
      <c r="G276" s="64"/>
      <c r="H276" s="64"/>
      <c r="I276" s="64"/>
      <c r="J276" s="64"/>
    </row>
    <row r="277" spans="7:10" x14ac:dyDescent="0.2">
      <c r="G277" s="64"/>
      <c r="H277" s="64"/>
      <c r="I277" s="64"/>
      <c r="J277" s="64"/>
    </row>
    <row r="278" spans="7:10" x14ac:dyDescent="0.2">
      <c r="G278" s="64"/>
      <c r="H278" s="64"/>
      <c r="I278" s="64"/>
      <c r="J278" s="64"/>
    </row>
    <row r="279" spans="7:10" x14ac:dyDescent="0.2">
      <c r="G279" s="64"/>
      <c r="H279" s="64"/>
      <c r="I279" s="64"/>
      <c r="J279" s="64"/>
    </row>
    <row r="280" spans="7:10" x14ac:dyDescent="0.2">
      <c r="G280" s="64"/>
      <c r="H280" s="64"/>
      <c r="I280" s="64"/>
      <c r="J280" s="64"/>
    </row>
    <row r="281" spans="7:10" x14ac:dyDescent="0.2">
      <c r="G281" s="64"/>
      <c r="H281" s="64"/>
      <c r="I281" s="64"/>
      <c r="J281" s="64"/>
    </row>
    <row r="282" spans="7:10" x14ac:dyDescent="0.2">
      <c r="G282" s="64"/>
      <c r="H282" s="64"/>
      <c r="I282" s="64"/>
      <c r="J282" s="64"/>
    </row>
    <row r="283" spans="7:10" x14ac:dyDescent="0.2">
      <c r="G283" s="64"/>
      <c r="H283" s="64"/>
      <c r="I283" s="64"/>
      <c r="J283" s="64"/>
    </row>
    <row r="284" spans="7:10" x14ac:dyDescent="0.2">
      <c r="G284" s="64"/>
      <c r="H284" s="64"/>
      <c r="I284" s="64"/>
      <c r="J284" s="64"/>
    </row>
    <row r="285" spans="7:10" x14ac:dyDescent="0.2">
      <c r="G285" s="64"/>
      <c r="H285" s="64"/>
      <c r="I285" s="64"/>
      <c r="J285" s="64"/>
    </row>
    <row r="286" spans="7:10" x14ac:dyDescent="0.2">
      <c r="G286" s="64"/>
      <c r="H286" s="64"/>
      <c r="I286" s="64"/>
      <c r="J286" s="64"/>
    </row>
    <row r="287" spans="7:10" x14ac:dyDescent="0.2">
      <c r="G287" s="64"/>
      <c r="H287" s="64"/>
      <c r="I287" s="64"/>
      <c r="J287" s="64"/>
    </row>
    <row r="288" spans="7:10" x14ac:dyDescent="0.2">
      <c r="G288" s="64"/>
      <c r="H288" s="64"/>
      <c r="I288" s="64"/>
      <c r="J288" s="64"/>
    </row>
    <row r="289" spans="7:10" x14ac:dyDescent="0.2">
      <c r="G289" s="64"/>
      <c r="H289" s="64"/>
      <c r="I289" s="64"/>
      <c r="J289" s="64"/>
    </row>
    <row r="290" spans="7:10" x14ac:dyDescent="0.2">
      <c r="G290" s="64"/>
      <c r="H290" s="64"/>
      <c r="I290" s="64"/>
      <c r="J290" s="64"/>
    </row>
    <row r="291" spans="7:10" x14ac:dyDescent="0.2">
      <c r="G291" s="64"/>
      <c r="H291" s="64"/>
      <c r="I291" s="64"/>
      <c r="J291" s="64"/>
    </row>
    <row r="292" spans="7:10" x14ac:dyDescent="0.2">
      <c r="G292" s="64"/>
      <c r="H292" s="64"/>
      <c r="I292" s="64"/>
      <c r="J292" s="64"/>
    </row>
    <row r="293" spans="7:10" x14ac:dyDescent="0.2">
      <c r="G293" s="64"/>
      <c r="H293" s="64"/>
      <c r="I293" s="64"/>
      <c r="J293" s="64"/>
    </row>
    <row r="294" spans="7:10" x14ac:dyDescent="0.2">
      <c r="G294" s="64"/>
      <c r="H294" s="64"/>
      <c r="I294" s="64"/>
      <c r="J294" s="64"/>
    </row>
    <row r="295" spans="7:10" x14ac:dyDescent="0.2">
      <c r="G295" s="64"/>
      <c r="H295" s="64"/>
      <c r="I295" s="64"/>
      <c r="J295" s="64"/>
    </row>
    <row r="296" spans="7:10" x14ac:dyDescent="0.2">
      <c r="G296" s="64"/>
      <c r="H296" s="64"/>
      <c r="I296" s="64"/>
      <c r="J296" s="64"/>
    </row>
    <row r="297" spans="7:10" x14ac:dyDescent="0.2">
      <c r="G297" s="64"/>
      <c r="H297" s="64"/>
      <c r="I297" s="64"/>
      <c r="J297" s="64"/>
    </row>
    <row r="298" spans="7:10" x14ac:dyDescent="0.2">
      <c r="G298" s="64"/>
      <c r="H298" s="64"/>
      <c r="I298" s="64"/>
      <c r="J298" s="64"/>
    </row>
    <row r="299" spans="7:10" x14ac:dyDescent="0.2">
      <c r="G299" s="64"/>
      <c r="H299" s="64"/>
      <c r="I299" s="64"/>
      <c r="J299" s="64"/>
    </row>
    <row r="300" spans="7:10" x14ac:dyDescent="0.2">
      <c r="G300" s="64"/>
      <c r="H300" s="64"/>
      <c r="I300" s="64"/>
      <c r="J300" s="64"/>
    </row>
    <row r="301" spans="7:10" x14ac:dyDescent="0.2">
      <c r="G301" s="64"/>
      <c r="H301" s="64"/>
      <c r="I301" s="64"/>
      <c r="J301" s="64"/>
    </row>
    <row r="302" spans="7:10" x14ac:dyDescent="0.2">
      <c r="G302" s="64"/>
      <c r="H302" s="64"/>
      <c r="I302" s="64"/>
      <c r="J302" s="64"/>
    </row>
    <row r="303" spans="7:10" x14ac:dyDescent="0.2">
      <c r="G303" s="64"/>
      <c r="H303" s="64"/>
      <c r="I303" s="64"/>
      <c r="J303" s="64"/>
    </row>
    <row r="304" spans="7:10" x14ac:dyDescent="0.2">
      <c r="G304" s="64"/>
      <c r="H304" s="64"/>
      <c r="I304" s="64"/>
      <c r="J304" s="64"/>
    </row>
    <row r="305" spans="7:10" x14ac:dyDescent="0.2">
      <c r="G305" s="64"/>
      <c r="H305" s="64"/>
      <c r="I305" s="64"/>
      <c r="J305" s="64"/>
    </row>
    <row r="306" spans="7:10" x14ac:dyDescent="0.2">
      <c r="G306" s="64"/>
      <c r="H306" s="64"/>
      <c r="I306" s="64"/>
      <c r="J306" s="64"/>
    </row>
    <row r="307" spans="7:10" x14ac:dyDescent="0.2">
      <c r="G307" s="64"/>
      <c r="H307" s="64"/>
      <c r="I307" s="64"/>
      <c r="J307" s="64"/>
    </row>
    <row r="308" spans="7:10" x14ac:dyDescent="0.2">
      <c r="G308" s="64"/>
      <c r="H308" s="64"/>
      <c r="I308" s="64"/>
      <c r="J308" s="64"/>
    </row>
    <row r="309" spans="7:10" x14ac:dyDescent="0.2">
      <c r="G309" s="64"/>
      <c r="H309" s="64"/>
      <c r="I309" s="64"/>
      <c r="J309" s="64"/>
    </row>
    <row r="310" spans="7:10" x14ac:dyDescent="0.2">
      <c r="G310" s="64"/>
      <c r="H310" s="64"/>
      <c r="I310" s="64"/>
      <c r="J310" s="64"/>
    </row>
    <row r="311" spans="7:10" x14ac:dyDescent="0.2">
      <c r="G311" s="64"/>
      <c r="H311" s="64"/>
      <c r="I311" s="64"/>
      <c r="J311" s="64"/>
    </row>
    <row r="312" spans="7:10" x14ac:dyDescent="0.2">
      <c r="G312" s="64"/>
      <c r="H312" s="64"/>
      <c r="I312" s="64"/>
      <c r="J312" s="64"/>
    </row>
    <row r="313" spans="7:10" x14ac:dyDescent="0.2">
      <c r="G313" s="64"/>
      <c r="H313" s="64"/>
      <c r="I313" s="64"/>
      <c r="J313" s="64"/>
    </row>
    <row r="314" spans="7:10" x14ac:dyDescent="0.2">
      <c r="G314" s="64"/>
      <c r="H314" s="64"/>
      <c r="I314" s="64"/>
      <c r="J314" s="64"/>
    </row>
    <row r="315" spans="7:10" x14ac:dyDescent="0.2">
      <c r="G315" s="64"/>
      <c r="H315" s="64"/>
      <c r="I315" s="64"/>
      <c r="J315" s="64"/>
    </row>
    <row r="316" spans="7:10" x14ac:dyDescent="0.2">
      <c r="G316" s="64"/>
      <c r="H316" s="64"/>
      <c r="I316" s="64"/>
      <c r="J316" s="64"/>
    </row>
    <row r="317" spans="7:10" x14ac:dyDescent="0.2">
      <c r="G317" s="64"/>
      <c r="H317" s="64"/>
      <c r="I317" s="64"/>
      <c r="J317" s="64"/>
    </row>
    <row r="318" spans="7:10" x14ac:dyDescent="0.2">
      <c r="G318" s="64"/>
      <c r="H318" s="64"/>
      <c r="I318" s="64"/>
      <c r="J318" s="64"/>
    </row>
    <row r="319" spans="7:10" x14ac:dyDescent="0.2">
      <c r="G319" s="64"/>
      <c r="H319" s="64"/>
      <c r="I319" s="64"/>
      <c r="J319" s="64"/>
    </row>
    <row r="320" spans="7:10" x14ac:dyDescent="0.2">
      <c r="G320" s="64"/>
      <c r="H320" s="64"/>
      <c r="I320" s="64"/>
      <c r="J320" s="64"/>
    </row>
    <row r="321" spans="7:10" x14ac:dyDescent="0.2">
      <c r="G321" s="64"/>
      <c r="H321" s="64"/>
      <c r="I321" s="64"/>
      <c r="J321" s="64"/>
    </row>
    <row r="322" spans="7:10" x14ac:dyDescent="0.2">
      <c r="G322" s="64"/>
      <c r="H322" s="64"/>
      <c r="I322" s="64"/>
      <c r="J322" s="64"/>
    </row>
    <row r="323" spans="7:10" x14ac:dyDescent="0.2">
      <c r="G323" s="64"/>
      <c r="H323" s="64"/>
      <c r="I323" s="64"/>
      <c r="J323" s="64"/>
    </row>
    <row r="324" spans="7:10" x14ac:dyDescent="0.2">
      <c r="G324" s="64"/>
      <c r="H324" s="64"/>
      <c r="I324" s="64"/>
      <c r="J324" s="64"/>
    </row>
    <row r="325" spans="7:10" x14ac:dyDescent="0.2">
      <c r="G325" s="64"/>
      <c r="H325" s="64"/>
      <c r="I325" s="64"/>
      <c r="J325" s="64"/>
    </row>
    <row r="326" spans="7:10" x14ac:dyDescent="0.2">
      <c r="G326" s="64"/>
      <c r="H326" s="64"/>
      <c r="I326" s="64"/>
      <c r="J326" s="64"/>
    </row>
    <row r="327" spans="7:10" x14ac:dyDescent="0.2">
      <c r="G327" s="64"/>
      <c r="H327" s="64"/>
      <c r="I327" s="64"/>
      <c r="J327" s="64"/>
    </row>
    <row r="328" spans="7:10" x14ac:dyDescent="0.2">
      <c r="G328" s="64"/>
      <c r="H328" s="64"/>
      <c r="I328" s="64"/>
      <c r="J328" s="64"/>
    </row>
    <row r="329" spans="7:10" x14ac:dyDescent="0.2">
      <c r="G329" s="64"/>
      <c r="H329" s="64"/>
      <c r="I329" s="64"/>
      <c r="J329" s="64"/>
    </row>
    <row r="330" spans="7:10" x14ac:dyDescent="0.2">
      <c r="G330" s="64"/>
      <c r="H330" s="64"/>
      <c r="I330" s="64"/>
      <c r="J330" s="64"/>
    </row>
    <row r="331" spans="7:10" x14ac:dyDescent="0.2">
      <c r="G331" s="64"/>
      <c r="H331" s="64"/>
      <c r="I331" s="64"/>
      <c r="J331" s="64"/>
    </row>
    <row r="332" spans="7:10" x14ac:dyDescent="0.2">
      <c r="G332" s="64"/>
      <c r="H332" s="64"/>
      <c r="I332" s="64"/>
      <c r="J332" s="64"/>
    </row>
    <row r="333" spans="7:10" x14ac:dyDescent="0.2">
      <c r="G333" s="64"/>
      <c r="H333" s="64"/>
      <c r="I333" s="64"/>
      <c r="J333" s="64"/>
    </row>
    <row r="334" spans="7:10" x14ac:dyDescent="0.2">
      <c r="G334" s="64"/>
      <c r="H334" s="64"/>
      <c r="I334" s="64"/>
      <c r="J334" s="64"/>
    </row>
    <row r="335" spans="7:10" x14ac:dyDescent="0.2">
      <c r="G335" s="64"/>
      <c r="H335" s="64"/>
      <c r="I335" s="64"/>
      <c r="J335" s="64"/>
    </row>
    <row r="336" spans="7:10" x14ac:dyDescent="0.2">
      <c r="G336" s="64"/>
      <c r="H336" s="64"/>
      <c r="I336" s="64"/>
      <c r="J336" s="64"/>
    </row>
    <row r="337" spans="7:10" x14ac:dyDescent="0.2">
      <c r="G337" s="64"/>
      <c r="H337" s="64"/>
      <c r="I337" s="64"/>
      <c r="J337" s="64"/>
    </row>
    <row r="338" spans="7:10" x14ac:dyDescent="0.2">
      <c r="G338" s="64"/>
      <c r="H338" s="64"/>
      <c r="I338" s="64"/>
      <c r="J338" s="64"/>
    </row>
    <row r="339" spans="7:10" x14ac:dyDescent="0.2">
      <c r="G339" s="64"/>
      <c r="H339" s="64"/>
      <c r="I339" s="64"/>
      <c r="J339" s="64"/>
    </row>
    <row r="340" spans="7:10" x14ac:dyDescent="0.2">
      <c r="G340" s="64"/>
      <c r="H340" s="64"/>
      <c r="I340" s="64"/>
      <c r="J340" s="64"/>
    </row>
    <row r="341" spans="7:10" x14ac:dyDescent="0.2">
      <c r="G341" s="64"/>
      <c r="H341" s="64"/>
      <c r="I341" s="64"/>
      <c r="J341" s="64"/>
    </row>
    <row r="342" spans="7:10" x14ac:dyDescent="0.2">
      <c r="G342" s="64"/>
      <c r="H342" s="64"/>
      <c r="I342" s="64"/>
      <c r="J342" s="64"/>
    </row>
    <row r="343" spans="7:10" x14ac:dyDescent="0.2">
      <c r="G343" s="64"/>
      <c r="H343" s="64"/>
      <c r="I343" s="64"/>
      <c r="J343" s="64"/>
    </row>
    <row r="344" spans="7:10" x14ac:dyDescent="0.2">
      <c r="G344" s="64"/>
      <c r="H344" s="64"/>
      <c r="I344" s="64"/>
      <c r="J344" s="64"/>
    </row>
    <row r="345" spans="7:10" x14ac:dyDescent="0.2">
      <c r="G345" s="64"/>
      <c r="H345" s="64"/>
      <c r="I345" s="64"/>
      <c r="J345" s="64"/>
    </row>
    <row r="346" spans="7:10" x14ac:dyDescent="0.2">
      <c r="G346" s="64"/>
      <c r="H346" s="64"/>
      <c r="I346" s="64"/>
      <c r="J346" s="64"/>
    </row>
    <row r="347" spans="7:10" x14ac:dyDescent="0.2">
      <c r="G347" s="64"/>
      <c r="H347" s="64"/>
      <c r="I347" s="64"/>
      <c r="J347" s="64"/>
    </row>
    <row r="348" spans="7:10" x14ac:dyDescent="0.2">
      <c r="G348" s="64"/>
      <c r="H348" s="64"/>
      <c r="I348" s="64"/>
      <c r="J348" s="64"/>
    </row>
    <row r="349" spans="7:10" x14ac:dyDescent="0.2">
      <c r="G349" s="64"/>
      <c r="H349" s="64"/>
      <c r="I349" s="64"/>
      <c r="J349" s="64"/>
    </row>
    <row r="350" spans="7:10" x14ac:dyDescent="0.2">
      <c r="G350" s="64"/>
      <c r="H350" s="64"/>
      <c r="I350" s="64"/>
      <c r="J350" s="64"/>
    </row>
    <row r="351" spans="7:10" x14ac:dyDescent="0.2">
      <c r="G351" s="64"/>
      <c r="H351" s="64"/>
      <c r="I351" s="64"/>
      <c r="J351" s="64"/>
    </row>
    <row r="352" spans="7:10" x14ac:dyDescent="0.2">
      <c r="G352" s="64"/>
      <c r="H352" s="64"/>
      <c r="I352" s="64"/>
      <c r="J352" s="64"/>
    </row>
    <row r="353" spans="7:10" x14ac:dyDescent="0.2">
      <c r="G353" s="64"/>
      <c r="H353" s="64"/>
      <c r="I353" s="64"/>
      <c r="J353" s="64"/>
    </row>
    <row r="354" spans="7:10" x14ac:dyDescent="0.2">
      <c r="G354" s="64"/>
      <c r="H354" s="64"/>
      <c r="I354" s="64"/>
      <c r="J354" s="64"/>
    </row>
    <row r="355" spans="7:10" x14ac:dyDescent="0.2">
      <c r="G355" s="64"/>
      <c r="H355" s="64"/>
      <c r="I355" s="64"/>
      <c r="J355" s="64"/>
    </row>
    <row r="356" spans="7:10" x14ac:dyDescent="0.2">
      <c r="G356" s="64"/>
      <c r="H356" s="64"/>
      <c r="I356" s="64"/>
      <c r="J356" s="64"/>
    </row>
    <row r="357" spans="7:10" x14ac:dyDescent="0.2">
      <c r="G357" s="64"/>
      <c r="H357" s="64"/>
      <c r="I357" s="64"/>
      <c r="J357" s="64"/>
    </row>
    <row r="358" spans="7:10" x14ac:dyDescent="0.2">
      <c r="G358" s="64"/>
      <c r="H358" s="64"/>
      <c r="I358" s="64"/>
      <c r="J358" s="64"/>
    </row>
    <row r="359" spans="7:10" x14ac:dyDescent="0.2">
      <c r="G359" s="64"/>
      <c r="H359" s="64"/>
      <c r="I359" s="64"/>
      <c r="J359" s="64"/>
    </row>
    <row r="360" spans="7:10" x14ac:dyDescent="0.2">
      <c r="G360" s="64"/>
      <c r="H360" s="64"/>
      <c r="I360" s="64"/>
      <c r="J360" s="64"/>
    </row>
    <row r="361" spans="7:10" x14ac:dyDescent="0.2">
      <c r="G361" s="64"/>
      <c r="H361" s="64"/>
      <c r="I361" s="64"/>
      <c r="J361" s="64"/>
    </row>
    <row r="362" spans="7:10" x14ac:dyDescent="0.2">
      <c r="G362" s="64"/>
      <c r="H362" s="64"/>
      <c r="I362" s="64"/>
      <c r="J362" s="64"/>
    </row>
    <row r="363" spans="7:10" x14ac:dyDescent="0.2">
      <c r="G363" s="64"/>
      <c r="H363" s="64"/>
      <c r="I363" s="64"/>
      <c r="J363" s="64"/>
    </row>
    <row r="364" spans="7:10" x14ac:dyDescent="0.2">
      <c r="G364" s="64"/>
      <c r="H364" s="64"/>
      <c r="I364" s="64"/>
      <c r="J364" s="64"/>
    </row>
    <row r="365" spans="7:10" x14ac:dyDescent="0.2">
      <c r="G365" s="64"/>
      <c r="H365" s="64"/>
      <c r="I365" s="64"/>
      <c r="J365" s="64"/>
    </row>
    <row r="366" spans="7:10" x14ac:dyDescent="0.2">
      <c r="G366" s="64"/>
      <c r="H366" s="64"/>
      <c r="I366" s="64"/>
      <c r="J366" s="64"/>
    </row>
    <row r="367" spans="7:10" x14ac:dyDescent="0.2">
      <c r="G367" s="64"/>
      <c r="H367" s="64"/>
      <c r="I367" s="64"/>
      <c r="J367" s="64"/>
    </row>
    <row r="368" spans="7:10" x14ac:dyDescent="0.2">
      <c r="G368" s="64"/>
      <c r="H368" s="64"/>
      <c r="I368" s="64"/>
      <c r="J368" s="64"/>
    </row>
    <row r="369" spans="7:10" x14ac:dyDescent="0.2">
      <c r="G369" s="64"/>
      <c r="H369" s="64"/>
      <c r="I369" s="64"/>
      <c r="J369" s="64"/>
    </row>
    <row r="370" spans="7:10" x14ac:dyDescent="0.2">
      <c r="G370" s="64"/>
      <c r="H370" s="64"/>
      <c r="I370" s="64"/>
      <c r="J370" s="64"/>
    </row>
    <row r="371" spans="7:10" x14ac:dyDescent="0.2">
      <c r="G371" s="64"/>
      <c r="H371" s="64"/>
      <c r="I371" s="64"/>
      <c r="J371" s="64"/>
    </row>
    <row r="372" spans="7:10" x14ac:dyDescent="0.2">
      <c r="G372" s="64"/>
      <c r="H372" s="64"/>
      <c r="I372" s="64"/>
      <c r="J372" s="64"/>
    </row>
    <row r="373" spans="7:10" x14ac:dyDescent="0.2">
      <c r="G373" s="64"/>
      <c r="H373" s="64"/>
      <c r="I373" s="64"/>
      <c r="J373" s="64"/>
    </row>
    <row r="374" spans="7:10" x14ac:dyDescent="0.2">
      <c r="G374" s="64"/>
      <c r="H374" s="64"/>
      <c r="I374" s="64"/>
      <c r="J374" s="64"/>
    </row>
    <row r="375" spans="7:10" x14ac:dyDescent="0.2">
      <c r="G375" s="64"/>
      <c r="H375" s="64"/>
      <c r="I375" s="64"/>
      <c r="J375" s="64"/>
    </row>
    <row r="376" spans="7:10" x14ac:dyDescent="0.2">
      <c r="G376" s="64"/>
      <c r="H376" s="64"/>
      <c r="I376" s="64"/>
      <c r="J376" s="64"/>
    </row>
    <row r="377" spans="7:10" x14ac:dyDescent="0.2">
      <c r="G377" s="64"/>
      <c r="H377" s="64"/>
      <c r="I377" s="64"/>
      <c r="J377" s="64"/>
    </row>
    <row r="378" spans="7:10" x14ac:dyDescent="0.2">
      <c r="G378" s="64"/>
      <c r="H378" s="64"/>
      <c r="I378" s="64"/>
      <c r="J378" s="64"/>
    </row>
    <row r="379" spans="7:10" x14ac:dyDescent="0.2">
      <c r="G379" s="64"/>
      <c r="H379" s="64"/>
      <c r="I379" s="64"/>
      <c r="J379" s="64"/>
    </row>
    <row r="380" spans="7:10" x14ac:dyDescent="0.2">
      <c r="G380" s="64"/>
      <c r="H380" s="64"/>
      <c r="I380" s="64"/>
      <c r="J380" s="64"/>
    </row>
    <row r="381" spans="7:10" x14ac:dyDescent="0.2">
      <c r="G381" s="64"/>
      <c r="H381" s="64"/>
      <c r="I381" s="64"/>
      <c r="J381" s="64"/>
    </row>
    <row r="382" spans="7:10" x14ac:dyDescent="0.2">
      <c r="G382" s="64"/>
      <c r="H382" s="64"/>
      <c r="I382" s="64"/>
      <c r="J382" s="64"/>
    </row>
    <row r="383" spans="7:10" x14ac:dyDescent="0.2">
      <c r="G383" s="64"/>
      <c r="H383" s="64"/>
      <c r="I383" s="64"/>
      <c r="J383" s="64"/>
    </row>
    <row r="384" spans="7:10" x14ac:dyDescent="0.2">
      <c r="G384" s="64"/>
      <c r="H384" s="64"/>
      <c r="I384" s="64"/>
      <c r="J384" s="64"/>
    </row>
    <row r="385" spans="7:10" x14ac:dyDescent="0.2">
      <c r="G385" s="64"/>
      <c r="H385" s="64"/>
      <c r="I385" s="64"/>
      <c r="J385" s="64"/>
    </row>
    <row r="386" spans="7:10" x14ac:dyDescent="0.2">
      <c r="G386" s="64"/>
      <c r="H386" s="64"/>
      <c r="I386" s="64"/>
      <c r="J386" s="64"/>
    </row>
    <row r="387" spans="7:10" x14ac:dyDescent="0.2">
      <c r="G387" s="64"/>
      <c r="H387" s="64"/>
      <c r="I387" s="64"/>
      <c r="J387" s="64"/>
    </row>
    <row r="388" spans="7:10" x14ac:dyDescent="0.2">
      <c r="G388" s="64"/>
      <c r="H388" s="64"/>
      <c r="I388" s="64"/>
      <c r="J388" s="64"/>
    </row>
    <row r="389" spans="7:10" x14ac:dyDescent="0.2">
      <c r="G389" s="64"/>
      <c r="H389" s="64"/>
      <c r="I389" s="64"/>
      <c r="J389" s="64"/>
    </row>
    <row r="390" spans="7:10" x14ac:dyDescent="0.2">
      <c r="G390" s="64"/>
      <c r="H390" s="64"/>
      <c r="I390" s="64"/>
      <c r="J390" s="64"/>
    </row>
    <row r="391" spans="7:10" x14ac:dyDescent="0.2">
      <c r="G391" s="64"/>
      <c r="H391" s="64"/>
      <c r="I391" s="64"/>
      <c r="J391" s="64"/>
    </row>
    <row r="392" spans="7:10" x14ac:dyDescent="0.2">
      <c r="G392" s="64"/>
      <c r="H392" s="64"/>
      <c r="I392" s="64"/>
      <c r="J392" s="64"/>
    </row>
    <row r="393" spans="7:10" x14ac:dyDescent="0.2">
      <c r="G393" s="64"/>
      <c r="H393" s="64"/>
      <c r="I393" s="64"/>
      <c r="J393" s="64"/>
    </row>
    <row r="394" spans="7:10" x14ac:dyDescent="0.2">
      <c r="G394" s="64"/>
      <c r="H394" s="64"/>
      <c r="I394" s="64"/>
      <c r="J394" s="64"/>
    </row>
    <row r="395" spans="7:10" x14ac:dyDescent="0.2">
      <c r="G395" s="64"/>
      <c r="H395" s="64"/>
      <c r="I395" s="64"/>
      <c r="J395" s="64"/>
    </row>
    <row r="396" spans="7:10" x14ac:dyDescent="0.2">
      <c r="G396" s="64"/>
      <c r="H396" s="64"/>
      <c r="I396" s="64"/>
      <c r="J396" s="64"/>
    </row>
    <row r="397" spans="7:10" x14ac:dyDescent="0.2">
      <c r="G397" s="64"/>
      <c r="H397" s="64"/>
      <c r="I397" s="64"/>
      <c r="J397" s="64"/>
    </row>
    <row r="398" spans="7:10" x14ac:dyDescent="0.2">
      <c r="G398" s="64"/>
      <c r="H398" s="64"/>
      <c r="I398" s="64"/>
      <c r="J398" s="64"/>
    </row>
    <row r="399" spans="7:10" x14ac:dyDescent="0.2">
      <c r="G399" s="64"/>
      <c r="H399" s="64"/>
      <c r="I399" s="64"/>
      <c r="J399" s="64"/>
    </row>
    <row r="400" spans="7:10" x14ac:dyDescent="0.2">
      <c r="G400" s="64"/>
      <c r="H400" s="64"/>
      <c r="I400" s="64"/>
      <c r="J400" s="64"/>
    </row>
    <row r="401" spans="7:10" x14ac:dyDescent="0.2">
      <c r="G401" s="64"/>
      <c r="H401" s="64"/>
      <c r="I401" s="64"/>
      <c r="J401" s="64"/>
    </row>
    <row r="402" spans="7:10" x14ac:dyDescent="0.2">
      <c r="G402" s="64"/>
      <c r="H402" s="64"/>
      <c r="I402" s="64"/>
      <c r="J402" s="64"/>
    </row>
    <row r="403" spans="7:10" x14ac:dyDescent="0.2">
      <c r="G403" s="64"/>
      <c r="H403" s="64"/>
      <c r="I403" s="64"/>
      <c r="J403" s="64"/>
    </row>
    <row r="404" spans="7:10" x14ac:dyDescent="0.2">
      <c r="G404" s="64"/>
      <c r="H404" s="64"/>
      <c r="I404" s="64"/>
      <c r="J404" s="64"/>
    </row>
    <row r="405" spans="7:10" x14ac:dyDescent="0.2">
      <c r="G405" s="64"/>
      <c r="H405" s="64"/>
      <c r="I405" s="64"/>
      <c r="J405" s="64"/>
    </row>
    <row r="406" spans="7:10" x14ac:dyDescent="0.2">
      <c r="G406" s="64"/>
      <c r="H406" s="64"/>
      <c r="I406" s="64"/>
      <c r="J406" s="64"/>
    </row>
    <row r="407" spans="7:10" x14ac:dyDescent="0.2">
      <c r="G407" s="64"/>
      <c r="H407" s="64"/>
      <c r="I407" s="64"/>
      <c r="J407" s="64"/>
    </row>
    <row r="408" spans="7:10" x14ac:dyDescent="0.2">
      <c r="G408" s="64"/>
      <c r="H408" s="64"/>
      <c r="I408" s="64"/>
      <c r="J408" s="64"/>
    </row>
    <row r="409" spans="7:10" x14ac:dyDescent="0.2">
      <c r="G409" s="64"/>
      <c r="H409" s="64"/>
      <c r="I409" s="64"/>
      <c r="J409" s="64"/>
    </row>
    <row r="410" spans="7:10" x14ac:dyDescent="0.2">
      <c r="G410" s="64"/>
      <c r="H410" s="64"/>
      <c r="I410" s="64"/>
      <c r="J410" s="64"/>
    </row>
    <row r="411" spans="7:10" x14ac:dyDescent="0.2">
      <c r="G411" s="64"/>
      <c r="H411" s="64"/>
      <c r="I411" s="64"/>
      <c r="J411" s="64"/>
    </row>
    <row r="412" spans="7:10" x14ac:dyDescent="0.2">
      <c r="G412" s="64"/>
      <c r="H412" s="64"/>
      <c r="I412" s="64"/>
      <c r="J412" s="64"/>
    </row>
    <row r="413" spans="7:10" x14ac:dyDescent="0.2">
      <c r="G413" s="64"/>
      <c r="H413" s="64"/>
      <c r="I413" s="64"/>
      <c r="J413" s="64"/>
    </row>
    <row r="414" spans="7:10" x14ac:dyDescent="0.2">
      <c r="G414" s="64"/>
      <c r="H414" s="64"/>
      <c r="I414" s="64"/>
      <c r="J414" s="64"/>
    </row>
    <row r="415" spans="7:10" x14ac:dyDescent="0.2">
      <c r="G415" s="64"/>
      <c r="H415" s="64"/>
      <c r="I415" s="64"/>
      <c r="J415" s="64"/>
    </row>
    <row r="416" spans="7:10" x14ac:dyDescent="0.2">
      <c r="G416" s="64"/>
      <c r="H416" s="64"/>
      <c r="I416" s="64"/>
      <c r="J416" s="64"/>
    </row>
    <row r="417" spans="7:10" x14ac:dyDescent="0.2">
      <c r="G417" s="64"/>
      <c r="H417" s="64"/>
      <c r="I417" s="64"/>
      <c r="J417" s="64"/>
    </row>
    <row r="418" spans="7:10" x14ac:dyDescent="0.2">
      <c r="G418" s="64"/>
      <c r="H418" s="64"/>
      <c r="I418" s="64"/>
      <c r="J418" s="64"/>
    </row>
    <row r="419" spans="7:10" x14ac:dyDescent="0.2">
      <c r="G419" s="64"/>
      <c r="H419" s="64"/>
      <c r="I419" s="64"/>
      <c r="J419" s="64"/>
    </row>
    <row r="420" spans="7:10" x14ac:dyDescent="0.2">
      <c r="G420" s="64"/>
      <c r="H420" s="64"/>
      <c r="I420" s="64"/>
      <c r="J420" s="64"/>
    </row>
    <row r="421" spans="7:10" x14ac:dyDescent="0.2">
      <c r="G421" s="64"/>
      <c r="H421" s="64"/>
      <c r="I421" s="64"/>
      <c r="J421" s="64"/>
    </row>
    <row r="422" spans="7:10" x14ac:dyDescent="0.2">
      <c r="G422" s="64"/>
      <c r="H422" s="64"/>
      <c r="I422" s="64"/>
      <c r="J422" s="64"/>
    </row>
    <row r="423" spans="7:10" x14ac:dyDescent="0.2">
      <c r="G423" s="64"/>
      <c r="H423" s="64"/>
      <c r="I423" s="64"/>
      <c r="J423" s="64"/>
    </row>
    <row r="424" spans="7:10" x14ac:dyDescent="0.2">
      <c r="G424" s="64"/>
      <c r="H424" s="64"/>
      <c r="I424" s="64"/>
      <c r="J424" s="64"/>
    </row>
    <row r="425" spans="7:10" x14ac:dyDescent="0.2">
      <c r="G425" s="64"/>
      <c r="H425" s="64"/>
      <c r="I425" s="64"/>
      <c r="J425" s="64"/>
    </row>
    <row r="426" spans="7:10" x14ac:dyDescent="0.2">
      <c r="G426" s="64"/>
      <c r="H426" s="64"/>
      <c r="I426" s="64"/>
      <c r="J426" s="64"/>
    </row>
    <row r="427" spans="7:10" x14ac:dyDescent="0.2">
      <c r="G427" s="64"/>
      <c r="H427" s="64"/>
      <c r="I427" s="64"/>
      <c r="J427" s="64"/>
    </row>
    <row r="428" spans="7:10" x14ac:dyDescent="0.2">
      <c r="G428" s="64"/>
      <c r="H428" s="64"/>
      <c r="I428" s="64"/>
      <c r="J428" s="64"/>
    </row>
    <row r="429" spans="7:10" x14ac:dyDescent="0.2">
      <c r="G429" s="64"/>
      <c r="H429" s="64"/>
      <c r="I429" s="64"/>
      <c r="J429" s="64"/>
    </row>
    <row r="430" spans="7:10" x14ac:dyDescent="0.2">
      <c r="G430" s="64"/>
      <c r="H430" s="64"/>
      <c r="I430" s="64"/>
      <c r="J430" s="64"/>
    </row>
    <row r="431" spans="7:10" x14ac:dyDescent="0.2">
      <c r="G431" s="64"/>
      <c r="H431" s="64"/>
      <c r="I431" s="64"/>
      <c r="J431" s="64"/>
    </row>
    <row r="432" spans="7:10" x14ac:dyDescent="0.2">
      <c r="G432" s="64"/>
      <c r="H432" s="64"/>
      <c r="I432" s="64"/>
      <c r="J432" s="64"/>
    </row>
    <row r="433" spans="7:10" x14ac:dyDescent="0.2">
      <c r="G433" s="64"/>
      <c r="H433" s="64"/>
      <c r="I433" s="64"/>
      <c r="J433" s="64"/>
    </row>
    <row r="434" spans="7:10" x14ac:dyDescent="0.2">
      <c r="G434" s="64"/>
      <c r="H434" s="64"/>
      <c r="I434" s="64"/>
      <c r="J434" s="64"/>
    </row>
    <row r="435" spans="7:10" x14ac:dyDescent="0.2">
      <c r="G435" s="64"/>
      <c r="H435" s="64"/>
      <c r="I435" s="64"/>
      <c r="J435" s="64"/>
    </row>
    <row r="436" spans="7:10" x14ac:dyDescent="0.2">
      <c r="G436" s="64"/>
      <c r="H436" s="64"/>
      <c r="I436" s="64"/>
      <c r="J436" s="64"/>
    </row>
    <row r="437" spans="7:10" x14ac:dyDescent="0.2">
      <c r="G437" s="64"/>
      <c r="H437" s="64"/>
      <c r="I437" s="64"/>
      <c r="J437" s="64"/>
    </row>
    <row r="438" spans="7:10" x14ac:dyDescent="0.2">
      <c r="G438" s="64"/>
      <c r="H438" s="64"/>
      <c r="I438" s="64"/>
      <c r="J438" s="64"/>
    </row>
    <row r="439" spans="7:10" x14ac:dyDescent="0.2">
      <c r="G439" s="64"/>
      <c r="H439" s="64"/>
      <c r="I439" s="64"/>
      <c r="J439" s="64"/>
    </row>
    <row r="440" spans="7:10" x14ac:dyDescent="0.2">
      <c r="G440" s="64"/>
      <c r="H440" s="64"/>
      <c r="I440" s="64"/>
      <c r="J440" s="64"/>
    </row>
    <row r="441" spans="7:10" x14ac:dyDescent="0.2">
      <c r="G441" s="64"/>
      <c r="H441" s="64"/>
      <c r="I441" s="64"/>
      <c r="J441" s="64"/>
    </row>
    <row r="442" spans="7:10" x14ac:dyDescent="0.2">
      <c r="G442" s="64"/>
      <c r="H442" s="64"/>
      <c r="I442" s="64"/>
      <c r="J442" s="64"/>
    </row>
    <row r="443" spans="7:10" x14ac:dyDescent="0.2">
      <c r="G443" s="64"/>
      <c r="H443" s="64"/>
      <c r="I443" s="64"/>
      <c r="J443" s="64"/>
    </row>
    <row r="444" spans="7:10" x14ac:dyDescent="0.2">
      <c r="G444" s="64"/>
      <c r="H444" s="64"/>
      <c r="I444" s="64"/>
      <c r="J444" s="64"/>
    </row>
    <row r="445" spans="7:10" x14ac:dyDescent="0.2">
      <c r="G445" s="64"/>
      <c r="H445" s="64"/>
      <c r="I445" s="64"/>
      <c r="J445" s="64"/>
    </row>
    <row r="446" spans="7:10" x14ac:dyDescent="0.2">
      <c r="G446" s="64"/>
      <c r="H446" s="64"/>
      <c r="I446" s="64"/>
      <c r="J446" s="64"/>
    </row>
    <row r="447" spans="7:10" x14ac:dyDescent="0.2">
      <c r="G447" s="64"/>
      <c r="H447" s="64"/>
      <c r="I447" s="64"/>
      <c r="J447" s="64"/>
    </row>
    <row r="448" spans="7:10" x14ac:dyDescent="0.2">
      <c r="G448" s="64"/>
      <c r="H448" s="64"/>
      <c r="I448" s="64"/>
      <c r="J448" s="64"/>
    </row>
    <row r="449" spans="7:10" x14ac:dyDescent="0.2">
      <c r="G449" s="64"/>
      <c r="H449" s="64"/>
      <c r="I449" s="64"/>
      <c r="J449" s="64"/>
    </row>
    <row r="450" spans="7:10" x14ac:dyDescent="0.2">
      <c r="G450" s="64"/>
      <c r="H450" s="64"/>
      <c r="I450" s="64"/>
      <c r="J450" s="64"/>
    </row>
    <row r="451" spans="7:10" x14ac:dyDescent="0.2">
      <c r="G451" s="64"/>
      <c r="H451" s="64"/>
      <c r="I451" s="64"/>
      <c r="J451" s="64"/>
    </row>
    <row r="452" spans="7:10" x14ac:dyDescent="0.2">
      <c r="G452" s="64"/>
      <c r="H452" s="64"/>
      <c r="I452" s="64"/>
      <c r="J452" s="64"/>
    </row>
    <row r="453" spans="7:10" x14ac:dyDescent="0.2">
      <c r="G453" s="64"/>
      <c r="H453" s="64"/>
      <c r="I453" s="64"/>
      <c r="J453" s="64"/>
    </row>
    <row r="454" spans="7:10" x14ac:dyDescent="0.2">
      <c r="G454" s="64"/>
      <c r="H454" s="64"/>
      <c r="I454" s="64"/>
      <c r="J454" s="64"/>
    </row>
    <row r="455" spans="7:10" x14ac:dyDescent="0.2">
      <c r="G455" s="64"/>
      <c r="H455" s="64"/>
      <c r="I455" s="64"/>
      <c r="J455" s="64"/>
    </row>
    <row r="456" spans="7:10" x14ac:dyDescent="0.2">
      <c r="G456" s="64"/>
      <c r="H456" s="64"/>
      <c r="I456" s="64"/>
      <c r="J456" s="64"/>
    </row>
    <row r="457" spans="7:10" x14ac:dyDescent="0.2">
      <c r="G457" s="64"/>
      <c r="H457" s="64"/>
      <c r="I457" s="64"/>
      <c r="J457" s="64"/>
    </row>
    <row r="458" spans="7:10" x14ac:dyDescent="0.2">
      <c r="G458" s="64"/>
      <c r="H458" s="64"/>
      <c r="I458" s="64"/>
      <c r="J458" s="64"/>
    </row>
    <row r="459" spans="7:10" x14ac:dyDescent="0.2">
      <c r="G459" s="64"/>
      <c r="H459" s="64"/>
      <c r="I459" s="64"/>
      <c r="J459" s="64"/>
    </row>
    <row r="460" spans="7:10" x14ac:dyDescent="0.2">
      <c r="G460" s="64"/>
      <c r="H460" s="64"/>
      <c r="I460" s="64"/>
      <c r="J460" s="64"/>
    </row>
    <row r="461" spans="7:10" x14ac:dyDescent="0.2">
      <c r="G461" s="64"/>
      <c r="H461" s="64"/>
      <c r="I461" s="64"/>
      <c r="J461" s="64"/>
    </row>
    <row r="462" spans="7:10" x14ac:dyDescent="0.2">
      <c r="G462" s="64"/>
      <c r="H462" s="64"/>
      <c r="I462" s="64"/>
      <c r="J462" s="64"/>
    </row>
    <row r="463" spans="7:10" x14ac:dyDescent="0.2">
      <c r="G463" s="64"/>
      <c r="H463" s="64"/>
      <c r="I463" s="64"/>
      <c r="J463" s="64"/>
    </row>
    <row r="464" spans="7:10" x14ac:dyDescent="0.2">
      <c r="G464" s="64"/>
      <c r="H464" s="64"/>
      <c r="I464" s="64"/>
      <c r="J464" s="64"/>
    </row>
    <row r="465" spans="7:10" x14ac:dyDescent="0.2">
      <c r="G465" s="64"/>
      <c r="H465" s="64"/>
      <c r="I465" s="64"/>
      <c r="J465" s="64"/>
    </row>
    <row r="466" spans="7:10" x14ac:dyDescent="0.2">
      <c r="G466" s="64"/>
      <c r="H466" s="64"/>
      <c r="I466" s="64"/>
      <c r="J466" s="64"/>
    </row>
    <row r="467" spans="7:10" x14ac:dyDescent="0.2">
      <c r="G467" s="64"/>
      <c r="H467" s="64"/>
      <c r="I467" s="64"/>
      <c r="J467" s="64"/>
    </row>
    <row r="468" spans="7:10" x14ac:dyDescent="0.2">
      <c r="G468" s="64"/>
      <c r="H468" s="64"/>
      <c r="I468" s="64"/>
      <c r="J468" s="64"/>
    </row>
    <row r="469" spans="7:10" x14ac:dyDescent="0.2">
      <c r="G469" s="64"/>
      <c r="H469" s="64"/>
      <c r="I469" s="64"/>
      <c r="J469" s="64"/>
    </row>
    <row r="470" spans="7:10" x14ac:dyDescent="0.2">
      <c r="G470" s="64"/>
      <c r="H470" s="64"/>
      <c r="I470" s="64"/>
      <c r="J470" s="64"/>
    </row>
    <row r="471" spans="7:10" x14ac:dyDescent="0.2">
      <c r="G471" s="64"/>
      <c r="H471" s="64"/>
      <c r="I471" s="64"/>
      <c r="J471" s="64"/>
    </row>
    <row r="472" spans="7:10" x14ac:dyDescent="0.2">
      <c r="G472" s="64"/>
      <c r="H472" s="64"/>
      <c r="I472" s="64"/>
      <c r="J472" s="64"/>
    </row>
    <row r="473" spans="7:10" x14ac:dyDescent="0.2">
      <c r="G473" s="64"/>
      <c r="H473" s="64"/>
      <c r="I473" s="64"/>
      <c r="J473" s="64"/>
    </row>
    <row r="474" spans="7:10" x14ac:dyDescent="0.2">
      <c r="G474" s="64"/>
      <c r="H474" s="64"/>
      <c r="I474" s="64"/>
      <c r="J474" s="64"/>
    </row>
    <row r="475" spans="7:10" x14ac:dyDescent="0.2">
      <c r="G475" s="64"/>
      <c r="H475" s="64"/>
      <c r="I475" s="64"/>
      <c r="J475" s="64"/>
    </row>
    <row r="476" spans="7:10" x14ac:dyDescent="0.2">
      <c r="G476" s="64"/>
      <c r="H476" s="64"/>
      <c r="I476" s="64"/>
      <c r="J476" s="64"/>
    </row>
    <row r="477" spans="7:10" x14ac:dyDescent="0.2">
      <c r="G477" s="64"/>
      <c r="H477" s="64"/>
      <c r="I477" s="64"/>
      <c r="J477" s="64"/>
    </row>
    <row r="478" spans="7:10" x14ac:dyDescent="0.2">
      <c r="G478" s="64"/>
      <c r="H478" s="64"/>
      <c r="I478" s="64"/>
      <c r="J478" s="64"/>
    </row>
    <row r="479" spans="7:10" x14ac:dyDescent="0.2">
      <c r="G479" s="64"/>
      <c r="H479" s="64"/>
      <c r="I479" s="64"/>
      <c r="J479" s="64"/>
    </row>
    <row r="480" spans="7:10" x14ac:dyDescent="0.2">
      <c r="G480" s="64"/>
      <c r="H480" s="64"/>
      <c r="I480" s="64"/>
      <c r="J480" s="64"/>
    </row>
    <row r="481" spans="7:10" x14ac:dyDescent="0.2">
      <c r="G481" s="64"/>
      <c r="H481" s="64"/>
      <c r="I481" s="64"/>
      <c r="J481" s="64"/>
    </row>
    <row r="482" spans="7:10" x14ac:dyDescent="0.2">
      <c r="G482" s="64"/>
      <c r="H482" s="64"/>
      <c r="I482" s="64"/>
      <c r="J482" s="64"/>
    </row>
    <row r="483" spans="7:10" x14ac:dyDescent="0.2">
      <c r="G483" s="64"/>
      <c r="H483" s="64"/>
      <c r="I483" s="64"/>
      <c r="J483" s="64"/>
    </row>
    <row r="484" spans="7:10" x14ac:dyDescent="0.2">
      <c r="G484" s="64"/>
      <c r="H484" s="64"/>
      <c r="I484" s="64"/>
      <c r="J484" s="64"/>
    </row>
    <row r="485" spans="7:10" x14ac:dyDescent="0.2">
      <c r="G485" s="64"/>
      <c r="H485" s="64"/>
      <c r="I485" s="64"/>
      <c r="J485" s="64"/>
    </row>
    <row r="486" spans="7:10" x14ac:dyDescent="0.2">
      <c r="G486" s="64"/>
      <c r="H486" s="64"/>
      <c r="I486" s="64"/>
      <c r="J486" s="64"/>
    </row>
    <row r="487" spans="7:10" x14ac:dyDescent="0.2">
      <c r="G487" s="64"/>
      <c r="H487" s="64"/>
      <c r="I487" s="64"/>
      <c r="J487" s="64"/>
    </row>
    <row r="488" spans="7:10" x14ac:dyDescent="0.2">
      <c r="G488" s="64"/>
      <c r="H488" s="64"/>
      <c r="I488" s="64"/>
      <c r="J488" s="64"/>
    </row>
    <row r="489" spans="7:10" x14ac:dyDescent="0.2">
      <c r="G489" s="64"/>
      <c r="H489" s="64"/>
      <c r="I489" s="64"/>
      <c r="J489" s="64"/>
    </row>
    <row r="490" spans="7:10" x14ac:dyDescent="0.2">
      <c r="G490" s="64"/>
      <c r="H490" s="64"/>
      <c r="I490" s="64"/>
      <c r="J490" s="64"/>
    </row>
    <row r="491" spans="7:10" x14ac:dyDescent="0.2">
      <c r="G491" s="64"/>
      <c r="H491" s="64"/>
      <c r="I491" s="64"/>
      <c r="J491" s="64"/>
    </row>
    <row r="492" spans="7:10" x14ac:dyDescent="0.2">
      <c r="G492" s="64"/>
      <c r="H492" s="64"/>
      <c r="I492" s="64"/>
      <c r="J492" s="64"/>
    </row>
    <row r="493" spans="7:10" x14ac:dyDescent="0.2">
      <c r="G493" s="64"/>
      <c r="H493" s="64"/>
      <c r="I493" s="64"/>
      <c r="J493" s="64"/>
    </row>
    <row r="494" spans="7:10" x14ac:dyDescent="0.2">
      <c r="G494" s="64"/>
      <c r="H494" s="64"/>
      <c r="I494" s="64"/>
      <c r="J494" s="64"/>
    </row>
    <row r="495" spans="7:10" x14ac:dyDescent="0.2">
      <c r="G495" s="64"/>
      <c r="H495" s="64"/>
      <c r="I495" s="64"/>
      <c r="J495" s="64"/>
    </row>
    <row r="496" spans="7:10" x14ac:dyDescent="0.2">
      <c r="G496" s="64"/>
      <c r="H496" s="64"/>
      <c r="I496" s="64"/>
      <c r="J496" s="64"/>
    </row>
    <row r="497" spans="7:10" x14ac:dyDescent="0.2">
      <c r="G497" s="64"/>
      <c r="H497" s="64"/>
      <c r="I497" s="64"/>
      <c r="J497" s="64"/>
    </row>
    <row r="498" spans="7:10" x14ac:dyDescent="0.2">
      <c r="G498" s="64"/>
      <c r="H498" s="64"/>
      <c r="I498" s="64"/>
      <c r="J498" s="64"/>
    </row>
    <row r="499" spans="7:10" x14ac:dyDescent="0.2">
      <c r="G499" s="64"/>
      <c r="H499" s="64"/>
      <c r="I499" s="64"/>
      <c r="J499" s="64"/>
    </row>
    <row r="500" spans="7:10" x14ac:dyDescent="0.2">
      <c r="G500" s="64"/>
      <c r="H500" s="64"/>
      <c r="I500" s="64"/>
      <c r="J500" s="64"/>
    </row>
    <row r="501" spans="7:10" x14ac:dyDescent="0.2">
      <c r="G501" s="64"/>
      <c r="H501" s="64"/>
      <c r="I501" s="64"/>
      <c r="J501" s="64"/>
    </row>
    <row r="502" spans="7:10" x14ac:dyDescent="0.2">
      <c r="G502" s="64"/>
      <c r="H502" s="64"/>
      <c r="I502" s="64"/>
      <c r="J502" s="64"/>
    </row>
    <row r="503" spans="7:10" x14ac:dyDescent="0.2">
      <c r="G503" s="64"/>
      <c r="H503" s="64"/>
      <c r="I503" s="64"/>
      <c r="J503" s="64"/>
    </row>
    <row r="504" spans="7:10" x14ac:dyDescent="0.2">
      <c r="G504" s="64"/>
      <c r="H504" s="64"/>
      <c r="I504" s="64"/>
      <c r="J504" s="64"/>
    </row>
    <row r="505" spans="7:10" x14ac:dyDescent="0.2">
      <c r="G505" s="64"/>
      <c r="H505" s="64"/>
      <c r="I505" s="64"/>
      <c r="J505" s="64"/>
    </row>
    <row r="506" spans="7:10" x14ac:dyDescent="0.2">
      <c r="G506" s="64"/>
      <c r="H506" s="64"/>
      <c r="I506" s="64"/>
      <c r="J506" s="64"/>
    </row>
    <row r="507" spans="7:10" x14ac:dyDescent="0.2">
      <c r="G507" s="64"/>
      <c r="H507" s="64"/>
      <c r="I507" s="64"/>
      <c r="J507" s="64"/>
    </row>
    <row r="508" spans="7:10" x14ac:dyDescent="0.2">
      <c r="G508" s="64"/>
      <c r="H508" s="64"/>
      <c r="I508" s="64"/>
      <c r="J508" s="64"/>
    </row>
    <row r="509" spans="7:10" x14ac:dyDescent="0.2">
      <c r="G509" s="64"/>
      <c r="H509" s="64"/>
      <c r="I509" s="64"/>
      <c r="J509" s="64"/>
    </row>
    <row r="510" spans="7:10" x14ac:dyDescent="0.2">
      <c r="G510" s="64"/>
      <c r="H510" s="64"/>
      <c r="I510" s="64"/>
      <c r="J510" s="64"/>
    </row>
    <row r="511" spans="7:10" x14ac:dyDescent="0.2">
      <c r="G511" s="64"/>
      <c r="H511" s="64"/>
      <c r="I511" s="64"/>
      <c r="J511" s="64"/>
    </row>
    <row r="512" spans="7:10" x14ac:dyDescent="0.2">
      <c r="G512" s="64"/>
      <c r="H512" s="64"/>
      <c r="I512" s="64"/>
      <c r="J512" s="64"/>
    </row>
    <row r="513" spans="7:10" x14ac:dyDescent="0.2">
      <c r="G513" s="64"/>
      <c r="H513" s="64"/>
      <c r="I513" s="64"/>
      <c r="J513" s="64"/>
    </row>
    <row r="514" spans="7:10" x14ac:dyDescent="0.2">
      <c r="G514" s="64"/>
      <c r="H514" s="64"/>
      <c r="I514" s="64"/>
      <c r="J514" s="64"/>
    </row>
    <row r="515" spans="7:10" x14ac:dyDescent="0.2">
      <c r="G515" s="64"/>
      <c r="H515" s="64"/>
      <c r="I515" s="64"/>
      <c r="J515" s="64"/>
    </row>
    <row r="516" spans="7:10" x14ac:dyDescent="0.2">
      <c r="G516" s="64"/>
      <c r="H516" s="64"/>
      <c r="I516" s="64"/>
      <c r="J516" s="64"/>
    </row>
    <row r="517" spans="7:10" x14ac:dyDescent="0.2">
      <c r="G517" s="64"/>
      <c r="H517" s="64"/>
      <c r="I517" s="64"/>
      <c r="J517" s="64"/>
    </row>
    <row r="518" spans="7:10" x14ac:dyDescent="0.2">
      <c r="G518" s="64"/>
      <c r="H518" s="64"/>
      <c r="I518" s="64"/>
      <c r="J518" s="64"/>
    </row>
    <row r="519" spans="7:10" x14ac:dyDescent="0.2">
      <c r="G519" s="64"/>
      <c r="H519" s="64"/>
      <c r="I519" s="64"/>
      <c r="J519" s="64"/>
    </row>
    <row r="520" spans="7:10" x14ac:dyDescent="0.2">
      <c r="G520" s="64"/>
      <c r="H520" s="64"/>
      <c r="I520" s="64"/>
      <c r="J520" s="64"/>
    </row>
    <row r="521" spans="7:10" x14ac:dyDescent="0.2">
      <c r="G521" s="64"/>
      <c r="H521" s="64"/>
      <c r="I521" s="64"/>
      <c r="J521" s="64"/>
    </row>
    <row r="522" spans="7:10" x14ac:dyDescent="0.2">
      <c r="G522" s="64"/>
      <c r="H522" s="64"/>
      <c r="I522" s="64"/>
      <c r="J522" s="64"/>
    </row>
    <row r="523" spans="7:10" x14ac:dyDescent="0.2">
      <c r="G523" s="64"/>
      <c r="H523" s="64"/>
      <c r="I523" s="64"/>
      <c r="J523" s="64"/>
    </row>
    <row r="524" spans="7:10" x14ac:dyDescent="0.2">
      <c r="G524" s="64"/>
      <c r="H524" s="64"/>
      <c r="I524" s="64"/>
      <c r="J524" s="64"/>
    </row>
    <row r="525" spans="7:10" x14ac:dyDescent="0.2">
      <c r="G525" s="64"/>
      <c r="H525" s="64"/>
      <c r="I525" s="64"/>
      <c r="J525" s="64"/>
    </row>
    <row r="526" spans="7:10" x14ac:dyDescent="0.2">
      <c r="G526" s="64"/>
      <c r="H526" s="64"/>
      <c r="I526" s="64"/>
      <c r="J526" s="64"/>
    </row>
    <row r="527" spans="7:10" x14ac:dyDescent="0.2">
      <c r="G527" s="64"/>
      <c r="H527" s="64"/>
      <c r="I527" s="64"/>
      <c r="J527" s="64"/>
    </row>
    <row r="528" spans="7:10" x14ac:dyDescent="0.2">
      <c r="G528" s="64"/>
      <c r="H528" s="64"/>
      <c r="I528" s="64"/>
      <c r="J528" s="64"/>
    </row>
    <row r="529" spans="7:10" x14ac:dyDescent="0.2">
      <c r="G529" s="64"/>
      <c r="H529" s="64"/>
      <c r="I529" s="64"/>
      <c r="J529" s="64"/>
    </row>
    <row r="530" spans="7:10" x14ac:dyDescent="0.2">
      <c r="G530" s="64"/>
      <c r="H530" s="64"/>
      <c r="I530" s="64"/>
      <c r="J530" s="64"/>
    </row>
    <row r="531" spans="7:10" x14ac:dyDescent="0.2">
      <c r="G531" s="64"/>
      <c r="H531" s="64"/>
      <c r="I531" s="64"/>
      <c r="J531" s="64"/>
    </row>
    <row r="532" spans="7:10" x14ac:dyDescent="0.2">
      <c r="G532" s="64"/>
      <c r="H532" s="64"/>
      <c r="I532" s="64"/>
      <c r="J532" s="64"/>
    </row>
    <row r="533" spans="7:10" x14ac:dyDescent="0.2">
      <c r="G533" s="64"/>
      <c r="H533" s="64"/>
      <c r="I533" s="64"/>
      <c r="J533" s="64"/>
    </row>
    <row r="534" spans="7:10" x14ac:dyDescent="0.2">
      <c r="G534" s="64"/>
      <c r="H534" s="64"/>
      <c r="I534" s="64"/>
      <c r="J534" s="64"/>
    </row>
    <row r="535" spans="7:10" x14ac:dyDescent="0.2">
      <c r="G535" s="64"/>
      <c r="H535" s="64"/>
      <c r="I535" s="64"/>
      <c r="J535" s="64"/>
    </row>
    <row r="536" spans="7:10" x14ac:dyDescent="0.2">
      <c r="G536" s="64"/>
      <c r="H536" s="64"/>
      <c r="I536" s="64"/>
      <c r="J536" s="64"/>
    </row>
    <row r="537" spans="7:10" x14ac:dyDescent="0.2">
      <c r="G537" s="64"/>
      <c r="H537" s="64"/>
      <c r="I537" s="64"/>
      <c r="J537" s="64"/>
    </row>
    <row r="538" spans="7:10" x14ac:dyDescent="0.2">
      <c r="G538" s="64"/>
      <c r="H538" s="64"/>
      <c r="I538" s="64"/>
      <c r="J538" s="64"/>
    </row>
    <row r="539" spans="7:10" x14ac:dyDescent="0.2">
      <c r="G539" s="64"/>
      <c r="H539" s="64"/>
      <c r="I539" s="64"/>
      <c r="J539" s="64"/>
    </row>
    <row r="540" spans="7:10" x14ac:dyDescent="0.2">
      <c r="G540" s="64"/>
      <c r="H540" s="64"/>
      <c r="I540" s="64"/>
      <c r="J540" s="64"/>
    </row>
    <row r="541" spans="7:10" x14ac:dyDescent="0.2">
      <c r="G541" s="64"/>
      <c r="H541" s="64"/>
      <c r="I541" s="64"/>
      <c r="J541" s="64"/>
    </row>
    <row r="542" spans="7:10" x14ac:dyDescent="0.2">
      <c r="G542" s="64"/>
      <c r="H542" s="64"/>
      <c r="I542" s="64"/>
      <c r="J542" s="64"/>
    </row>
    <row r="543" spans="7:10" x14ac:dyDescent="0.2">
      <c r="G543" s="64"/>
      <c r="H543" s="64"/>
      <c r="I543" s="64"/>
      <c r="J543" s="64"/>
    </row>
    <row r="544" spans="7:10" x14ac:dyDescent="0.2">
      <c r="G544" s="64"/>
      <c r="H544" s="64"/>
      <c r="I544" s="64"/>
      <c r="J544" s="64"/>
    </row>
    <row r="545" spans="7:10" x14ac:dyDescent="0.2">
      <c r="G545" s="64"/>
      <c r="H545" s="64"/>
      <c r="I545" s="64"/>
      <c r="J545" s="64"/>
    </row>
    <row r="546" spans="7:10" x14ac:dyDescent="0.2">
      <c r="G546" s="64"/>
      <c r="H546" s="64"/>
      <c r="I546" s="64"/>
      <c r="J546" s="64"/>
    </row>
    <row r="547" spans="7:10" x14ac:dyDescent="0.2">
      <c r="G547" s="64"/>
      <c r="H547" s="64"/>
      <c r="I547" s="64"/>
      <c r="J547" s="64"/>
    </row>
    <row r="548" spans="7:10" x14ac:dyDescent="0.2">
      <c r="G548" s="64"/>
      <c r="H548" s="64"/>
      <c r="I548" s="64"/>
      <c r="J548" s="64"/>
    </row>
    <row r="549" spans="7:10" x14ac:dyDescent="0.2">
      <c r="G549" s="64"/>
      <c r="H549" s="64"/>
      <c r="I549" s="64"/>
      <c r="J549" s="64"/>
    </row>
    <row r="550" spans="7:10" x14ac:dyDescent="0.2">
      <c r="G550" s="64"/>
      <c r="H550" s="64"/>
      <c r="I550" s="64"/>
      <c r="J550" s="64"/>
    </row>
    <row r="551" spans="7:10" x14ac:dyDescent="0.2">
      <c r="G551" s="64"/>
      <c r="H551" s="64"/>
      <c r="I551" s="64"/>
      <c r="J551" s="64"/>
    </row>
    <row r="552" spans="7:10" x14ac:dyDescent="0.2">
      <c r="G552" s="64"/>
      <c r="H552" s="64"/>
      <c r="I552" s="64"/>
      <c r="J552" s="64"/>
    </row>
    <row r="553" spans="7:10" x14ac:dyDescent="0.2">
      <c r="G553" s="64"/>
      <c r="H553" s="64"/>
      <c r="I553" s="64"/>
      <c r="J553" s="64"/>
    </row>
    <row r="554" spans="7:10" x14ac:dyDescent="0.2">
      <c r="G554" s="64"/>
      <c r="H554" s="64"/>
      <c r="I554" s="64"/>
      <c r="J554" s="64"/>
    </row>
    <row r="555" spans="7:10" x14ac:dyDescent="0.2">
      <c r="G555" s="64"/>
      <c r="H555" s="64"/>
      <c r="I555" s="64"/>
      <c r="J555" s="64"/>
    </row>
    <row r="556" spans="7:10" x14ac:dyDescent="0.2">
      <c r="G556" s="64"/>
      <c r="H556" s="64"/>
      <c r="I556" s="64"/>
      <c r="J556" s="64"/>
    </row>
    <row r="557" spans="7:10" x14ac:dyDescent="0.2">
      <c r="G557" s="64"/>
      <c r="H557" s="64"/>
      <c r="I557" s="64"/>
      <c r="J557" s="64"/>
    </row>
    <row r="558" spans="7:10" x14ac:dyDescent="0.2">
      <c r="G558" s="64"/>
      <c r="H558" s="64"/>
      <c r="I558" s="64"/>
      <c r="J558" s="64"/>
    </row>
    <row r="559" spans="7:10" x14ac:dyDescent="0.2">
      <c r="G559" s="64"/>
      <c r="H559" s="64"/>
      <c r="I559" s="64"/>
      <c r="J559" s="64"/>
    </row>
    <row r="560" spans="7:10" x14ac:dyDescent="0.2">
      <c r="G560" s="64"/>
      <c r="H560" s="64"/>
      <c r="I560" s="64"/>
      <c r="J560" s="64"/>
    </row>
    <row r="561" spans="7:10" x14ac:dyDescent="0.2">
      <c r="G561" s="64"/>
      <c r="H561" s="64"/>
      <c r="I561" s="64"/>
      <c r="J561" s="64"/>
    </row>
    <row r="562" spans="7:10" x14ac:dyDescent="0.2">
      <c r="G562" s="64"/>
      <c r="H562" s="64"/>
      <c r="I562" s="64"/>
      <c r="J562" s="64"/>
    </row>
    <row r="563" spans="7:10" x14ac:dyDescent="0.2">
      <c r="G563" s="64"/>
      <c r="H563" s="64"/>
      <c r="I563" s="64"/>
      <c r="J563" s="64"/>
    </row>
    <row r="564" spans="7:10" x14ac:dyDescent="0.2">
      <c r="G564" s="64"/>
      <c r="H564" s="64"/>
      <c r="I564" s="64"/>
      <c r="J564" s="64"/>
    </row>
    <row r="565" spans="7:10" x14ac:dyDescent="0.2">
      <c r="G565" s="64"/>
      <c r="H565" s="64"/>
      <c r="I565" s="64"/>
      <c r="J565" s="64"/>
    </row>
    <row r="566" spans="7:10" x14ac:dyDescent="0.2">
      <c r="G566" s="64"/>
      <c r="H566" s="64"/>
      <c r="I566" s="64"/>
      <c r="J566" s="64"/>
    </row>
    <row r="567" spans="7:10" x14ac:dyDescent="0.2">
      <c r="G567" s="64"/>
      <c r="H567" s="64"/>
      <c r="I567" s="64"/>
      <c r="J567" s="64"/>
    </row>
    <row r="568" spans="7:10" x14ac:dyDescent="0.2">
      <c r="G568" s="64"/>
      <c r="H568" s="64"/>
      <c r="I568" s="64"/>
      <c r="J568" s="64"/>
    </row>
    <row r="569" spans="7:10" x14ac:dyDescent="0.2">
      <c r="G569" s="64"/>
      <c r="H569" s="64"/>
      <c r="I569" s="64"/>
      <c r="J569" s="64"/>
    </row>
    <row r="570" spans="7:10" x14ac:dyDescent="0.2">
      <c r="G570" s="64"/>
      <c r="H570" s="64"/>
      <c r="I570" s="64"/>
      <c r="J570" s="64"/>
    </row>
    <row r="571" spans="7:10" x14ac:dyDescent="0.2">
      <c r="G571" s="64"/>
      <c r="H571" s="64"/>
      <c r="I571" s="64"/>
      <c r="J571" s="64"/>
    </row>
    <row r="572" spans="7:10" x14ac:dyDescent="0.2">
      <c r="G572" s="64"/>
      <c r="H572" s="64"/>
      <c r="I572" s="64"/>
      <c r="J572" s="64"/>
    </row>
    <row r="573" spans="7:10" x14ac:dyDescent="0.2">
      <c r="G573" s="64"/>
      <c r="H573" s="64"/>
      <c r="I573" s="64"/>
      <c r="J573" s="64"/>
    </row>
    <row r="574" spans="7:10" x14ac:dyDescent="0.2">
      <c r="G574" s="64"/>
      <c r="H574" s="64"/>
      <c r="I574" s="64"/>
      <c r="J574" s="64"/>
    </row>
    <row r="575" spans="7:10" x14ac:dyDescent="0.2">
      <c r="G575" s="64"/>
      <c r="H575" s="64"/>
      <c r="I575" s="64"/>
      <c r="J575" s="64"/>
    </row>
    <row r="576" spans="7:10" x14ac:dyDescent="0.2">
      <c r="G576" s="64"/>
      <c r="H576" s="64"/>
      <c r="I576" s="64"/>
      <c r="J576" s="64"/>
    </row>
    <row r="577" spans="7:10" x14ac:dyDescent="0.2">
      <c r="G577" s="64"/>
      <c r="H577" s="64"/>
      <c r="I577" s="64"/>
      <c r="J577" s="64"/>
    </row>
    <row r="578" spans="7:10" x14ac:dyDescent="0.2">
      <c r="G578" s="64"/>
      <c r="H578" s="64"/>
      <c r="I578" s="64"/>
      <c r="J578" s="64"/>
    </row>
    <row r="579" spans="7:10" x14ac:dyDescent="0.2">
      <c r="G579" s="64"/>
      <c r="H579" s="64"/>
      <c r="I579" s="64"/>
      <c r="J579" s="64"/>
    </row>
    <row r="580" spans="7:10" x14ac:dyDescent="0.2">
      <c r="G580" s="64"/>
      <c r="H580" s="64"/>
      <c r="I580" s="64"/>
      <c r="J580" s="64"/>
    </row>
    <row r="581" spans="7:10" x14ac:dyDescent="0.2">
      <c r="G581" s="64"/>
      <c r="H581" s="64"/>
      <c r="I581" s="64"/>
      <c r="J581" s="64"/>
    </row>
    <row r="582" spans="7:10" x14ac:dyDescent="0.2">
      <c r="G582" s="64"/>
      <c r="H582" s="64"/>
      <c r="I582" s="64"/>
      <c r="J582" s="64"/>
    </row>
    <row r="583" spans="7:10" x14ac:dyDescent="0.2">
      <c r="G583" s="64"/>
      <c r="H583" s="64"/>
      <c r="I583" s="64"/>
      <c r="J583" s="64"/>
    </row>
    <row r="584" spans="7:10" x14ac:dyDescent="0.2">
      <c r="G584" s="64"/>
      <c r="H584" s="64"/>
      <c r="I584" s="64"/>
      <c r="J584" s="64"/>
    </row>
    <row r="585" spans="7:10" x14ac:dyDescent="0.2">
      <c r="G585" s="64"/>
      <c r="H585" s="64"/>
      <c r="I585" s="64"/>
      <c r="J585" s="64"/>
    </row>
    <row r="586" spans="7:10" x14ac:dyDescent="0.2">
      <c r="G586" s="64"/>
      <c r="H586" s="64"/>
      <c r="I586" s="64"/>
      <c r="J586" s="64"/>
    </row>
    <row r="587" spans="7:10" x14ac:dyDescent="0.2">
      <c r="G587" s="64"/>
      <c r="H587" s="64"/>
      <c r="I587" s="64"/>
      <c r="J587" s="64"/>
    </row>
    <row r="588" spans="7:10" x14ac:dyDescent="0.2">
      <c r="G588" s="64"/>
      <c r="H588" s="64"/>
      <c r="I588" s="64"/>
      <c r="J588" s="64"/>
    </row>
    <row r="589" spans="7:10" x14ac:dyDescent="0.2">
      <c r="G589" s="64"/>
      <c r="H589" s="64"/>
      <c r="I589" s="64"/>
      <c r="J589" s="64"/>
    </row>
    <row r="590" spans="7:10" x14ac:dyDescent="0.2">
      <c r="G590" s="64"/>
      <c r="H590" s="64"/>
      <c r="I590" s="64"/>
      <c r="J590" s="64"/>
    </row>
    <row r="591" spans="7:10" x14ac:dyDescent="0.2">
      <c r="G591" s="64"/>
      <c r="H591" s="64"/>
      <c r="I591" s="64"/>
      <c r="J591" s="64"/>
    </row>
    <row r="592" spans="7:10" x14ac:dyDescent="0.2">
      <c r="G592" s="64"/>
      <c r="H592" s="64"/>
      <c r="I592" s="64"/>
      <c r="J592" s="64"/>
    </row>
    <row r="593" spans="7:10" x14ac:dyDescent="0.2">
      <c r="G593" s="64"/>
      <c r="H593" s="64"/>
      <c r="I593" s="64"/>
      <c r="J593" s="64"/>
    </row>
    <row r="594" spans="7:10" x14ac:dyDescent="0.2">
      <c r="G594" s="64"/>
      <c r="H594" s="64"/>
      <c r="I594" s="64"/>
      <c r="J594" s="64"/>
    </row>
    <row r="595" spans="7:10" x14ac:dyDescent="0.2">
      <c r="G595" s="64"/>
      <c r="H595" s="64"/>
      <c r="I595" s="64"/>
      <c r="J595" s="64"/>
    </row>
    <row r="596" spans="7:10" x14ac:dyDescent="0.2">
      <c r="G596" s="64"/>
      <c r="H596" s="64"/>
      <c r="I596" s="64"/>
      <c r="J596" s="64"/>
    </row>
    <row r="597" spans="7:10" x14ac:dyDescent="0.2">
      <c r="G597" s="64"/>
      <c r="H597" s="64"/>
      <c r="I597" s="64"/>
      <c r="J597" s="64"/>
    </row>
    <row r="598" spans="7:10" x14ac:dyDescent="0.2">
      <c r="G598" s="64"/>
      <c r="H598" s="64"/>
      <c r="I598" s="64"/>
      <c r="J598" s="64"/>
    </row>
    <row r="599" spans="7:10" x14ac:dyDescent="0.2">
      <c r="G599" s="64"/>
      <c r="H599" s="64"/>
      <c r="I599" s="64"/>
      <c r="J599" s="64"/>
    </row>
    <row r="600" spans="7:10" x14ac:dyDescent="0.2">
      <c r="G600" s="64"/>
      <c r="H600" s="64"/>
      <c r="I600" s="64"/>
      <c r="J600" s="64"/>
    </row>
    <row r="601" spans="7:10" x14ac:dyDescent="0.2">
      <c r="G601" s="64"/>
      <c r="H601" s="64"/>
      <c r="I601" s="64"/>
      <c r="J601" s="64"/>
    </row>
    <row r="602" spans="7:10" x14ac:dyDescent="0.2">
      <c r="G602" s="64"/>
      <c r="H602" s="64"/>
      <c r="I602" s="64"/>
      <c r="J602" s="64"/>
    </row>
    <row r="603" spans="7:10" x14ac:dyDescent="0.2">
      <c r="G603" s="64"/>
      <c r="H603" s="64"/>
      <c r="I603" s="64"/>
      <c r="J603" s="64"/>
    </row>
    <row r="604" spans="7:10" x14ac:dyDescent="0.2">
      <c r="G604" s="64"/>
      <c r="H604" s="64"/>
      <c r="I604" s="64"/>
      <c r="J604" s="64"/>
    </row>
    <row r="605" spans="7:10" x14ac:dyDescent="0.2">
      <c r="G605" s="64"/>
      <c r="H605" s="64"/>
      <c r="I605" s="64"/>
      <c r="J605" s="64"/>
    </row>
    <row r="606" spans="7:10" x14ac:dyDescent="0.2">
      <c r="G606" s="64"/>
      <c r="H606" s="64"/>
      <c r="I606" s="64"/>
      <c r="J606" s="64"/>
    </row>
    <row r="607" spans="7:10" x14ac:dyDescent="0.2">
      <c r="G607" s="64"/>
      <c r="H607" s="64"/>
      <c r="I607" s="64"/>
      <c r="J607" s="64"/>
    </row>
    <row r="608" spans="7:10" x14ac:dyDescent="0.2">
      <c r="G608" s="64"/>
      <c r="H608" s="64"/>
      <c r="I608" s="64"/>
      <c r="J608" s="64"/>
    </row>
    <row r="609" spans="7:10" x14ac:dyDescent="0.2">
      <c r="G609" s="64"/>
      <c r="H609" s="64"/>
      <c r="I609" s="64"/>
      <c r="J609" s="64"/>
    </row>
    <row r="610" spans="7:10" x14ac:dyDescent="0.2">
      <c r="G610" s="64"/>
      <c r="H610" s="64"/>
      <c r="I610" s="64"/>
      <c r="J610" s="64"/>
    </row>
    <row r="611" spans="7:10" x14ac:dyDescent="0.2">
      <c r="G611" s="64"/>
      <c r="H611" s="64"/>
      <c r="I611" s="64"/>
      <c r="J611" s="64"/>
    </row>
    <row r="612" spans="7:10" x14ac:dyDescent="0.2">
      <c r="G612" s="64"/>
      <c r="H612" s="64"/>
      <c r="I612" s="64"/>
      <c r="J612" s="64"/>
    </row>
    <row r="613" spans="7:10" x14ac:dyDescent="0.2">
      <c r="G613" s="64"/>
      <c r="H613" s="64"/>
      <c r="I613" s="64"/>
      <c r="J613" s="64"/>
    </row>
    <row r="614" spans="7:10" x14ac:dyDescent="0.2">
      <c r="G614" s="64"/>
      <c r="H614" s="64"/>
      <c r="I614" s="64"/>
      <c r="J614" s="64"/>
    </row>
    <row r="615" spans="7:10" x14ac:dyDescent="0.2">
      <c r="G615" s="64"/>
      <c r="H615" s="64"/>
      <c r="I615" s="64"/>
      <c r="J615" s="64"/>
    </row>
    <row r="616" spans="7:10" x14ac:dyDescent="0.2">
      <c r="G616" s="64"/>
      <c r="H616" s="64"/>
      <c r="I616" s="64"/>
      <c r="J616" s="64"/>
    </row>
    <row r="617" spans="7:10" x14ac:dyDescent="0.2">
      <c r="G617" s="64"/>
      <c r="H617" s="64"/>
      <c r="I617" s="64"/>
      <c r="J617" s="64"/>
    </row>
    <row r="618" spans="7:10" x14ac:dyDescent="0.2">
      <c r="G618" s="64"/>
      <c r="H618" s="64"/>
      <c r="I618" s="64"/>
      <c r="J618" s="64"/>
    </row>
    <row r="619" spans="7:10" x14ac:dyDescent="0.2">
      <c r="G619" s="64"/>
      <c r="H619" s="64"/>
      <c r="I619" s="64"/>
      <c r="J619" s="64"/>
    </row>
    <row r="620" spans="7:10" x14ac:dyDescent="0.2">
      <c r="G620" s="64"/>
      <c r="H620" s="64"/>
      <c r="I620" s="64"/>
      <c r="J620" s="64"/>
    </row>
    <row r="621" spans="7:10" x14ac:dyDescent="0.2">
      <c r="G621" s="64"/>
      <c r="H621" s="64"/>
      <c r="I621" s="64"/>
      <c r="J621" s="64"/>
    </row>
    <row r="622" spans="7:10" x14ac:dyDescent="0.2">
      <c r="G622" s="64"/>
      <c r="H622" s="64"/>
      <c r="I622" s="64"/>
      <c r="J622" s="64"/>
    </row>
    <row r="623" spans="7:10" x14ac:dyDescent="0.2">
      <c r="G623" s="64"/>
      <c r="H623" s="64"/>
      <c r="I623" s="64"/>
      <c r="J623" s="64"/>
    </row>
  </sheetData>
  <mergeCells count="46">
    <mergeCell ref="B48:T48"/>
    <mergeCell ref="B4:R4"/>
    <mergeCell ref="B5:R6"/>
    <mergeCell ref="B11:R11"/>
    <mergeCell ref="B13:R13"/>
    <mergeCell ref="B16:R16"/>
    <mergeCell ref="B17:R17"/>
    <mergeCell ref="B23:T23"/>
    <mergeCell ref="B30:R30"/>
    <mergeCell ref="B32:R32"/>
    <mergeCell ref="B34:R34"/>
    <mergeCell ref="B45:R45"/>
    <mergeCell ref="Q61:R61"/>
    <mergeCell ref="C60:D60"/>
    <mergeCell ref="E60:J60"/>
    <mergeCell ref="K60:L60"/>
    <mergeCell ref="M60:N60"/>
    <mergeCell ref="O60:P60"/>
    <mergeCell ref="Q60:R60"/>
    <mergeCell ref="C61:D61"/>
    <mergeCell ref="E61:J61"/>
    <mergeCell ref="K61:L61"/>
    <mergeCell ref="M61:N61"/>
    <mergeCell ref="O61:P61"/>
    <mergeCell ref="Q63:R63"/>
    <mergeCell ref="C62:D62"/>
    <mergeCell ref="E62:J62"/>
    <mergeCell ref="K62:L62"/>
    <mergeCell ref="M62:N62"/>
    <mergeCell ref="O62:P62"/>
    <mergeCell ref="Q62:R62"/>
    <mergeCell ref="C63:D63"/>
    <mergeCell ref="E63:J63"/>
    <mergeCell ref="K63:L63"/>
    <mergeCell ref="M63:N63"/>
    <mergeCell ref="O63:P63"/>
    <mergeCell ref="C65:D65"/>
    <mergeCell ref="M65:N65"/>
    <mergeCell ref="O65:P65"/>
    <mergeCell ref="Q65:R65"/>
    <mergeCell ref="C64:D64"/>
    <mergeCell ref="E64:J64"/>
    <mergeCell ref="K64:L64"/>
    <mergeCell ref="M64:N64"/>
    <mergeCell ref="O64:P64"/>
    <mergeCell ref="Q64:R64"/>
  </mergeCells>
  <phoneticPr fontId="1" type="noConversion"/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S977"/>
  <sheetViews>
    <sheetView tabSelected="1" zoomScaleNormal="100" workbookViewId="0">
      <pane ySplit="1" topLeftCell="A557" activePane="bottomLeft" state="frozen"/>
      <selection pane="bottomLeft" activeCell="M12" sqref="M12"/>
    </sheetView>
  </sheetViews>
  <sheetFormatPr defaultColWidth="8.875" defaultRowHeight="14.25" x14ac:dyDescent="0.2"/>
  <cols>
    <col min="1" max="1" width="5.625" style="18" customWidth="1"/>
    <col min="2" max="2" width="5.625" style="15" customWidth="1"/>
    <col min="3" max="3" width="14.5" style="15" customWidth="1"/>
    <col min="4" max="4" width="7.5" style="15" customWidth="1"/>
    <col min="5" max="5" width="34.5" style="15" bestFit="1" customWidth="1"/>
    <col min="6" max="7" width="7" style="19" customWidth="1"/>
    <col min="8" max="8" width="6" style="19" customWidth="1"/>
    <col min="9" max="9" width="16.5" style="15" bestFit="1" customWidth="1"/>
    <col min="10" max="10" width="11.625" style="15" bestFit="1" customWidth="1"/>
    <col min="11" max="11" width="22.625" style="15" bestFit="1" customWidth="1"/>
    <col min="12" max="12" width="30.375" style="15" bestFit="1" customWidth="1"/>
    <col min="13" max="13" width="8.875" style="15" customWidth="1"/>
    <col min="14" max="14" width="9.125" style="15" customWidth="1"/>
    <col min="15" max="15" width="24.625" style="15" customWidth="1"/>
    <col min="16" max="16" width="17.875" style="15" customWidth="1"/>
    <col min="17" max="17" width="51.625" style="15" customWidth="1"/>
    <col min="18" max="18" width="8.5" style="15" customWidth="1"/>
    <col min="19" max="19" width="7.125" style="20" customWidth="1"/>
    <col min="20" max="20" width="8.875" style="20" customWidth="1"/>
    <col min="21" max="21" width="8.875" style="19" customWidth="1"/>
    <col min="22" max="22" width="8.875" style="15" customWidth="1"/>
    <col min="23" max="23" width="16.375" style="15" customWidth="1"/>
    <col min="24" max="25" width="8.875" style="15" customWidth="1"/>
    <col min="26" max="26" width="12" style="15" customWidth="1"/>
    <col min="27" max="33" width="8.875" style="15" customWidth="1"/>
    <col min="34" max="34" width="13.875" style="15" customWidth="1"/>
    <col min="35" max="38" width="8.875" style="15" customWidth="1"/>
    <col min="39" max="39" width="21.125" style="15" customWidth="1"/>
    <col min="40" max="48" width="8.875" style="15" customWidth="1"/>
    <col min="49" max="49" width="23.125" style="15" customWidth="1"/>
    <col min="50" max="63" width="8.875" style="15" customWidth="1"/>
    <col min="64" max="78" width="8.625" style="15" customWidth="1"/>
    <col min="79" max="79" width="21.375" style="15" customWidth="1"/>
    <col min="80" max="80" width="14.5" style="15" bestFit="1" customWidth="1"/>
    <col min="81" max="89" width="8.625" style="15" customWidth="1"/>
    <col min="90" max="91" width="8.625" style="15" hidden="1" customWidth="1"/>
    <col min="92" max="92" width="13.375" style="15" bestFit="1" customWidth="1"/>
    <col min="93" max="102" width="8.625" style="15" customWidth="1"/>
    <col min="103" max="103" width="24" style="15" bestFit="1" customWidth="1"/>
    <col min="104" max="106" width="8.875" style="15" customWidth="1"/>
    <col min="107" max="107" width="14.125" style="15" bestFit="1" customWidth="1"/>
    <col min="108" max="108" width="8.625" style="15" bestFit="1" customWidth="1"/>
    <col min="109" max="109" width="20.875" style="15" customWidth="1"/>
    <col min="110" max="111" width="8.875" style="18" customWidth="1"/>
    <col min="112" max="112" width="17.875" style="15" bestFit="1" customWidth="1"/>
    <col min="113" max="113" width="8.875" style="18" customWidth="1"/>
    <col min="114" max="114" width="16.125" style="15" customWidth="1"/>
    <col min="115" max="115" width="8.875" style="18" customWidth="1"/>
    <col min="116" max="116" width="11.875" style="15" bestFit="1" customWidth="1"/>
    <col min="117" max="119" width="8.875" style="18" customWidth="1"/>
    <col min="120" max="149" width="13" style="15" customWidth="1"/>
    <col min="150" max="150" width="8.875" style="18" customWidth="1"/>
    <col min="151" max="151" width="8.875" style="26" customWidth="1"/>
    <col min="152" max="158" width="8.875" style="18" customWidth="1"/>
    <col min="159" max="16384" width="8.875" style="18"/>
  </cols>
  <sheetData>
    <row r="1" spans="1:151" x14ac:dyDescent="0.2">
      <c r="A1" s="18" t="s">
        <v>15</v>
      </c>
      <c r="B1" s="18" t="s">
        <v>16</v>
      </c>
      <c r="C1" s="18" t="s">
        <v>17</v>
      </c>
      <c r="D1" s="18" t="s">
        <v>18</v>
      </c>
      <c r="E1" s="18" t="s">
        <v>19</v>
      </c>
      <c r="F1" s="19" t="s">
        <v>20</v>
      </c>
      <c r="G1" s="19" t="s">
        <v>21</v>
      </c>
      <c r="H1" s="19" t="s">
        <v>22</v>
      </c>
      <c r="I1" s="18" t="s">
        <v>23</v>
      </c>
      <c r="J1" s="18" t="s">
        <v>24</v>
      </c>
      <c r="K1" s="18" t="s">
        <v>25</v>
      </c>
      <c r="L1" s="18" t="s">
        <v>26</v>
      </c>
      <c r="M1" s="18" t="s">
        <v>27</v>
      </c>
      <c r="N1" s="18" t="s">
        <v>28</v>
      </c>
      <c r="O1" s="18" t="s">
        <v>29</v>
      </c>
      <c r="P1" s="18" t="s">
        <v>30</v>
      </c>
      <c r="Q1" s="18" t="s">
        <v>31</v>
      </c>
      <c r="R1" s="18" t="s">
        <v>32</v>
      </c>
      <c r="S1" s="19" t="s">
        <v>33</v>
      </c>
      <c r="T1" s="19" t="s">
        <v>34</v>
      </c>
      <c r="U1" s="19" t="s">
        <v>35</v>
      </c>
      <c r="V1" s="18" t="s">
        <v>36</v>
      </c>
      <c r="W1" s="18" t="s">
        <v>37</v>
      </c>
      <c r="X1" s="18" t="s">
        <v>38</v>
      </c>
      <c r="Y1" s="18" t="s">
        <v>39</v>
      </c>
      <c r="Z1" s="18" t="s">
        <v>40</v>
      </c>
      <c r="AA1" s="18" t="s">
        <v>41</v>
      </c>
      <c r="AB1" s="18" t="s">
        <v>42</v>
      </c>
      <c r="AC1" s="18" t="s">
        <v>43</v>
      </c>
      <c r="AD1" s="18" t="s">
        <v>44</v>
      </c>
      <c r="AE1" s="18" t="s">
        <v>45</v>
      </c>
      <c r="AF1" s="18" t="s">
        <v>46</v>
      </c>
      <c r="AG1" s="18" t="s">
        <v>47</v>
      </c>
      <c r="AH1" s="18" t="s">
        <v>48</v>
      </c>
      <c r="AI1" s="18" t="s">
        <v>49</v>
      </c>
      <c r="AJ1" s="18" t="s">
        <v>50</v>
      </c>
      <c r="AK1" s="18" t="s">
        <v>51</v>
      </c>
      <c r="AL1" s="18" t="s">
        <v>52</v>
      </c>
      <c r="AM1" s="18" t="s">
        <v>53</v>
      </c>
      <c r="AN1" s="18" t="s">
        <v>54</v>
      </c>
      <c r="AO1" s="18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8" t="s">
        <v>60</v>
      </c>
      <c r="AU1" s="18" t="s">
        <v>61</v>
      </c>
      <c r="AV1" s="18" t="s">
        <v>62</v>
      </c>
      <c r="AW1" s="18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8" t="s">
        <v>68</v>
      </c>
      <c r="BC1" s="18" t="s">
        <v>69</v>
      </c>
      <c r="BD1" s="18" t="s">
        <v>70</v>
      </c>
      <c r="BE1" s="18" t="s">
        <v>71</v>
      </c>
      <c r="BF1" s="18" t="s">
        <v>72</v>
      </c>
      <c r="BG1" s="18" t="s">
        <v>73</v>
      </c>
      <c r="BH1" s="18" t="s">
        <v>74</v>
      </c>
      <c r="BI1" s="18" t="s">
        <v>75</v>
      </c>
      <c r="BJ1" s="18" t="s">
        <v>76</v>
      </c>
      <c r="BK1" s="18" t="s">
        <v>77</v>
      </c>
      <c r="BL1" s="18" t="s">
        <v>78</v>
      </c>
      <c r="BM1" s="18" t="s">
        <v>79</v>
      </c>
      <c r="BN1" s="18" t="s">
        <v>80</v>
      </c>
      <c r="BO1" s="18" t="s">
        <v>81</v>
      </c>
      <c r="BP1" s="18" t="s">
        <v>82</v>
      </c>
      <c r="BQ1" s="18" t="s">
        <v>83</v>
      </c>
      <c r="BR1" s="18" t="s">
        <v>84</v>
      </c>
      <c r="BS1" s="18" t="s">
        <v>85</v>
      </c>
      <c r="BT1" s="18" t="s">
        <v>86</v>
      </c>
      <c r="BU1" s="18" t="s">
        <v>87</v>
      </c>
      <c r="BV1" s="18" t="s">
        <v>88</v>
      </c>
      <c r="BW1" s="18" t="s">
        <v>89</v>
      </c>
      <c r="BX1" s="18" t="s">
        <v>90</v>
      </c>
      <c r="BY1" s="18" t="s">
        <v>91</v>
      </c>
      <c r="BZ1" s="18" t="s">
        <v>92</v>
      </c>
      <c r="CA1" s="18" t="s">
        <v>93</v>
      </c>
      <c r="CB1" s="18" t="s">
        <v>94</v>
      </c>
      <c r="CC1" s="18" t="s">
        <v>95</v>
      </c>
      <c r="CD1" s="18" t="s">
        <v>96</v>
      </c>
      <c r="CE1" s="18" t="s">
        <v>97</v>
      </c>
      <c r="CF1" s="18" t="s">
        <v>98</v>
      </c>
      <c r="CG1" s="18" t="s">
        <v>99</v>
      </c>
      <c r="CH1" s="18" t="s">
        <v>100</v>
      </c>
      <c r="CI1" s="18" t="s">
        <v>101</v>
      </c>
      <c r="CJ1" s="18" t="s">
        <v>102</v>
      </c>
      <c r="CK1" s="18" t="s">
        <v>103</v>
      </c>
      <c r="CL1" s="18" t="s">
        <v>104</v>
      </c>
      <c r="CM1" s="18" t="s">
        <v>105</v>
      </c>
      <c r="CN1" s="18" t="s">
        <v>106</v>
      </c>
      <c r="CO1" s="18" t="s">
        <v>107</v>
      </c>
      <c r="CP1" s="18" t="s">
        <v>108</v>
      </c>
      <c r="CQ1" s="18" t="s">
        <v>109</v>
      </c>
      <c r="CR1" s="18" t="s">
        <v>110</v>
      </c>
      <c r="CS1" s="18" t="s">
        <v>111</v>
      </c>
      <c r="CT1" s="18" t="s">
        <v>112</v>
      </c>
      <c r="CU1" s="18" t="s">
        <v>113</v>
      </c>
      <c r="CV1" s="18" t="s">
        <v>114</v>
      </c>
      <c r="CW1" s="18" t="s">
        <v>115</v>
      </c>
      <c r="CX1" s="18" t="s">
        <v>116</v>
      </c>
      <c r="CY1" s="18" t="s">
        <v>117</v>
      </c>
      <c r="CZ1" s="18" t="s">
        <v>118</v>
      </c>
      <c r="DA1" s="18" t="s">
        <v>119</v>
      </c>
      <c r="DB1" s="18" t="s">
        <v>120</v>
      </c>
      <c r="DC1" s="18" t="s">
        <v>121</v>
      </c>
      <c r="DD1" s="18" t="s">
        <v>122</v>
      </c>
      <c r="DE1" s="18" t="s">
        <v>123</v>
      </c>
      <c r="DF1" s="18" t="s">
        <v>124</v>
      </c>
      <c r="DG1" s="18" t="s">
        <v>125</v>
      </c>
      <c r="DH1" s="18" t="s">
        <v>126</v>
      </c>
      <c r="DI1" s="18" t="s">
        <v>127</v>
      </c>
      <c r="DJ1" s="18" t="s">
        <v>128</v>
      </c>
      <c r="DK1" s="18" t="s">
        <v>129</v>
      </c>
      <c r="DL1" s="18" t="s">
        <v>130</v>
      </c>
      <c r="DM1" s="18" t="s">
        <v>131</v>
      </c>
      <c r="DN1" s="18" t="s">
        <v>132</v>
      </c>
      <c r="DO1" s="18" t="s">
        <v>133</v>
      </c>
      <c r="DP1" s="18" t="s">
        <v>134</v>
      </c>
      <c r="DQ1" s="18" t="s">
        <v>135</v>
      </c>
      <c r="DR1" s="18" t="s">
        <v>136</v>
      </c>
      <c r="DS1" s="18" t="s">
        <v>137</v>
      </c>
      <c r="DT1" s="18" t="s">
        <v>138</v>
      </c>
      <c r="DU1" s="18" t="s">
        <v>139</v>
      </c>
      <c r="DV1" s="18" t="s">
        <v>140</v>
      </c>
      <c r="DW1" s="18" t="s">
        <v>141</v>
      </c>
      <c r="DX1" s="18" t="s">
        <v>142</v>
      </c>
      <c r="DY1" s="18" t="s">
        <v>143</v>
      </c>
      <c r="DZ1" s="18" t="s">
        <v>144</v>
      </c>
      <c r="EA1" s="18" t="s">
        <v>145</v>
      </c>
      <c r="EB1" s="18" t="s">
        <v>146</v>
      </c>
      <c r="EC1" s="18" t="s">
        <v>147</v>
      </c>
      <c r="ED1" s="18" t="s">
        <v>148</v>
      </c>
      <c r="EE1" s="18" t="s">
        <v>149</v>
      </c>
      <c r="EF1" s="18" t="s">
        <v>150</v>
      </c>
      <c r="EG1" s="18" t="s">
        <v>151</v>
      </c>
      <c r="EH1" s="18" t="s">
        <v>152</v>
      </c>
      <c r="EI1" s="18" t="s">
        <v>153</v>
      </c>
      <c r="EJ1" s="18" t="s">
        <v>154</v>
      </c>
      <c r="EK1" s="18" t="s">
        <v>155</v>
      </c>
      <c r="EL1" s="18" t="s">
        <v>156</v>
      </c>
      <c r="EM1" s="18" t="s">
        <v>157</v>
      </c>
      <c r="EN1" s="18" t="s">
        <v>158</v>
      </c>
      <c r="EO1" s="18" t="s">
        <v>159</v>
      </c>
      <c r="EP1" s="18" t="s">
        <v>160</v>
      </c>
      <c r="EQ1" s="18" t="s">
        <v>161</v>
      </c>
      <c r="ER1" s="18" t="s">
        <v>162</v>
      </c>
      <c r="ES1" s="18" t="s">
        <v>163</v>
      </c>
      <c r="ET1" s="18" t="s">
        <v>164</v>
      </c>
    </row>
    <row r="2" spans="1:151" x14ac:dyDescent="0.2">
      <c r="B2" s="18"/>
      <c r="C2" s="18" t="s">
        <v>165</v>
      </c>
      <c r="D2" s="18" t="s">
        <v>166</v>
      </c>
      <c r="E2" s="18" t="s">
        <v>167</v>
      </c>
      <c r="F2" s="19" t="s">
        <v>168</v>
      </c>
      <c r="G2" s="19" t="s">
        <v>169</v>
      </c>
      <c r="H2" s="19" t="s">
        <v>170</v>
      </c>
      <c r="I2" s="18" t="s">
        <v>171</v>
      </c>
      <c r="J2" s="18"/>
      <c r="K2" s="18" t="s">
        <v>172</v>
      </c>
      <c r="L2" s="18" t="s">
        <v>167</v>
      </c>
      <c r="M2" s="18" t="s">
        <v>173</v>
      </c>
      <c r="N2" s="18" t="s">
        <v>174</v>
      </c>
      <c r="O2" s="18" t="s">
        <v>175</v>
      </c>
      <c r="P2" s="18" t="s">
        <v>176</v>
      </c>
      <c r="Q2" s="18" t="s">
        <v>177</v>
      </c>
      <c r="R2" s="18"/>
      <c r="S2" s="19" t="s">
        <v>178</v>
      </c>
      <c r="T2" s="19" t="s">
        <v>178</v>
      </c>
      <c r="U2" s="19" t="s">
        <v>178</v>
      </c>
      <c r="V2" s="18" t="s">
        <v>179</v>
      </c>
      <c r="W2" s="18" t="s">
        <v>180</v>
      </c>
      <c r="X2" s="18"/>
      <c r="Y2" s="18" t="s">
        <v>181</v>
      </c>
      <c r="Z2" s="18" t="s">
        <v>182</v>
      </c>
      <c r="AA2" s="18" t="s">
        <v>183</v>
      </c>
      <c r="AB2" s="18" t="s">
        <v>184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 t="s">
        <v>185</v>
      </c>
      <c r="AX2" s="61" t="s">
        <v>186</v>
      </c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 t="s">
        <v>179</v>
      </c>
      <c r="CK2" s="18" t="s">
        <v>179</v>
      </c>
      <c r="CL2" s="18"/>
      <c r="CM2" s="18"/>
      <c r="CN2" s="18" t="s">
        <v>172</v>
      </c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 t="s">
        <v>187</v>
      </c>
      <c r="CZ2" s="18"/>
      <c r="DA2" s="18"/>
      <c r="DB2" s="18"/>
      <c r="DC2" s="18" t="s">
        <v>172</v>
      </c>
      <c r="DD2" s="18" t="s">
        <v>188</v>
      </c>
      <c r="DE2" s="18" t="s">
        <v>189</v>
      </c>
      <c r="DH2" s="18"/>
      <c r="DJ2" s="18" t="s">
        <v>190</v>
      </c>
      <c r="DL2" s="18" t="s">
        <v>191</v>
      </c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</row>
    <row r="3" spans="1:151" x14ac:dyDescent="0.2">
      <c r="B3" s="18"/>
      <c r="C3" s="18" t="s">
        <v>192</v>
      </c>
      <c r="D3" s="18" t="s">
        <v>166</v>
      </c>
      <c r="E3" s="18" t="s">
        <v>193</v>
      </c>
      <c r="F3" s="19" t="s">
        <v>168</v>
      </c>
      <c r="G3" s="19" t="s">
        <v>194</v>
      </c>
      <c r="H3" s="19" t="s">
        <v>170</v>
      </c>
      <c r="I3" s="18" t="s">
        <v>195</v>
      </c>
      <c r="J3" s="18"/>
      <c r="K3" s="18" t="s">
        <v>196</v>
      </c>
      <c r="L3" s="18" t="s">
        <v>193</v>
      </c>
      <c r="M3" s="19" t="s">
        <v>173</v>
      </c>
      <c r="N3" s="19" t="s">
        <v>174</v>
      </c>
      <c r="O3" s="19" t="s">
        <v>175</v>
      </c>
      <c r="P3" s="19" t="s">
        <v>176</v>
      </c>
      <c r="Q3" s="19" t="s">
        <v>177</v>
      </c>
      <c r="R3" s="18"/>
      <c r="S3" s="19" t="s">
        <v>178</v>
      </c>
      <c r="T3" s="19" t="s">
        <v>178</v>
      </c>
      <c r="U3" s="19">
        <v>2</v>
      </c>
      <c r="V3" s="19" t="s">
        <v>179</v>
      </c>
      <c r="W3" s="19" t="s">
        <v>180</v>
      </c>
      <c r="X3" s="18"/>
      <c r="Y3" s="18" t="s">
        <v>181</v>
      </c>
      <c r="Z3" s="18" t="s">
        <v>182</v>
      </c>
      <c r="AA3" s="18" t="s">
        <v>183</v>
      </c>
      <c r="AB3" s="18" t="s">
        <v>184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 t="s">
        <v>185</v>
      </c>
      <c r="AX3" s="61" t="s">
        <v>186</v>
      </c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 t="s">
        <v>179</v>
      </c>
      <c r="CK3" s="18" t="s">
        <v>179</v>
      </c>
      <c r="CL3" s="18"/>
      <c r="CM3" s="18"/>
      <c r="CN3" s="18" t="s">
        <v>196</v>
      </c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 t="s">
        <v>187</v>
      </c>
      <c r="CZ3" s="18"/>
      <c r="DA3" s="18"/>
      <c r="DB3" s="18"/>
      <c r="DC3" s="18" t="s">
        <v>196</v>
      </c>
      <c r="DD3" s="18" t="s">
        <v>188</v>
      </c>
      <c r="DE3" s="18" t="s">
        <v>189</v>
      </c>
      <c r="DH3" s="18"/>
      <c r="DJ3" s="18" t="s">
        <v>190</v>
      </c>
      <c r="DL3" s="18" t="s">
        <v>191</v>
      </c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</row>
    <row r="4" spans="1:151" x14ac:dyDescent="0.2">
      <c r="B4" s="18"/>
      <c r="C4" s="18" t="s">
        <v>197</v>
      </c>
      <c r="D4" s="18" t="s">
        <v>166</v>
      </c>
      <c r="E4" s="18" t="s">
        <v>198</v>
      </c>
      <c r="F4" s="19" t="s">
        <v>168</v>
      </c>
      <c r="G4" s="19" t="s">
        <v>199</v>
      </c>
      <c r="H4" s="19" t="s">
        <v>200</v>
      </c>
      <c r="I4" s="18" t="s">
        <v>201</v>
      </c>
      <c r="J4" s="18"/>
      <c r="K4" s="18" t="s">
        <v>202</v>
      </c>
      <c r="L4" s="18" t="s">
        <v>203</v>
      </c>
      <c r="M4" s="19" t="s">
        <v>173</v>
      </c>
      <c r="N4" s="19" t="s">
        <v>174</v>
      </c>
      <c r="O4" s="19" t="s">
        <v>175</v>
      </c>
      <c r="P4" s="19" t="s">
        <v>176</v>
      </c>
      <c r="Q4" s="19" t="s">
        <v>177</v>
      </c>
      <c r="R4" s="18"/>
      <c r="S4" s="19" t="s">
        <v>178</v>
      </c>
      <c r="T4" s="19" t="s">
        <v>178</v>
      </c>
      <c r="U4" s="19">
        <v>3</v>
      </c>
      <c r="V4" s="19" t="s">
        <v>179</v>
      </c>
      <c r="W4" s="19" t="s">
        <v>180</v>
      </c>
      <c r="X4" s="18"/>
      <c r="Y4" s="18" t="s">
        <v>181</v>
      </c>
      <c r="Z4" s="18" t="s">
        <v>182</v>
      </c>
      <c r="AA4" s="18" t="s">
        <v>183</v>
      </c>
      <c r="AB4" s="18" t="s">
        <v>184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 t="s">
        <v>185</v>
      </c>
      <c r="AX4" s="61" t="s">
        <v>181</v>
      </c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 t="s">
        <v>179</v>
      </c>
      <c r="CK4" s="18" t="s">
        <v>179</v>
      </c>
      <c r="CL4" s="18"/>
      <c r="CM4" s="18"/>
      <c r="CN4" s="18" t="s">
        <v>202</v>
      </c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 t="s">
        <v>204</v>
      </c>
      <c r="CZ4" s="18"/>
      <c r="DA4" s="18"/>
      <c r="DB4" s="18"/>
      <c r="DC4" s="18" t="s">
        <v>202</v>
      </c>
      <c r="DD4" s="18" t="s">
        <v>205</v>
      </c>
      <c r="DE4" s="18" t="s">
        <v>206</v>
      </c>
      <c r="DH4" s="18"/>
      <c r="DJ4" s="18" t="s">
        <v>190</v>
      </c>
      <c r="DL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</row>
    <row r="5" spans="1:151" s="22" customFormat="1" x14ac:dyDescent="0.2">
      <c r="C5" s="18" t="s">
        <v>207</v>
      </c>
      <c r="D5" s="18" t="s">
        <v>166</v>
      </c>
      <c r="E5" s="18" t="s">
        <v>208</v>
      </c>
      <c r="F5" s="19" t="s">
        <v>168</v>
      </c>
      <c r="G5" s="19" t="s">
        <v>194</v>
      </c>
      <c r="H5" s="19" t="s">
        <v>170</v>
      </c>
      <c r="I5" s="18" t="s">
        <v>209</v>
      </c>
      <c r="J5" s="18"/>
      <c r="K5" s="18" t="s">
        <v>210</v>
      </c>
      <c r="L5" s="18" t="s">
        <v>208</v>
      </c>
      <c r="M5" s="23" t="s">
        <v>173</v>
      </c>
      <c r="N5" s="23" t="s">
        <v>174</v>
      </c>
      <c r="O5" s="23" t="s">
        <v>175</v>
      </c>
      <c r="P5" s="23" t="s">
        <v>176</v>
      </c>
      <c r="Q5" s="23" t="s">
        <v>177</v>
      </c>
      <c r="S5" s="23" t="s">
        <v>178</v>
      </c>
      <c r="T5" s="23" t="s">
        <v>178</v>
      </c>
      <c r="U5" s="23">
        <v>4</v>
      </c>
      <c r="V5" s="23" t="s">
        <v>179</v>
      </c>
      <c r="W5" s="23" t="s">
        <v>180</v>
      </c>
      <c r="Y5" s="22" t="s">
        <v>181</v>
      </c>
      <c r="Z5" s="22" t="s">
        <v>182</v>
      </c>
      <c r="AA5" s="22" t="s">
        <v>183</v>
      </c>
      <c r="AB5" s="22" t="s">
        <v>184</v>
      </c>
      <c r="AW5" s="22" t="s">
        <v>185</v>
      </c>
      <c r="AX5" s="62" t="s">
        <v>186</v>
      </c>
      <c r="CJ5" s="22" t="s">
        <v>179</v>
      </c>
      <c r="CK5" s="22" t="s">
        <v>179</v>
      </c>
      <c r="CN5" s="22" t="s">
        <v>210</v>
      </c>
      <c r="CY5" s="22" t="s">
        <v>187</v>
      </c>
      <c r="DC5" s="22" t="s">
        <v>210</v>
      </c>
      <c r="DD5" s="22" t="s">
        <v>188</v>
      </c>
      <c r="DE5" s="22" t="s">
        <v>189</v>
      </c>
      <c r="DJ5" s="22" t="s">
        <v>190</v>
      </c>
      <c r="DL5" s="22" t="s">
        <v>191</v>
      </c>
      <c r="EU5" s="24"/>
    </row>
    <row r="6" spans="1:151" x14ac:dyDescent="0.2">
      <c r="B6" s="18"/>
      <c r="C6" s="18" t="s">
        <v>211</v>
      </c>
      <c r="D6" s="18" t="s">
        <v>166</v>
      </c>
      <c r="E6" s="18" t="s">
        <v>212</v>
      </c>
      <c r="F6" s="19" t="s">
        <v>213</v>
      </c>
      <c r="G6" s="19" t="s">
        <v>214</v>
      </c>
      <c r="H6" s="19" t="s">
        <v>215</v>
      </c>
      <c r="I6" s="18" t="s">
        <v>216</v>
      </c>
      <c r="J6" s="18"/>
      <c r="K6" s="18" t="s">
        <v>217</v>
      </c>
      <c r="L6" s="18" t="s">
        <v>218</v>
      </c>
      <c r="M6" s="19" t="s">
        <v>173</v>
      </c>
      <c r="N6" s="19" t="s">
        <v>174</v>
      </c>
      <c r="O6" s="19" t="s">
        <v>175</v>
      </c>
      <c r="P6" s="19" t="s">
        <v>176</v>
      </c>
      <c r="Q6" s="19" t="s">
        <v>177</v>
      </c>
      <c r="R6" s="18"/>
      <c r="S6" s="19" t="s">
        <v>178</v>
      </c>
      <c r="T6" s="19" t="s">
        <v>178</v>
      </c>
      <c r="U6" s="19">
        <v>5</v>
      </c>
      <c r="V6" s="19" t="s">
        <v>179</v>
      </c>
      <c r="W6" s="19" t="s">
        <v>180</v>
      </c>
      <c r="X6" s="18"/>
      <c r="Y6" s="18" t="s">
        <v>181</v>
      </c>
      <c r="Z6" s="18" t="s">
        <v>182</v>
      </c>
      <c r="AA6" s="18" t="s">
        <v>183</v>
      </c>
      <c r="AB6" s="18" t="s">
        <v>184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 t="s">
        <v>185</v>
      </c>
      <c r="AX6" s="61" t="s">
        <v>181</v>
      </c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 t="s">
        <v>179</v>
      </c>
      <c r="CK6" s="18" t="s">
        <v>179</v>
      </c>
      <c r="CL6" s="18"/>
      <c r="CM6" s="18"/>
      <c r="CN6" s="18" t="s">
        <v>217</v>
      </c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 t="s">
        <v>187</v>
      </c>
      <c r="CZ6" s="18"/>
      <c r="DA6" s="18"/>
      <c r="DB6" s="18"/>
      <c r="DC6" s="18" t="s">
        <v>217</v>
      </c>
      <c r="DD6" s="18" t="s">
        <v>188</v>
      </c>
      <c r="DE6" s="18" t="s">
        <v>189</v>
      </c>
      <c r="DH6" s="18"/>
      <c r="DJ6" s="18" t="s">
        <v>190</v>
      </c>
      <c r="DL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</row>
    <row r="7" spans="1:151" x14ac:dyDescent="0.2">
      <c r="B7" s="18"/>
      <c r="C7" s="18" t="s">
        <v>219</v>
      </c>
      <c r="D7" s="18" t="s">
        <v>166</v>
      </c>
      <c r="E7" s="18" t="s">
        <v>198</v>
      </c>
      <c r="F7" s="19" t="s">
        <v>168</v>
      </c>
      <c r="G7" s="19" t="s">
        <v>199</v>
      </c>
      <c r="H7" s="19" t="s">
        <v>200</v>
      </c>
      <c r="I7" s="18" t="s">
        <v>220</v>
      </c>
      <c r="J7" s="18"/>
      <c r="K7" s="18" t="s">
        <v>221</v>
      </c>
      <c r="L7" s="18" t="s">
        <v>222</v>
      </c>
      <c r="M7" s="19" t="s">
        <v>173</v>
      </c>
      <c r="N7" s="19" t="s">
        <v>174</v>
      </c>
      <c r="O7" s="19" t="s">
        <v>175</v>
      </c>
      <c r="P7" s="19" t="s">
        <v>176</v>
      </c>
      <c r="Q7" s="19" t="s">
        <v>177</v>
      </c>
      <c r="R7" s="18"/>
      <c r="S7" s="19" t="s">
        <v>178</v>
      </c>
      <c r="T7" s="19" t="s">
        <v>178</v>
      </c>
      <c r="U7" s="19">
        <v>6</v>
      </c>
      <c r="V7" s="19" t="s">
        <v>179</v>
      </c>
      <c r="W7" s="19" t="s">
        <v>180</v>
      </c>
      <c r="X7" s="18"/>
      <c r="Y7" s="18" t="s">
        <v>181</v>
      </c>
      <c r="Z7" s="18" t="s">
        <v>182</v>
      </c>
      <c r="AA7" s="18" t="s">
        <v>183</v>
      </c>
      <c r="AB7" s="18" t="s">
        <v>184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 t="s">
        <v>185</v>
      </c>
      <c r="AX7" s="61" t="s">
        <v>181</v>
      </c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 t="s">
        <v>179</v>
      </c>
      <c r="CK7" s="18" t="s">
        <v>179</v>
      </c>
      <c r="CL7" s="18"/>
      <c r="CM7" s="18"/>
      <c r="CN7" s="18" t="s">
        <v>221</v>
      </c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 t="s">
        <v>204</v>
      </c>
      <c r="CZ7" s="18"/>
      <c r="DA7" s="18"/>
      <c r="DB7" s="18"/>
      <c r="DC7" s="18" t="s">
        <v>221</v>
      </c>
      <c r="DD7" s="18" t="s">
        <v>205</v>
      </c>
      <c r="DE7" s="18" t="s">
        <v>206</v>
      </c>
      <c r="DH7" s="18"/>
      <c r="DJ7" s="18" t="s">
        <v>190</v>
      </c>
      <c r="DL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</row>
    <row r="8" spans="1:151" x14ac:dyDescent="0.2">
      <c r="B8" s="18"/>
      <c r="C8" s="18" t="s">
        <v>223</v>
      </c>
      <c r="D8" s="18" t="s">
        <v>166</v>
      </c>
      <c r="E8" s="18" t="s">
        <v>198</v>
      </c>
      <c r="F8" s="19" t="s">
        <v>168</v>
      </c>
      <c r="G8" s="19" t="s">
        <v>199</v>
      </c>
      <c r="H8" s="19" t="s">
        <v>200</v>
      </c>
      <c r="I8" s="18" t="s">
        <v>224</v>
      </c>
      <c r="J8" s="18"/>
      <c r="K8" s="18" t="s">
        <v>225</v>
      </c>
      <c r="L8" s="18" t="s">
        <v>203</v>
      </c>
      <c r="M8" s="19" t="s">
        <v>173</v>
      </c>
      <c r="N8" s="19" t="s">
        <v>174</v>
      </c>
      <c r="O8" s="19" t="s">
        <v>175</v>
      </c>
      <c r="P8" s="19" t="s">
        <v>176</v>
      </c>
      <c r="Q8" s="19" t="s">
        <v>177</v>
      </c>
      <c r="R8" s="18"/>
      <c r="S8" s="19" t="s">
        <v>178</v>
      </c>
      <c r="T8" s="19" t="s">
        <v>178</v>
      </c>
      <c r="U8" s="19">
        <v>7</v>
      </c>
      <c r="V8" s="19" t="s">
        <v>179</v>
      </c>
      <c r="W8" s="19" t="s">
        <v>180</v>
      </c>
      <c r="X8" s="18"/>
      <c r="Y8" s="18" t="s">
        <v>181</v>
      </c>
      <c r="Z8" s="18" t="s">
        <v>182</v>
      </c>
      <c r="AA8" s="18" t="s">
        <v>183</v>
      </c>
      <c r="AB8" s="18" t="s">
        <v>184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 t="s">
        <v>185</v>
      </c>
      <c r="AX8" s="61" t="s">
        <v>181</v>
      </c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 t="s">
        <v>179</v>
      </c>
      <c r="CK8" s="18" t="s">
        <v>179</v>
      </c>
      <c r="CL8" s="18"/>
      <c r="CM8" s="18"/>
      <c r="CN8" s="18" t="s">
        <v>225</v>
      </c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 t="s">
        <v>204</v>
      </c>
      <c r="CZ8" s="18"/>
      <c r="DA8" s="18"/>
      <c r="DB8" s="18"/>
      <c r="DC8" s="18" t="s">
        <v>225</v>
      </c>
      <c r="DD8" s="18" t="s">
        <v>205</v>
      </c>
      <c r="DE8" s="18" t="s">
        <v>206</v>
      </c>
      <c r="DH8" s="18"/>
      <c r="DJ8" s="18" t="s">
        <v>190</v>
      </c>
      <c r="DL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</row>
    <row r="9" spans="1:151" x14ac:dyDescent="0.2">
      <c r="B9" s="18"/>
      <c r="C9" s="18" t="s">
        <v>226</v>
      </c>
      <c r="D9" s="18" t="s">
        <v>166</v>
      </c>
      <c r="E9" s="18" t="s">
        <v>227</v>
      </c>
      <c r="F9" s="19" t="s">
        <v>168</v>
      </c>
      <c r="G9" s="19" t="s">
        <v>194</v>
      </c>
      <c r="H9" s="19" t="s">
        <v>170</v>
      </c>
      <c r="I9" s="18" t="s">
        <v>228</v>
      </c>
      <c r="J9" s="18"/>
      <c r="K9" s="18" t="s">
        <v>229</v>
      </c>
      <c r="L9" s="18" t="s">
        <v>227</v>
      </c>
      <c r="M9" s="19" t="s">
        <v>173</v>
      </c>
      <c r="N9" s="19" t="s">
        <v>174</v>
      </c>
      <c r="O9" s="19" t="s">
        <v>175</v>
      </c>
      <c r="P9" s="19" t="s">
        <v>176</v>
      </c>
      <c r="Q9" s="19" t="s">
        <v>177</v>
      </c>
      <c r="R9" s="18"/>
      <c r="S9" s="19" t="s">
        <v>178</v>
      </c>
      <c r="T9" s="19" t="s">
        <v>178</v>
      </c>
      <c r="U9" s="19">
        <v>8</v>
      </c>
      <c r="V9" s="19" t="s">
        <v>179</v>
      </c>
      <c r="W9" s="19" t="s">
        <v>180</v>
      </c>
      <c r="X9" s="18"/>
      <c r="Y9" s="18" t="s">
        <v>181</v>
      </c>
      <c r="Z9" s="18" t="s">
        <v>182</v>
      </c>
      <c r="AA9" s="18" t="s">
        <v>183</v>
      </c>
      <c r="AB9" s="18" t="s">
        <v>184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 t="s">
        <v>185</v>
      </c>
      <c r="AX9" s="61" t="s">
        <v>186</v>
      </c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 t="s">
        <v>179</v>
      </c>
      <c r="CK9" s="18" t="s">
        <v>179</v>
      </c>
      <c r="CL9" s="18"/>
      <c r="CM9" s="18"/>
      <c r="CN9" s="18" t="s">
        <v>229</v>
      </c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 t="s">
        <v>187</v>
      </c>
      <c r="CZ9" s="18"/>
      <c r="DA9" s="18"/>
      <c r="DB9" s="18"/>
      <c r="DC9" s="18" t="s">
        <v>229</v>
      </c>
      <c r="DD9" s="18" t="s">
        <v>188</v>
      </c>
      <c r="DE9" s="18" t="s">
        <v>189</v>
      </c>
      <c r="DH9" s="18"/>
      <c r="DJ9" s="18" t="s">
        <v>190</v>
      </c>
      <c r="DL9" s="18" t="s">
        <v>191</v>
      </c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</row>
    <row r="10" spans="1:151" x14ac:dyDescent="0.2">
      <c r="B10" s="18"/>
      <c r="C10" s="18" t="s">
        <v>230</v>
      </c>
      <c r="D10" s="18" t="s">
        <v>166</v>
      </c>
      <c r="E10" s="18" t="s">
        <v>198</v>
      </c>
      <c r="F10" s="19" t="s">
        <v>168</v>
      </c>
      <c r="G10" s="19" t="s">
        <v>199</v>
      </c>
      <c r="H10" s="19" t="s">
        <v>200</v>
      </c>
      <c r="I10" s="18" t="s">
        <v>231</v>
      </c>
      <c r="J10" s="18"/>
      <c r="K10" s="18" t="s">
        <v>232</v>
      </c>
      <c r="L10" s="18" t="s">
        <v>233</v>
      </c>
      <c r="M10" s="19" t="s">
        <v>173</v>
      </c>
      <c r="N10" s="19" t="s">
        <v>174</v>
      </c>
      <c r="O10" s="19" t="s">
        <v>175</v>
      </c>
      <c r="P10" s="19" t="s">
        <v>176</v>
      </c>
      <c r="Q10" s="19" t="s">
        <v>177</v>
      </c>
      <c r="R10" s="18"/>
      <c r="S10" s="19" t="s">
        <v>178</v>
      </c>
      <c r="T10" s="19" t="s">
        <v>178</v>
      </c>
      <c r="U10" s="19">
        <v>9</v>
      </c>
      <c r="V10" s="19" t="s">
        <v>179</v>
      </c>
      <c r="W10" s="19" t="s">
        <v>180</v>
      </c>
      <c r="X10" s="18"/>
      <c r="Y10" s="18" t="s">
        <v>181</v>
      </c>
      <c r="Z10" s="18" t="s">
        <v>182</v>
      </c>
      <c r="AA10" s="18" t="s">
        <v>183</v>
      </c>
      <c r="AB10" s="18" t="s">
        <v>184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 t="s">
        <v>185</v>
      </c>
      <c r="AX10" s="61" t="s">
        <v>181</v>
      </c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 t="s">
        <v>179</v>
      </c>
      <c r="CK10" s="18" t="s">
        <v>179</v>
      </c>
      <c r="CL10" s="18"/>
      <c r="CM10" s="18"/>
      <c r="CN10" s="18" t="s">
        <v>232</v>
      </c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 t="s">
        <v>204</v>
      </c>
      <c r="CZ10" s="18"/>
      <c r="DA10" s="18"/>
      <c r="DB10" s="18"/>
      <c r="DC10" s="18" t="s">
        <v>232</v>
      </c>
      <c r="DD10" s="18" t="s">
        <v>205</v>
      </c>
      <c r="DE10" s="18" t="s">
        <v>206</v>
      </c>
      <c r="DH10" s="18"/>
      <c r="DJ10" s="18" t="s">
        <v>190</v>
      </c>
      <c r="DL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</row>
    <row r="11" spans="1:151" x14ac:dyDescent="0.2">
      <c r="B11" s="18"/>
      <c r="C11" s="18" t="s">
        <v>234</v>
      </c>
      <c r="D11" s="18" t="s">
        <v>166</v>
      </c>
      <c r="E11" s="18" t="s">
        <v>235</v>
      </c>
      <c r="F11" s="19" t="s">
        <v>168</v>
      </c>
      <c r="G11" s="19" t="s">
        <v>194</v>
      </c>
      <c r="H11" s="19" t="s">
        <v>170</v>
      </c>
      <c r="I11" s="18" t="s">
        <v>236</v>
      </c>
      <c r="J11" s="18"/>
      <c r="K11" s="18" t="s">
        <v>237</v>
      </c>
      <c r="L11" s="18" t="s">
        <v>235</v>
      </c>
      <c r="M11" s="19" t="s">
        <v>173</v>
      </c>
      <c r="N11" s="19" t="s">
        <v>174</v>
      </c>
      <c r="O11" s="19" t="s">
        <v>175</v>
      </c>
      <c r="P11" s="19" t="s">
        <v>176</v>
      </c>
      <c r="Q11" s="19" t="s">
        <v>177</v>
      </c>
      <c r="R11" s="18"/>
      <c r="S11" s="19" t="s">
        <v>178</v>
      </c>
      <c r="T11" s="19" t="s">
        <v>178</v>
      </c>
      <c r="U11" s="19">
        <v>10</v>
      </c>
      <c r="V11" s="19" t="s">
        <v>179</v>
      </c>
      <c r="W11" s="19" t="s">
        <v>180</v>
      </c>
      <c r="X11" s="18"/>
      <c r="Y11" s="18" t="s">
        <v>181</v>
      </c>
      <c r="Z11" s="18" t="s">
        <v>182</v>
      </c>
      <c r="AA11" s="18" t="s">
        <v>183</v>
      </c>
      <c r="AB11" s="18" t="s">
        <v>184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 t="s">
        <v>185</v>
      </c>
      <c r="AX11" s="61" t="s">
        <v>186</v>
      </c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 t="s">
        <v>179</v>
      </c>
      <c r="CK11" s="18" t="s">
        <v>179</v>
      </c>
      <c r="CL11" s="18"/>
      <c r="CM11" s="18"/>
      <c r="CN11" s="18" t="s">
        <v>237</v>
      </c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 t="s">
        <v>187</v>
      </c>
      <c r="CZ11" s="18"/>
      <c r="DA11" s="18"/>
      <c r="DB11" s="18"/>
      <c r="DC11" s="18" t="s">
        <v>237</v>
      </c>
      <c r="DD11" s="18" t="s">
        <v>188</v>
      </c>
      <c r="DE11" s="18" t="s">
        <v>189</v>
      </c>
      <c r="DH11" s="18"/>
      <c r="DJ11" s="18" t="s">
        <v>190</v>
      </c>
      <c r="DL11" s="18" t="s">
        <v>191</v>
      </c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</row>
    <row r="12" spans="1:151" x14ac:dyDescent="0.2">
      <c r="B12" s="18"/>
      <c r="C12" s="18" t="s">
        <v>238</v>
      </c>
      <c r="D12" s="18" t="s">
        <v>166</v>
      </c>
      <c r="E12" s="18" t="s">
        <v>239</v>
      </c>
      <c r="F12" s="19" t="s">
        <v>213</v>
      </c>
      <c r="G12" s="19" t="s">
        <v>214</v>
      </c>
      <c r="H12" s="19" t="s">
        <v>215</v>
      </c>
      <c r="I12" s="18" t="s">
        <v>240</v>
      </c>
      <c r="J12" s="18"/>
      <c r="K12" s="18" t="s">
        <v>241</v>
      </c>
      <c r="L12" s="18" t="s">
        <v>242</v>
      </c>
      <c r="M12" s="19" t="s">
        <v>173</v>
      </c>
      <c r="N12" s="19" t="s">
        <v>174</v>
      </c>
      <c r="O12" s="19" t="s">
        <v>175</v>
      </c>
      <c r="P12" s="19" t="s">
        <v>176</v>
      </c>
      <c r="Q12" s="19" t="s">
        <v>177</v>
      </c>
      <c r="R12" s="18"/>
      <c r="S12" s="19" t="s">
        <v>178</v>
      </c>
      <c r="T12" s="19" t="s">
        <v>178</v>
      </c>
      <c r="U12" s="19">
        <v>11</v>
      </c>
      <c r="V12" s="19" t="s">
        <v>179</v>
      </c>
      <c r="W12" s="19" t="s">
        <v>180</v>
      </c>
      <c r="X12" s="18"/>
      <c r="Y12" s="18" t="s">
        <v>181</v>
      </c>
      <c r="Z12" s="18" t="s">
        <v>182</v>
      </c>
      <c r="AA12" s="18" t="s">
        <v>183</v>
      </c>
      <c r="AB12" s="18" t="s">
        <v>184</v>
      </c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 t="s">
        <v>185</v>
      </c>
      <c r="AX12" s="61" t="s">
        <v>181</v>
      </c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 t="s">
        <v>179</v>
      </c>
      <c r="CK12" s="18" t="s">
        <v>179</v>
      </c>
      <c r="CL12" s="18"/>
      <c r="CM12" s="18"/>
      <c r="CN12" s="18" t="s">
        <v>241</v>
      </c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 t="s">
        <v>187</v>
      </c>
      <c r="CZ12" s="18"/>
      <c r="DA12" s="18"/>
      <c r="DB12" s="18"/>
      <c r="DC12" s="18" t="s">
        <v>241</v>
      </c>
      <c r="DD12" s="18" t="s">
        <v>188</v>
      </c>
      <c r="DE12" s="18" t="s">
        <v>189</v>
      </c>
      <c r="DH12" s="18"/>
      <c r="DJ12" s="18" t="s">
        <v>190</v>
      </c>
      <c r="DL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</row>
    <row r="13" spans="1:151" x14ac:dyDescent="0.2">
      <c r="B13" s="18"/>
      <c r="C13" s="18" t="s">
        <v>243</v>
      </c>
      <c r="D13" s="18" t="s">
        <v>166</v>
      </c>
      <c r="E13" s="18" t="s">
        <v>198</v>
      </c>
      <c r="F13" s="19" t="s">
        <v>168</v>
      </c>
      <c r="G13" s="19" t="s">
        <v>199</v>
      </c>
      <c r="H13" s="19" t="s">
        <v>200</v>
      </c>
      <c r="I13" s="18" t="s">
        <v>244</v>
      </c>
      <c r="J13" s="18"/>
      <c r="K13" s="18" t="s">
        <v>245</v>
      </c>
      <c r="L13" s="18" t="s">
        <v>246</v>
      </c>
      <c r="M13" s="19" t="s">
        <v>173</v>
      </c>
      <c r="N13" s="19" t="s">
        <v>174</v>
      </c>
      <c r="O13" s="19" t="s">
        <v>175</v>
      </c>
      <c r="P13" s="19" t="s">
        <v>176</v>
      </c>
      <c r="Q13" s="19" t="s">
        <v>177</v>
      </c>
      <c r="R13" s="18"/>
      <c r="S13" s="19" t="s">
        <v>178</v>
      </c>
      <c r="T13" s="19" t="s">
        <v>178</v>
      </c>
      <c r="U13" s="19">
        <v>12</v>
      </c>
      <c r="V13" s="19" t="s">
        <v>179</v>
      </c>
      <c r="W13" s="19" t="s">
        <v>180</v>
      </c>
      <c r="X13" s="18"/>
      <c r="Y13" s="18" t="s">
        <v>181</v>
      </c>
      <c r="Z13" s="18" t="s">
        <v>182</v>
      </c>
      <c r="AA13" s="18" t="s">
        <v>183</v>
      </c>
      <c r="AB13" s="18" t="s">
        <v>184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 t="s">
        <v>185</v>
      </c>
      <c r="AX13" s="61" t="s">
        <v>181</v>
      </c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 t="s">
        <v>179</v>
      </c>
      <c r="CK13" s="18" t="s">
        <v>179</v>
      </c>
      <c r="CL13" s="18"/>
      <c r="CM13" s="18"/>
      <c r="CN13" s="18" t="s">
        <v>245</v>
      </c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 t="s">
        <v>204</v>
      </c>
      <c r="CZ13" s="18"/>
      <c r="DA13" s="18"/>
      <c r="DB13" s="18"/>
      <c r="DC13" s="18" t="s">
        <v>245</v>
      </c>
      <c r="DD13" s="18" t="s">
        <v>205</v>
      </c>
      <c r="DE13" s="18" t="s">
        <v>206</v>
      </c>
      <c r="DH13" s="18"/>
      <c r="DJ13" s="18" t="s">
        <v>190</v>
      </c>
      <c r="DL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</row>
    <row r="14" spans="1:151" x14ac:dyDescent="0.2">
      <c r="B14" s="18"/>
      <c r="C14" s="18" t="s">
        <v>247</v>
      </c>
      <c r="D14" s="18" t="s">
        <v>166</v>
      </c>
      <c r="E14" s="18" t="s">
        <v>198</v>
      </c>
      <c r="F14" s="19" t="s">
        <v>168</v>
      </c>
      <c r="G14" s="19" t="s">
        <v>199</v>
      </c>
      <c r="H14" s="19" t="s">
        <v>200</v>
      </c>
      <c r="I14" s="18" t="s">
        <v>248</v>
      </c>
      <c r="J14" s="18"/>
      <c r="K14" s="18" t="s">
        <v>249</v>
      </c>
      <c r="L14" s="18" t="s">
        <v>250</v>
      </c>
      <c r="M14" s="19" t="s">
        <v>173</v>
      </c>
      <c r="N14" s="19" t="s">
        <v>174</v>
      </c>
      <c r="O14" s="19" t="s">
        <v>175</v>
      </c>
      <c r="P14" s="19" t="s">
        <v>176</v>
      </c>
      <c r="Q14" s="19" t="s">
        <v>177</v>
      </c>
      <c r="R14" s="18"/>
      <c r="S14" s="19" t="s">
        <v>178</v>
      </c>
      <c r="T14" s="19" t="s">
        <v>178</v>
      </c>
      <c r="U14" s="19">
        <v>13</v>
      </c>
      <c r="V14" s="19" t="s">
        <v>179</v>
      </c>
      <c r="W14" s="19" t="s">
        <v>180</v>
      </c>
      <c r="X14" s="18"/>
      <c r="Y14" s="18" t="s">
        <v>181</v>
      </c>
      <c r="Z14" s="18" t="s">
        <v>182</v>
      </c>
      <c r="AA14" s="18" t="s">
        <v>183</v>
      </c>
      <c r="AB14" s="18" t="s">
        <v>184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 t="s">
        <v>185</v>
      </c>
      <c r="AX14" s="61" t="s">
        <v>181</v>
      </c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 t="s">
        <v>179</v>
      </c>
      <c r="CK14" s="18" t="s">
        <v>179</v>
      </c>
      <c r="CL14" s="18"/>
      <c r="CM14" s="18"/>
      <c r="CN14" s="18" t="s">
        <v>249</v>
      </c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 t="s">
        <v>204</v>
      </c>
      <c r="CZ14" s="18"/>
      <c r="DA14" s="18"/>
      <c r="DB14" s="18"/>
      <c r="DC14" s="18" t="s">
        <v>249</v>
      </c>
      <c r="DD14" s="18" t="s">
        <v>205</v>
      </c>
      <c r="DE14" s="18" t="s">
        <v>206</v>
      </c>
      <c r="DH14" s="18"/>
      <c r="DJ14" s="18" t="s">
        <v>190</v>
      </c>
      <c r="DL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</row>
    <row r="15" spans="1:151" x14ac:dyDescent="0.2">
      <c r="B15" s="18"/>
      <c r="C15" s="18" t="s">
        <v>251</v>
      </c>
      <c r="D15" s="18" t="s">
        <v>166</v>
      </c>
      <c r="E15" s="18" t="s">
        <v>252</v>
      </c>
      <c r="F15" s="19" t="s">
        <v>168</v>
      </c>
      <c r="G15" s="19" t="s">
        <v>194</v>
      </c>
      <c r="H15" s="19" t="s">
        <v>170</v>
      </c>
      <c r="I15" s="18" t="s">
        <v>253</v>
      </c>
      <c r="J15" s="18"/>
      <c r="K15" s="18" t="s">
        <v>254</v>
      </c>
      <c r="L15" s="18" t="s">
        <v>252</v>
      </c>
      <c r="M15" s="19" t="s">
        <v>173</v>
      </c>
      <c r="N15" s="19" t="s">
        <v>174</v>
      </c>
      <c r="O15" s="19" t="s">
        <v>175</v>
      </c>
      <c r="P15" s="19" t="s">
        <v>176</v>
      </c>
      <c r="Q15" s="19" t="s">
        <v>177</v>
      </c>
      <c r="R15" s="18"/>
      <c r="S15" s="19" t="s">
        <v>178</v>
      </c>
      <c r="T15" s="19" t="s">
        <v>178</v>
      </c>
      <c r="U15" s="19">
        <v>14</v>
      </c>
      <c r="V15" s="19" t="s">
        <v>179</v>
      </c>
      <c r="W15" s="19" t="s">
        <v>180</v>
      </c>
      <c r="X15" s="18"/>
      <c r="Y15" s="18" t="s">
        <v>181</v>
      </c>
      <c r="Z15" s="18" t="s">
        <v>182</v>
      </c>
      <c r="AA15" s="18" t="s">
        <v>183</v>
      </c>
      <c r="AB15" s="18" t="s">
        <v>184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 t="s">
        <v>185</v>
      </c>
      <c r="AX15" s="61" t="s">
        <v>186</v>
      </c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 t="s">
        <v>179</v>
      </c>
      <c r="CK15" s="18" t="s">
        <v>179</v>
      </c>
      <c r="CL15" s="18"/>
      <c r="CM15" s="18"/>
      <c r="CN15" s="18" t="s">
        <v>254</v>
      </c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 t="s">
        <v>187</v>
      </c>
      <c r="CZ15" s="18"/>
      <c r="DA15" s="18"/>
      <c r="DB15" s="18"/>
      <c r="DC15" s="18" t="s">
        <v>254</v>
      </c>
      <c r="DD15" s="18" t="s">
        <v>188</v>
      </c>
      <c r="DE15" s="18" t="s">
        <v>189</v>
      </c>
      <c r="DH15" s="18"/>
      <c r="DJ15" s="18" t="s">
        <v>190</v>
      </c>
      <c r="DL15" s="18" t="s">
        <v>191</v>
      </c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</row>
    <row r="16" spans="1:151" x14ac:dyDescent="0.2">
      <c r="B16" s="18"/>
      <c r="C16" s="18" t="s">
        <v>255</v>
      </c>
      <c r="D16" s="18" t="s">
        <v>166</v>
      </c>
      <c r="E16" s="18" t="s">
        <v>256</v>
      </c>
      <c r="F16" s="19" t="s">
        <v>168</v>
      </c>
      <c r="G16" s="19" t="s">
        <v>199</v>
      </c>
      <c r="H16" s="19" t="s">
        <v>257</v>
      </c>
      <c r="I16" s="18" t="s">
        <v>258</v>
      </c>
      <c r="J16" s="18"/>
      <c r="K16" s="18" t="s">
        <v>259</v>
      </c>
      <c r="L16" s="18" t="s">
        <v>256</v>
      </c>
      <c r="M16" s="19" t="s">
        <v>173</v>
      </c>
      <c r="N16" s="19" t="s">
        <v>174</v>
      </c>
      <c r="O16" s="19" t="s">
        <v>175</v>
      </c>
      <c r="P16" s="19" t="s">
        <v>176</v>
      </c>
      <c r="Q16" s="19" t="s">
        <v>177</v>
      </c>
      <c r="R16" s="18"/>
      <c r="S16" s="19" t="s">
        <v>178</v>
      </c>
      <c r="T16" s="19" t="s">
        <v>178</v>
      </c>
      <c r="U16" s="19">
        <v>15</v>
      </c>
      <c r="V16" s="19" t="s">
        <v>179</v>
      </c>
      <c r="W16" s="19" t="s">
        <v>180</v>
      </c>
      <c r="X16" s="18"/>
      <c r="Y16" s="18" t="s">
        <v>181</v>
      </c>
      <c r="Z16" s="18" t="s">
        <v>182</v>
      </c>
      <c r="AA16" s="18" t="s">
        <v>183</v>
      </c>
      <c r="AB16" s="18" t="s">
        <v>184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 t="s">
        <v>185</v>
      </c>
      <c r="AX16" s="61" t="s">
        <v>181</v>
      </c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 t="s">
        <v>179</v>
      </c>
      <c r="CK16" s="18" t="s">
        <v>179</v>
      </c>
      <c r="CL16" s="18"/>
      <c r="CM16" s="18"/>
      <c r="CN16" s="18" t="s">
        <v>255</v>
      </c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 t="s">
        <v>187</v>
      </c>
      <c r="CZ16" s="18"/>
      <c r="DA16" s="18"/>
      <c r="DB16" s="18"/>
      <c r="DC16" s="18" t="s">
        <v>255</v>
      </c>
      <c r="DD16" s="18" t="s">
        <v>188</v>
      </c>
      <c r="DE16" s="18" t="s">
        <v>189</v>
      </c>
      <c r="DH16" s="18"/>
      <c r="DJ16" s="18"/>
      <c r="DL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</row>
    <row r="17" spans="2:151 16330:16347" s="2" customFormat="1" x14ac:dyDescent="0.2">
      <c r="C17" s="2" t="s">
        <v>260</v>
      </c>
      <c r="D17" s="2" t="s">
        <v>166</v>
      </c>
      <c r="E17" s="2" t="s">
        <v>256</v>
      </c>
      <c r="F17" s="3" t="s">
        <v>168</v>
      </c>
      <c r="G17" s="3" t="s">
        <v>199</v>
      </c>
      <c r="H17" s="3" t="s">
        <v>257</v>
      </c>
      <c r="I17" s="2" t="s">
        <v>261</v>
      </c>
      <c r="K17" s="2" t="s">
        <v>259</v>
      </c>
      <c r="L17" s="7" t="s">
        <v>256</v>
      </c>
      <c r="M17" s="7" t="s">
        <v>173</v>
      </c>
      <c r="N17" s="7" t="s">
        <v>174</v>
      </c>
      <c r="O17" s="7" t="s">
        <v>175</v>
      </c>
      <c r="P17" s="7" t="s">
        <v>176</v>
      </c>
      <c r="Q17" s="7" t="s">
        <v>177</v>
      </c>
      <c r="S17" s="3" t="s">
        <v>178</v>
      </c>
      <c r="T17" s="3" t="s">
        <v>178</v>
      </c>
      <c r="U17" s="2">
        <v>16</v>
      </c>
      <c r="V17" s="2" t="s">
        <v>179</v>
      </c>
      <c r="W17" s="7" t="s">
        <v>180</v>
      </c>
      <c r="Y17" s="2" t="s">
        <v>181</v>
      </c>
      <c r="Z17" s="2" t="s">
        <v>182</v>
      </c>
      <c r="AA17" s="2" t="s">
        <v>183</v>
      </c>
      <c r="AB17" s="2" t="s">
        <v>184</v>
      </c>
      <c r="AW17" s="2" t="s">
        <v>185</v>
      </c>
      <c r="AX17" s="62" t="s">
        <v>181</v>
      </c>
      <c r="CJ17" s="2" t="s">
        <v>179</v>
      </c>
      <c r="CK17" s="2" t="s">
        <v>179</v>
      </c>
      <c r="CN17" s="2" t="s">
        <v>260</v>
      </c>
      <c r="CY17" s="2" t="s">
        <v>187</v>
      </c>
      <c r="DC17" s="2" t="s">
        <v>260</v>
      </c>
      <c r="DD17" s="2" t="s">
        <v>188</v>
      </c>
      <c r="DE17" s="2" t="s">
        <v>189</v>
      </c>
      <c r="EU17" s="25"/>
      <c r="XDB17" s="3"/>
      <c r="XDC17" s="3"/>
      <c r="XDD17" s="3"/>
      <c r="XDH17" s="7"/>
      <c r="XDI17" s="7"/>
      <c r="XDJ17" s="7"/>
      <c r="XDK17" s="7"/>
      <c r="XDL17" s="7"/>
      <c r="XDM17" s="7"/>
      <c r="XDO17" s="3"/>
      <c r="XDP17" s="3"/>
      <c r="XDS17" s="7"/>
    </row>
    <row r="18" spans="2:151 16330:16347" x14ac:dyDescent="0.2">
      <c r="B18" s="18"/>
      <c r="C18" s="18" t="s">
        <v>262</v>
      </c>
      <c r="D18" s="18" t="s">
        <v>166</v>
      </c>
      <c r="E18" s="18" t="s">
        <v>263</v>
      </c>
      <c r="F18" s="19" t="s">
        <v>213</v>
      </c>
      <c r="G18" s="19" t="s">
        <v>214</v>
      </c>
      <c r="H18" s="19" t="s">
        <v>215</v>
      </c>
      <c r="I18" s="18" t="s">
        <v>264</v>
      </c>
      <c r="J18" s="18"/>
      <c r="K18" s="18" t="s">
        <v>265</v>
      </c>
      <c r="L18" s="18" t="s">
        <v>266</v>
      </c>
      <c r="M18" s="18" t="s">
        <v>173</v>
      </c>
      <c r="N18" s="18" t="s">
        <v>174</v>
      </c>
      <c r="O18" s="18" t="s">
        <v>175</v>
      </c>
      <c r="P18" s="18" t="s">
        <v>176</v>
      </c>
      <c r="Q18" s="18" t="s">
        <v>177</v>
      </c>
      <c r="R18" s="18"/>
      <c r="S18" s="19" t="s">
        <v>178</v>
      </c>
      <c r="T18" s="19">
        <v>2</v>
      </c>
      <c r="U18" s="19" t="s">
        <v>178</v>
      </c>
      <c r="V18" s="18" t="s">
        <v>179</v>
      </c>
      <c r="W18" s="18" t="s">
        <v>180</v>
      </c>
      <c r="X18" s="18"/>
      <c r="Y18" s="18" t="s">
        <v>181</v>
      </c>
      <c r="Z18" s="18" t="s">
        <v>182</v>
      </c>
      <c r="AA18" s="18" t="s">
        <v>183</v>
      </c>
      <c r="AB18" s="18" t="s">
        <v>184</v>
      </c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 t="s">
        <v>185</v>
      </c>
      <c r="AX18" s="61" t="s">
        <v>181</v>
      </c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 t="s">
        <v>179</v>
      </c>
      <c r="CK18" s="18" t="s">
        <v>179</v>
      </c>
      <c r="CL18" s="18"/>
      <c r="CM18" s="18"/>
      <c r="CN18" s="18" t="s">
        <v>265</v>
      </c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 t="s">
        <v>187</v>
      </c>
      <c r="CZ18" s="18"/>
      <c r="DA18" s="18"/>
      <c r="DB18" s="18"/>
      <c r="DC18" s="18" t="s">
        <v>265</v>
      </c>
      <c r="DD18" s="18" t="s">
        <v>188</v>
      </c>
      <c r="DE18" s="18" t="s">
        <v>189</v>
      </c>
      <c r="DH18" s="18"/>
      <c r="DJ18" s="18" t="s">
        <v>190</v>
      </c>
      <c r="DL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</row>
    <row r="19" spans="2:151 16330:16347" x14ac:dyDescent="0.2">
      <c r="B19" s="18"/>
      <c r="C19" s="18" t="s">
        <v>267</v>
      </c>
      <c r="D19" s="18" t="s">
        <v>166</v>
      </c>
      <c r="E19" s="18" t="s">
        <v>198</v>
      </c>
      <c r="F19" s="19" t="s">
        <v>168</v>
      </c>
      <c r="G19" s="19" t="s">
        <v>199</v>
      </c>
      <c r="H19" s="19" t="s">
        <v>200</v>
      </c>
      <c r="I19" s="18" t="s">
        <v>268</v>
      </c>
      <c r="J19" s="18"/>
      <c r="K19" s="18" t="s">
        <v>269</v>
      </c>
      <c r="L19" s="18" t="s">
        <v>270</v>
      </c>
      <c r="M19" s="19" t="s">
        <v>173</v>
      </c>
      <c r="N19" s="19" t="s">
        <v>174</v>
      </c>
      <c r="O19" s="19" t="s">
        <v>175</v>
      </c>
      <c r="P19" s="19" t="s">
        <v>176</v>
      </c>
      <c r="Q19" s="19" t="s">
        <v>177</v>
      </c>
      <c r="R19" s="18"/>
      <c r="S19" s="19" t="s">
        <v>178</v>
      </c>
      <c r="T19" s="19">
        <v>2</v>
      </c>
      <c r="U19" s="19">
        <v>2</v>
      </c>
      <c r="V19" s="19" t="s">
        <v>179</v>
      </c>
      <c r="W19" s="19" t="s">
        <v>180</v>
      </c>
      <c r="X19" s="18"/>
      <c r="Y19" s="18" t="s">
        <v>181</v>
      </c>
      <c r="Z19" s="18" t="s">
        <v>182</v>
      </c>
      <c r="AA19" s="18" t="s">
        <v>183</v>
      </c>
      <c r="AB19" s="18" t="s">
        <v>184</v>
      </c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 t="s">
        <v>185</v>
      </c>
      <c r="AX19" s="61" t="s">
        <v>181</v>
      </c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 t="s">
        <v>179</v>
      </c>
      <c r="CK19" s="18" t="s">
        <v>179</v>
      </c>
      <c r="CL19" s="18"/>
      <c r="CM19" s="18"/>
      <c r="CN19" s="18" t="s">
        <v>269</v>
      </c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 t="s">
        <v>204</v>
      </c>
      <c r="CZ19" s="18"/>
      <c r="DA19" s="18"/>
      <c r="DB19" s="18"/>
      <c r="DC19" s="18" t="s">
        <v>269</v>
      </c>
      <c r="DD19" s="18" t="s">
        <v>205</v>
      </c>
      <c r="DE19" s="18" t="s">
        <v>206</v>
      </c>
      <c r="DH19" s="18"/>
      <c r="DJ19" s="18" t="s">
        <v>190</v>
      </c>
      <c r="DL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</row>
    <row r="20" spans="2:151 16330:16347" x14ac:dyDescent="0.2">
      <c r="B20" s="18"/>
      <c r="C20" s="18" t="s">
        <v>271</v>
      </c>
      <c r="D20" s="18" t="s">
        <v>166</v>
      </c>
      <c r="E20" s="18" t="s">
        <v>272</v>
      </c>
      <c r="F20" s="19" t="s">
        <v>168</v>
      </c>
      <c r="G20" s="19" t="s">
        <v>194</v>
      </c>
      <c r="H20" s="19" t="s">
        <v>170</v>
      </c>
      <c r="I20" s="18" t="s">
        <v>273</v>
      </c>
      <c r="J20" s="18"/>
      <c r="K20" s="18" t="s">
        <v>274</v>
      </c>
      <c r="L20" s="18" t="s">
        <v>272</v>
      </c>
      <c r="M20" s="19" t="s">
        <v>173</v>
      </c>
      <c r="N20" s="19" t="s">
        <v>174</v>
      </c>
      <c r="O20" s="19" t="s">
        <v>175</v>
      </c>
      <c r="P20" s="19" t="s">
        <v>176</v>
      </c>
      <c r="Q20" s="19" t="s">
        <v>177</v>
      </c>
      <c r="R20" s="18"/>
      <c r="S20" s="19" t="s">
        <v>178</v>
      </c>
      <c r="T20" s="19">
        <v>2</v>
      </c>
      <c r="U20" s="19">
        <v>3</v>
      </c>
      <c r="V20" s="19" t="s">
        <v>179</v>
      </c>
      <c r="W20" s="19" t="s">
        <v>180</v>
      </c>
      <c r="X20" s="18"/>
      <c r="Y20" s="18" t="s">
        <v>181</v>
      </c>
      <c r="Z20" s="18" t="s">
        <v>182</v>
      </c>
      <c r="AA20" s="18" t="s">
        <v>183</v>
      </c>
      <c r="AB20" s="18" t="s">
        <v>184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 t="s">
        <v>185</v>
      </c>
      <c r="AX20" s="61" t="s">
        <v>186</v>
      </c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 t="s">
        <v>179</v>
      </c>
      <c r="CK20" s="18" t="s">
        <v>179</v>
      </c>
      <c r="CL20" s="18"/>
      <c r="CM20" s="18"/>
      <c r="CN20" s="18" t="s">
        <v>274</v>
      </c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 t="s">
        <v>187</v>
      </c>
      <c r="CZ20" s="18"/>
      <c r="DA20" s="18"/>
      <c r="DB20" s="18"/>
      <c r="DC20" s="18" t="s">
        <v>274</v>
      </c>
      <c r="DD20" s="18" t="s">
        <v>188</v>
      </c>
      <c r="DE20" s="18" t="s">
        <v>189</v>
      </c>
      <c r="DH20" s="18"/>
      <c r="DJ20" s="18" t="s">
        <v>190</v>
      </c>
      <c r="DL20" s="18" t="s">
        <v>191</v>
      </c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</row>
    <row r="21" spans="2:151 16330:16347" x14ac:dyDescent="0.2">
      <c r="B21" s="18"/>
      <c r="C21" s="18" t="s">
        <v>275</v>
      </c>
      <c r="D21" s="18" t="s">
        <v>166</v>
      </c>
      <c r="E21" s="18" t="s">
        <v>198</v>
      </c>
      <c r="F21" s="19" t="s">
        <v>168</v>
      </c>
      <c r="G21" s="19" t="s">
        <v>199</v>
      </c>
      <c r="H21" s="19" t="s">
        <v>200</v>
      </c>
      <c r="I21" s="18" t="s">
        <v>276</v>
      </c>
      <c r="J21" s="18"/>
      <c r="K21" s="18" t="s">
        <v>277</v>
      </c>
      <c r="L21" s="18" t="s">
        <v>278</v>
      </c>
      <c r="M21" s="19" t="s">
        <v>173</v>
      </c>
      <c r="N21" s="19" t="s">
        <v>174</v>
      </c>
      <c r="O21" s="19" t="s">
        <v>175</v>
      </c>
      <c r="P21" s="19" t="s">
        <v>176</v>
      </c>
      <c r="Q21" s="19" t="s">
        <v>177</v>
      </c>
      <c r="R21" s="18"/>
      <c r="S21" s="19" t="s">
        <v>178</v>
      </c>
      <c r="T21" s="19">
        <v>2</v>
      </c>
      <c r="U21" s="19">
        <v>4</v>
      </c>
      <c r="V21" s="19" t="s">
        <v>179</v>
      </c>
      <c r="W21" s="19" t="s">
        <v>180</v>
      </c>
      <c r="X21" s="18"/>
      <c r="Y21" s="18" t="s">
        <v>181</v>
      </c>
      <c r="Z21" s="18" t="s">
        <v>182</v>
      </c>
      <c r="AA21" s="18" t="s">
        <v>183</v>
      </c>
      <c r="AB21" s="18" t="s">
        <v>184</v>
      </c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 t="s">
        <v>185</v>
      </c>
      <c r="AX21" s="61" t="s">
        <v>181</v>
      </c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 t="s">
        <v>179</v>
      </c>
      <c r="CK21" s="18" t="s">
        <v>179</v>
      </c>
      <c r="CL21" s="18"/>
      <c r="CM21" s="18"/>
      <c r="CN21" s="18" t="s">
        <v>277</v>
      </c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 t="s">
        <v>204</v>
      </c>
      <c r="CZ21" s="18"/>
      <c r="DA21" s="18"/>
      <c r="DB21" s="18"/>
      <c r="DC21" s="18" t="s">
        <v>277</v>
      </c>
      <c r="DD21" s="18" t="s">
        <v>205</v>
      </c>
      <c r="DE21" s="18" t="s">
        <v>206</v>
      </c>
      <c r="DH21" s="18"/>
      <c r="DJ21" s="18" t="s">
        <v>190</v>
      </c>
      <c r="DL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</row>
    <row r="22" spans="2:151 16330:16347" x14ac:dyDescent="0.2">
      <c r="B22" s="18"/>
      <c r="C22" s="18" t="s">
        <v>279</v>
      </c>
      <c r="D22" s="18" t="s">
        <v>166</v>
      </c>
      <c r="E22" s="18" t="s">
        <v>198</v>
      </c>
      <c r="F22" s="19" t="s">
        <v>168</v>
      </c>
      <c r="G22" s="19" t="s">
        <v>199</v>
      </c>
      <c r="H22" s="19" t="s">
        <v>200</v>
      </c>
      <c r="I22" s="18" t="s">
        <v>280</v>
      </c>
      <c r="J22" s="18"/>
      <c r="K22" s="18" t="s">
        <v>281</v>
      </c>
      <c r="L22" s="18" t="s">
        <v>282</v>
      </c>
      <c r="M22" s="19" t="s">
        <v>173</v>
      </c>
      <c r="N22" s="19" t="s">
        <v>174</v>
      </c>
      <c r="O22" s="19" t="s">
        <v>175</v>
      </c>
      <c r="P22" s="19" t="s">
        <v>176</v>
      </c>
      <c r="Q22" s="19" t="s">
        <v>177</v>
      </c>
      <c r="R22" s="18"/>
      <c r="S22" s="19" t="s">
        <v>178</v>
      </c>
      <c r="T22" s="19">
        <v>2</v>
      </c>
      <c r="U22" s="19">
        <v>5</v>
      </c>
      <c r="V22" s="19" t="s">
        <v>179</v>
      </c>
      <c r="W22" s="19" t="s">
        <v>180</v>
      </c>
      <c r="X22" s="18"/>
      <c r="Y22" s="18" t="s">
        <v>181</v>
      </c>
      <c r="Z22" s="18" t="s">
        <v>182</v>
      </c>
      <c r="AA22" s="18" t="s">
        <v>183</v>
      </c>
      <c r="AB22" s="18" t="s">
        <v>184</v>
      </c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 t="s">
        <v>185</v>
      </c>
      <c r="AX22" s="61" t="s">
        <v>181</v>
      </c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 t="s">
        <v>179</v>
      </c>
      <c r="CK22" s="18" t="s">
        <v>179</v>
      </c>
      <c r="CL22" s="18"/>
      <c r="CM22" s="18"/>
      <c r="CN22" s="18" t="s">
        <v>281</v>
      </c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 t="s">
        <v>204</v>
      </c>
      <c r="CZ22" s="18"/>
      <c r="DA22" s="18"/>
      <c r="DB22" s="18"/>
      <c r="DC22" s="18" t="s">
        <v>281</v>
      </c>
      <c r="DD22" s="18" t="s">
        <v>205</v>
      </c>
      <c r="DE22" s="18" t="s">
        <v>206</v>
      </c>
      <c r="DH22" s="18"/>
      <c r="DJ22" s="18" t="s">
        <v>190</v>
      </c>
      <c r="DL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</row>
    <row r="23" spans="2:151 16330:16347" x14ac:dyDescent="0.2">
      <c r="B23" s="18"/>
      <c r="C23" s="18" t="s">
        <v>283</v>
      </c>
      <c r="D23" s="18" t="s">
        <v>166</v>
      </c>
      <c r="E23" s="18" t="s">
        <v>284</v>
      </c>
      <c r="F23" s="19" t="s">
        <v>168</v>
      </c>
      <c r="G23" s="19" t="s">
        <v>194</v>
      </c>
      <c r="H23" s="19" t="s">
        <v>170</v>
      </c>
      <c r="I23" s="18" t="s">
        <v>285</v>
      </c>
      <c r="J23" s="18"/>
      <c r="K23" s="18" t="s">
        <v>286</v>
      </c>
      <c r="L23" s="18" t="s">
        <v>284</v>
      </c>
      <c r="M23" s="19" t="s">
        <v>173</v>
      </c>
      <c r="N23" s="19" t="s">
        <v>174</v>
      </c>
      <c r="O23" s="19" t="s">
        <v>175</v>
      </c>
      <c r="P23" s="19" t="s">
        <v>176</v>
      </c>
      <c r="Q23" s="19" t="s">
        <v>177</v>
      </c>
      <c r="R23" s="18"/>
      <c r="S23" s="19" t="s">
        <v>178</v>
      </c>
      <c r="T23" s="19">
        <v>2</v>
      </c>
      <c r="U23" s="19">
        <v>6</v>
      </c>
      <c r="V23" s="19" t="s">
        <v>179</v>
      </c>
      <c r="W23" s="19" t="s">
        <v>180</v>
      </c>
      <c r="X23" s="18"/>
      <c r="Y23" s="18" t="s">
        <v>181</v>
      </c>
      <c r="Z23" s="18" t="s">
        <v>182</v>
      </c>
      <c r="AA23" s="18" t="s">
        <v>183</v>
      </c>
      <c r="AB23" s="18" t="s">
        <v>184</v>
      </c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 t="s">
        <v>185</v>
      </c>
      <c r="AX23" s="61" t="s">
        <v>186</v>
      </c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 t="s">
        <v>179</v>
      </c>
      <c r="CK23" s="18" t="s">
        <v>179</v>
      </c>
      <c r="CL23" s="18"/>
      <c r="CM23" s="18"/>
      <c r="CN23" s="18" t="s">
        <v>286</v>
      </c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 t="s">
        <v>187</v>
      </c>
      <c r="CZ23" s="18"/>
      <c r="DA23" s="18"/>
      <c r="DB23" s="18"/>
      <c r="DC23" s="18" t="s">
        <v>286</v>
      </c>
      <c r="DD23" s="18" t="s">
        <v>188</v>
      </c>
      <c r="DE23" s="18" t="s">
        <v>189</v>
      </c>
      <c r="DH23" s="18"/>
      <c r="DJ23" s="18" t="s">
        <v>190</v>
      </c>
      <c r="DL23" s="18" t="s">
        <v>191</v>
      </c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</row>
    <row r="24" spans="2:151 16330:16347" x14ac:dyDescent="0.2">
      <c r="B24" s="18"/>
      <c r="C24" s="18" t="s">
        <v>287</v>
      </c>
      <c r="D24" s="18" t="s">
        <v>166</v>
      </c>
      <c r="E24" s="18" t="s">
        <v>288</v>
      </c>
      <c r="F24" s="19" t="s">
        <v>213</v>
      </c>
      <c r="G24" s="19" t="s">
        <v>214</v>
      </c>
      <c r="H24" s="19" t="s">
        <v>215</v>
      </c>
      <c r="I24" s="18" t="s">
        <v>289</v>
      </c>
      <c r="J24" s="18"/>
      <c r="K24" s="18" t="s">
        <v>290</v>
      </c>
      <c r="L24" s="18" t="s">
        <v>291</v>
      </c>
      <c r="M24" s="19" t="s">
        <v>173</v>
      </c>
      <c r="N24" s="19" t="s">
        <v>174</v>
      </c>
      <c r="O24" s="19" t="s">
        <v>175</v>
      </c>
      <c r="P24" s="19" t="s">
        <v>176</v>
      </c>
      <c r="Q24" s="19" t="s">
        <v>177</v>
      </c>
      <c r="R24" s="18"/>
      <c r="S24" s="19" t="s">
        <v>178</v>
      </c>
      <c r="T24" s="19">
        <v>2</v>
      </c>
      <c r="U24" s="19">
        <v>7</v>
      </c>
      <c r="V24" s="19" t="s">
        <v>179</v>
      </c>
      <c r="W24" s="19" t="s">
        <v>180</v>
      </c>
      <c r="X24" s="18"/>
      <c r="Y24" s="18" t="s">
        <v>181</v>
      </c>
      <c r="Z24" s="18" t="s">
        <v>182</v>
      </c>
      <c r="AA24" s="18" t="s">
        <v>183</v>
      </c>
      <c r="AB24" s="18" t="s">
        <v>184</v>
      </c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 t="s">
        <v>185</v>
      </c>
      <c r="AX24" s="61" t="s">
        <v>181</v>
      </c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 t="s">
        <v>179</v>
      </c>
      <c r="CK24" s="18" t="s">
        <v>179</v>
      </c>
      <c r="CL24" s="18"/>
      <c r="CM24" s="18"/>
      <c r="CN24" s="18" t="s">
        <v>290</v>
      </c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 t="s">
        <v>187</v>
      </c>
      <c r="CZ24" s="18"/>
      <c r="DA24" s="18"/>
      <c r="DB24" s="18"/>
      <c r="DC24" s="18" t="s">
        <v>290</v>
      </c>
      <c r="DD24" s="18" t="s">
        <v>188</v>
      </c>
      <c r="DE24" s="18" t="s">
        <v>189</v>
      </c>
      <c r="DH24" s="18"/>
      <c r="DJ24" s="18" t="s">
        <v>190</v>
      </c>
      <c r="DL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</row>
    <row r="25" spans="2:151 16330:16347" x14ac:dyDescent="0.2">
      <c r="B25" s="18"/>
      <c r="C25" s="18" t="s">
        <v>292</v>
      </c>
      <c r="D25" s="18" t="s">
        <v>166</v>
      </c>
      <c r="E25" s="18" t="s">
        <v>198</v>
      </c>
      <c r="F25" s="19" t="s">
        <v>168</v>
      </c>
      <c r="G25" s="19" t="s">
        <v>199</v>
      </c>
      <c r="H25" s="19" t="s">
        <v>200</v>
      </c>
      <c r="I25" s="18" t="s">
        <v>293</v>
      </c>
      <c r="J25" s="18"/>
      <c r="K25" s="18" t="s">
        <v>294</v>
      </c>
      <c r="L25" s="18" t="s">
        <v>295</v>
      </c>
      <c r="M25" s="19" t="s">
        <v>173</v>
      </c>
      <c r="N25" s="19" t="s">
        <v>174</v>
      </c>
      <c r="O25" s="19" t="s">
        <v>175</v>
      </c>
      <c r="P25" s="19" t="s">
        <v>176</v>
      </c>
      <c r="Q25" s="19" t="s">
        <v>177</v>
      </c>
      <c r="R25" s="18"/>
      <c r="S25" s="19" t="s">
        <v>178</v>
      </c>
      <c r="T25" s="19">
        <v>2</v>
      </c>
      <c r="U25" s="19">
        <v>8</v>
      </c>
      <c r="V25" s="19" t="s">
        <v>179</v>
      </c>
      <c r="W25" s="19" t="s">
        <v>180</v>
      </c>
      <c r="X25" s="18"/>
      <c r="Y25" s="18" t="s">
        <v>181</v>
      </c>
      <c r="Z25" s="18" t="s">
        <v>182</v>
      </c>
      <c r="AA25" s="18" t="s">
        <v>183</v>
      </c>
      <c r="AB25" s="18" t="s">
        <v>184</v>
      </c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 t="s">
        <v>185</v>
      </c>
      <c r="AX25" s="61" t="s">
        <v>181</v>
      </c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 t="s">
        <v>179</v>
      </c>
      <c r="CK25" s="18" t="s">
        <v>179</v>
      </c>
      <c r="CL25" s="18"/>
      <c r="CM25" s="18"/>
      <c r="CN25" s="18" t="s">
        <v>294</v>
      </c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 t="s">
        <v>204</v>
      </c>
      <c r="CZ25" s="18"/>
      <c r="DA25" s="18"/>
      <c r="DB25" s="18"/>
      <c r="DC25" s="18" t="s">
        <v>294</v>
      </c>
      <c r="DD25" s="18" t="s">
        <v>205</v>
      </c>
      <c r="DE25" s="18" t="s">
        <v>206</v>
      </c>
      <c r="DH25" s="18"/>
      <c r="DJ25" s="18" t="s">
        <v>190</v>
      </c>
      <c r="DL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</row>
    <row r="26" spans="2:151 16330:16347" x14ac:dyDescent="0.2">
      <c r="B26" s="18"/>
      <c r="C26" s="18" t="s">
        <v>296</v>
      </c>
      <c r="D26" s="18" t="s">
        <v>166</v>
      </c>
      <c r="E26" s="18" t="s">
        <v>297</v>
      </c>
      <c r="F26" s="19" t="s">
        <v>213</v>
      </c>
      <c r="G26" s="19" t="s">
        <v>214</v>
      </c>
      <c r="H26" s="19" t="s">
        <v>215</v>
      </c>
      <c r="I26" s="18" t="s">
        <v>298</v>
      </c>
      <c r="J26" s="18"/>
      <c r="K26" s="18" t="s">
        <v>299</v>
      </c>
      <c r="L26" s="18" t="s">
        <v>300</v>
      </c>
      <c r="M26" s="19" t="s">
        <v>173</v>
      </c>
      <c r="N26" s="19" t="s">
        <v>174</v>
      </c>
      <c r="O26" s="19" t="s">
        <v>175</v>
      </c>
      <c r="P26" s="19" t="s">
        <v>176</v>
      </c>
      <c r="Q26" s="19" t="s">
        <v>177</v>
      </c>
      <c r="R26" s="18"/>
      <c r="S26" s="19" t="s">
        <v>178</v>
      </c>
      <c r="T26" s="19">
        <v>2</v>
      </c>
      <c r="U26" s="19">
        <v>9</v>
      </c>
      <c r="V26" s="19" t="s">
        <v>179</v>
      </c>
      <c r="W26" s="19" t="s">
        <v>180</v>
      </c>
      <c r="X26" s="18"/>
      <c r="Y26" s="18" t="s">
        <v>181</v>
      </c>
      <c r="Z26" s="18" t="s">
        <v>182</v>
      </c>
      <c r="AA26" s="18" t="s">
        <v>183</v>
      </c>
      <c r="AB26" s="18" t="s">
        <v>184</v>
      </c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 t="s">
        <v>185</v>
      </c>
      <c r="AX26" s="61" t="s">
        <v>181</v>
      </c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 t="s">
        <v>179</v>
      </c>
      <c r="CK26" s="18" t="s">
        <v>179</v>
      </c>
      <c r="CL26" s="18"/>
      <c r="CM26" s="18"/>
      <c r="CN26" s="18" t="s">
        <v>299</v>
      </c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 t="s">
        <v>187</v>
      </c>
      <c r="CZ26" s="18"/>
      <c r="DA26" s="18"/>
      <c r="DB26" s="18"/>
      <c r="DC26" s="18" t="s">
        <v>299</v>
      </c>
      <c r="DD26" s="18" t="s">
        <v>188</v>
      </c>
      <c r="DE26" s="18" t="s">
        <v>189</v>
      </c>
      <c r="DH26" s="18"/>
      <c r="DJ26" s="18" t="s">
        <v>190</v>
      </c>
      <c r="DL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</row>
    <row r="27" spans="2:151 16330:16347" x14ac:dyDescent="0.2">
      <c r="B27" s="18"/>
      <c r="C27" s="18" t="s">
        <v>301</v>
      </c>
      <c r="D27" s="18" t="s">
        <v>166</v>
      </c>
      <c r="E27" s="18" t="s">
        <v>302</v>
      </c>
      <c r="F27" s="19" t="s">
        <v>168</v>
      </c>
      <c r="G27" s="19" t="s">
        <v>194</v>
      </c>
      <c r="H27" s="19" t="s">
        <v>170</v>
      </c>
      <c r="I27" s="18" t="s">
        <v>303</v>
      </c>
      <c r="J27" s="18"/>
      <c r="K27" s="18" t="s">
        <v>304</v>
      </c>
      <c r="L27" s="18" t="s">
        <v>302</v>
      </c>
      <c r="M27" s="19" t="s">
        <v>173</v>
      </c>
      <c r="N27" s="19" t="s">
        <v>174</v>
      </c>
      <c r="O27" s="19" t="s">
        <v>175</v>
      </c>
      <c r="P27" s="19" t="s">
        <v>176</v>
      </c>
      <c r="Q27" s="19" t="s">
        <v>177</v>
      </c>
      <c r="R27" s="18"/>
      <c r="S27" s="19" t="s">
        <v>178</v>
      </c>
      <c r="T27" s="19">
        <v>2</v>
      </c>
      <c r="U27" s="19">
        <v>10</v>
      </c>
      <c r="V27" s="19" t="s">
        <v>179</v>
      </c>
      <c r="W27" s="19" t="s">
        <v>180</v>
      </c>
      <c r="X27" s="18"/>
      <c r="Y27" s="18" t="s">
        <v>181</v>
      </c>
      <c r="Z27" s="18" t="s">
        <v>182</v>
      </c>
      <c r="AA27" s="18" t="s">
        <v>183</v>
      </c>
      <c r="AB27" s="18" t="s">
        <v>184</v>
      </c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 t="s">
        <v>185</v>
      </c>
      <c r="AX27" s="61" t="s">
        <v>186</v>
      </c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 t="s">
        <v>179</v>
      </c>
      <c r="CK27" s="18" t="s">
        <v>179</v>
      </c>
      <c r="CL27" s="18"/>
      <c r="CM27" s="18"/>
      <c r="CN27" s="18" t="s">
        <v>304</v>
      </c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 t="s">
        <v>187</v>
      </c>
      <c r="CZ27" s="18"/>
      <c r="DA27" s="18"/>
      <c r="DB27" s="18"/>
      <c r="DC27" s="18" t="s">
        <v>304</v>
      </c>
      <c r="DD27" s="18" t="s">
        <v>188</v>
      </c>
      <c r="DE27" s="18" t="s">
        <v>189</v>
      </c>
      <c r="DH27" s="18"/>
      <c r="DJ27" s="18" t="s">
        <v>190</v>
      </c>
      <c r="DL27" s="18" t="s">
        <v>191</v>
      </c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</row>
    <row r="28" spans="2:151 16330:16347" x14ac:dyDescent="0.2">
      <c r="B28" s="18"/>
      <c r="C28" s="18" t="s">
        <v>305</v>
      </c>
      <c r="D28" s="18" t="s">
        <v>166</v>
      </c>
      <c r="E28" s="18" t="s">
        <v>198</v>
      </c>
      <c r="F28" s="19" t="s">
        <v>168</v>
      </c>
      <c r="G28" s="19" t="s">
        <v>199</v>
      </c>
      <c r="H28" s="19" t="s">
        <v>200</v>
      </c>
      <c r="I28" s="18" t="s">
        <v>306</v>
      </c>
      <c r="J28" s="18"/>
      <c r="K28" s="18" t="s">
        <v>307</v>
      </c>
      <c r="L28" s="18" t="s">
        <v>308</v>
      </c>
      <c r="M28" s="19" t="s">
        <v>173</v>
      </c>
      <c r="N28" s="19" t="s">
        <v>174</v>
      </c>
      <c r="O28" s="19" t="s">
        <v>175</v>
      </c>
      <c r="P28" s="19" t="s">
        <v>176</v>
      </c>
      <c r="Q28" s="19" t="s">
        <v>177</v>
      </c>
      <c r="R28" s="18"/>
      <c r="S28" s="19" t="s">
        <v>178</v>
      </c>
      <c r="T28" s="19">
        <v>2</v>
      </c>
      <c r="U28" s="19">
        <v>11</v>
      </c>
      <c r="V28" s="19" t="s">
        <v>179</v>
      </c>
      <c r="W28" s="19" t="s">
        <v>180</v>
      </c>
      <c r="X28" s="18"/>
      <c r="Y28" s="18" t="s">
        <v>181</v>
      </c>
      <c r="Z28" s="18" t="s">
        <v>182</v>
      </c>
      <c r="AA28" s="18" t="s">
        <v>183</v>
      </c>
      <c r="AB28" s="18" t="s">
        <v>184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 t="s">
        <v>185</v>
      </c>
      <c r="AX28" s="61" t="s">
        <v>181</v>
      </c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 t="s">
        <v>179</v>
      </c>
      <c r="CK28" s="18" t="s">
        <v>179</v>
      </c>
      <c r="CL28" s="18"/>
      <c r="CM28" s="18"/>
      <c r="CN28" s="18" t="s">
        <v>307</v>
      </c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 t="s">
        <v>204</v>
      </c>
      <c r="CZ28" s="18"/>
      <c r="DA28" s="18"/>
      <c r="DB28" s="18"/>
      <c r="DC28" s="18" t="s">
        <v>307</v>
      </c>
      <c r="DD28" s="18" t="s">
        <v>205</v>
      </c>
      <c r="DE28" s="18" t="s">
        <v>206</v>
      </c>
      <c r="DH28" s="18"/>
      <c r="DJ28" s="18" t="s">
        <v>190</v>
      </c>
      <c r="DL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</row>
    <row r="29" spans="2:151 16330:16347" x14ac:dyDescent="0.2">
      <c r="B29" s="18"/>
      <c r="C29" s="18" t="s">
        <v>309</v>
      </c>
      <c r="D29" s="18" t="s">
        <v>166</v>
      </c>
      <c r="E29" s="18" t="s">
        <v>310</v>
      </c>
      <c r="F29" s="19" t="s">
        <v>168</v>
      </c>
      <c r="G29" s="19" t="s">
        <v>194</v>
      </c>
      <c r="H29" s="19" t="s">
        <v>170</v>
      </c>
      <c r="I29" s="18" t="s">
        <v>311</v>
      </c>
      <c r="J29" s="18"/>
      <c r="K29" s="18" t="s">
        <v>312</v>
      </c>
      <c r="L29" s="18" t="s">
        <v>310</v>
      </c>
      <c r="M29" s="19" t="s">
        <v>173</v>
      </c>
      <c r="N29" s="19" t="s">
        <v>174</v>
      </c>
      <c r="O29" s="19" t="s">
        <v>175</v>
      </c>
      <c r="P29" s="19" t="s">
        <v>176</v>
      </c>
      <c r="Q29" s="19" t="s">
        <v>177</v>
      </c>
      <c r="R29" s="18"/>
      <c r="S29" s="19" t="s">
        <v>178</v>
      </c>
      <c r="T29" s="19">
        <v>2</v>
      </c>
      <c r="U29" s="19">
        <v>12</v>
      </c>
      <c r="V29" s="19" t="s">
        <v>179</v>
      </c>
      <c r="W29" s="19" t="s">
        <v>180</v>
      </c>
      <c r="X29" s="18"/>
      <c r="Y29" s="18" t="s">
        <v>181</v>
      </c>
      <c r="Z29" s="18" t="s">
        <v>182</v>
      </c>
      <c r="AA29" s="18" t="s">
        <v>183</v>
      </c>
      <c r="AB29" s="18" t="s">
        <v>184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 t="s">
        <v>185</v>
      </c>
      <c r="AX29" s="61" t="s">
        <v>186</v>
      </c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 t="s">
        <v>179</v>
      </c>
      <c r="CK29" s="18" t="s">
        <v>179</v>
      </c>
      <c r="CL29" s="18"/>
      <c r="CM29" s="18"/>
      <c r="CN29" s="18" t="s">
        <v>312</v>
      </c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 t="s">
        <v>187</v>
      </c>
      <c r="CZ29" s="18"/>
      <c r="DA29" s="18"/>
      <c r="DB29" s="18"/>
      <c r="DC29" s="18" t="s">
        <v>312</v>
      </c>
      <c r="DD29" s="18" t="s">
        <v>188</v>
      </c>
      <c r="DE29" s="18" t="s">
        <v>189</v>
      </c>
      <c r="DH29" s="18"/>
      <c r="DJ29" s="18" t="s">
        <v>190</v>
      </c>
      <c r="DL29" s="18" t="s">
        <v>191</v>
      </c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</row>
    <row r="30" spans="2:151 16330:16347" x14ac:dyDescent="0.2">
      <c r="B30" s="18"/>
      <c r="C30" s="18" t="s">
        <v>313</v>
      </c>
      <c r="D30" s="18" t="s">
        <v>166</v>
      </c>
      <c r="E30" s="18" t="s">
        <v>198</v>
      </c>
      <c r="F30" s="19" t="s">
        <v>168</v>
      </c>
      <c r="G30" s="19" t="s">
        <v>199</v>
      </c>
      <c r="H30" s="19" t="s">
        <v>200</v>
      </c>
      <c r="I30" s="18" t="s">
        <v>314</v>
      </c>
      <c r="J30" s="18"/>
      <c r="K30" s="18" t="s">
        <v>315</v>
      </c>
      <c r="L30" s="18" t="s">
        <v>316</v>
      </c>
      <c r="M30" s="19" t="s">
        <v>173</v>
      </c>
      <c r="N30" s="19" t="s">
        <v>174</v>
      </c>
      <c r="O30" s="19" t="s">
        <v>175</v>
      </c>
      <c r="P30" s="19" t="s">
        <v>176</v>
      </c>
      <c r="Q30" s="19" t="s">
        <v>177</v>
      </c>
      <c r="R30" s="18"/>
      <c r="S30" s="19" t="s">
        <v>178</v>
      </c>
      <c r="T30" s="19">
        <v>2</v>
      </c>
      <c r="U30" s="19">
        <v>13</v>
      </c>
      <c r="V30" s="19" t="s">
        <v>179</v>
      </c>
      <c r="W30" s="19" t="s">
        <v>180</v>
      </c>
      <c r="X30" s="18"/>
      <c r="Y30" s="18" t="s">
        <v>181</v>
      </c>
      <c r="Z30" s="18" t="s">
        <v>182</v>
      </c>
      <c r="AA30" s="18" t="s">
        <v>183</v>
      </c>
      <c r="AB30" s="18" t="s">
        <v>184</v>
      </c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 t="s">
        <v>185</v>
      </c>
      <c r="AX30" s="61" t="s">
        <v>181</v>
      </c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 t="s">
        <v>179</v>
      </c>
      <c r="CK30" s="18" t="s">
        <v>179</v>
      </c>
      <c r="CL30" s="18"/>
      <c r="CM30" s="18"/>
      <c r="CN30" s="18" t="s">
        <v>315</v>
      </c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 t="s">
        <v>204</v>
      </c>
      <c r="CZ30" s="18"/>
      <c r="DA30" s="18"/>
      <c r="DB30" s="18"/>
      <c r="DC30" s="18" t="s">
        <v>315</v>
      </c>
      <c r="DD30" s="18" t="s">
        <v>205</v>
      </c>
      <c r="DE30" s="18" t="s">
        <v>206</v>
      </c>
      <c r="DH30" s="18"/>
      <c r="DJ30" s="18" t="s">
        <v>190</v>
      </c>
      <c r="DL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</row>
    <row r="31" spans="2:151 16330:16347" x14ac:dyDescent="0.2">
      <c r="B31" s="18"/>
      <c r="C31" s="18" t="s">
        <v>317</v>
      </c>
      <c r="D31" s="18" t="s">
        <v>166</v>
      </c>
      <c r="E31" s="18" t="s">
        <v>198</v>
      </c>
      <c r="F31" s="19" t="s">
        <v>168</v>
      </c>
      <c r="G31" s="19" t="s">
        <v>199</v>
      </c>
      <c r="H31" s="19" t="s">
        <v>200</v>
      </c>
      <c r="I31" s="18" t="s">
        <v>318</v>
      </c>
      <c r="J31" s="18"/>
      <c r="K31" s="18" t="s">
        <v>319</v>
      </c>
      <c r="L31" s="18" t="s">
        <v>320</v>
      </c>
      <c r="M31" s="19" t="s">
        <v>173</v>
      </c>
      <c r="N31" s="19" t="s">
        <v>174</v>
      </c>
      <c r="O31" s="19" t="s">
        <v>175</v>
      </c>
      <c r="P31" s="19" t="s">
        <v>176</v>
      </c>
      <c r="Q31" s="19" t="s">
        <v>177</v>
      </c>
      <c r="R31" s="18"/>
      <c r="S31" s="19" t="s">
        <v>178</v>
      </c>
      <c r="T31" s="19">
        <v>2</v>
      </c>
      <c r="U31" s="19">
        <v>14</v>
      </c>
      <c r="V31" s="19" t="s">
        <v>179</v>
      </c>
      <c r="W31" s="19" t="s">
        <v>180</v>
      </c>
      <c r="X31" s="18"/>
      <c r="Y31" s="18" t="s">
        <v>181</v>
      </c>
      <c r="Z31" s="18" t="s">
        <v>182</v>
      </c>
      <c r="AA31" s="18" t="s">
        <v>183</v>
      </c>
      <c r="AB31" s="18" t="s">
        <v>184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 t="s">
        <v>185</v>
      </c>
      <c r="AX31" s="61" t="s">
        <v>181</v>
      </c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 t="s">
        <v>179</v>
      </c>
      <c r="CK31" s="18" t="s">
        <v>179</v>
      </c>
      <c r="CL31" s="18"/>
      <c r="CM31" s="18"/>
      <c r="CN31" s="18" t="s">
        <v>319</v>
      </c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 t="s">
        <v>204</v>
      </c>
      <c r="CZ31" s="18"/>
      <c r="DA31" s="18"/>
      <c r="DB31" s="18"/>
      <c r="DC31" s="18" t="s">
        <v>319</v>
      </c>
      <c r="DD31" s="18" t="s">
        <v>205</v>
      </c>
      <c r="DE31" s="18" t="s">
        <v>206</v>
      </c>
      <c r="DH31" s="18"/>
      <c r="DJ31" s="18" t="s">
        <v>190</v>
      </c>
      <c r="DL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</row>
    <row r="32" spans="2:151 16330:16347" x14ac:dyDescent="0.2">
      <c r="B32" s="18"/>
      <c r="C32" s="18" t="s">
        <v>321</v>
      </c>
      <c r="D32" s="18" t="s">
        <v>166</v>
      </c>
      <c r="E32" s="18" t="s">
        <v>256</v>
      </c>
      <c r="F32" s="19" t="s">
        <v>168</v>
      </c>
      <c r="G32" s="19" t="s">
        <v>199</v>
      </c>
      <c r="H32" s="19" t="s">
        <v>257</v>
      </c>
      <c r="I32" s="18" t="s">
        <v>322</v>
      </c>
      <c r="J32" s="18"/>
      <c r="K32" s="18" t="s">
        <v>259</v>
      </c>
      <c r="L32" s="18" t="s">
        <v>256</v>
      </c>
      <c r="M32" s="19" t="s">
        <v>173</v>
      </c>
      <c r="N32" s="19" t="s">
        <v>174</v>
      </c>
      <c r="O32" s="19" t="s">
        <v>175</v>
      </c>
      <c r="P32" s="19" t="s">
        <v>176</v>
      </c>
      <c r="Q32" s="19" t="s">
        <v>177</v>
      </c>
      <c r="R32" s="18"/>
      <c r="S32" s="19" t="s">
        <v>178</v>
      </c>
      <c r="T32" s="19">
        <v>2</v>
      </c>
      <c r="U32" s="19">
        <v>15</v>
      </c>
      <c r="V32" s="19" t="s">
        <v>179</v>
      </c>
      <c r="W32" s="19" t="s">
        <v>180</v>
      </c>
      <c r="X32" s="18"/>
      <c r="Y32" s="18" t="s">
        <v>181</v>
      </c>
      <c r="Z32" s="18" t="s">
        <v>182</v>
      </c>
      <c r="AA32" s="18" t="s">
        <v>183</v>
      </c>
      <c r="AB32" s="18" t="s">
        <v>184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 t="s">
        <v>185</v>
      </c>
      <c r="AX32" s="61" t="s">
        <v>181</v>
      </c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 t="s">
        <v>179</v>
      </c>
      <c r="CK32" s="18" t="s">
        <v>179</v>
      </c>
      <c r="CL32" s="18"/>
      <c r="CM32" s="18"/>
      <c r="CN32" s="18" t="s">
        <v>321</v>
      </c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 t="s">
        <v>187</v>
      </c>
      <c r="CZ32" s="18"/>
      <c r="DA32" s="18"/>
      <c r="DB32" s="18"/>
      <c r="DC32" s="18" t="s">
        <v>321</v>
      </c>
      <c r="DD32" s="18" t="s">
        <v>188</v>
      </c>
      <c r="DE32" s="18" t="s">
        <v>189</v>
      </c>
      <c r="DH32" s="18"/>
      <c r="DJ32" s="18"/>
      <c r="DL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</row>
    <row r="33" spans="2:151 16270:16347" s="2" customFormat="1" x14ac:dyDescent="0.2">
      <c r="C33" s="2" t="s">
        <v>323</v>
      </c>
      <c r="D33" s="2" t="s">
        <v>166</v>
      </c>
      <c r="E33" s="2" t="s">
        <v>256</v>
      </c>
      <c r="F33" s="3" t="s">
        <v>168</v>
      </c>
      <c r="G33" s="3" t="s">
        <v>199</v>
      </c>
      <c r="H33" s="3" t="s">
        <v>257</v>
      </c>
      <c r="I33" s="2" t="s">
        <v>324</v>
      </c>
      <c r="K33" s="2" t="s">
        <v>259</v>
      </c>
      <c r="L33" s="7" t="s">
        <v>256</v>
      </c>
      <c r="M33" s="7" t="s">
        <v>173</v>
      </c>
      <c r="N33" s="7" t="s">
        <v>174</v>
      </c>
      <c r="O33" s="7" t="s">
        <v>175</v>
      </c>
      <c r="P33" s="7" t="s">
        <v>176</v>
      </c>
      <c r="Q33" s="7" t="s">
        <v>177</v>
      </c>
      <c r="S33" s="3" t="s">
        <v>178</v>
      </c>
      <c r="T33" s="3">
        <v>2</v>
      </c>
      <c r="U33" s="2">
        <v>16</v>
      </c>
      <c r="V33" s="2" t="s">
        <v>179</v>
      </c>
      <c r="W33" s="7" t="s">
        <v>180</v>
      </c>
      <c r="Y33" s="2" t="s">
        <v>181</v>
      </c>
      <c r="Z33" s="2" t="s">
        <v>182</v>
      </c>
      <c r="AA33" s="2" t="s">
        <v>183</v>
      </c>
      <c r="AB33" s="2" t="s">
        <v>184</v>
      </c>
      <c r="AW33" s="2" t="s">
        <v>185</v>
      </c>
      <c r="AX33" s="62" t="s">
        <v>181</v>
      </c>
      <c r="CJ33" s="2" t="s">
        <v>179</v>
      </c>
      <c r="CK33" s="2" t="s">
        <v>179</v>
      </c>
      <c r="CN33" s="2" t="s">
        <v>323</v>
      </c>
      <c r="CY33" s="2" t="s">
        <v>187</v>
      </c>
      <c r="DC33" s="2" t="s">
        <v>323</v>
      </c>
      <c r="DD33" s="2" t="s">
        <v>188</v>
      </c>
      <c r="DE33" s="2" t="s">
        <v>189</v>
      </c>
      <c r="EU33" s="25"/>
      <c r="XAT33" s="3"/>
      <c r="XAU33" s="3"/>
      <c r="XAV33" s="3"/>
      <c r="XAZ33" s="7"/>
      <c r="XBA33" s="7"/>
      <c r="XBB33" s="7"/>
      <c r="XBC33" s="7"/>
      <c r="XBD33" s="7"/>
      <c r="XBE33" s="7"/>
      <c r="XBG33" s="3"/>
      <c r="XBH33" s="3"/>
      <c r="XBK33" s="7"/>
      <c r="XDB33" s="3"/>
      <c r="XDC33" s="3"/>
      <c r="XDD33" s="3"/>
      <c r="XDH33" s="7"/>
      <c r="XDI33" s="7"/>
      <c r="XDJ33" s="7"/>
      <c r="XDK33" s="7"/>
      <c r="XDL33" s="7"/>
      <c r="XDM33" s="7"/>
      <c r="XDO33" s="3"/>
      <c r="XDP33" s="3"/>
      <c r="XDS33" s="7"/>
    </row>
    <row r="34" spans="2:151 16270:16347" x14ac:dyDescent="0.2">
      <c r="B34" s="18"/>
      <c r="C34" s="18" t="s">
        <v>325</v>
      </c>
      <c r="D34" s="18" t="s">
        <v>166</v>
      </c>
      <c r="E34" s="18" t="s">
        <v>326</v>
      </c>
      <c r="F34" s="19" t="s">
        <v>168</v>
      </c>
      <c r="G34" s="19" t="s">
        <v>199</v>
      </c>
      <c r="H34" s="19" t="s">
        <v>257</v>
      </c>
      <c r="I34" s="18" t="s">
        <v>327</v>
      </c>
      <c r="J34" s="18"/>
      <c r="K34" s="18" t="s">
        <v>328</v>
      </c>
      <c r="L34" s="18" t="s">
        <v>326</v>
      </c>
      <c r="M34" s="18" t="s">
        <v>173</v>
      </c>
      <c r="N34" s="18" t="s">
        <v>174</v>
      </c>
      <c r="O34" s="18" t="s">
        <v>175</v>
      </c>
      <c r="P34" s="18" t="s">
        <v>176</v>
      </c>
      <c r="Q34" s="18" t="s">
        <v>177</v>
      </c>
      <c r="R34" s="18"/>
      <c r="S34" s="19">
        <v>2</v>
      </c>
      <c r="T34" s="19" t="s">
        <v>178</v>
      </c>
      <c r="U34" s="19" t="s">
        <v>178</v>
      </c>
      <c r="V34" s="18" t="s">
        <v>179</v>
      </c>
      <c r="W34" s="18" t="s">
        <v>180</v>
      </c>
      <c r="X34" s="18"/>
      <c r="Y34" s="18" t="s">
        <v>186</v>
      </c>
      <c r="Z34" s="18" t="s">
        <v>182</v>
      </c>
      <c r="AA34" s="18" t="s">
        <v>183</v>
      </c>
      <c r="AB34" s="18" t="s">
        <v>184</v>
      </c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 t="s">
        <v>185</v>
      </c>
      <c r="AX34" s="61" t="s">
        <v>186</v>
      </c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 t="s">
        <v>179</v>
      </c>
      <c r="CK34" s="18" t="s">
        <v>179</v>
      </c>
      <c r="CL34" s="18"/>
      <c r="CM34" s="18"/>
      <c r="CN34" s="18" t="s">
        <v>328</v>
      </c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 t="s">
        <v>187</v>
      </c>
      <c r="CZ34" s="18"/>
      <c r="DA34" s="18"/>
      <c r="DB34" s="18"/>
      <c r="DC34" s="18" t="s">
        <v>328</v>
      </c>
      <c r="DD34" s="18" t="s">
        <v>188</v>
      </c>
      <c r="DE34" s="18" t="s">
        <v>189</v>
      </c>
      <c r="DH34" s="18"/>
      <c r="DJ34" s="18" t="s">
        <v>190</v>
      </c>
      <c r="DL34" s="18" t="s">
        <v>191</v>
      </c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</row>
    <row r="35" spans="2:151 16270:16347" x14ac:dyDescent="0.2">
      <c r="B35" s="18"/>
      <c r="C35" s="18" t="s">
        <v>329</v>
      </c>
      <c r="D35" s="18" t="s">
        <v>166</v>
      </c>
      <c r="E35" s="18" t="s">
        <v>330</v>
      </c>
      <c r="F35" s="19" t="s">
        <v>168</v>
      </c>
      <c r="G35" s="19" t="s">
        <v>199</v>
      </c>
      <c r="H35" s="19" t="s">
        <v>257</v>
      </c>
      <c r="I35" s="18" t="s">
        <v>331</v>
      </c>
      <c r="J35" s="18"/>
      <c r="K35" s="18" t="s">
        <v>332</v>
      </c>
      <c r="L35" s="18" t="s">
        <v>330</v>
      </c>
      <c r="M35" s="19" t="s">
        <v>173</v>
      </c>
      <c r="N35" s="19" t="s">
        <v>174</v>
      </c>
      <c r="O35" s="19" t="s">
        <v>175</v>
      </c>
      <c r="P35" s="19" t="s">
        <v>176</v>
      </c>
      <c r="Q35" s="19" t="s">
        <v>177</v>
      </c>
      <c r="R35" s="18"/>
      <c r="S35" s="19">
        <v>2</v>
      </c>
      <c r="T35" s="19" t="s">
        <v>178</v>
      </c>
      <c r="U35" s="19">
        <v>2</v>
      </c>
      <c r="V35" s="19" t="s">
        <v>179</v>
      </c>
      <c r="W35" s="19" t="s">
        <v>180</v>
      </c>
      <c r="X35" s="18"/>
      <c r="Y35" s="18" t="s">
        <v>186</v>
      </c>
      <c r="Z35" s="18" t="s">
        <v>182</v>
      </c>
      <c r="AA35" s="18" t="s">
        <v>183</v>
      </c>
      <c r="AB35" s="18" t="s">
        <v>184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 t="s">
        <v>185</v>
      </c>
      <c r="AX35" s="61" t="s">
        <v>186</v>
      </c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 t="s">
        <v>179</v>
      </c>
      <c r="CK35" s="18" t="s">
        <v>179</v>
      </c>
      <c r="CL35" s="18"/>
      <c r="CM35" s="18"/>
      <c r="CN35" s="18" t="s">
        <v>332</v>
      </c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 t="s">
        <v>187</v>
      </c>
      <c r="CZ35" s="18"/>
      <c r="DA35" s="18"/>
      <c r="DB35" s="18"/>
      <c r="DC35" s="18" t="s">
        <v>332</v>
      </c>
      <c r="DD35" s="18" t="s">
        <v>188</v>
      </c>
      <c r="DE35" s="18" t="s">
        <v>189</v>
      </c>
      <c r="DH35" s="18"/>
      <c r="DJ35" s="18" t="s">
        <v>190</v>
      </c>
      <c r="DL35" s="18" t="s">
        <v>191</v>
      </c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</row>
    <row r="36" spans="2:151 16270:16347" x14ac:dyDescent="0.2">
      <c r="B36" s="18"/>
      <c r="C36" s="18" t="s">
        <v>333</v>
      </c>
      <c r="D36" s="18" t="s">
        <v>166</v>
      </c>
      <c r="E36" s="18" t="s">
        <v>334</v>
      </c>
      <c r="F36" s="19" t="s">
        <v>168</v>
      </c>
      <c r="G36" s="19" t="s">
        <v>199</v>
      </c>
      <c r="H36" s="19" t="s">
        <v>257</v>
      </c>
      <c r="I36" s="18" t="s">
        <v>335</v>
      </c>
      <c r="J36" s="18"/>
      <c r="K36" s="18" t="s">
        <v>336</v>
      </c>
      <c r="L36" s="18" t="s">
        <v>334</v>
      </c>
      <c r="M36" s="19" t="s">
        <v>173</v>
      </c>
      <c r="N36" s="19" t="s">
        <v>174</v>
      </c>
      <c r="O36" s="19" t="s">
        <v>175</v>
      </c>
      <c r="P36" s="19" t="s">
        <v>176</v>
      </c>
      <c r="Q36" s="19" t="s">
        <v>177</v>
      </c>
      <c r="R36" s="18"/>
      <c r="S36" s="19">
        <v>2</v>
      </c>
      <c r="T36" s="19" t="s">
        <v>178</v>
      </c>
      <c r="U36" s="19">
        <v>3</v>
      </c>
      <c r="V36" s="19" t="s">
        <v>179</v>
      </c>
      <c r="W36" s="19" t="s">
        <v>180</v>
      </c>
      <c r="X36" s="18"/>
      <c r="Y36" s="18" t="s">
        <v>186</v>
      </c>
      <c r="Z36" s="18" t="s">
        <v>182</v>
      </c>
      <c r="AA36" s="18" t="s">
        <v>183</v>
      </c>
      <c r="AB36" s="18" t="s">
        <v>184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 t="s">
        <v>185</v>
      </c>
      <c r="AX36" s="61" t="s">
        <v>186</v>
      </c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 t="s">
        <v>179</v>
      </c>
      <c r="CK36" s="18" t="s">
        <v>179</v>
      </c>
      <c r="CL36" s="18"/>
      <c r="CM36" s="18"/>
      <c r="CN36" s="18" t="s">
        <v>336</v>
      </c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 t="s">
        <v>187</v>
      </c>
      <c r="CZ36" s="18"/>
      <c r="DA36" s="18"/>
      <c r="DB36" s="18"/>
      <c r="DC36" s="18" t="s">
        <v>336</v>
      </c>
      <c r="DD36" s="18" t="s">
        <v>188</v>
      </c>
      <c r="DE36" s="18" t="s">
        <v>189</v>
      </c>
      <c r="DH36" s="18"/>
      <c r="DJ36" s="18" t="s">
        <v>190</v>
      </c>
      <c r="DL36" s="18" t="s">
        <v>191</v>
      </c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</row>
    <row r="37" spans="2:151 16270:16347" x14ac:dyDescent="0.2">
      <c r="B37" s="18"/>
      <c r="C37" s="18" t="s">
        <v>337</v>
      </c>
      <c r="D37" s="18" t="s">
        <v>166</v>
      </c>
      <c r="E37" s="18" t="s">
        <v>338</v>
      </c>
      <c r="F37" s="19" t="s">
        <v>168</v>
      </c>
      <c r="G37" s="19" t="s">
        <v>199</v>
      </c>
      <c r="H37" s="19" t="s">
        <v>257</v>
      </c>
      <c r="I37" s="18" t="s">
        <v>339</v>
      </c>
      <c r="J37" s="18"/>
      <c r="K37" s="18" t="s">
        <v>340</v>
      </c>
      <c r="L37" s="18" t="s">
        <v>338</v>
      </c>
      <c r="M37" s="19" t="s">
        <v>173</v>
      </c>
      <c r="N37" s="19" t="s">
        <v>174</v>
      </c>
      <c r="O37" s="19" t="s">
        <v>175</v>
      </c>
      <c r="P37" s="19" t="s">
        <v>176</v>
      </c>
      <c r="Q37" s="19" t="s">
        <v>177</v>
      </c>
      <c r="R37" s="18"/>
      <c r="S37" s="19">
        <v>2</v>
      </c>
      <c r="T37" s="19" t="s">
        <v>178</v>
      </c>
      <c r="U37" s="19">
        <v>4</v>
      </c>
      <c r="V37" s="19" t="s">
        <v>179</v>
      </c>
      <c r="W37" s="19" t="s">
        <v>180</v>
      </c>
      <c r="X37" s="18"/>
      <c r="Y37" s="18" t="s">
        <v>186</v>
      </c>
      <c r="Z37" s="18" t="s">
        <v>182</v>
      </c>
      <c r="AA37" s="18" t="s">
        <v>183</v>
      </c>
      <c r="AB37" s="18" t="s">
        <v>184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 t="s">
        <v>185</v>
      </c>
      <c r="AX37" s="61" t="s">
        <v>186</v>
      </c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 t="s">
        <v>179</v>
      </c>
      <c r="CK37" s="18" t="s">
        <v>179</v>
      </c>
      <c r="CL37" s="18"/>
      <c r="CM37" s="18"/>
      <c r="CN37" s="18" t="s">
        <v>340</v>
      </c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 t="s">
        <v>187</v>
      </c>
      <c r="CZ37" s="18"/>
      <c r="DA37" s="18"/>
      <c r="DB37" s="18"/>
      <c r="DC37" s="18" t="s">
        <v>340</v>
      </c>
      <c r="DD37" s="18" t="s">
        <v>188</v>
      </c>
      <c r="DE37" s="18" t="s">
        <v>189</v>
      </c>
      <c r="DH37" s="18"/>
      <c r="DJ37" s="18" t="s">
        <v>190</v>
      </c>
      <c r="DL37" s="18" t="s">
        <v>191</v>
      </c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</row>
    <row r="38" spans="2:151 16270:16347" x14ac:dyDescent="0.2">
      <c r="B38" s="18"/>
      <c r="C38" s="18" t="s">
        <v>341</v>
      </c>
      <c r="D38" s="18" t="s">
        <v>166</v>
      </c>
      <c r="E38" s="18" t="s">
        <v>342</v>
      </c>
      <c r="F38" s="19" t="s">
        <v>168</v>
      </c>
      <c r="G38" s="19" t="s">
        <v>199</v>
      </c>
      <c r="H38" s="19" t="s">
        <v>257</v>
      </c>
      <c r="I38" s="18" t="s">
        <v>343</v>
      </c>
      <c r="J38" s="18"/>
      <c r="K38" s="18" t="s">
        <v>344</v>
      </c>
      <c r="L38" s="18" t="s">
        <v>342</v>
      </c>
      <c r="M38" s="19" t="s">
        <v>173</v>
      </c>
      <c r="N38" s="19" t="s">
        <v>174</v>
      </c>
      <c r="O38" s="19" t="s">
        <v>175</v>
      </c>
      <c r="P38" s="19" t="s">
        <v>176</v>
      </c>
      <c r="Q38" s="19" t="s">
        <v>177</v>
      </c>
      <c r="R38" s="18"/>
      <c r="S38" s="19">
        <v>2</v>
      </c>
      <c r="T38" s="19" t="s">
        <v>178</v>
      </c>
      <c r="U38" s="19">
        <v>5</v>
      </c>
      <c r="V38" s="19" t="s">
        <v>179</v>
      </c>
      <c r="W38" s="19" t="s">
        <v>180</v>
      </c>
      <c r="X38" s="18"/>
      <c r="Y38" s="18" t="s">
        <v>186</v>
      </c>
      <c r="Z38" s="18" t="s">
        <v>182</v>
      </c>
      <c r="AA38" s="18" t="s">
        <v>183</v>
      </c>
      <c r="AB38" s="18" t="s">
        <v>184</v>
      </c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 t="s">
        <v>185</v>
      </c>
      <c r="AX38" s="61" t="s">
        <v>186</v>
      </c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 t="s">
        <v>179</v>
      </c>
      <c r="CK38" s="18" t="s">
        <v>179</v>
      </c>
      <c r="CL38" s="18"/>
      <c r="CM38" s="18"/>
      <c r="CN38" s="18" t="s">
        <v>344</v>
      </c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 t="s">
        <v>187</v>
      </c>
      <c r="CZ38" s="18"/>
      <c r="DA38" s="18"/>
      <c r="DB38" s="18"/>
      <c r="DC38" s="18" t="s">
        <v>344</v>
      </c>
      <c r="DD38" s="18" t="s">
        <v>188</v>
      </c>
      <c r="DE38" s="18" t="s">
        <v>189</v>
      </c>
      <c r="DH38" s="18"/>
      <c r="DJ38" s="18" t="s">
        <v>190</v>
      </c>
      <c r="DL38" s="18" t="s">
        <v>191</v>
      </c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</row>
    <row r="39" spans="2:151 16270:16347" x14ac:dyDescent="0.2">
      <c r="B39" s="18"/>
      <c r="C39" s="18" t="s">
        <v>345</v>
      </c>
      <c r="D39" s="18" t="s">
        <v>166</v>
      </c>
      <c r="E39" s="18" t="s">
        <v>346</v>
      </c>
      <c r="F39" s="19" t="s">
        <v>168</v>
      </c>
      <c r="G39" s="19" t="s">
        <v>199</v>
      </c>
      <c r="H39" s="19" t="s">
        <v>257</v>
      </c>
      <c r="I39" s="18" t="s">
        <v>347</v>
      </c>
      <c r="J39" s="18"/>
      <c r="K39" s="18" t="s">
        <v>348</v>
      </c>
      <c r="L39" s="18" t="s">
        <v>346</v>
      </c>
      <c r="M39" s="19" t="s">
        <v>173</v>
      </c>
      <c r="N39" s="19" t="s">
        <v>174</v>
      </c>
      <c r="O39" s="19" t="s">
        <v>175</v>
      </c>
      <c r="P39" s="19" t="s">
        <v>176</v>
      </c>
      <c r="Q39" s="19" t="s">
        <v>177</v>
      </c>
      <c r="R39" s="18"/>
      <c r="S39" s="19">
        <v>2</v>
      </c>
      <c r="T39" s="19" t="s">
        <v>178</v>
      </c>
      <c r="U39" s="19">
        <v>6</v>
      </c>
      <c r="V39" s="19" t="s">
        <v>179</v>
      </c>
      <c r="W39" s="19" t="s">
        <v>180</v>
      </c>
      <c r="X39" s="18"/>
      <c r="Y39" s="18" t="s">
        <v>186</v>
      </c>
      <c r="Z39" s="18" t="s">
        <v>182</v>
      </c>
      <c r="AA39" s="18" t="s">
        <v>183</v>
      </c>
      <c r="AB39" s="18" t="s">
        <v>184</v>
      </c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 t="s">
        <v>185</v>
      </c>
      <c r="AX39" s="61" t="s">
        <v>186</v>
      </c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 t="s">
        <v>179</v>
      </c>
      <c r="CK39" s="18" t="s">
        <v>179</v>
      </c>
      <c r="CL39" s="18"/>
      <c r="CM39" s="18"/>
      <c r="CN39" s="18" t="s">
        <v>348</v>
      </c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 t="s">
        <v>187</v>
      </c>
      <c r="CZ39" s="18"/>
      <c r="DA39" s="18"/>
      <c r="DB39" s="18"/>
      <c r="DC39" s="18" t="s">
        <v>348</v>
      </c>
      <c r="DD39" s="18" t="s">
        <v>188</v>
      </c>
      <c r="DE39" s="18" t="s">
        <v>189</v>
      </c>
      <c r="DH39" s="18"/>
      <c r="DJ39" s="18" t="s">
        <v>190</v>
      </c>
      <c r="DL39" s="18" t="s">
        <v>191</v>
      </c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</row>
    <row r="40" spans="2:151 16270:16347" x14ac:dyDescent="0.2">
      <c r="B40" s="18"/>
      <c r="C40" s="18" t="s">
        <v>349</v>
      </c>
      <c r="D40" s="18" t="s">
        <v>166</v>
      </c>
      <c r="E40" s="18" t="s">
        <v>350</v>
      </c>
      <c r="F40" s="19" t="s">
        <v>168</v>
      </c>
      <c r="G40" s="19" t="s">
        <v>199</v>
      </c>
      <c r="H40" s="19" t="s">
        <v>257</v>
      </c>
      <c r="I40" s="18" t="s">
        <v>351</v>
      </c>
      <c r="J40" s="18"/>
      <c r="K40" s="18" t="s">
        <v>352</v>
      </c>
      <c r="L40" s="18" t="s">
        <v>350</v>
      </c>
      <c r="M40" s="19" t="s">
        <v>173</v>
      </c>
      <c r="N40" s="19" t="s">
        <v>174</v>
      </c>
      <c r="O40" s="19" t="s">
        <v>175</v>
      </c>
      <c r="P40" s="19" t="s">
        <v>176</v>
      </c>
      <c r="Q40" s="19" t="s">
        <v>177</v>
      </c>
      <c r="R40" s="18"/>
      <c r="S40" s="19">
        <v>2</v>
      </c>
      <c r="T40" s="19" t="s">
        <v>178</v>
      </c>
      <c r="U40" s="19">
        <v>7</v>
      </c>
      <c r="V40" s="19" t="s">
        <v>179</v>
      </c>
      <c r="W40" s="19" t="s">
        <v>180</v>
      </c>
      <c r="X40" s="18"/>
      <c r="Y40" s="18" t="s">
        <v>186</v>
      </c>
      <c r="Z40" s="18" t="s">
        <v>182</v>
      </c>
      <c r="AA40" s="18" t="s">
        <v>183</v>
      </c>
      <c r="AB40" s="18" t="s">
        <v>184</v>
      </c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 t="s">
        <v>185</v>
      </c>
      <c r="AX40" s="61" t="s">
        <v>186</v>
      </c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 t="s">
        <v>179</v>
      </c>
      <c r="CK40" s="18" t="s">
        <v>179</v>
      </c>
      <c r="CL40" s="18"/>
      <c r="CM40" s="18"/>
      <c r="CN40" s="18" t="s">
        <v>352</v>
      </c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 t="s">
        <v>187</v>
      </c>
      <c r="CZ40" s="18"/>
      <c r="DA40" s="18"/>
      <c r="DB40" s="18"/>
      <c r="DC40" s="18" t="s">
        <v>352</v>
      </c>
      <c r="DD40" s="18" t="s">
        <v>188</v>
      </c>
      <c r="DE40" s="18" t="s">
        <v>189</v>
      </c>
      <c r="DH40" s="18"/>
      <c r="DJ40" s="18" t="s">
        <v>190</v>
      </c>
      <c r="DL40" s="18" t="s">
        <v>191</v>
      </c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</row>
    <row r="41" spans="2:151 16270:16347" x14ac:dyDescent="0.2">
      <c r="B41" s="18"/>
      <c r="C41" s="18" t="s">
        <v>353</v>
      </c>
      <c r="D41" s="18" t="s">
        <v>166</v>
      </c>
      <c r="E41" s="18" t="s">
        <v>354</v>
      </c>
      <c r="F41" s="19" t="s">
        <v>168</v>
      </c>
      <c r="G41" s="19" t="s">
        <v>199</v>
      </c>
      <c r="H41" s="19" t="s">
        <v>257</v>
      </c>
      <c r="I41" s="18" t="s">
        <v>355</v>
      </c>
      <c r="J41" s="18"/>
      <c r="K41" s="18" t="s">
        <v>356</v>
      </c>
      <c r="L41" s="18" t="s">
        <v>354</v>
      </c>
      <c r="M41" s="19" t="s">
        <v>173</v>
      </c>
      <c r="N41" s="19" t="s">
        <v>174</v>
      </c>
      <c r="O41" s="19" t="s">
        <v>175</v>
      </c>
      <c r="P41" s="19" t="s">
        <v>176</v>
      </c>
      <c r="Q41" s="19" t="s">
        <v>177</v>
      </c>
      <c r="R41" s="18"/>
      <c r="S41" s="19">
        <v>2</v>
      </c>
      <c r="T41" s="19" t="s">
        <v>178</v>
      </c>
      <c r="U41" s="19">
        <v>8</v>
      </c>
      <c r="V41" s="19" t="s">
        <v>179</v>
      </c>
      <c r="W41" s="19" t="s">
        <v>180</v>
      </c>
      <c r="X41" s="18"/>
      <c r="Y41" s="18" t="s">
        <v>186</v>
      </c>
      <c r="Z41" s="18" t="s">
        <v>182</v>
      </c>
      <c r="AA41" s="18" t="s">
        <v>183</v>
      </c>
      <c r="AB41" s="18" t="s">
        <v>184</v>
      </c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 t="s">
        <v>185</v>
      </c>
      <c r="AX41" s="61" t="s">
        <v>186</v>
      </c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 t="s">
        <v>179</v>
      </c>
      <c r="CK41" s="18" t="s">
        <v>179</v>
      </c>
      <c r="CL41" s="18"/>
      <c r="CM41" s="18"/>
      <c r="CN41" s="18" t="s">
        <v>356</v>
      </c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 t="s">
        <v>187</v>
      </c>
      <c r="CZ41" s="18"/>
      <c r="DA41" s="18"/>
      <c r="DB41" s="18"/>
      <c r="DC41" s="18" t="s">
        <v>356</v>
      </c>
      <c r="DD41" s="18" t="s">
        <v>188</v>
      </c>
      <c r="DE41" s="18" t="s">
        <v>189</v>
      </c>
      <c r="DH41" s="18"/>
      <c r="DJ41" s="18" t="s">
        <v>190</v>
      </c>
      <c r="DL41" s="18" t="s">
        <v>191</v>
      </c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</row>
    <row r="42" spans="2:151 16270:16347" x14ac:dyDescent="0.2">
      <c r="B42" s="18"/>
      <c r="C42" s="18" t="s">
        <v>357</v>
      </c>
      <c r="D42" s="18" t="s">
        <v>166</v>
      </c>
      <c r="E42" s="18" t="s">
        <v>358</v>
      </c>
      <c r="F42" s="19" t="s">
        <v>168</v>
      </c>
      <c r="G42" s="19" t="s">
        <v>199</v>
      </c>
      <c r="H42" s="19" t="s">
        <v>257</v>
      </c>
      <c r="I42" s="18" t="s">
        <v>359</v>
      </c>
      <c r="J42" s="18"/>
      <c r="K42" s="18" t="s">
        <v>360</v>
      </c>
      <c r="L42" s="18" t="s">
        <v>358</v>
      </c>
      <c r="M42" s="19" t="s">
        <v>173</v>
      </c>
      <c r="N42" s="19" t="s">
        <v>174</v>
      </c>
      <c r="O42" s="19" t="s">
        <v>175</v>
      </c>
      <c r="P42" s="19" t="s">
        <v>176</v>
      </c>
      <c r="Q42" s="19" t="s">
        <v>177</v>
      </c>
      <c r="R42" s="18"/>
      <c r="S42" s="19">
        <v>2</v>
      </c>
      <c r="T42" s="19" t="s">
        <v>178</v>
      </c>
      <c r="U42" s="19">
        <v>9</v>
      </c>
      <c r="V42" s="19" t="s">
        <v>179</v>
      </c>
      <c r="W42" s="19" t="s">
        <v>180</v>
      </c>
      <c r="X42" s="18"/>
      <c r="Y42" s="18" t="s">
        <v>186</v>
      </c>
      <c r="Z42" s="18" t="s">
        <v>182</v>
      </c>
      <c r="AA42" s="18" t="s">
        <v>183</v>
      </c>
      <c r="AB42" s="18" t="s">
        <v>184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 t="s">
        <v>185</v>
      </c>
      <c r="AX42" s="61" t="s">
        <v>186</v>
      </c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 t="s">
        <v>179</v>
      </c>
      <c r="CK42" s="18" t="s">
        <v>179</v>
      </c>
      <c r="CL42" s="18"/>
      <c r="CM42" s="18"/>
      <c r="CN42" s="18" t="s">
        <v>360</v>
      </c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 t="s">
        <v>187</v>
      </c>
      <c r="CZ42" s="18"/>
      <c r="DA42" s="18"/>
      <c r="DB42" s="18"/>
      <c r="DC42" s="18" t="s">
        <v>360</v>
      </c>
      <c r="DD42" s="18" t="s">
        <v>188</v>
      </c>
      <c r="DE42" s="18" t="s">
        <v>189</v>
      </c>
      <c r="DH42" s="18"/>
      <c r="DJ42" s="18" t="s">
        <v>190</v>
      </c>
      <c r="DL42" s="18" t="s">
        <v>191</v>
      </c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</row>
    <row r="43" spans="2:151 16270:16347" x14ac:dyDescent="0.2">
      <c r="B43" s="18"/>
      <c r="C43" s="18" t="s">
        <v>361</v>
      </c>
      <c r="D43" s="18" t="s">
        <v>166</v>
      </c>
      <c r="E43" s="18" t="s">
        <v>362</v>
      </c>
      <c r="F43" s="19" t="s">
        <v>168</v>
      </c>
      <c r="G43" s="19" t="s">
        <v>199</v>
      </c>
      <c r="H43" s="19" t="s">
        <v>257</v>
      </c>
      <c r="I43" s="18" t="s">
        <v>363</v>
      </c>
      <c r="J43" s="18"/>
      <c r="K43" s="18" t="s">
        <v>364</v>
      </c>
      <c r="L43" s="18" t="s">
        <v>362</v>
      </c>
      <c r="M43" s="19" t="s">
        <v>173</v>
      </c>
      <c r="N43" s="19" t="s">
        <v>174</v>
      </c>
      <c r="O43" s="19" t="s">
        <v>175</v>
      </c>
      <c r="P43" s="19" t="s">
        <v>176</v>
      </c>
      <c r="Q43" s="19" t="s">
        <v>177</v>
      </c>
      <c r="R43" s="18"/>
      <c r="S43" s="19">
        <v>2</v>
      </c>
      <c r="T43" s="19" t="s">
        <v>178</v>
      </c>
      <c r="U43" s="19">
        <v>10</v>
      </c>
      <c r="V43" s="19" t="s">
        <v>179</v>
      </c>
      <c r="W43" s="19" t="s">
        <v>180</v>
      </c>
      <c r="X43" s="18"/>
      <c r="Y43" s="18" t="s">
        <v>186</v>
      </c>
      <c r="Z43" s="18" t="s">
        <v>182</v>
      </c>
      <c r="AA43" s="18" t="s">
        <v>183</v>
      </c>
      <c r="AB43" s="18" t="s">
        <v>184</v>
      </c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 t="s">
        <v>185</v>
      </c>
      <c r="AX43" s="61" t="s">
        <v>186</v>
      </c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 t="s">
        <v>179</v>
      </c>
      <c r="CK43" s="18" t="s">
        <v>179</v>
      </c>
      <c r="CL43" s="18"/>
      <c r="CM43" s="18"/>
      <c r="CN43" s="18" t="s">
        <v>364</v>
      </c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 t="s">
        <v>187</v>
      </c>
      <c r="CZ43" s="18"/>
      <c r="DA43" s="18"/>
      <c r="DB43" s="18"/>
      <c r="DC43" s="18" t="s">
        <v>364</v>
      </c>
      <c r="DD43" s="18" t="s">
        <v>188</v>
      </c>
      <c r="DE43" s="18" t="s">
        <v>189</v>
      </c>
      <c r="DH43" s="18"/>
      <c r="DJ43" s="18" t="s">
        <v>190</v>
      </c>
      <c r="DL43" s="18" t="s">
        <v>191</v>
      </c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</row>
    <row r="44" spans="2:151 16270:16347" x14ac:dyDescent="0.2">
      <c r="B44" s="18"/>
      <c r="C44" s="18" t="s">
        <v>365</v>
      </c>
      <c r="D44" s="18" t="s">
        <v>166</v>
      </c>
      <c r="E44" s="18" t="s">
        <v>366</v>
      </c>
      <c r="F44" s="19" t="s">
        <v>168</v>
      </c>
      <c r="G44" s="19" t="s">
        <v>199</v>
      </c>
      <c r="H44" s="19" t="s">
        <v>257</v>
      </c>
      <c r="I44" s="18" t="s">
        <v>367</v>
      </c>
      <c r="J44" s="18"/>
      <c r="K44" s="18" t="s">
        <v>368</v>
      </c>
      <c r="L44" s="18" t="s">
        <v>366</v>
      </c>
      <c r="M44" s="19" t="s">
        <v>173</v>
      </c>
      <c r="N44" s="19" t="s">
        <v>174</v>
      </c>
      <c r="O44" s="19" t="s">
        <v>175</v>
      </c>
      <c r="P44" s="19" t="s">
        <v>176</v>
      </c>
      <c r="Q44" s="19" t="s">
        <v>177</v>
      </c>
      <c r="R44" s="18"/>
      <c r="S44" s="19">
        <v>2</v>
      </c>
      <c r="T44" s="19" t="s">
        <v>178</v>
      </c>
      <c r="U44" s="19">
        <v>11</v>
      </c>
      <c r="V44" s="19" t="s">
        <v>179</v>
      </c>
      <c r="W44" s="19" t="s">
        <v>180</v>
      </c>
      <c r="X44" s="18"/>
      <c r="Y44" s="18" t="s">
        <v>186</v>
      </c>
      <c r="Z44" s="18" t="s">
        <v>182</v>
      </c>
      <c r="AA44" s="18" t="s">
        <v>183</v>
      </c>
      <c r="AB44" s="18" t="s">
        <v>184</v>
      </c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 t="s">
        <v>185</v>
      </c>
      <c r="AX44" s="61" t="s">
        <v>186</v>
      </c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 t="s">
        <v>179</v>
      </c>
      <c r="CK44" s="18" t="s">
        <v>179</v>
      </c>
      <c r="CL44" s="18"/>
      <c r="CM44" s="18"/>
      <c r="CN44" s="18" t="s">
        <v>368</v>
      </c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 t="s">
        <v>187</v>
      </c>
      <c r="CZ44" s="18"/>
      <c r="DA44" s="18"/>
      <c r="DB44" s="18"/>
      <c r="DC44" s="18" t="s">
        <v>368</v>
      </c>
      <c r="DD44" s="18" t="s">
        <v>188</v>
      </c>
      <c r="DE44" s="18" t="s">
        <v>189</v>
      </c>
      <c r="DH44" s="18"/>
      <c r="DJ44" s="18" t="s">
        <v>190</v>
      </c>
      <c r="DL44" s="18" t="s">
        <v>191</v>
      </c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</row>
    <row r="45" spans="2:151 16270:16347" x14ac:dyDescent="0.2">
      <c r="B45" s="18"/>
      <c r="C45" s="18" t="s">
        <v>369</v>
      </c>
      <c r="D45" s="18" t="s">
        <v>166</v>
      </c>
      <c r="E45" s="18" t="s">
        <v>370</v>
      </c>
      <c r="F45" s="19" t="s">
        <v>168</v>
      </c>
      <c r="G45" s="19" t="s">
        <v>199</v>
      </c>
      <c r="H45" s="19" t="s">
        <v>257</v>
      </c>
      <c r="I45" s="18" t="s">
        <v>371</v>
      </c>
      <c r="J45" s="18"/>
      <c r="K45" s="18" t="s">
        <v>372</v>
      </c>
      <c r="L45" s="18" t="s">
        <v>370</v>
      </c>
      <c r="M45" s="19" t="s">
        <v>173</v>
      </c>
      <c r="N45" s="19" t="s">
        <v>174</v>
      </c>
      <c r="O45" s="19" t="s">
        <v>175</v>
      </c>
      <c r="P45" s="19" t="s">
        <v>176</v>
      </c>
      <c r="Q45" s="19" t="s">
        <v>177</v>
      </c>
      <c r="R45" s="18"/>
      <c r="S45" s="19">
        <v>2</v>
      </c>
      <c r="T45" s="19" t="s">
        <v>178</v>
      </c>
      <c r="U45" s="19">
        <v>12</v>
      </c>
      <c r="V45" s="19" t="s">
        <v>179</v>
      </c>
      <c r="W45" s="19" t="s">
        <v>180</v>
      </c>
      <c r="X45" s="18"/>
      <c r="Y45" s="18" t="s">
        <v>186</v>
      </c>
      <c r="Z45" s="18" t="s">
        <v>182</v>
      </c>
      <c r="AA45" s="18" t="s">
        <v>183</v>
      </c>
      <c r="AB45" s="18" t="s">
        <v>184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 t="s">
        <v>185</v>
      </c>
      <c r="AX45" s="61" t="s">
        <v>186</v>
      </c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 t="s">
        <v>179</v>
      </c>
      <c r="CK45" s="18" t="s">
        <v>179</v>
      </c>
      <c r="CL45" s="18"/>
      <c r="CM45" s="18"/>
      <c r="CN45" s="18" t="s">
        <v>372</v>
      </c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 t="s">
        <v>187</v>
      </c>
      <c r="CZ45" s="18"/>
      <c r="DA45" s="18"/>
      <c r="DB45" s="18"/>
      <c r="DC45" s="18" t="s">
        <v>372</v>
      </c>
      <c r="DD45" s="18" t="s">
        <v>188</v>
      </c>
      <c r="DE45" s="18" t="s">
        <v>189</v>
      </c>
      <c r="DH45" s="18"/>
      <c r="DJ45" s="18" t="s">
        <v>190</v>
      </c>
      <c r="DL45" s="18" t="s">
        <v>191</v>
      </c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</row>
    <row r="46" spans="2:151 16270:16347" x14ac:dyDescent="0.2">
      <c r="B46" s="18"/>
      <c r="C46" s="18" t="s">
        <v>373</v>
      </c>
      <c r="D46" s="18" t="s">
        <v>166</v>
      </c>
      <c r="E46" s="18" t="s">
        <v>374</v>
      </c>
      <c r="F46" s="19" t="s">
        <v>168</v>
      </c>
      <c r="G46" s="19" t="s">
        <v>199</v>
      </c>
      <c r="H46" s="19" t="s">
        <v>257</v>
      </c>
      <c r="I46" s="18" t="s">
        <v>375</v>
      </c>
      <c r="J46" s="18"/>
      <c r="K46" s="18" t="s">
        <v>376</v>
      </c>
      <c r="L46" s="18" t="s">
        <v>374</v>
      </c>
      <c r="M46" s="19" t="s">
        <v>173</v>
      </c>
      <c r="N46" s="19" t="s">
        <v>174</v>
      </c>
      <c r="O46" s="19" t="s">
        <v>175</v>
      </c>
      <c r="P46" s="19" t="s">
        <v>176</v>
      </c>
      <c r="Q46" s="19" t="s">
        <v>177</v>
      </c>
      <c r="R46" s="18"/>
      <c r="S46" s="19">
        <v>2</v>
      </c>
      <c r="T46" s="19" t="s">
        <v>178</v>
      </c>
      <c r="U46" s="19">
        <v>13</v>
      </c>
      <c r="V46" s="19" t="s">
        <v>179</v>
      </c>
      <c r="W46" s="19" t="s">
        <v>180</v>
      </c>
      <c r="X46" s="18"/>
      <c r="Y46" s="18" t="s">
        <v>186</v>
      </c>
      <c r="Z46" s="18" t="s">
        <v>182</v>
      </c>
      <c r="AA46" s="18" t="s">
        <v>183</v>
      </c>
      <c r="AB46" s="18" t="s">
        <v>184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 t="s">
        <v>185</v>
      </c>
      <c r="AX46" s="61" t="s">
        <v>186</v>
      </c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 t="s">
        <v>179</v>
      </c>
      <c r="CK46" s="18" t="s">
        <v>179</v>
      </c>
      <c r="CL46" s="18"/>
      <c r="CM46" s="18"/>
      <c r="CN46" s="18" t="s">
        <v>376</v>
      </c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 t="s">
        <v>187</v>
      </c>
      <c r="CZ46" s="18"/>
      <c r="DA46" s="18"/>
      <c r="DB46" s="18"/>
      <c r="DC46" s="18" t="s">
        <v>376</v>
      </c>
      <c r="DD46" s="18" t="s">
        <v>188</v>
      </c>
      <c r="DE46" s="18" t="s">
        <v>189</v>
      </c>
      <c r="DH46" s="18"/>
      <c r="DJ46" s="18" t="s">
        <v>190</v>
      </c>
      <c r="DL46" s="18" t="s">
        <v>191</v>
      </c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</row>
    <row r="47" spans="2:151 16270:16347" x14ac:dyDescent="0.2">
      <c r="B47" s="18"/>
      <c r="C47" s="18" t="s">
        <v>377</v>
      </c>
      <c r="D47" s="18" t="s">
        <v>166</v>
      </c>
      <c r="E47" s="18" t="s">
        <v>378</v>
      </c>
      <c r="F47" s="19" t="s">
        <v>168</v>
      </c>
      <c r="G47" s="19" t="s">
        <v>199</v>
      </c>
      <c r="H47" s="19" t="s">
        <v>257</v>
      </c>
      <c r="I47" s="18" t="s">
        <v>379</v>
      </c>
      <c r="J47" s="18"/>
      <c r="K47" s="18" t="s">
        <v>380</v>
      </c>
      <c r="L47" s="18" t="s">
        <v>378</v>
      </c>
      <c r="M47" s="19" t="s">
        <v>173</v>
      </c>
      <c r="N47" s="19" t="s">
        <v>174</v>
      </c>
      <c r="O47" s="19" t="s">
        <v>175</v>
      </c>
      <c r="P47" s="19" t="s">
        <v>176</v>
      </c>
      <c r="Q47" s="19" t="s">
        <v>177</v>
      </c>
      <c r="R47" s="18"/>
      <c r="S47" s="19">
        <v>2</v>
      </c>
      <c r="T47" s="19" t="s">
        <v>178</v>
      </c>
      <c r="U47" s="19">
        <v>14</v>
      </c>
      <c r="V47" s="19" t="s">
        <v>179</v>
      </c>
      <c r="W47" s="19" t="s">
        <v>180</v>
      </c>
      <c r="X47" s="18"/>
      <c r="Y47" s="18" t="s">
        <v>186</v>
      </c>
      <c r="Z47" s="18" t="s">
        <v>182</v>
      </c>
      <c r="AA47" s="18" t="s">
        <v>183</v>
      </c>
      <c r="AB47" s="18" t="s">
        <v>184</v>
      </c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 t="s">
        <v>185</v>
      </c>
      <c r="AX47" s="61" t="s">
        <v>186</v>
      </c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 t="s">
        <v>179</v>
      </c>
      <c r="CK47" s="18" t="s">
        <v>179</v>
      </c>
      <c r="CL47" s="18"/>
      <c r="CM47" s="18"/>
      <c r="CN47" s="18" t="s">
        <v>380</v>
      </c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 t="s">
        <v>187</v>
      </c>
      <c r="CZ47" s="18"/>
      <c r="DA47" s="18"/>
      <c r="DB47" s="18"/>
      <c r="DC47" s="18" t="s">
        <v>380</v>
      </c>
      <c r="DD47" s="18" t="s">
        <v>188</v>
      </c>
      <c r="DE47" s="18" t="s">
        <v>189</v>
      </c>
      <c r="DH47" s="18"/>
      <c r="DJ47" s="18" t="s">
        <v>190</v>
      </c>
      <c r="DL47" s="18" t="s">
        <v>191</v>
      </c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</row>
    <row r="48" spans="2:151 16270:16347" x14ac:dyDescent="0.2">
      <c r="B48" s="18"/>
      <c r="C48" s="18" t="s">
        <v>381</v>
      </c>
      <c r="D48" s="18" t="s">
        <v>166</v>
      </c>
      <c r="E48" s="18" t="s">
        <v>256</v>
      </c>
      <c r="F48" s="19" t="s">
        <v>168</v>
      </c>
      <c r="G48" s="19" t="s">
        <v>199</v>
      </c>
      <c r="H48" s="19" t="s">
        <v>257</v>
      </c>
      <c r="I48" s="18" t="s">
        <v>382</v>
      </c>
      <c r="J48" s="18"/>
      <c r="K48" s="18" t="s">
        <v>259</v>
      </c>
      <c r="L48" s="18" t="s">
        <v>256</v>
      </c>
      <c r="M48" s="19" t="s">
        <v>173</v>
      </c>
      <c r="N48" s="19" t="s">
        <v>174</v>
      </c>
      <c r="O48" s="19" t="s">
        <v>175</v>
      </c>
      <c r="P48" s="19" t="s">
        <v>176</v>
      </c>
      <c r="Q48" s="19" t="s">
        <v>177</v>
      </c>
      <c r="R48" s="18"/>
      <c r="S48" s="19">
        <v>2</v>
      </c>
      <c r="T48" s="19" t="s">
        <v>178</v>
      </c>
      <c r="U48" s="19">
        <v>15</v>
      </c>
      <c r="V48" s="19" t="s">
        <v>179</v>
      </c>
      <c r="W48" s="19" t="s">
        <v>180</v>
      </c>
      <c r="X48" s="18"/>
      <c r="Y48" s="18" t="s">
        <v>186</v>
      </c>
      <c r="Z48" s="18" t="s">
        <v>182</v>
      </c>
      <c r="AA48" s="18" t="s">
        <v>183</v>
      </c>
      <c r="AB48" s="18" t="s">
        <v>184</v>
      </c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 t="s">
        <v>185</v>
      </c>
      <c r="AX48" s="61" t="s">
        <v>186</v>
      </c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 t="s">
        <v>179</v>
      </c>
      <c r="CK48" s="18" t="s">
        <v>179</v>
      </c>
      <c r="CL48" s="18"/>
      <c r="CM48" s="18"/>
      <c r="CN48" s="18" t="s">
        <v>381</v>
      </c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 t="s">
        <v>187</v>
      </c>
      <c r="CZ48" s="18"/>
      <c r="DA48" s="18"/>
      <c r="DB48" s="18"/>
      <c r="DC48" s="18" t="s">
        <v>381</v>
      </c>
      <c r="DD48" s="18" t="s">
        <v>188</v>
      </c>
      <c r="DE48" s="18" t="s">
        <v>189</v>
      </c>
      <c r="DH48" s="18"/>
      <c r="DJ48" s="18"/>
      <c r="DL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</row>
    <row r="49" spans="2:151 16210:16347" s="2" customFormat="1" x14ac:dyDescent="0.2">
      <c r="C49" s="2" t="s">
        <v>383</v>
      </c>
      <c r="D49" s="2" t="s">
        <v>166</v>
      </c>
      <c r="E49" s="2" t="s">
        <v>256</v>
      </c>
      <c r="F49" s="3" t="s">
        <v>168</v>
      </c>
      <c r="G49" s="3" t="s">
        <v>199</v>
      </c>
      <c r="H49" s="3" t="s">
        <v>257</v>
      </c>
      <c r="I49" s="2" t="s">
        <v>384</v>
      </c>
      <c r="K49" s="2" t="s">
        <v>259</v>
      </c>
      <c r="L49" s="7" t="s">
        <v>256</v>
      </c>
      <c r="M49" s="7" t="s">
        <v>173</v>
      </c>
      <c r="N49" s="7" t="s">
        <v>174</v>
      </c>
      <c r="O49" s="7" t="s">
        <v>175</v>
      </c>
      <c r="P49" s="7" t="s">
        <v>176</v>
      </c>
      <c r="Q49" s="7" t="s">
        <v>177</v>
      </c>
      <c r="S49" s="3">
        <v>2</v>
      </c>
      <c r="T49" s="3" t="s">
        <v>178</v>
      </c>
      <c r="U49" s="2">
        <v>16</v>
      </c>
      <c r="V49" s="2" t="s">
        <v>179</v>
      </c>
      <c r="W49" s="7" t="s">
        <v>180</v>
      </c>
      <c r="Y49" s="2" t="s">
        <v>186</v>
      </c>
      <c r="Z49" s="2" t="s">
        <v>182</v>
      </c>
      <c r="AA49" s="2" t="s">
        <v>183</v>
      </c>
      <c r="AB49" s="2" t="s">
        <v>184</v>
      </c>
      <c r="AW49" s="2" t="s">
        <v>185</v>
      </c>
      <c r="AX49" s="62" t="s">
        <v>186</v>
      </c>
      <c r="CJ49" s="2" t="s">
        <v>179</v>
      </c>
      <c r="CK49" s="2" t="s">
        <v>179</v>
      </c>
      <c r="CN49" s="2" t="s">
        <v>383</v>
      </c>
      <c r="CY49" s="2" t="s">
        <v>187</v>
      </c>
      <c r="DC49" s="2" t="s">
        <v>383</v>
      </c>
      <c r="DD49" s="2" t="s">
        <v>188</v>
      </c>
      <c r="DE49" s="2" t="s">
        <v>189</v>
      </c>
      <c r="EU49" s="25"/>
      <c r="WYL49" s="3"/>
      <c r="WYM49" s="3"/>
      <c r="WYN49" s="3"/>
      <c r="WYR49" s="7"/>
      <c r="WYS49" s="7"/>
      <c r="WYT49" s="7"/>
      <c r="WYU49" s="7"/>
      <c r="WYV49" s="7"/>
      <c r="WYW49" s="7"/>
      <c r="WYY49" s="3"/>
      <c r="WYZ49" s="3"/>
      <c r="WZC49" s="7"/>
      <c r="XAT49" s="3"/>
      <c r="XAU49" s="3"/>
      <c r="XAV49" s="3"/>
      <c r="XAZ49" s="7"/>
      <c r="XBA49" s="7"/>
      <c r="XBB49" s="7"/>
      <c r="XBC49" s="7"/>
      <c r="XBD49" s="7"/>
      <c r="XBE49" s="7"/>
      <c r="XBG49" s="3"/>
      <c r="XBH49" s="3"/>
      <c r="XBK49" s="7"/>
      <c r="XDB49" s="3"/>
      <c r="XDC49" s="3"/>
      <c r="XDD49" s="3"/>
      <c r="XDH49" s="7"/>
      <c r="XDI49" s="7"/>
      <c r="XDJ49" s="7"/>
      <c r="XDK49" s="7"/>
      <c r="XDL49" s="7"/>
      <c r="XDM49" s="7"/>
      <c r="XDO49" s="3"/>
      <c r="XDP49" s="3"/>
      <c r="XDS49" s="7"/>
    </row>
    <row r="50" spans="2:151 16210:16347" x14ac:dyDescent="0.2">
      <c r="B50" s="18"/>
      <c r="C50" s="18" t="s">
        <v>385</v>
      </c>
      <c r="D50" s="18" t="s">
        <v>166</v>
      </c>
      <c r="E50" s="18" t="s">
        <v>386</v>
      </c>
      <c r="F50" s="19" t="s">
        <v>168</v>
      </c>
      <c r="G50" s="19" t="s">
        <v>194</v>
      </c>
      <c r="H50" s="19" t="s">
        <v>170</v>
      </c>
      <c r="I50" s="18" t="s">
        <v>387</v>
      </c>
      <c r="J50" s="18"/>
      <c r="K50" s="18" t="s">
        <v>388</v>
      </c>
      <c r="L50" s="18" t="s">
        <v>386</v>
      </c>
      <c r="M50" s="18" t="s">
        <v>173</v>
      </c>
      <c r="N50" s="18" t="s">
        <v>174</v>
      </c>
      <c r="O50" s="18" t="s">
        <v>175</v>
      </c>
      <c r="P50" s="18" t="s">
        <v>176</v>
      </c>
      <c r="Q50" s="18" t="s">
        <v>177</v>
      </c>
      <c r="R50" s="18"/>
      <c r="S50" s="19">
        <v>2</v>
      </c>
      <c r="T50" s="19">
        <v>2</v>
      </c>
      <c r="U50" s="19" t="s">
        <v>178</v>
      </c>
      <c r="V50" s="18" t="s">
        <v>179</v>
      </c>
      <c r="W50" s="18" t="s">
        <v>180</v>
      </c>
      <c r="X50" s="18"/>
      <c r="Y50" s="18" t="s">
        <v>181</v>
      </c>
      <c r="Z50" s="18" t="s">
        <v>182</v>
      </c>
      <c r="AA50" s="18" t="s">
        <v>183</v>
      </c>
      <c r="AB50" s="18" t="s">
        <v>184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 t="s">
        <v>185</v>
      </c>
      <c r="AX50" s="61" t="s">
        <v>186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 t="s">
        <v>179</v>
      </c>
      <c r="CK50" s="18" t="s">
        <v>179</v>
      </c>
      <c r="CL50" s="18"/>
      <c r="CM50" s="18"/>
      <c r="CN50" s="18" t="s">
        <v>388</v>
      </c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 t="s">
        <v>187</v>
      </c>
      <c r="CZ50" s="18"/>
      <c r="DA50" s="18"/>
      <c r="DB50" s="18"/>
      <c r="DC50" s="18" t="s">
        <v>388</v>
      </c>
      <c r="DD50" s="18" t="s">
        <v>188</v>
      </c>
      <c r="DE50" s="18" t="s">
        <v>189</v>
      </c>
      <c r="DH50" s="18"/>
      <c r="DJ50" s="18" t="s">
        <v>190</v>
      </c>
      <c r="DL50" s="18" t="s">
        <v>191</v>
      </c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</row>
    <row r="51" spans="2:151 16210:16347" x14ac:dyDescent="0.2">
      <c r="B51" s="18"/>
      <c r="C51" s="18" t="s">
        <v>389</v>
      </c>
      <c r="D51" s="18" t="s">
        <v>166</v>
      </c>
      <c r="E51" s="18" t="s">
        <v>390</v>
      </c>
      <c r="F51" s="19" t="s">
        <v>213</v>
      </c>
      <c r="G51" s="19" t="s">
        <v>214</v>
      </c>
      <c r="H51" s="19" t="s">
        <v>215</v>
      </c>
      <c r="I51" s="18" t="s">
        <v>391</v>
      </c>
      <c r="J51" s="18"/>
      <c r="K51" s="18" t="s">
        <v>392</v>
      </c>
      <c r="L51" s="18" t="s">
        <v>393</v>
      </c>
      <c r="M51" s="19" t="s">
        <v>173</v>
      </c>
      <c r="N51" s="19" t="s">
        <v>174</v>
      </c>
      <c r="O51" s="19" t="s">
        <v>175</v>
      </c>
      <c r="P51" s="19" t="s">
        <v>176</v>
      </c>
      <c r="Q51" s="19" t="s">
        <v>177</v>
      </c>
      <c r="R51" s="18"/>
      <c r="S51" s="19">
        <v>2</v>
      </c>
      <c r="T51" s="19">
        <v>2</v>
      </c>
      <c r="U51" s="19">
        <v>2</v>
      </c>
      <c r="V51" s="19" t="s">
        <v>179</v>
      </c>
      <c r="W51" s="19" t="s">
        <v>180</v>
      </c>
      <c r="X51" s="18"/>
      <c r="Y51" s="18" t="s">
        <v>181</v>
      </c>
      <c r="Z51" s="18" t="s">
        <v>182</v>
      </c>
      <c r="AA51" s="18" t="s">
        <v>183</v>
      </c>
      <c r="AB51" s="18" t="s">
        <v>184</v>
      </c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 t="s">
        <v>185</v>
      </c>
      <c r="AX51" s="61" t="s">
        <v>181</v>
      </c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 t="s">
        <v>179</v>
      </c>
      <c r="CK51" s="18" t="s">
        <v>179</v>
      </c>
      <c r="CL51" s="18"/>
      <c r="CM51" s="18"/>
      <c r="CN51" s="18" t="s">
        <v>392</v>
      </c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 t="s">
        <v>187</v>
      </c>
      <c r="CZ51" s="18"/>
      <c r="DA51" s="18"/>
      <c r="DB51" s="18"/>
      <c r="DC51" s="18" t="s">
        <v>392</v>
      </c>
      <c r="DD51" s="18" t="s">
        <v>188</v>
      </c>
      <c r="DE51" s="18" t="s">
        <v>189</v>
      </c>
      <c r="DH51" s="18"/>
      <c r="DJ51" s="18" t="s">
        <v>190</v>
      </c>
      <c r="DL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</row>
    <row r="52" spans="2:151 16210:16347" x14ac:dyDescent="0.2">
      <c r="B52" s="18"/>
      <c r="C52" s="18" t="s">
        <v>394</v>
      </c>
      <c r="D52" s="18" t="s">
        <v>166</v>
      </c>
      <c r="E52" s="18" t="s">
        <v>198</v>
      </c>
      <c r="F52" s="19" t="s">
        <v>168</v>
      </c>
      <c r="G52" s="19" t="s">
        <v>199</v>
      </c>
      <c r="H52" s="19" t="s">
        <v>200</v>
      </c>
      <c r="I52" s="18" t="s">
        <v>395</v>
      </c>
      <c r="J52" s="18"/>
      <c r="K52" s="18" t="s">
        <v>396</v>
      </c>
      <c r="L52" s="18" t="s">
        <v>397</v>
      </c>
      <c r="M52" s="19" t="s">
        <v>173</v>
      </c>
      <c r="N52" s="19" t="s">
        <v>174</v>
      </c>
      <c r="O52" s="19" t="s">
        <v>175</v>
      </c>
      <c r="P52" s="19" t="s">
        <v>176</v>
      </c>
      <c r="Q52" s="19" t="s">
        <v>177</v>
      </c>
      <c r="R52" s="18"/>
      <c r="S52" s="19">
        <v>2</v>
      </c>
      <c r="T52" s="19">
        <v>2</v>
      </c>
      <c r="U52" s="19">
        <v>3</v>
      </c>
      <c r="V52" s="19" t="s">
        <v>179</v>
      </c>
      <c r="W52" s="19" t="s">
        <v>180</v>
      </c>
      <c r="X52" s="18"/>
      <c r="Y52" s="18" t="s">
        <v>181</v>
      </c>
      <c r="Z52" s="18" t="s">
        <v>182</v>
      </c>
      <c r="AA52" s="18" t="s">
        <v>183</v>
      </c>
      <c r="AB52" s="18" t="s">
        <v>184</v>
      </c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 t="s">
        <v>185</v>
      </c>
      <c r="AX52" s="61" t="s">
        <v>181</v>
      </c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 t="s">
        <v>179</v>
      </c>
      <c r="CK52" s="18" t="s">
        <v>179</v>
      </c>
      <c r="CL52" s="18"/>
      <c r="CM52" s="18"/>
      <c r="CN52" s="18" t="s">
        <v>396</v>
      </c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 t="s">
        <v>204</v>
      </c>
      <c r="CZ52" s="18"/>
      <c r="DA52" s="18"/>
      <c r="DB52" s="18"/>
      <c r="DC52" s="18" t="s">
        <v>396</v>
      </c>
      <c r="DD52" s="18" t="s">
        <v>205</v>
      </c>
      <c r="DE52" s="18" t="s">
        <v>206</v>
      </c>
      <c r="DH52" s="18"/>
      <c r="DJ52" s="18" t="s">
        <v>190</v>
      </c>
      <c r="DL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</row>
    <row r="53" spans="2:151 16210:16347" x14ac:dyDescent="0.2">
      <c r="B53" s="18"/>
      <c r="C53" s="18" t="s">
        <v>398</v>
      </c>
      <c r="D53" s="18" t="s">
        <v>166</v>
      </c>
      <c r="E53" s="18" t="s">
        <v>399</v>
      </c>
      <c r="F53" s="19" t="s">
        <v>213</v>
      </c>
      <c r="G53" s="19" t="s">
        <v>214</v>
      </c>
      <c r="H53" s="19" t="s">
        <v>215</v>
      </c>
      <c r="I53" s="18" t="s">
        <v>400</v>
      </c>
      <c r="J53" s="18"/>
      <c r="K53" s="18" t="s">
        <v>401</v>
      </c>
      <c r="L53" s="18" t="s">
        <v>402</v>
      </c>
      <c r="M53" s="19" t="s">
        <v>173</v>
      </c>
      <c r="N53" s="19" t="s">
        <v>174</v>
      </c>
      <c r="O53" s="19" t="s">
        <v>175</v>
      </c>
      <c r="P53" s="19" t="s">
        <v>176</v>
      </c>
      <c r="Q53" s="19" t="s">
        <v>177</v>
      </c>
      <c r="R53" s="18"/>
      <c r="S53" s="19">
        <v>2</v>
      </c>
      <c r="T53" s="19">
        <v>2</v>
      </c>
      <c r="U53" s="19">
        <v>4</v>
      </c>
      <c r="V53" s="19" t="s">
        <v>179</v>
      </c>
      <c r="W53" s="19" t="s">
        <v>180</v>
      </c>
      <c r="X53" s="18"/>
      <c r="Y53" s="18" t="s">
        <v>181</v>
      </c>
      <c r="Z53" s="18" t="s">
        <v>182</v>
      </c>
      <c r="AA53" s="18" t="s">
        <v>183</v>
      </c>
      <c r="AB53" s="18" t="s">
        <v>184</v>
      </c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 t="s">
        <v>185</v>
      </c>
      <c r="AX53" s="61" t="s">
        <v>181</v>
      </c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 t="s">
        <v>179</v>
      </c>
      <c r="CK53" s="18" t="s">
        <v>179</v>
      </c>
      <c r="CL53" s="18"/>
      <c r="CM53" s="18"/>
      <c r="CN53" s="18" t="s">
        <v>401</v>
      </c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 t="s">
        <v>187</v>
      </c>
      <c r="CZ53" s="18"/>
      <c r="DA53" s="18"/>
      <c r="DB53" s="18"/>
      <c r="DC53" s="18" t="s">
        <v>401</v>
      </c>
      <c r="DD53" s="18" t="s">
        <v>188</v>
      </c>
      <c r="DE53" s="18" t="s">
        <v>189</v>
      </c>
      <c r="DH53" s="18"/>
      <c r="DJ53" s="18" t="s">
        <v>190</v>
      </c>
      <c r="DL53" s="18" t="s">
        <v>191</v>
      </c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</row>
    <row r="54" spans="2:151 16210:16347" x14ac:dyDescent="0.2">
      <c r="B54" s="18"/>
      <c r="C54" s="18" t="s">
        <v>403</v>
      </c>
      <c r="D54" s="18" t="s">
        <v>166</v>
      </c>
      <c r="E54" s="18" t="s">
        <v>404</v>
      </c>
      <c r="F54" s="19" t="s">
        <v>168</v>
      </c>
      <c r="G54" s="19" t="s">
        <v>194</v>
      </c>
      <c r="H54" s="19" t="s">
        <v>170</v>
      </c>
      <c r="I54" s="18" t="s">
        <v>405</v>
      </c>
      <c r="J54" s="18"/>
      <c r="K54" s="18" t="s">
        <v>406</v>
      </c>
      <c r="L54" s="18" t="s">
        <v>404</v>
      </c>
      <c r="M54" s="19" t="s">
        <v>173</v>
      </c>
      <c r="N54" s="19" t="s">
        <v>174</v>
      </c>
      <c r="O54" s="19" t="s">
        <v>175</v>
      </c>
      <c r="P54" s="19" t="s">
        <v>176</v>
      </c>
      <c r="Q54" s="19" t="s">
        <v>177</v>
      </c>
      <c r="R54" s="18"/>
      <c r="S54" s="19">
        <v>2</v>
      </c>
      <c r="T54" s="19">
        <v>2</v>
      </c>
      <c r="U54" s="19">
        <v>5</v>
      </c>
      <c r="V54" s="19" t="s">
        <v>179</v>
      </c>
      <c r="W54" s="19" t="s">
        <v>180</v>
      </c>
      <c r="X54" s="18"/>
      <c r="Y54" s="18" t="s">
        <v>181</v>
      </c>
      <c r="Z54" s="18" t="s">
        <v>182</v>
      </c>
      <c r="AA54" s="18" t="s">
        <v>183</v>
      </c>
      <c r="AB54" s="18" t="s">
        <v>184</v>
      </c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 t="s">
        <v>185</v>
      </c>
      <c r="AX54" s="61" t="s">
        <v>186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 t="s">
        <v>179</v>
      </c>
      <c r="CK54" s="18" t="s">
        <v>179</v>
      </c>
      <c r="CL54" s="18"/>
      <c r="CM54" s="18"/>
      <c r="CN54" s="18" t="s">
        <v>406</v>
      </c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 t="s">
        <v>187</v>
      </c>
      <c r="CZ54" s="18"/>
      <c r="DA54" s="18"/>
      <c r="DB54" s="18"/>
      <c r="DC54" s="18" t="s">
        <v>406</v>
      </c>
      <c r="DD54" s="18" t="s">
        <v>188</v>
      </c>
      <c r="DE54" s="18" t="s">
        <v>189</v>
      </c>
      <c r="DH54" s="18"/>
      <c r="DJ54" s="18" t="s">
        <v>190</v>
      </c>
      <c r="DL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</row>
    <row r="55" spans="2:151 16210:16347" x14ac:dyDescent="0.2">
      <c r="B55" s="18"/>
      <c r="C55" s="18" t="s">
        <v>407</v>
      </c>
      <c r="D55" s="18" t="s">
        <v>166</v>
      </c>
      <c r="E55" s="18" t="s">
        <v>198</v>
      </c>
      <c r="F55" s="19" t="s">
        <v>168</v>
      </c>
      <c r="G55" s="19" t="s">
        <v>199</v>
      </c>
      <c r="H55" s="19" t="s">
        <v>200</v>
      </c>
      <c r="I55" s="18" t="s">
        <v>408</v>
      </c>
      <c r="J55" s="18"/>
      <c r="K55" s="18" t="s">
        <v>409</v>
      </c>
      <c r="L55" s="18" t="s">
        <v>410</v>
      </c>
      <c r="M55" s="19" t="s">
        <v>173</v>
      </c>
      <c r="N55" s="19" t="s">
        <v>174</v>
      </c>
      <c r="O55" s="19" t="s">
        <v>175</v>
      </c>
      <c r="P55" s="19" t="s">
        <v>176</v>
      </c>
      <c r="Q55" s="19" t="s">
        <v>177</v>
      </c>
      <c r="R55" s="18"/>
      <c r="S55" s="19">
        <v>2</v>
      </c>
      <c r="T55" s="19">
        <v>2</v>
      </c>
      <c r="U55" s="19">
        <v>6</v>
      </c>
      <c r="V55" s="19" t="s">
        <v>179</v>
      </c>
      <c r="W55" s="19" t="s">
        <v>180</v>
      </c>
      <c r="X55" s="18"/>
      <c r="Y55" s="18" t="s">
        <v>181</v>
      </c>
      <c r="Z55" s="18" t="s">
        <v>182</v>
      </c>
      <c r="AA55" s="18" t="s">
        <v>183</v>
      </c>
      <c r="AB55" s="18" t="s">
        <v>184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 t="s">
        <v>185</v>
      </c>
      <c r="AX55" s="61" t="s">
        <v>181</v>
      </c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 t="s">
        <v>179</v>
      </c>
      <c r="CK55" s="18" t="s">
        <v>179</v>
      </c>
      <c r="CL55" s="18"/>
      <c r="CM55" s="18"/>
      <c r="CN55" s="18" t="s">
        <v>409</v>
      </c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 t="s">
        <v>204</v>
      </c>
      <c r="CZ55" s="18"/>
      <c r="DA55" s="18"/>
      <c r="DB55" s="18"/>
      <c r="DC55" s="18" t="s">
        <v>409</v>
      </c>
      <c r="DD55" s="18" t="s">
        <v>205</v>
      </c>
      <c r="DE55" s="18" t="s">
        <v>206</v>
      </c>
      <c r="DH55" s="18"/>
      <c r="DJ55" s="18" t="s">
        <v>190</v>
      </c>
      <c r="DL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</row>
    <row r="56" spans="2:151 16210:16347" x14ac:dyDescent="0.2">
      <c r="B56" s="18"/>
      <c r="C56" s="18" t="s">
        <v>411</v>
      </c>
      <c r="D56" s="18" t="s">
        <v>166</v>
      </c>
      <c r="E56" s="18" t="s">
        <v>256</v>
      </c>
      <c r="F56" s="19" t="s">
        <v>168</v>
      </c>
      <c r="G56" s="19" t="s">
        <v>199</v>
      </c>
      <c r="H56" s="19" t="s">
        <v>257</v>
      </c>
      <c r="I56" s="18" t="s">
        <v>412</v>
      </c>
      <c r="J56" s="18"/>
      <c r="K56" s="18" t="s">
        <v>259</v>
      </c>
      <c r="L56" s="18" t="s">
        <v>256</v>
      </c>
      <c r="M56" s="19" t="s">
        <v>173</v>
      </c>
      <c r="N56" s="19" t="s">
        <v>174</v>
      </c>
      <c r="O56" s="19" t="s">
        <v>175</v>
      </c>
      <c r="P56" s="19" t="s">
        <v>176</v>
      </c>
      <c r="Q56" s="19" t="s">
        <v>177</v>
      </c>
      <c r="R56" s="18"/>
      <c r="S56" s="19">
        <v>2</v>
      </c>
      <c r="T56" s="19">
        <v>2</v>
      </c>
      <c r="U56" s="19">
        <v>7</v>
      </c>
      <c r="V56" s="19" t="s">
        <v>179</v>
      </c>
      <c r="W56" s="19" t="s">
        <v>180</v>
      </c>
      <c r="X56" s="18"/>
      <c r="Y56" s="18" t="s">
        <v>181</v>
      </c>
      <c r="Z56" s="18" t="s">
        <v>182</v>
      </c>
      <c r="AA56" s="18" t="s">
        <v>183</v>
      </c>
      <c r="AB56" s="18" t="s">
        <v>184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 t="s">
        <v>185</v>
      </c>
      <c r="AX56" s="61" t="s">
        <v>181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 t="s">
        <v>179</v>
      </c>
      <c r="CK56" s="18" t="s">
        <v>179</v>
      </c>
      <c r="CL56" s="18"/>
      <c r="CM56" s="18"/>
      <c r="CN56" s="18" t="s">
        <v>411</v>
      </c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 t="s">
        <v>187</v>
      </c>
      <c r="CZ56" s="18"/>
      <c r="DA56" s="18"/>
      <c r="DB56" s="18"/>
      <c r="DC56" s="18" t="s">
        <v>411</v>
      </c>
      <c r="DD56" s="18" t="s">
        <v>188</v>
      </c>
      <c r="DE56" s="18"/>
      <c r="DH56" s="18"/>
      <c r="DJ56" s="18"/>
      <c r="DL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</row>
    <row r="57" spans="2:151 16210:16347" x14ac:dyDescent="0.2">
      <c r="B57" s="18"/>
      <c r="C57" s="18" t="s">
        <v>413</v>
      </c>
      <c r="D57" s="18" t="s">
        <v>166</v>
      </c>
      <c r="E57" s="18" t="s">
        <v>256</v>
      </c>
      <c r="F57" s="19" t="s">
        <v>168</v>
      </c>
      <c r="G57" s="19" t="s">
        <v>199</v>
      </c>
      <c r="H57" s="19" t="s">
        <v>257</v>
      </c>
      <c r="I57" s="18" t="s">
        <v>414</v>
      </c>
      <c r="J57" s="18"/>
      <c r="K57" s="18" t="s">
        <v>259</v>
      </c>
      <c r="L57" s="18" t="s">
        <v>256</v>
      </c>
      <c r="M57" s="19" t="s">
        <v>173</v>
      </c>
      <c r="N57" s="19" t="s">
        <v>174</v>
      </c>
      <c r="O57" s="19" t="s">
        <v>175</v>
      </c>
      <c r="P57" s="19" t="s">
        <v>176</v>
      </c>
      <c r="Q57" s="19" t="s">
        <v>177</v>
      </c>
      <c r="R57" s="18"/>
      <c r="S57" s="19">
        <v>2</v>
      </c>
      <c r="T57" s="19">
        <v>2</v>
      </c>
      <c r="U57" s="19">
        <v>8</v>
      </c>
      <c r="V57" s="19" t="s">
        <v>179</v>
      </c>
      <c r="W57" s="19" t="s">
        <v>180</v>
      </c>
      <c r="X57" s="18"/>
      <c r="Y57" s="18" t="s">
        <v>181</v>
      </c>
      <c r="Z57" s="18" t="s">
        <v>182</v>
      </c>
      <c r="AA57" s="18" t="s">
        <v>183</v>
      </c>
      <c r="AB57" s="18" t="s">
        <v>184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 t="s">
        <v>185</v>
      </c>
      <c r="AX57" s="61" t="s">
        <v>181</v>
      </c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 t="s">
        <v>179</v>
      </c>
      <c r="CK57" s="18" t="s">
        <v>179</v>
      </c>
      <c r="CL57" s="18"/>
      <c r="CM57" s="18"/>
      <c r="CN57" s="18" t="s">
        <v>413</v>
      </c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 t="s">
        <v>187</v>
      </c>
      <c r="CZ57" s="18"/>
      <c r="DA57" s="18"/>
      <c r="DB57" s="18"/>
      <c r="DC57" s="18" t="s">
        <v>413</v>
      </c>
      <c r="DD57" s="18" t="s">
        <v>188</v>
      </c>
      <c r="DE57" s="18" t="s">
        <v>189</v>
      </c>
      <c r="DH57" s="18"/>
      <c r="DJ57" s="18"/>
      <c r="DL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</row>
    <row r="58" spans="2:151 16210:16347" x14ac:dyDescent="0.2">
      <c r="B58" s="18"/>
      <c r="C58" s="18" t="s">
        <v>415</v>
      </c>
      <c r="D58" s="18" t="s">
        <v>166</v>
      </c>
      <c r="E58" s="18" t="s">
        <v>416</v>
      </c>
      <c r="F58" s="19" t="s">
        <v>168</v>
      </c>
      <c r="G58" s="19" t="s">
        <v>199</v>
      </c>
      <c r="H58" s="19" t="s">
        <v>257</v>
      </c>
      <c r="I58" s="18" t="s">
        <v>417</v>
      </c>
      <c r="J58" s="18"/>
      <c r="K58" s="18" t="s">
        <v>418</v>
      </c>
      <c r="L58" s="18" t="s">
        <v>416</v>
      </c>
      <c r="M58" s="19" t="s">
        <v>173</v>
      </c>
      <c r="N58" s="19" t="s">
        <v>174</v>
      </c>
      <c r="O58" s="19" t="s">
        <v>175</v>
      </c>
      <c r="P58" s="19" t="s">
        <v>176</v>
      </c>
      <c r="Q58" s="19" t="s">
        <v>177</v>
      </c>
      <c r="R58" s="18"/>
      <c r="S58" s="19">
        <v>2</v>
      </c>
      <c r="T58" s="19">
        <v>2</v>
      </c>
      <c r="U58" s="19">
        <v>9</v>
      </c>
      <c r="V58" s="19" t="s">
        <v>179</v>
      </c>
      <c r="W58" s="19" t="s">
        <v>180</v>
      </c>
      <c r="X58" s="18"/>
      <c r="Y58" s="18" t="s">
        <v>186</v>
      </c>
      <c r="Z58" s="18" t="s">
        <v>182</v>
      </c>
      <c r="AA58" s="18" t="s">
        <v>183</v>
      </c>
      <c r="AB58" s="18" t="s">
        <v>184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 t="s">
        <v>185</v>
      </c>
      <c r="AX58" s="61" t="s">
        <v>186</v>
      </c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 t="s">
        <v>179</v>
      </c>
      <c r="CK58" s="18" t="s">
        <v>179</v>
      </c>
      <c r="CL58" s="18"/>
      <c r="CM58" s="18"/>
      <c r="CN58" s="18" t="s">
        <v>418</v>
      </c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 t="s">
        <v>187</v>
      </c>
      <c r="CZ58" s="18"/>
      <c r="DA58" s="18"/>
      <c r="DB58" s="18"/>
      <c r="DC58" s="18" t="s">
        <v>418</v>
      </c>
      <c r="DD58" s="18" t="s">
        <v>188</v>
      </c>
      <c r="DE58" s="18" t="s">
        <v>189</v>
      </c>
      <c r="DH58" s="18"/>
      <c r="DJ58" s="18" t="s">
        <v>190</v>
      </c>
      <c r="DL58" s="18" t="s">
        <v>191</v>
      </c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</row>
    <row r="59" spans="2:151 16210:16347" x14ac:dyDescent="0.2">
      <c r="B59" s="18"/>
      <c r="C59" s="18" t="s">
        <v>419</v>
      </c>
      <c r="D59" s="18" t="s">
        <v>166</v>
      </c>
      <c r="E59" s="18" t="s">
        <v>420</v>
      </c>
      <c r="F59" s="19" t="s">
        <v>168</v>
      </c>
      <c r="G59" s="19" t="s">
        <v>199</v>
      </c>
      <c r="H59" s="19" t="s">
        <v>257</v>
      </c>
      <c r="I59" s="18" t="s">
        <v>421</v>
      </c>
      <c r="J59" s="18"/>
      <c r="K59" s="18" t="s">
        <v>422</v>
      </c>
      <c r="L59" s="18" t="s">
        <v>420</v>
      </c>
      <c r="M59" s="19" t="s">
        <v>173</v>
      </c>
      <c r="N59" s="19" t="s">
        <v>174</v>
      </c>
      <c r="O59" s="19" t="s">
        <v>175</v>
      </c>
      <c r="P59" s="19" t="s">
        <v>176</v>
      </c>
      <c r="Q59" s="19" t="s">
        <v>177</v>
      </c>
      <c r="R59" s="18"/>
      <c r="S59" s="19">
        <v>2</v>
      </c>
      <c r="T59" s="19">
        <v>2</v>
      </c>
      <c r="U59" s="19">
        <v>10</v>
      </c>
      <c r="V59" s="19" t="s">
        <v>179</v>
      </c>
      <c r="W59" s="19" t="s">
        <v>180</v>
      </c>
      <c r="X59" s="18"/>
      <c r="Y59" s="18" t="s">
        <v>186</v>
      </c>
      <c r="Z59" s="18" t="s">
        <v>182</v>
      </c>
      <c r="AA59" s="18" t="s">
        <v>183</v>
      </c>
      <c r="AB59" s="18" t="s">
        <v>184</v>
      </c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 t="s">
        <v>185</v>
      </c>
      <c r="AX59" s="61" t="s">
        <v>186</v>
      </c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 t="s">
        <v>179</v>
      </c>
      <c r="CK59" s="18" t="s">
        <v>179</v>
      </c>
      <c r="CL59" s="18"/>
      <c r="CM59" s="18"/>
      <c r="CN59" s="18" t="s">
        <v>422</v>
      </c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 t="s">
        <v>187</v>
      </c>
      <c r="CZ59" s="18"/>
      <c r="DA59" s="18"/>
      <c r="DB59" s="18"/>
      <c r="DC59" s="18" t="s">
        <v>422</v>
      </c>
      <c r="DD59" s="18" t="s">
        <v>188</v>
      </c>
      <c r="DE59" s="18" t="s">
        <v>189</v>
      </c>
      <c r="DH59" s="18"/>
      <c r="DJ59" s="18" t="s">
        <v>190</v>
      </c>
      <c r="DL59" s="18" t="s">
        <v>191</v>
      </c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</row>
    <row r="60" spans="2:151 16210:16347" x14ac:dyDescent="0.2">
      <c r="B60" s="18"/>
      <c r="C60" s="18" t="s">
        <v>423</v>
      </c>
      <c r="D60" s="18" t="s">
        <v>166</v>
      </c>
      <c r="E60" s="18" t="s">
        <v>424</v>
      </c>
      <c r="F60" s="19" t="s">
        <v>168</v>
      </c>
      <c r="G60" s="19" t="s">
        <v>199</v>
      </c>
      <c r="H60" s="19" t="s">
        <v>257</v>
      </c>
      <c r="I60" s="18" t="s">
        <v>425</v>
      </c>
      <c r="J60" s="18"/>
      <c r="K60" s="18" t="s">
        <v>426</v>
      </c>
      <c r="L60" s="18" t="s">
        <v>424</v>
      </c>
      <c r="M60" s="19" t="s">
        <v>173</v>
      </c>
      <c r="N60" s="19" t="s">
        <v>174</v>
      </c>
      <c r="O60" s="19" t="s">
        <v>175</v>
      </c>
      <c r="P60" s="19" t="s">
        <v>176</v>
      </c>
      <c r="Q60" s="19" t="s">
        <v>177</v>
      </c>
      <c r="R60" s="18"/>
      <c r="S60" s="19">
        <v>2</v>
      </c>
      <c r="T60" s="19">
        <v>2</v>
      </c>
      <c r="U60" s="19">
        <v>11</v>
      </c>
      <c r="V60" s="19" t="s">
        <v>179</v>
      </c>
      <c r="W60" s="19" t="s">
        <v>180</v>
      </c>
      <c r="X60" s="18"/>
      <c r="Y60" s="18" t="s">
        <v>186</v>
      </c>
      <c r="Z60" s="18" t="s">
        <v>182</v>
      </c>
      <c r="AA60" s="18" t="s">
        <v>183</v>
      </c>
      <c r="AB60" s="18" t="s">
        <v>184</v>
      </c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 t="s">
        <v>185</v>
      </c>
      <c r="AX60" s="61" t="s">
        <v>186</v>
      </c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 t="s">
        <v>179</v>
      </c>
      <c r="CK60" s="18" t="s">
        <v>179</v>
      </c>
      <c r="CL60" s="18"/>
      <c r="CM60" s="18"/>
      <c r="CN60" s="18" t="s">
        <v>426</v>
      </c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 t="s">
        <v>187</v>
      </c>
      <c r="CZ60" s="18"/>
      <c r="DA60" s="18"/>
      <c r="DB60" s="18"/>
      <c r="DC60" s="18" t="s">
        <v>426</v>
      </c>
      <c r="DD60" s="18" t="s">
        <v>188</v>
      </c>
      <c r="DE60" s="18" t="s">
        <v>189</v>
      </c>
      <c r="DH60" s="18"/>
      <c r="DJ60" s="18" t="s">
        <v>190</v>
      </c>
      <c r="DL60" s="18" t="s">
        <v>191</v>
      </c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</row>
    <row r="61" spans="2:151 16210:16347" x14ac:dyDescent="0.2">
      <c r="B61" s="18"/>
      <c r="C61" s="18" t="s">
        <v>427</v>
      </c>
      <c r="D61" s="18" t="s">
        <v>166</v>
      </c>
      <c r="E61" s="18" t="s">
        <v>428</v>
      </c>
      <c r="F61" s="19" t="s">
        <v>168</v>
      </c>
      <c r="G61" s="19" t="s">
        <v>199</v>
      </c>
      <c r="H61" s="19" t="s">
        <v>257</v>
      </c>
      <c r="I61" s="18" t="s">
        <v>429</v>
      </c>
      <c r="J61" s="18"/>
      <c r="K61" s="18" t="s">
        <v>430</v>
      </c>
      <c r="L61" s="18" t="s">
        <v>428</v>
      </c>
      <c r="M61" s="19" t="s">
        <v>173</v>
      </c>
      <c r="N61" s="19" t="s">
        <v>174</v>
      </c>
      <c r="O61" s="19" t="s">
        <v>175</v>
      </c>
      <c r="P61" s="19" t="s">
        <v>176</v>
      </c>
      <c r="Q61" s="19" t="s">
        <v>177</v>
      </c>
      <c r="R61" s="18"/>
      <c r="S61" s="19">
        <v>2</v>
      </c>
      <c r="T61" s="19">
        <v>2</v>
      </c>
      <c r="U61" s="19">
        <v>12</v>
      </c>
      <c r="V61" s="19" t="s">
        <v>179</v>
      </c>
      <c r="W61" s="19" t="s">
        <v>180</v>
      </c>
      <c r="X61" s="18"/>
      <c r="Y61" s="18" t="s">
        <v>186</v>
      </c>
      <c r="Z61" s="18" t="s">
        <v>182</v>
      </c>
      <c r="AA61" s="18" t="s">
        <v>183</v>
      </c>
      <c r="AB61" s="18" t="s">
        <v>184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 t="s">
        <v>185</v>
      </c>
      <c r="AX61" s="61" t="s">
        <v>186</v>
      </c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 t="s">
        <v>179</v>
      </c>
      <c r="CK61" s="18" t="s">
        <v>179</v>
      </c>
      <c r="CL61" s="18"/>
      <c r="CM61" s="18"/>
      <c r="CN61" s="18" t="s">
        <v>430</v>
      </c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 t="s">
        <v>187</v>
      </c>
      <c r="CZ61" s="18"/>
      <c r="DA61" s="18"/>
      <c r="DB61" s="18"/>
      <c r="DC61" s="18" t="s">
        <v>430</v>
      </c>
      <c r="DD61" s="18" t="s">
        <v>188</v>
      </c>
      <c r="DE61" s="18" t="s">
        <v>189</v>
      </c>
      <c r="DH61" s="18"/>
      <c r="DJ61" s="18" t="s">
        <v>190</v>
      </c>
      <c r="DL61" s="18" t="s">
        <v>191</v>
      </c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</row>
    <row r="62" spans="2:151 16210:16347" x14ac:dyDescent="0.2">
      <c r="B62" s="18"/>
      <c r="C62" s="18" t="s">
        <v>431</v>
      </c>
      <c r="D62" s="18" t="s">
        <v>166</v>
      </c>
      <c r="E62" s="18" t="s">
        <v>432</v>
      </c>
      <c r="F62" s="19" t="s">
        <v>168</v>
      </c>
      <c r="G62" s="19" t="s">
        <v>199</v>
      </c>
      <c r="H62" s="19" t="s">
        <v>257</v>
      </c>
      <c r="I62" s="18" t="s">
        <v>433</v>
      </c>
      <c r="J62" s="18"/>
      <c r="K62" s="18" t="s">
        <v>434</v>
      </c>
      <c r="L62" s="18" t="s">
        <v>432</v>
      </c>
      <c r="M62" s="19" t="s">
        <v>173</v>
      </c>
      <c r="N62" s="19" t="s">
        <v>174</v>
      </c>
      <c r="O62" s="19" t="s">
        <v>175</v>
      </c>
      <c r="P62" s="19" t="s">
        <v>176</v>
      </c>
      <c r="Q62" s="19" t="s">
        <v>177</v>
      </c>
      <c r="R62" s="18"/>
      <c r="S62" s="19">
        <v>2</v>
      </c>
      <c r="T62" s="19">
        <v>2</v>
      </c>
      <c r="U62" s="19">
        <v>13</v>
      </c>
      <c r="V62" s="19" t="s">
        <v>179</v>
      </c>
      <c r="W62" s="19" t="s">
        <v>180</v>
      </c>
      <c r="X62" s="18"/>
      <c r="Y62" s="18" t="s">
        <v>186</v>
      </c>
      <c r="Z62" s="18" t="s">
        <v>182</v>
      </c>
      <c r="AA62" s="18" t="s">
        <v>183</v>
      </c>
      <c r="AB62" s="18" t="s">
        <v>184</v>
      </c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 t="s">
        <v>185</v>
      </c>
      <c r="AX62" s="61" t="s">
        <v>186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 t="s">
        <v>179</v>
      </c>
      <c r="CK62" s="18" t="s">
        <v>179</v>
      </c>
      <c r="CL62" s="18"/>
      <c r="CM62" s="18"/>
      <c r="CN62" s="18" t="s">
        <v>434</v>
      </c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 t="s">
        <v>187</v>
      </c>
      <c r="CZ62" s="18"/>
      <c r="DA62" s="18"/>
      <c r="DB62" s="18"/>
      <c r="DC62" s="18" t="s">
        <v>434</v>
      </c>
      <c r="DD62" s="18" t="s">
        <v>188</v>
      </c>
      <c r="DE62" s="18" t="s">
        <v>189</v>
      </c>
      <c r="DH62" s="18"/>
      <c r="DJ62" s="18" t="s">
        <v>190</v>
      </c>
      <c r="DL62" s="18" t="s">
        <v>191</v>
      </c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</row>
    <row r="63" spans="2:151 16210:16347" x14ac:dyDescent="0.2">
      <c r="B63" s="18"/>
      <c r="C63" s="18" t="s">
        <v>435</v>
      </c>
      <c r="D63" s="18" t="s">
        <v>166</v>
      </c>
      <c r="E63" s="18" t="s">
        <v>436</v>
      </c>
      <c r="F63" s="19" t="s">
        <v>168</v>
      </c>
      <c r="G63" s="19" t="s">
        <v>199</v>
      </c>
      <c r="H63" s="19" t="s">
        <v>257</v>
      </c>
      <c r="I63" s="18" t="s">
        <v>437</v>
      </c>
      <c r="J63" s="18"/>
      <c r="K63" s="18" t="s">
        <v>438</v>
      </c>
      <c r="L63" s="18" t="s">
        <v>436</v>
      </c>
      <c r="M63" s="19" t="s">
        <v>173</v>
      </c>
      <c r="N63" s="19" t="s">
        <v>174</v>
      </c>
      <c r="O63" s="19" t="s">
        <v>175</v>
      </c>
      <c r="P63" s="19" t="s">
        <v>176</v>
      </c>
      <c r="Q63" s="19" t="s">
        <v>177</v>
      </c>
      <c r="R63" s="18"/>
      <c r="S63" s="19">
        <v>2</v>
      </c>
      <c r="T63" s="19">
        <v>2</v>
      </c>
      <c r="U63" s="19">
        <v>14</v>
      </c>
      <c r="V63" s="19" t="s">
        <v>179</v>
      </c>
      <c r="W63" s="19" t="s">
        <v>180</v>
      </c>
      <c r="X63" s="18"/>
      <c r="Y63" s="18" t="s">
        <v>186</v>
      </c>
      <c r="Z63" s="18" t="s">
        <v>182</v>
      </c>
      <c r="AA63" s="18" t="s">
        <v>183</v>
      </c>
      <c r="AB63" s="18" t="s">
        <v>184</v>
      </c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 t="s">
        <v>185</v>
      </c>
      <c r="AX63" s="61" t="s">
        <v>186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 t="s">
        <v>179</v>
      </c>
      <c r="CK63" s="18" t="s">
        <v>179</v>
      </c>
      <c r="CL63" s="18"/>
      <c r="CM63" s="18"/>
      <c r="CN63" s="18" t="s">
        <v>438</v>
      </c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 t="s">
        <v>187</v>
      </c>
      <c r="CZ63" s="18"/>
      <c r="DA63" s="18"/>
      <c r="DB63" s="18"/>
      <c r="DC63" s="18" t="s">
        <v>438</v>
      </c>
      <c r="DD63" s="18" t="s">
        <v>188</v>
      </c>
      <c r="DE63" s="18" t="s">
        <v>189</v>
      </c>
      <c r="DH63" s="18"/>
      <c r="DJ63" s="18" t="s">
        <v>190</v>
      </c>
      <c r="DL63" s="18" t="s">
        <v>191</v>
      </c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</row>
    <row r="64" spans="2:151 16210:16347" x14ac:dyDescent="0.2">
      <c r="B64" s="18"/>
      <c r="C64" s="18" t="s">
        <v>439</v>
      </c>
      <c r="D64" s="18" t="s">
        <v>166</v>
      </c>
      <c r="E64" s="18" t="s">
        <v>440</v>
      </c>
      <c r="F64" s="19" t="s">
        <v>168</v>
      </c>
      <c r="G64" s="19" t="s">
        <v>199</v>
      </c>
      <c r="H64" s="19" t="s">
        <v>257</v>
      </c>
      <c r="I64" s="18" t="s">
        <v>441</v>
      </c>
      <c r="J64" s="18"/>
      <c r="K64" s="18" t="s">
        <v>442</v>
      </c>
      <c r="L64" s="18" t="s">
        <v>440</v>
      </c>
      <c r="M64" s="19" t="s">
        <v>173</v>
      </c>
      <c r="N64" s="19" t="s">
        <v>174</v>
      </c>
      <c r="O64" s="19" t="s">
        <v>175</v>
      </c>
      <c r="P64" s="19" t="s">
        <v>176</v>
      </c>
      <c r="Q64" s="19" t="s">
        <v>177</v>
      </c>
      <c r="R64" s="18"/>
      <c r="S64" s="19">
        <v>2</v>
      </c>
      <c r="T64" s="19">
        <v>2</v>
      </c>
      <c r="U64" s="19">
        <v>15</v>
      </c>
      <c r="V64" s="19" t="s">
        <v>179</v>
      </c>
      <c r="W64" s="19" t="s">
        <v>180</v>
      </c>
      <c r="X64" s="18"/>
      <c r="Y64" s="18" t="s">
        <v>186</v>
      </c>
      <c r="Z64" s="18" t="s">
        <v>182</v>
      </c>
      <c r="AA64" s="18" t="s">
        <v>183</v>
      </c>
      <c r="AB64" s="18" t="s">
        <v>184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 t="s">
        <v>185</v>
      </c>
      <c r="AX64" s="61" t="s">
        <v>186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 t="s">
        <v>179</v>
      </c>
      <c r="CK64" s="18" t="s">
        <v>179</v>
      </c>
      <c r="CL64" s="18"/>
      <c r="CM64" s="18"/>
      <c r="CN64" s="18" t="s">
        <v>442</v>
      </c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 t="s">
        <v>187</v>
      </c>
      <c r="CZ64" s="18"/>
      <c r="DA64" s="18"/>
      <c r="DB64" s="18"/>
      <c r="DC64" s="18" t="s">
        <v>442</v>
      </c>
      <c r="DD64" s="18" t="s">
        <v>188</v>
      </c>
      <c r="DE64" s="18" t="s">
        <v>189</v>
      </c>
      <c r="DH64" s="18"/>
      <c r="DJ64" s="18" t="s">
        <v>190</v>
      </c>
      <c r="DL64" s="18" t="s">
        <v>191</v>
      </c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</row>
    <row r="65" spans="2:151 16150:16347" s="2" customFormat="1" x14ac:dyDescent="0.2">
      <c r="C65" s="2" t="s">
        <v>443</v>
      </c>
      <c r="D65" s="2" t="s">
        <v>166</v>
      </c>
      <c r="E65" s="2" t="s">
        <v>444</v>
      </c>
      <c r="F65" s="3" t="s">
        <v>168</v>
      </c>
      <c r="G65" s="3" t="s">
        <v>199</v>
      </c>
      <c r="H65" s="3" t="s">
        <v>257</v>
      </c>
      <c r="I65" s="2" t="s">
        <v>445</v>
      </c>
      <c r="K65" s="2" t="s">
        <v>446</v>
      </c>
      <c r="L65" s="7" t="s">
        <v>444</v>
      </c>
      <c r="M65" s="7" t="s">
        <v>173</v>
      </c>
      <c r="N65" s="7" t="s">
        <v>174</v>
      </c>
      <c r="O65" s="7" t="s">
        <v>175</v>
      </c>
      <c r="P65" s="7" t="s">
        <v>176</v>
      </c>
      <c r="Q65" s="7" t="s">
        <v>177</v>
      </c>
      <c r="S65" s="3">
        <v>2</v>
      </c>
      <c r="T65" s="3">
        <v>2</v>
      </c>
      <c r="U65" s="2">
        <v>16</v>
      </c>
      <c r="V65" s="2" t="s">
        <v>179</v>
      </c>
      <c r="W65" s="7" t="s">
        <v>180</v>
      </c>
      <c r="Y65" s="2" t="s">
        <v>186</v>
      </c>
      <c r="Z65" s="2" t="s">
        <v>182</v>
      </c>
      <c r="AA65" s="2" t="s">
        <v>183</v>
      </c>
      <c r="AB65" s="2" t="s">
        <v>184</v>
      </c>
      <c r="AW65" s="2" t="s">
        <v>185</v>
      </c>
      <c r="AX65" s="62" t="s">
        <v>186</v>
      </c>
      <c r="CJ65" s="2" t="s">
        <v>179</v>
      </c>
      <c r="CK65" s="2" t="s">
        <v>179</v>
      </c>
      <c r="CN65" s="2" t="s">
        <v>446</v>
      </c>
      <c r="CY65" s="2" t="s">
        <v>187</v>
      </c>
      <c r="DC65" s="2" t="s">
        <v>446</v>
      </c>
      <c r="DD65" s="2" t="s">
        <v>188</v>
      </c>
      <c r="DE65" s="2" t="s">
        <v>189</v>
      </c>
      <c r="DJ65" s="2" t="s">
        <v>190</v>
      </c>
      <c r="DL65" s="2" t="s">
        <v>191</v>
      </c>
      <c r="EU65" s="25"/>
      <c r="WWD65" s="3"/>
      <c r="WWE65" s="3"/>
      <c r="WWF65" s="3"/>
      <c r="WWJ65" s="7"/>
      <c r="WWK65" s="7"/>
      <c r="WWL65" s="7"/>
      <c r="WWM65" s="7"/>
      <c r="WWN65" s="7"/>
      <c r="WWO65" s="7"/>
      <c r="WWQ65" s="3"/>
      <c r="WWR65" s="3"/>
      <c r="WWU65" s="7"/>
      <c r="WYL65" s="3"/>
      <c r="WYM65" s="3"/>
      <c r="WYN65" s="3"/>
      <c r="WYR65" s="7"/>
      <c r="WYS65" s="7"/>
      <c r="WYT65" s="7"/>
      <c r="WYU65" s="7"/>
      <c r="WYV65" s="7"/>
      <c r="WYW65" s="7"/>
      <c r="WYY65" s="3"/>
      <c r="WYZ65" s="3"/>
      <c r="WZC65" s="7"/>
      <c r="XAT65" s="3"/>
      <c r="XAU65" s="3"/>
      <c r="XAV65" s="3"/>
      <c r="XAZ65" s="7"/>
      <c r="XBA65" s="7"/>
      <c r="XBB65" s="7"/>
      <c r="XBC65" s="7"/>
      <c r="XBD65" s="7"/>
      <c r="XBE65" s="7"/>
      <c r="XBG65" s="3"/>
      <c r="XBH65" s="3"/>
      <c r="XBK65" s="7"/>
      <c r="XDB65" s="3"/>
      <c r="XDC65" s="3"/>
      <c r="XDD65" s="3"/>
      <c r="XDH65" s="7"/>
      <c r="XDI65" s="7"/>
      <c r="XDJ65" s="7"/>
      <c r="XDK65" s="7"/>
      <c r="XDL65" s="7"/>
      <c r="XDM65" s="7"/>
      <c r="XDO65" s="3"/>
      <c r="XDP65" s="3"/>
      <c r="XDS65" s="7"/>
    </row>
    <row r="66" spans="2:151 16150:16347" x14ac:dyDescent="0.2">
      <c r="B66" s="18"/>
      <c r="C66" s="18" t="s">
        <v>447</v>
      </c>
      <c r="D66" s="18" t="s">
        <v>166</v>
      </c>
      <c r="E66" s="18" t="s">
        <v>448</v>
      </c>
      <c r="F66" s="19" t="s">
        <v>168</v>
      </c>
      <c r="G66" s="19" t="s">
        <v>449</v>
      </c>
      <c r="H66" s="19" t="s">
        <v>450</v>
      </c>
      <c r="I66" s="18" t="s">
        <v>451</v>
      </c>
      <c r="J66" s="18"/>
      <c r="K66" s="18" t="s">
        <v>452</v>
      </c>
      <c r="L66" s="18" t="s">
        <v>453</v>
      </c>
      <c r="M66" s="18" t="s">
        <v>173</v>
      </c>
      <c r="N66" s="18" t="s">
        <v>174</v>
      </c>
      <c r="O66" s="18" t="s">
        <v>175</v>
      </c>
      <c r="P66" s="18" t="s">
        <v>176</v>
      </c>
      <c r="Q66" s="18" t="s">
        <v>177</v>
      </c>
      <c r="R66" s="18"/>
      <c r="S66" s="19">
        <v>3</v>
      </c>
      <c r="T66" s="19" t="s">
        <v>178</v>
      </c>
      <c r="U66" s="19" t="s">
        <v>178</v>
      </c>
      <c r="V66" s="18" t="s">
        <v>179</v>
      </c>
      <c r="W66" s="18" t="s">
        <v>180</v>
      </c>
      <c r="X66" s="18"/>
      <c r="Y66" s="18" t="s">
        <v>186</v>
      </c>
      <c r="Z66" s="18" t="s">
        <v>182</v>
      </c>
      <c r="AA66" s="18" t="s">
        <v>183</v>
      </c>
      <c r="AB66" s="18" t="s">
        <v>184</v>
      </c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 t="s">
        <v>185</v>
      </c>
      <c r="AX66" s="61" t="s">
        <v>186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 t="s">
        <v>179</v>
      </c>
      <c r="CK66" s="18" t="s">
        <v>179</v>
      </c>
      <c r="CL66" s="18"/>
      <c r="CM66" s="18"/>
      <c r="CN66" s="18" t="s">
        <v>454</v>
      </c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 t="s">
        <v>455</v>
      </c>
      <c r="CZ66" s="18"/>
      <c r="DA66" s="18"/>
      <c r="DB66" s="18"/>
      <c r="DC66" s="18" t="s">
        <v>454</v>
      </c>
      <c r="DD66" s="18" t="s">
        <v>456</v>
      </c>
      <c r="DE66" s="18" t="s">
        <v>457</v>
      </c>
      <c r="DH66" s="18"/>
      <c r="DJ66" s="18" t="s">
        <v>190</v>
      </c>
      <c r="DL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</row>
    <row r="67" spans="2:151 16150:16347" x14ac:dyDescent="0.2">
      <c r="B67" s="18"/>
      <c r="C67" s="18" t="s">
        <v>458</v>
      </c>
      <c r="D67" s="18" t="s">
        <v>166</v>
      </c>
      <c r="E67" s="18" t="s">
        <v>459</v>
      </c>
      <c r="F67" s="19" t="s">
        <v>168</v>
      </c>
      <c r="G67" s="19" t="s">
        <v>449</v>
      </c>
      <c r="H67" s="19" t="s">
        <v>450</v>
      </c>
      <c r="I67" s="18" t="s">
        <v>460</v>
      </c>
      <c r="J67" s="18"/>
      <c r="K67" s="18" t="s">
        <v>461</v>
      </c>
      <c r="L67" s="18" t="s">
        <v>462</v>
      </c>
      <c r="M67" s="19" t="s">
        <v>173</v>
      </c>
      <c r="N67" s="19" t="s">
        <v>174</v>
      </c>
      <c r="O67" s="19" t="s">
        <v>175</v>
      </c>
      <c r="P67" s="19" t="s">
        <v>176</v>
      </c>
      <c r="Q67" s="19" t="s">
        <v>177</v>
      </c>
      <c r="R67" s="18"/>
      <c r="S67" s="19">
        <v>3</v>
      </c>
      <c r="T67" s="19" t="s">
        <v>178</v>
      </c>
      <c r="U67" s="19">
        <v>2</v>
      </c>
      <c r="V67" s="19" t="s">
        <v>179</v>
      </c>
      <c r="W67" s="19" t="s">
        <v>180</v>
      </c>
      <c r="X67" s="18"/>
      <c r="Y67" s="18" t="s">
        <v>186</v>
      </c>
      <c r="Z67" s="18" t="s">
        <v>182</v>
      </c>
      <c r="AA67" s="18" t="s">
        <v>183</v>
      </c>
      <c r="AB67" s="18" t="s">
        <v>184</v>
      </c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 t="s">
        <v>185</v>
      </c>
      <c r="AX67" s="61" t="s">
        <v>186</v>
      </c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 t="s">
        <v>179</v>
      </c>
      <c r="CK67" s="18" t="s">
        <v>179</v>
      </c>
      <c r="CL67" s="18"/>
      <c r="CM67" s="18"/>
      <c r="CN67" s="18" t="s">
        <v>463</v>
      </c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 t="s">
        <v>455</v>
      </c>
      <c r="CZ67" s="18"/>
      <c r="DA67" s="18"/>
      <c r="DB67" s="18"/>
      <c r="DC67" s="18" t="s">
        <v>463</v>
      </c>
      <c r="DD67" s="18" t="s">
        <v>456</v>
      </c>
      <c r="DE67" s="18" t="s">
        <v>457</v>
      </c>
      <c r="DH67" s="18"/>
      <c r="DJ67" s="18" t="s">
        <v>190</v>
      </c>
      <c r="DL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</row>
    <row r="68" spans="2:151 16150:16347" x14ac:dyDescent="0.2">
      <c r="B68" s="18"/>
      <c r="C68" s="18" t="s">
        <v>464</v>
      </c>
      <c r="D68" s="18" t="s">
        <v>166</v>
      </c>
      <c r="E68" s="18" t="s">
        <v>465</v>
      </c>
      <c r="F68" s="19" t="s">
        <v>168</v>
      </c>
      <c r="G68" s="19" t="s">
        <v>449</v>
      </c>
      <c r="H68" s="19" t="s">
        <v>450</v>
      </c>
      <c r="I68" s="18" t="s">
        <v>466</v>
      </c>
      <c r="J68" s="18"/>
      <c r="K68" s="18" t="s">
        <v>467</v>
      </c>
      <c r="L68" s="18" t="s">
        <v>468</v>
      </c>
      <c r="M68" s="19" t="s">
        <v>173</v>
      </c>
      <c r="N68" s="19" t="s">
        <v>174</v>
      </c>
      <c r="O68" s="19" t="s">
        <v>175</v>
      </c>
      <c r="P68" s="19" t="s">
        <v>176</v>
      </c>
      <c r="Q68" s="19" t="s">
        <v>177</v>
      </c>
      <c r="R68" s="18"/>
      <c r="S68" s="19">
        <v>3</v>
      </c>
      <c r="T68" s="19" t="s">
        <v>178</v>
      </c>
      <c r="U68" s="19">
        <v>3</v>
      </c>
      <c r="V68" s="19" t="s">
        <v>179</v>
      </c>
      <c r="W68" s="19" t="s">
        <v>180</v>
      </c>
      <c r="X68" s="18"/>
      <c r="Y68" s="18" t="s">
        <v>186</v>
      </c>
      <c r="Z68" s="18" t="s">
        <v>182</v>
      </c>
      <c r="AA68" s="18" t="s">
        <v>183</v>
      </c>
      <c r="AB68" s="18" t="s">
        <v>184</v>
      </c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 t="s">
        <v>185</v>
      </c>
      <c r="AX68" s="61" t="s">
        <v>186</v>
      </c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 t="s">
        <v>179</v>
      </c>
      <c r="CK68" s="18" t="s">
        <v>179</v>
      </c>
      <c r="CL68" s="18"/>
      <c r="CM68" s="18"/>
      <c r="CN68" s="18" t="s">
        <v>469</v>
      </c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 t="s">
        <v>455</v>
      </c>
      <c r="CZ68" s="18"/>
      <c r="DA68" s="18"/>
      <c r="DB68" s="18"/>
      <c r="DC68" s="18" t="s">
        <v>469</v>
      </c>
      <c r="DD68" s="18" t="s">
        <v>456</v>
      </c>
      <c r="DE68" s="18" t="s">
        <v>457</v>
      </c>
      <c r="DH68" s="18"/>
      <c r="DJ68" s="18" t="s">
        <v>190</v>
      </c>
      <c r="DL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</row>
    <row r="69" spans="2:151 16150:16347" x14ac:dyDescent="0.2">
      <c r="B69" s="18"/>
      <c r="C69" s="18" t="s">
        <v>470</v>
      </c>
      <c r="D69" s="18" t="s">
        <v>166</v>
      </c>
      <c r="E69" s="18" t="s">
        <v>471</v>
      </c>
      <c r="F69" s="19" t="s">
        <v>168</v>
      </c>
      <c r="G69" s="19" t="s">
        <v>449</v>
      </c>
      <c r="H69" s="19" t="s">
        <v>450</v>
      </c>
      <c r="I69" s="18" t="s">
        <v>472</v>
      </c>
      <c r="J69" s="18"/>
      <c r="K69" s="18" t="s">
        <v>473</v>
      </c>
      <c r="L69" s="18" t="s">
        <v>474</v>
      </c>
      <c r="M69" s="19" t="s">
        <v>173</v>
      </c>
      <c r="N69" s="19" t="s">
        <v>174</v>
      </c>
      <c r="O69" s="19" t="s">
        <v>175</v>
      </c>
      <c r="P69" s="19" t="s">
        <v>176</v>
      </c>
      <c r="Q69" s="19" t="s">
        <v>177</v>
      </c>
      <c r="R69" s="18"/>
      <c r="S69" s="19">
        <v>3</v>
      </c>
      <c r="T69" s="19" t="s">
        <v>178</v>
      </c>
      <c r="U69" s="19">
        <v>4</v>
      </c>
      <c r="V69" s="19" t="s">
        <v>179</v>
      </c>
      <c r="W69" s="19" t="s">
        <v>180</v>
      </c>
      <c r="X69" s="18"/>
      <c r="Y69" s="18" t="s">
        <v>186</v>
      </c>
      <c r="Z69" s="18" t="s">
        <v>182</v>
      </c>
      <c r="AA69" s="18" t="s">
        <v>183</v>
      </c>
      <c r="AB69" s="18" t="s">
        <v>184</v>
      </c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 t="s">
        <v>185</v>
      </c>
      <c r="AX69" s="61" t="s">
        <v>186</v>
      </c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 t="s">
        <v>179</v>
      </c>
      <c r="CK69" s="18" t="s">
        <v>179</v>
      </c>
      <c r="CL69" s="18"/>
      <c r="CM69" s="18"/>
      <c r="CN69" s="18" t="s">
        <v>475</v>
      </c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 t="s">
        <v>455</v>
      </c>
      <c r="CZ69" s="18"/>
      <c r="DA69" s="18"/>
      <c r="DB69" s="18"/>
      <c r="DC69" s="18" t="s">
        <v>475</v>
      </c>
      <c r="DD69" s="18" t="s">
        <v>456</v>
      </c>
      <c r="DE69" s="18" t="s">
        <v>457</v>
      </c>
      <c r="DH69" s="18"/>
      <c r="DJ69" s="18" t="s">
        <v>190</v>
      </c>
      <c r="DL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</row>
    <row r="70" spans="2:151 16150:16347" x14ac:dyDescent="0.2">
      <c r="B70" s="18"/>
      <c r="C70" s="18" t="s">
        <v>476</v>
      </c>
      <c r="D70" s="18" t="s">
        <v>166</v>
      </c>
      <c r="E70" s="18" t="s">
        <v>477</v>
      </c>
      <c r="F70" s="19" t="s">
        <v>168</v>
      </c>
      <c r="G70" s="19" t="s">
        <v>449</v>
      </c>
      <c r="H70" s="19" t="s">
        <v>450</v>
      </c>
      <c r="I70" s="18" t="s">
        <v>478</v>
      </c>
      <c r="J70" s="18"/>
      <c r="K70" s="18" t="s">
        <v>479</v>
      </c>
      <c r="L70" s="18" t="s">
        <v>480</v>
      </c>
      <c r="M70" s="19" t="s">
        <v>173</v>
      </c>
      <c r="N70" s="19" t="s">
        <v>174</v>
      </c>
      <c r="O70" s="19" t="s">
        <v>175</v>
      </c>
      <c r="P70" s="19" t="s">
        <v>176</v>
      </c>
      <c r="Q70" s="19" t="s">
        <v>177</v>
      </c>
      <c r="R70" s="18"/>
      <c r="S70" s="19">
        <v>3</v>
      </c>
      <c r="T70" s="19" t="s">
        <v>178</v>
      </c>
      <c r="U70" s="19">
        <v>5</v>
      </c>
      <c r="V70" s="19" t="s">
        <v>179</v>
      </c>
      <c r="W70" s="19" t="s">
        <v>180</v>
      </c>
      <c r="X70" s="18"/>
      <c r="Y70" s="18" t="s">
        <v>186</v>
      </c>
      <c r="Z70" s="18" t="s">
        <v>182</v>
      </c>
      <c r="AA70" s="18" t="s">
        <v>183</v>
      </c>
      <c r="AB70" s="18" t="s">
        <v>184</v>
      </c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 t="s">
        <v>185</v>
      </c>
      <c r="AX70" s="61" t="s">
        <v>186</v>
      </c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 t="s">
        <v>179</v>
      </c>
      <c r="CK70" s="18" t="s">
        <v>179</v>
      </c>
      <c r="CL70" s="18"/>
      <c r="CM70" s="18"/>
      <c r="CN70" s="18" t="s">
        <v>481</v>
      </c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 t="s">
        <v>455</v>
      </c>
      <c r="CZ70" s="18"/>
      <c r="DA70" s="18"/>
      <c r="DB70" s="18"/>
      <c r="DC70" s="18" t="s">
        <v>481</v>
      </c>
      <c r="DD70" s="18" t="s">
        <v>456</v>
      </c>
      <c r="DE70" s="18" t="s">
        <v>457</v>
      </c>
      <c r="DH70" s="18"/>
      <c r="DJ70" s="18" t="s">
        <v>190</v>
      </c>
      <c r="DL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</row>
    <row r="71" spans="2:151 16150:16347" x14ac:dyDescent="0.2">
      <c r="B71" s="18"/>
      <c r="C71" s="18" t="s">
        <v>482</v>
      </c>
      <c r="D71" s="18" t="s">
        <v>166</v>
      </c>
      <c r="E71" s="18" t="s">
        <v>483</v>
      </c>
      <c r="F71" s="19" t="s">
        <v>168</v>
      </c>
      <c r="G71" s="19" t="s">
        <v>449</v>
      </c>
      <c r="H71" s="19" t="s">
        <v>450</v>
      </c>
      <c r="I71" s="18" t="s">
        <v>484</v>
      </c>
      <c r="J71" s="18"/>
      <c r="K71" s="18" t="s">
        <v>485</v>
      </c>
      <c r="L71" s="18" t="s">
        <v>486</v>
      </c>
      <c r="M71" s="19" t="s">
        <v>173</v>
      </c>
      <c r="N71" s="19" t="s">
        <v>174</v>
      </c>
      <c r="O71" s="19" t="s">
        <v>175</v>
      </c>
      <c r="P71" s="19" t="s">
        <v>176</v>
      </c>
      <c r="Q71" s="19" t="s">
        <v>177</v>
      </c>
      <c r="R71" s="18"/>
      <c r="S71" s="19">
        <v>3</v>
      </c>
      <c r="T71" s="19" t="s">
        <v>178</v>
      </c>
      <c r="U71" s="19">
        <v>6</v>
      </c>
      <c r="V71" s="19" t="s">
        <v>179</v>
      </c>
      <c r="W71" s="19" t="s">
        <v>180</v>
      </c>
      <c r="X71" s="18"/>
      <c r="Y71" s="18" t="s">
        <v>186</v>
      </c>
      <c r="Z71" s="18" t="s">
        <v>182</v>
      </c>
      <c r="AA71" s="18" t="s">
        <v>183</v>
      </c>
      <c r="AB71" s="18" t="s">
        <v>184</v>
      </c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 t="s">
        <v>185</v>
      </c>
      <c r="AX71" s="61" t="s">
        <v>186</v>
      </c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 t="s">
        <v>179</v>
      </c>
      <c r="CK71" s="18" t="s">
        <v>179</v>
      </c>
      <c r="CL71" s="18"/>
      <c r="CM71" s="18"/>
      <c r="CN71" s="18" t="s">
        <v>487</v>
      </c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 t="s">
        <v>455</v>
      </c>
      <c r="CZ71" s="18"/>
      <c r="DA71" s="18"/>
      <c r="DB71" s="18"/>
      <c r="DC71" s="18" t="s">
        <v>487</v>
      </c>
      <c r="DD71" s="18" t="s">
        <v>456</v>
      </c>
      <c r="DE71" s="18" t="s">
        <v>457</v>
      </c>
      <c r="DH71" s="18"/>
      <c r="DJ71" s="18" t="s">
        <v>190</v>
      </c>
      <c r="DL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</row>
    <row r="72" spans="2:151 16150:16347" x14ac:dyDescent="0.2">
      <c r="B72" s="18"/>
      <c r="C72" s="18" t="s">
        <v>488</v>
      </c>
      <c r="D72" s="18" t="s">
        <v>166</v>
      </c>
      <c r="E72" s="18" t="s">
        <v>489</v>
      </c>
      <c r="F72" s="19" t="s">
        <v>168</v>
      </c>
      <c r="G72" s="19" t="s">
        <v>449</v>
      </c>
      <c r="H72" s="19" t="s">
        <v>450</v>
      </c>
      <c r="I72" s="18" t="s">
        <v>490</v>
      </c>
      <c r="J72" s="18"/>
      <c r="K72" s="18" t="s">
        <v>491</v>
      </c>
      <c r="L72" s="18" t="s">
        <v>492</v>
      </c>
      <c r="M72" s="19" t="s">
        <v>173</v>
      </c>
      <c r="N72" s="19" t="s">
        <v>174</v>
      </c>
      <c r="O72" s="19" t="s">
        <v>175</v>
      </c>
      <c r="P72" s="19" t="s">
        <v>176</v>
      </c>
      <c r="Q72" s="19" t="s">
        <v>177</v>
      </c>
      <c r="R72" s="18"/>
      <c r="S72" s="19">
        <v>3</v>
      </c>
      <c r="T72" s="19" t="s">
        <v>178</v>
      </c>
      <c r="U72" s="19">
        <v>7</v>
      </c>
      <c r="V72" s="19" t="s">
        <v>179</v>
      </c>
      <c r="W72" s="19" t="s">
        <v>180</v>
      </c>
      <c r="X72" s="18"/>
      <c r="Y72" s="18" t="s">
        <v>186</v>
      </c>
      <c r="Z72" s="18" t="s">
        <v>182</v>
      </c>
      <c r="AA72" s="18" t="s">
        <v>183</v>
      </c>
      <c r="AB72" s="18" t="s">
        <v>184</v>
      </c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 t="s">
        <v>185</v>
      </c>
      <c r="AX72" s="61" t="s">
        <v>186</v>
      </c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 t="s">
        <v>179</v>
      </c>
      <c r="CK72" s="18" t="s">
        <v>179</v>
      </c>
      <c r="CL72" s="18"/>
      <c r="CM72" s="18"/>
      <c r="CN72" s="18" t="s">
        <v>493</v>
      </c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 t="s">
        <v>455</v>
      </c>
      <c r="CZ72" s="18"/>
      <c r="DA72" s="18"/>
      <c r="DB72" s="18"/>
      <c r="DC72" s="18" t="s">
        <v>493</v>
      </c>
      <c r="DD72" s="18" t="s">
        <v>456</v>
      </c>
      <c r="DE72" s="18" t="s">
        <v>457</v>
      </c>
      <c r="DH72" s="18"/>
      <c r="DJ72" s="18" t="s">
        <v>190</v>
      </c>
      <c r="DL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</row>
    <row r="73" spans="2:151 16150:16347" x14ac:dyDescent="0.2">
      <c r="B73" s="18"/>
      <c r="C73" s="18" t="s">
        <v>494</v>
      </c>
      <c r="D73" s="18" t="s">
        <v>166</v>
      </c>
      <c r="E73" s="18" t="s">
        <v>495</v>
      </c>
      <c r="F73" s="19" t="s">
        <v>168</v>
      </c>
      <c r="G73" s="19" t="s">
        <v>449</v>
      </c>
      <c r="H73" s="19" t="s">
        <v>450</v>
      </c>
      <c r="I73" s="18" t="s">
        <v>496</v>
      </c>
      <c r="J73" s="18"/>
      <c r="K73" s="18" t="s">
        <v>497</v>
      </c>
      <c r="L73" s="18" t="s">
        <v>498</v>
      </c>
      <c r="M73" s="19" t="s">
        <v>173</v>
      </c>
      <c r="N73" s="19" t="s">
        <v>174</v>
      </c>
      <c r="O73" s="19" t="s">
        <v>175</v>
      </c>
      <c r="P73" s="19" t="s">
        <v>176</v>
      </c>
      <c r="Q73" s="19" t="s">
        <v>177</v>
      </c>
      <c r="R73" s="18"/>
      <c r="S73" s="19">
        <v>3</v>
      </c>
      <c r="T73" s="19" t="s">
        <v>178</v>
      </c>
      <c r="U73" s="19">
        <v>8</v>
      </c>
      <c r="V73" s="19" t="s">
        <v>179</v>
      </c>
      <c r="W73" s="19" t="s">
        <v>180</v>
      </c>
      <c r="X73" s="18"/>
      <c r="Y73" s="18" t="s">
        <v>186</v>
      </c>
      <c r="Z73" s="18" t="s">
        <v>182</v>
      </c>
      <c r="AA73" s="18" t="s">
        <v>183</v>
      </c>
      <c r="AB73" s="18" t="s">
        <v>184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 t="s">
        <v>185</v>
      </c>
      <c r="AX73" s="61" t="s">
        <v>186</v>
      </c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 t="s">
        <v>179</v>
      </c>
      <c r="CK73" s="18" t="s">
        <v>179</v>
      </c>
      <c r="CL73" s="18"/>
      <c r="CM73" s="18"/>
      <c r="CN73" s="18" t="s">
        <v>499</v>
      </c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 t="s">
        <v>455</v>
      </c>
      <c r="CZ73" s="18"/>
      <c r="DA73" s="18"/>
      <c r="DB73" s="18"/>
      <c r="DC73" s="18" t="s">
        <v>499</v>
      </c>
      <c r="DD73" s="18" t="s">
        <v>456</v>
      </c>
      <c r="DE73" s="18" t="s">
        <v>457</v>
      </c>
      <c r="DH73" s="18"/>
      <c r="DJ73" s="18" t="s">
        <v>190</v>
      </c>
      <c r="DL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</row>
    <row r="74" spans="2:151 16150:16347" x14ac:dyDescent="0.2">
      <c r="B74" s="18"/>
      <c r="C74" s="18" t="s">
        <v>500</v>
      </c>
      <c r="D74" s="18" t="s">
        <v>166</v>
      </c>
      <c r="E74" s="18" t="s">
        <v>501</v>
      </c>
      <c r="F74" s="19" t="s">
        <v>168</v>
      </c>
      <c r="G74" s="19" t="s">
        <v>449</v>
      </c>
      <c r="H74" s="19" t="s">
        <v>450</v>
      </c>
      <c r="I74" s="18" t="s">
        <v>502</v>
      </c>
      <c r="J74" s="18"/>
      <c r="K74" s="18" t="s">
        <v>503</v>
      </c>
      <c r="L74" s="18" t="s">
        <v>504</v>
      </c>
      <c r="M74" s="19" t="s">
        <v>173</v>
      </c>
      <c r="N74" s="19" t="s">
        <v>174</v>
      </c>
      <c r="O74" s="19" t="s">
        <v>175</v>
      </c>
      <c r="P74" s="19" t="s">
        <v>176</v>
      </c>
      <c r="Q74" s="19" t="s">
        <v>177</v>
      </c>
      <c r="R74" s="18"/>
      <c r="S74" s="19">
        <v>3</v>
      </c>
      <c r="T74" s="19" t="s">
        <v>178</v>
      </c>
      <c r="U74" s="19">
        <v>9</v>
      </c>
      <c r="V74" s="19" t="s">
        <v>179</v>
      </c>
      <c r="W74" s="19" t="s">
        <v>180</v>
      </c>
      <c r="X74" s="18"/>
      <c r="Y74" s="18" t="s">
        <v>186</v>
      </c>
      <c r="Z74" s="18" t="s">
        <v>182</v>
      </c>
      <c r="AA74" s="18" t="s">
        <v>183</v>
      </c>
      <c r="AB74" s="18" t="s">
        <v>184</v>
      </c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 t="s">
        <v>185</v>
      </c>
      <c r="AX74" s="61" t="s">
        <v>186</v>
      </c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 t="s">
        <v>179</v>
      </c>
      <c r="CK74" s="18" t="s">
        <v>179</v>
      </c>
      <c r="CL74" s="18"/>
      <c r="CM74" s="18"/>
      <c r="CN74" s="18" t="s">
        <v>505</v>
      </c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 t="s">
        <v>455</v>
      </c>
      <c r="CZ74" s="18"/>
      <c r="DA74" s="18"/>
      <c r="DB74" s="18"/>
      <c r="DC74" s="18" t="s">
        <v>505</v>
      </c>
      <c r="DD74" s="18" t="s">
        <v>456</v>
      </c>
      <c r="DE74" s="18" t="s">
        <v>457</v>
      </c>
      <c r="DH74" s="18"/>
      <c r="DJ74" s="18" t="s">
        <v>190</v>
      </c>
      <c r="DL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</row>
    <row r="75" spans="2:151 16150:16347" x14ac:dyDescent="0.2">
      <c r="B75" s="18"/>
      <c r="C75" s="18" t="s">
        <v>506</v>
      </c>
      <c r="D75" s="18" t="s">
        <v>166</v>
      </c>
      <c r="E75" s="18" t="s">
        <v>507</v>
      </c>
      <c r="F75" s="19" t="s">
        <v>168</v>
      </c>
      <c r="G75" s="19" t="s">
        <v>449</v>
      </c>
      <c r="H75" s="19" t="s">
        <v>450</v>
      </c>
      <c r="I75" s="18" t="s">
        <v>508</v>
      </c>
      <c r="J75" s="18"/>
      <c r="K75" s="18" t="s">
        <v>509</v>
      </c>
      <c r="L75" s="18" t="s">
        <v>510</v>
      </c>
      <c r="M75" s="19" t="s">
        <v>173</v>
      </c>
      <c r="N75" s="19" t="s">
        <v>174</v>
      </c>
      <c r="O75" s="19" t="s">
        <v>175</v>
      </c>
      <c r="P75" s="19" t="s">
        <v>176</v>
      </c>
      <c r="Q75" s="19" t="s">
        <v>177</v>
      </c>
      <c r="R75" s="18"/>
      <c r="S75" s="19">
        <v>3</v>
      </c>
      <c r="T75" s="19" t="s">
        <v>178</v>
      </c>
      <c r="U75" s="19">
        <v>10</v>
      </c>
      <c r="V75" s="19" t="s">
        <v>179</v>
      </c>
      <c r="W75" s="19" t="s">
        <v>180</v>
      </c>
      <c r="X75" s="18"/>
      <c r="Y75" s="18" t="s">
        <v>186</v>
      </c>
      <c r="Z75" s="18" t="s">
        <v>182</v>
      </c>
      <c r="AA75" s="18" t="s">
        <v>183</v>
      </c>
      <c r="AB75" s="18" t="s">
        <v>184</v>
      </c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 t="s">
        <v>185</v>
      </c>
      <c r="AX75" s="61" t="s">
        <v>186</v>
      </c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 t="s">
        <v>179</v>
      </c>
      <c r="CK75" s="18" t="s">
        <v>179</v>
      </c>
      <c r="CL75" s="18"/>
      <c r="CM75" s="18"/>
      <c r="CN75" s="18" t="s">
        <v>511</v>
      </c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 t="s">
        <v>455</v>
      </c>
      <c r="CZ75" s="18"/>
      <c r="DA75" s="18"/>
      <c r="DB75" s="18"/>
      <c r="DC75" s="18" t="s">
        <v>511</v>
      </c>
      <c r="DD75" s="18" t="s">
        <v>456</v>
      </c>
      <c r="DE75" s="18" t="s">
        <v>457</v>
      </c>
      <c r="DH75" s="18"/>
      <c r="DJ75" s="18" t="s">
        <v>190</v>
      </c>
      <c r="DL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</row>
    <row r="76" spans="2:151 16150:16347" x14ac:dyDescent="0.2">
      <c r="B76" s="18"/>
      <c r="C76" s="18" t="s">
        <v>512</v>
      </c>
      <c r="D76" s="18" t="s">
        <v>166</v>
      </c>
      <c r="E76" s="18" t="s">
        <v>513</v>
      </c>
      <c r="F76" s="19" t="s">
        <v>168</v>
      </c>
      <c r="G76" s="19" t="s">
        <v>449</v>
      </c>
      <c r="H76" s="19" t="s">
        <v>450</v>
      </c>
      <c r="I76" s="18" t="s">
        <v>514</v>
      </c>
      <c r="J76" s="18"/>
      <c r="K76" s="18" t="s">
        <v>515</v>
      </c>
      <c r="L76" s="18" t="s">
        <v>516</v>
      </c>
      <c r="M76" s="19" t="s">
        <v>173</v>
      </c>
      <c r="N76" s="19" t="s">
        <v>174</v>
      </c>
      <c r="O76" s="19" t="s">
        <v>175</v>
      </c>
      <c r="P76" s="19" t="s">
        <v>176</v>
      </c>
      <c r="Q76" s="19" t="s">
        <v>177</v>
      </c>
      <c r="R76" s="18"/>
      <c r="S76" s="19">
        <v>3</v>
      </c>
      <c r="T76" s="19" t="s">
        <v>178</v>
      </c>
      <c r="U76" s="19">
        <v>11</v>
      </c>
      <c r="V76" s="19" t="s">
        <v>179</v>
      </c>
      <c r="W76" s="19" t="s">
        <v>180</v>
      </c>
      <c r="X76" s="18"/>
      <c r="Y76" s="18" t="s">
        <v>186</v>
      </c>
      <c r="Z76" s="18" t="s">
        <v>182</v>
      </c>
      <c r="AA76" s="18" t="s">
        <v>183</v>
      </c>
      <c r="AB76" s="18" t="s">
        <v>184</v>
      </c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 t="s">
        <v>185</v>
      </c>
      <c r="AX76" s="61" t="s">
        <v>186</v>
      </c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 t="s">
        <v>179</v>
      </c>
      <c r="CK76" s="18" t="s">
        <v>179</v>
      </c>
      <c r="CL76" s="18"/>
      <c r="CM76" s="18"/>
      <c r="CN76" s="18" t="s">
        <v>517</v>
      </c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 t="s">
        <v>455</v>
      </c>
      <c r="CZ76" s="18"/>
      <c r="DA76" s="18"/>
      <c r="DB76" s="18"/>
      <c r="DC76" s="18" t="s">
        <v>517</v>
      </c>
      <c r="DD76" s="18" t="s">
        <v>456</v>
      </c>
      <c r="DE76" s="18" t="s">
        <v>457</v>
      </c>
      <c r="DH76" s="18"/>
      <c r="DJ76" s="18" t="s">
        <v>190</v>
      </c>
      <c r="DL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</row>
    <row r="77" spans="2:151 16150:16347" x14ac:dyDescent="0.2">
      <c r="B77" s="18"/>
      <c r="C77" s="18" t="s">
        <v>518</v>
      </c>
      <c r="D77" s="18" t="s">
        <v>166</v>
      </c>
      <c r="E77" s="18" t="s">
        <v>519</v>
      </c>
      <c r="F77" s="19" t="s">
        <v>168</v>
      </c>
      <c r="G77" s="19" t="s">
        <v>449</v>
      </c>
      <c r="H77" s="19" t="s">
        <v>450</v>
      </c>
      <c r="I77" s="18" t="s">
        <v>520</v>
      </c>
      <c r="J77" s="18"/>
      <c r="K77" s="18" t="s">
        <v>521</v>
      </c>
      <c r="L77" s="18" t="s">
        <v>522</v>
      </c>
      <c r="M77" s="19" t="s">
        <v>173</v>
      </c>
      <c r="N77" s="19" t="s">
        <v>174</v>
      </c>
      <c r="O77" s="19" t="s">
        <v>175</v>
      </c>
      <c r="P77" s="19" t="s">
        <v>176</v>
      </c>
      <c r="Q77" s="19" t="s">
        <v>177</v>
      </c>
      <c r="R77" s="18"/>
      <c r="S77" s="19">
        <v>3</v>
      </c>
      <c r="T77" s="19" t="s">
        <v>178</v>
      </c>
      <c r="U77" s="19">
        <v>12</v>
      </c>
      <c r="V77" s="19" t="s">
        <v>179</v>
      </c>
      <c r="W77" s="19" t="s">
        <v>180</v>
      </c>
      <c r="X77" s="18"/>
      <c r="Y77" s="18" t="s">
        <v>186</v>
      </c>
      <c r="Z77" s="18" t="s">
        <v>182</v>
      </c>
      <c r="AA77" s="18" t="s">
        <v>183</v>
      </c>
      <c r="AB77" s="18" t="s">
        <v>184</v>
      </c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 t="s">
        <v>185</v>
      </c>
      <c r="AX77" s="61" t="s">
        <v>186</v>
      </c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 t="s">
        <v>179</v>
      </c>
      <c r="CK77" s="18" t="s">
        <v>179</v>
      </c>
      <c r="CL77" s="18"/>
      <c r="CM77" s="18"/>
      <c r="CN77" s="18" t="s">
        <v>523</v>
      </c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 t="s">
        <v>455</v>
      </c>
      <c r="CZ77" s="18"/>
      <c r="DA77" s="18"/>
      <c r="DB77" s="18"/>
      <c r="DC77" s="18" t="s">
        <v>523</v>
      </c>
      <c r="DD77" s="18" t="s">
        <v>456</v>
      </c>
      <c r="DE77" s="18" t="s">
        <v>457</v>
      </c>
      <c r="DH77" s="18"/>
      <c r="DJ77" s="18" t="s">
        <v>190</v>
      </c>
      <c r="DL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</row>
    <row r="78" spans="2:151 16150:16347" x14ac:dyDescent="0.2">
      <c r="B78" s="18"/>
      <c r="C78" s="18" t="s">
        <v>524</v>
      </c>
      <c r="D78" s="18" t="s">
        <v>166</v>
      </c>
      <c r="E78" s="18" t="s">
        <v>256</v>
      </c>
      <c r="F78" s="19" t="s">
        <v>168</v>
      </c>
      <c r="G78" s="19" t="s">
        <v>199</v>
      </c>
      <c r="H78" s="19" t="s">
        <v>257</v>
      </c>
      <c r="I78" s="18" t="s">
        <v>525</v>
      </c>
      <c r="J78" s="18"/>
      <c r="K78" s="18" t="s">
        <v>259</v>
      </c>
      <c r="L78" s="18" t="s">
        <v>256</v>
      </c>
      <c r="M78" s="19" t="s">
        <v>173</v>
      </c>
      <c r="N78" s="19" t="s">
        <v>174</v>
      </c>
      <c r="O78" s="19" t="s">
        <v>175</v>
      </c>
      <c r="P78" s="19" t="s">
        <v>176</v>
      </c>
      <c r="Q78" s="19" t="s">
        <v>177</v>
      </c>
      <c r="R78" s="18"/>
      <c r="S78" s="19">
        <v>3</v>
      </c>
      <c r="T78" s="19" t="s">
        <v>178</v>
      </c>
      <c r="U78" s="19">
        <v>13</v>
      </c>
      <c r="V78" s="19" t="s">
        <v>179</v>
      </c>
      <c r="W78" s="19" t="s">
        <v>180</v>
      </c>
      <c r="X78" s="18"/>
      <c r="Y78" s="18" t="s">
        <v>186</v>
      </c>
      <c r="Z78" s="18" t="s">
        <v>182</v>
      </c>
      <c r="AA78" s="18" t="s">
        <v>183</v>
      </c>
      <c r="AB78" s="18" t="s">
        <v>184</v>
      </c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 t="s">
        <v>185</v>
      </c>
      <c r="AX78" s="61" t="s">
        <v>186</v>
      </c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 t="s">
        <v>179</v>
      </c>
      <c r="CK78" s="18" t="s">
        <v>179</v>
      </c>
      <c r="CL78" s="18"/>
      <c r="CM78" s="18"/>
      <c r="CN78" s="18" t="s">
        <v>524</v>
      </c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 t="s">
        <v>187</v>
      </c>
      <c r="CZ78" s="18"/>
      <c r="DA78" s="18"/>
      <c r="DB78" s="18"/>
      <c r="DC78" s="18" t="s">
        <v>524</v>
      </c>
      <c r="DD78" s="18" t="s">
        <v>188</v>
      </c>
      <c r="DE78" s="18" t="s">
        <v>189</v>
      </c>
      <c r="DH78" s="18"/>
      <c r="DJ78" s="18"/>
      <c r="DL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</row>
    <row r="79" spans="2:151 16150:16347" x14ac:dyDescent="0.2">
      <c r="B79" s="18"/>
      <c r="C79" s="18" t="s">
        <v>526</v>
      </c>
      <c r="D79" s="18" t="s">
        <v>166</v>
      </c>
      <c r="E79" s="18" t="s">
        <v>256</v>
      </c>
      <c r="F79" s="19" t="s">
        <v>168</v>
      </c>
      <c r="G79" s="19" t="s">
        <v>199</v>
      </c>
      <c r="H79" s="19" t="s">
        <v>257</v>
      </c>
      <c r="I79" s="18" t="s">
        <v>527</v>
      </c>
      <c r="J79" s="18"/>
      <c r="K79" s="18" t="s">
        <v>259</v>
      </c>
      <c r="L79" s="18" t="s">
        <v>256</v>
      </c>
      <c r="M79" s="19" t="s">
        <v>173</v>
      </c>
      <c r="N79" s="19" t="s">
        <v>174</v>
      </c>
      <c r="O79" s="19" t="s">
        <v>175</v>
      </c>
      <c r="P79" s="19" t="s">
        <v>176</v>
      </c>
      <c r="Q79" s="19" t="s">
        <v>177</v>
      </c>
      <c r="R79" s="18"/>
      <c r="S79" s="19">
        <v>3</v>
      </c>
      <c r="T79" s="19" t="s">
        <v>178</v>
      </c>
      <c r="U79" s="19">
        <v>14</v>
      </c>
      <c r="V79" s="19" t="s">
        <v>179</v>
      </c>
      <c r="W79" s="19" t="s">
        <v>180</v>
      </c>
      <c r="X79" s="18"/>
      <c r="Y79" s="18" t="s">
        <v>186</v>
      </c>
      <c r="Z79" s="18" t="s">
        <v>182</v>
      </c>
      <c r="AA79" s="18" t="s">
        <v>183</v>
      </c>
      <c r="AB79" s="18" t="s">
        <v>184</v>
      </c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 t="s">
        <v>185</v>
      </c>
      <c r="AX79" s="61" t="s">
        <v>186</v>
      </c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 t="s">
        <v>179</v>
      </c>
      <c r="CK79" s="18" t="s">
        <v>179</v>
      </c>
      <c r="CL79" s="18"/>
      <c r="CM79" s="18"/>
      <c r="CN79" s="18" t="s">
        <v>526</v>
      </c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 t="s">
        <v>187</v>
      </c>
      <c r="CZ79" s="18"/>
      <c r="DA79" s="18"/>
      <c r="DB79" s="18"/>
      <c r="DC79" s="18" t="s">
        <v>526</v>
      </c>
      <c r="DD79" s="18" t="s">
        <v>188</v>
      </c>
      <c r="DE79" s="18" t="s">
        <v>189</v>
      </c>
      <c r="DH79" s="18"/>
      <c r="DJ79" s="18"/>
      <c r="DL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</row>
    <row r="80" spans="2:151 16150:16347" x14ac:dyDescent="0.2">
      <c r="B80" s="18"/>
      <c r="C80" s="18" t="s">
        <v>528</v>
      </c>
      <c r="D80" s="18" t="s">
        <v>166</v>
      </c>
      <c r="E80" s="18" t="s">
        <v>256</v>
      </c>
      <c r="F80" s="19" t="s">
        <v>168</v>
      </c>
      <c r="G80" s="19" t="s">
        <v>199</v>
      </c>
      <c r="H80" s="19" t="s">
        <v>257</v>
      </c>
      <c r="I80" s="18" t="s">
        <v>529</v>
      </c>
      <c r="J80" s="18"/>
      <c r="K80" s="18" t="s">
        <v>259</v>
      </c>
      <c r="L80" s="18" t="s">
        <v>256</v>
      </c>
      <c r="M80" s="19" t="s">
        <v>173</v>
      </c>
      <c r="N80" s="19" t="s">
        <v>174</v>
      </c>
      <c r="O80" s="19" t="s">
        <v>175</v>
      </c>
      <c r="P80" s="19" t="s">
        <v>176</v>
      </c>
      <c r="Q80" s="19" t="s">
        <v>177</v>
      </c>
      <c r="R80" s="18"/>
      <c r="S80" s="19">
        <v>3</v>
      </c>
      <c r="T80" s="19" t="s">
        <v>178</v>
      </c>
      <c r="U80" s="19">
        <v>15</v>
      </c>
      <c r="V80" s="19" t="s">
        <v>179</v>
      </c>
      <c r="W80" s="19" t="s">
        <v>180</v>
      </c>
      <c r="X80" s="18"/>
      <c r="Y80" s="18" t="s">
        <v>186</v>
      </c>
      <c r="Z80" s="18" t="s">
        <v>182</v>
      </c>
      <c r="AA80" s="18" t="s">
        <v>183</v>
      </c>
      <c r="AB80" s="18" t="s">
        <v>184</v>
      </c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 t="s">
        <v>185</v>
      </c>
      <c r="AX80" s="61" t="s">
        <v>186</v>
      </c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 t="s">
        <v>179</v>
      </c>
      <c r="CK80" s="18" t="s">
        <v>179</v>
      </c>
      <c r="CL80" s="18"/>
      <c r="CM80" s="18"/>
      <c r="CN80" s="18" t="s">
        <v>528</v>
      </c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 t="s">
        <v>187</v>
      </c>
      <c r="CZ80" s="18"/>
      <c r="DA80" s="18"/>
      <c r="DB80" s="18"/>
      <c r="DC80" s="18" t="s">
        <v>528</v>
      </c>
      <c r="DD80" s="18" t="s">
        <v>188</v>
      </c>
      <c r="DE80" s="18" t="s">
        <v>189</v>
      </c>
      <c r="DH80" s="18"/>
      <c r="DJ80" s="18"/>
      <c r="DL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</row>
    <row r="81" spans="2:151 16090:16347" s="2" customFormat="1" x14ac:dyDescent="0.2">
      <c r="C81" s="2" t="s">
        <v>530</v>
      </c>
      <c r="D81" s="2" t="s">
        <v>166</v>
      </c>
      <c r="E81" s="2" t="s">
        <v>256</v>
      </c>
      <c r="F81" s="3" t="s">
        <v>168</v>
      </c>
      <c r="G81" s="3" t="s">
        <v>199</v>
      </c>
      <c r="H81" s="3" t="s">
        <v>257</v>
      </c>
      <c r="I81" s="2" t="s">
        <v>531</v>
      </c>
      <c r="K81" s="2" t="s">
        <v>259</v>
      </c>
      <c r="L81" s="7" t="s">
        <v>256</v>
      </c>
      <c r="M81" s="7" t="s">
        <v>173</v>
      </c>
      <c r="N81" s="7" t="s">
        <v>174</v>
      </c>
      <c r="O81" s="7" t="s">
        <v>175</v>
      </c>
      <c r="P81" s="7" t="s">
        <v>176</v>
      </c>
      <c r="Q81" s="7" t="s">
        <v>177</v>
      </c>
      <c r="S81" s="3">
        <v>3</v>
      </c>
      <c r="T81" s="3" t="s">
        <v>178</v>
      </c>
      <c r="U81" s="2">
        <v>16</v>
      </c>
      <c r="V81" s="2" t="s">
        <v>179</v>
      </c>
      <c r="W81" s="7" t="s">
        <v>180</v>
      </c>
      <c r="Y81" s="2" t="s">
        <v>186</v>
      </c>
      <c r="Z81" s="2" t="s">
        <v>182</v>
      </c>
      <c r="AA81" s="2" t="s">
        <v>183</v>
      </c>
      <c r="AB81" s="2" t="s">
        <v>184</v>
      </c>
      <c r="AW81" s="2" t="s">
        <v>185</v>
      </c>
      <c r="AX81" s="62" t="s">
        <v>186</v>
      </c>
      <c r="CJ81" s="2" t="s">
        <v>179</v>
      </c>
      <c r="CK81" s="2" t="s">
        <v>179</v>
      </c>
      <c r="CN81" s="2" t="s">
        <v>530</v>
      </c>
      <c r="CY81" s="2" t="s">
        <v>187</v>
      </c>
      <c r="DC81" s="2" t="s">
        <v>530</v>
      </c>
      <c r="DD81" s="2" t="s">
        <v>188</v>
      </c>
      <c r="DE81" s="2" t="s">
        <v>189</v>
      </c>
      <c r="EU81" s="25"/>
      <c r="WTV81" s="3"/>
      <c r="WTW81" s="3"/>
      <c r="WTX81" s="3"/>
      <c r="WUB81" s="7"/>
      <c r="WUC81" s="7"/>
      <c r="WUD81" s="7"/>
      <c r="WUE81" s="7"/>
      <c r="WUF81" s="7"/>
      <c r="WUG81" s="7"/>
      <c r="WUI81" s="3"/>
      <c r="WUJ81" s="3"/>
      <c r="WUM81" s="7"/>
      <c r="WWD81" s="3"/>
      <c r="WWE81" s="3"/>
      <c r="WWF81" s="3"/>
      <c r="WWJ81" s="7"/>
      <c r="WWK81" s="7"/>
      <c r="WWL81" s="7"/>
      <c r="WWM81" s="7"/>
      <c r="WWN81" s="7"/>
      <c r="WWO81" s="7"/>
      <c r="WWQ81" s="3"/>
      <c r="WWR81" s="3"/>
      <c r="WWU81" s="7"/>
      <c r="WYL81" s="3"/>
      <c r="WYM81" s="3"/>
      <c r="WYN81" s="3"/>
      <c r="WYR81" s="7"/>
      <c r="WYS81" s="7"/>
      <c r="WYT81" s="7"/>
      <c r="WYU81" s="7"/>
      <c r="WYV81" s="7"/>
      <c r="WYW81" s="7"/>
      <c r="WYY81" s="3"/>
      <c r="WYZ81" s="3"/>
      <c r="WZC81" s="7"/>
      <c r="XAT81" s="3"/>
      <c r="XAU81" s="3"/>
      <c r="XAV81" s="3"/>
      <c r="XAZ81" s="7"/>
      <c r="XBA81" s="7"/>
      <c r="XBB81" s="7"/>
      <c r="XBC81" s="7"/>
      <c r="XBD81" s="7"/>
      <c r="XBE81" s="7"/>
      <c r="XBG81" s="3"/>
      <c r="XBH81" s="3"/>
      <c r="XBK81" s="7"/>
      <c r="XDB81" s="3"/>
      <c r="XDC81" s="3"/>
      <c r="XDD81" s="3"/>
      <c r="XDH81" s="7"/>
      <c r="XDI81" s="7"/>
      <c r="XDJ81" s="7"/>
      <c r="XDK81" s="7"/>
      <c r="XDL81" s="7"/>
      <c r="XDM81" s="7"/>
      <c r="XDO81" s="3"/>
      <c r="XDP81" s="3"/>
      <c r="XDS81" s="7"/>
    </row>
    <row r="82" spans="2:151 16090:16347" x14ac:dyDescent="0.2">
      <c r="B82" s="18"/>
      <c r="C82" s="18" t="s">
        <v>532</v>
      </c>
      <c r="D82" s="18" t="s">
        <v>166</v>
      </c>
      <c r="E82" s="18" t="s">
        <v>533</v>
      </c>
      <c r="F82" s="19" t="s">
        <v>168</v>
      </c>
      <c r="G82" s="19" t="s">
        <v>449</v>
      </c>
      <c r="H82" s="19" t="s">
        <v>450</v>
      </c>
      <c r="I82" s="18" t="s">
        <v>534</v>
      </c>
      <c r="J82" s="18"/>
      <c r="K82" s="18" t="s">
        <v>535</v>
      </c>
      <c r="L82" s="18" t="s">
        <v>536</v>
      </c>
      <c r="M82" s="18" t="s">
        <v>173</v>
      </c>
      <c r="N82" s="18" t="s">
        <v>174</v>
      </c>
      <c r="O82" s="18" t="s">
        <v>175</v>
      </c>
      <c r="P82" s="18" t="s">
        <v>176</v>
      </c>
      <c r="Q82" s="18" t="s">
        <v>177</v>
      </c>
      <c r="R82" s="18"/>
      <c r="S82" s="19">
        <v>3</v>
      </c>
      <c r="T82" s="19">
        <v>2</v>
      </c>
      <c r="U82" s="19" t="s">
        <v>178</v>
      </c>
      <c r="V82" s="18" t="s">
        <v>179</v>
      </c>
      <c r="W82" s="18" t="s">
        <v>180</v>
      </c>
      <c r="X82" s="18"/>
      <c r="Y82" s="18" t="s">
        <v>186</v>
      </c>
      <c r="Z82" s="18" t="s">
        <v>182</v>
      </c>
      <c r="AA82" s="18" t="s">
        <v>183</v>
      </c>
      <c r="AB82" s="18" t="s">
        <v>184</v>
      </c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 t="s">
        <v>185</v>
      </c>
      <c r="AX82" s="61" t="s">
        <v>186</v>
      </c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 t="s">
        <v>179</v>
      </c>
      <c r="CK82" s="18" t="s">
        <v>179</v>
      </c>
      <c r="CL82" s="18"/>
      <c r="CM82" s="18"/>
      <c r="CN82" s="18" t="s">
        <v>537</v>
      </c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 t="s">
        <v>455</v>
      </c>
      <c r="CZ82" s="18"/>
      <c r="DA82" s="18"/>
      <c r="DB82" s="18"/>
      <c r="DC82" s="18" t="s">
        <v>537</v>
      </c>
      <c r="DD82" s="18" t="s">
        <v>456</v>
      </c>
      <c r="DE82" s="18" t="s">
        <v>457</v>
      </c>
      <c r="DH82" s="18"/>
      <c r="DJ82" s="18" t="s">
        <v>190</v>
      </c>
      <c r="DL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</row>
    <row r="83" spans="2:151 16090:16347" x14ac:dyDescent="0.2">
      <c r="B83" s="18"/>
      <c r="C83" s="18" t="s">
        <v>538</v>
      </c>
      <c r="D83" s="18" t="s">
        <v>166</v>
      </c>
      <c r="E83" s="18" t="s">
        <v>539</v>
      </c>
      <c r="F83" s="19" t="s">
        <v>168</v>
      </c>
      <c r="G83" s="19" t="s">
        <v>449</v>
      </c>
      <c r="H83" s="19" t="s">
        <v>450</v>
      </c>
      <c r="I83" s="18" t="s">
        <v>540</v>
      </c>
      <c r="J83" s="18"/>
      <c r="K83" s="18" t="s">
        <v>541</v>
      </c>
      <c r="L83" s="18" t="s">
        <v>542</v>
      </c>
      <c r="M83" s="19" t="s">
        <v>173</v>
      </c>
      <c r="N83" s="19" t="s">
        <v>174</v>
      </c>
      <c r="O83" s="19" t="s">
        <v>175</v>
      </c>
      <c r="P83" s="19" t="s">
        <v>176</v>
      </c>
      <c r="Q83" s="19" t="s">
        <v>177</v>
      </c>
      <c r="R83" s="18"/>
      <c r="S83" s="19">
        <v>3</v>
      </c>
      <c r="T83" s="19">
        <v>2</v>
      </c>
      <c r="U83" s="19">
        <v>2</v>
      </c>
      <c r="V83" s="19" t="s">
        <v>179</v>
      </c>
      <c r="W83" s="19" t="s">
        <v>180</v>
      </c>
      <c r="X83" s="18"/>
      <c r="Y83" s="18" t="s">
        <v>186</v>
      </c>
      <c r="Z83" s="18" t="s">
        <v>182</v>
      </c>
      <c r="AA83" s="18" t="s">
        <v>183</v>
      </c>
      <c r="AB83" s="18" t="s">
        <v>184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 t="s">
        <v>185</v>
      </c>
      <c r="AX83" s="61" t="s">
        <v>186</v>
      </c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 t="s">
        <v>179</v>
      </c>
      <c r="CK83" s="18" t="s">
        <v>179</v>
      </c>
      <c r="CL83" s="18"/>
      <c r="CM83" s="18"/>
      <c r="CN83" s="18" t="s">
        <v>543</v>
      </c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 t="s">
        <v>455</v>
      </c>
      <c r="CZ83" s="18"/>
      <c r="DA83" s="18"/>
      <c r="DB83" s="18"/>
      <c r="DC83" s="18" t="s">
        <v>543</v>
      </c>
      <c r="DD83" s="18" t="s">
        <v>456</v>
      </c>
      <c r="DE83" s="18" t="s">
        <v>457</v>
      </c>
      <c r="DH83" s="18"/>
      <c r="DJ83" s="18" t="s">
        <v>190</v>
      </c>
      <c r="DL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</row>
    <row r="84" spans="2:151 16090:16347" x14ac:dyDescent="0.2">
      <c r="B84" s="18"/>
      <c r="C84" s="18" t="s">
        <v>544</v>
      </c>
      <c r="D84" s="18" t="s">
        <v>166</v>
      </c>
      <c r="E84" s="18" t="s">
        <v>545</v>
      </c>
      <c r="F84" s="19" t="s">
        <v>168</v>
      </c>
      <c r="G84" s="19" t="s">
        <v>449</v>
      </c>
      <c r="H84" s="19" t="s">
        <v>450</v>
      </c>
      <c r="I84" s="18" t="s">
        <v>546</v>
      </c>
      <c r="J84" s="18"/>
      <c r="K84" s="18" t="s">
        <v>547</v>
      </c>
      <c r="L84" s="18" t="s">
        <v>548</v>
      </c>
      <c r="M84" s="19" t="s">
        <v>173</v>
      </c>
      <c r="N84" s="19" t="s">
        <v>174</v>
      </c>
      <c r="O84" s="19" t="s">
        <v>175</v>
      </c>
      <c r="P84" s="19" t="s">
        <v>176</v>
      </c>
      <c r="Q84" s="19" t="s">
        <v>177</v>
      </c>
      <c r="R84" s="18"/>
      <c r="S84" s="19">
        <v>3</v>
      </c>
      <c r="T84" s="19">
        <v>2</v>
      </c>
      <c r="U84" s="19">
        <v>3</v>
      </c>
      <c r="V84" s="19" t="s">
        <v>179</v>
      </c>
      <c r="W84" s="19" t="s">
        <v>180</v>
      </c>
      <c r="X84" s="18"/>
      <c r="Y84" s="18" t="s">
        <v>186</v>
      </c>
      <c r="Z84" s="18" t="s">
        <v>182</v>
      </c>
      <c r="AA84" s="18" t="s">
        <v>183</v>
      </c>
      <c r="AB84" s="18" t="s">
        <v>184</v>
      </c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 t="s">
        <v>185</v>
      </c>
      <c r="AX84" s="61" t="s">
        <v>186</v>
      </c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 t="s">
        <v>179</v>
      </c>
      <c r="CK84" s="18" t="s">
        <v>179</v>
      </c>
      <c r="CL84" s="18"/>
      <c r="CM84" s="18"/>
      <c r="CN84" s="18" t="s">
        <v>549</v>
      </c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 t="s">
        <v>455</v>
      </c>
      <c r="CZ84" s="18"/>
      <c r="DA84" s="18"/>
      <c r="DB84" s="18"/>
      <c r="DC84" s="18" t="s">
        <v>549</v>
      </c>
      <c r="DD84" s="18" t="s">
        <v>456</v>
      </c>
      <c r="DE84" s="18" t="s">
        <v>457</v>
      </c>
      <c r="DH84" s="18"/>
      <c r="DJ84" s="18" t="s">
        <v>190</v>
      </c>
      <c r="DL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</row>
    <row r="85" spans="2:151 16090:16347" x14ac:dyDescent="0.2">
      <c r="B85" s="18"/>
      <c r="C85" s="18" t="s">
        <v>550</v>
      </c>
      <c r="D85" s="18" t="s">
        <v>166</v>
      </c>
      <c r="E85" s="18" t="s">
        <v>551</v>
      </c>
      <c r="F85" s="19" t="s">
        <v>168</v>
      </c>
      <c r="G85" s="19" t="s">
        <v>449</v>
      </c>
      <c r="H85" s="19" t="s">
        <v>450</v>
      </c>
      <c r="I85" s="18" t="s">
        <v>552</v>
      </c>
      <c r="J85" s="18"/>
      <c r="K85" s="18" t="s">
        <v>553</v>
      </c>
      <c r="L85" s="18" t="s">
        <v>554</v>
      </c>
      <c r="M85" s="19" t="s">
        <v>173</v>
      </c>
      <c r="N85" s="19" t="s">
        <v>174</v>
      </c>
      <c r="O85" s="19" t="s">
        <v>175</v>
      </c>
      <c r="P85" s="19" t="s">
        <v>176</v>
      </c>
      <c r="Q85" s="19" t="s">
        <v>177</v>
      </c>
      <c r="R85" s="18"/>
      <c r="S85" s="19">
        <v>3</v>
      </c>
      <c r="T85" s="19">
        <v>2</v>
      </c>
      <c r="U85" s="19">
        <v>4</v>
      </c>
      <c r="V85" s="19" t="s">
        <v>179</v>
      </c>
      <c r="W85" s="19" t="s">
        <v>180</v>
      </c>
      <c r="X85" s="18"/>
      <c r="Y85" s="18" t="s">
        <v>186</v>
      </c>
      <c r="Z85" s="18" t="s">
        <v>182</v>
      </c>
      <c r="AA85" s="18" t="s">
        <v>183</v>
      </c>
      <c r="AB85" s="18" t="s">
        <v>184</v>
      </c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 t="s">
        <v>185</v>
      </c>
      <c r="AX85" s="61" t="s">
        <v>186</v>
      </c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 t="s">
        <v>179</v>
      </c>
      <c r="CK85" s="18" t="s">
        <v>179</v>
      </c>
      <c r="CL85" s="18"/>
      <c r="CM85" s="18"/>
      <c r="CN85" s="18" t="s">
        <v>555</v>
      </c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 t="s">
        <v>455</v>
      </c>
      <c r="CZ85" s="18"/>
      <c r="DA85" s="18"/>
      <c r="DB85" s="18"/>
      <c r="DC85" s="18" t="s">
        <v>555</v>
      </c>
      <c r="DD85" s="18" t="s">
        <v>456</v>
      </c>
      <c r="DE85" s="18" t="s">
        <v>457</v>
      </c>
      <c r="DH85" s="18"/>
      <c r="DJ85" s="18" t="s">
        <v>190</v>
      </c>
      <c r="DL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</row>
    <row r="86" spans="2:151 16090:16347" x14ac:dyDescent="0.2">
      <c r="B86" s="18"/>
      <c r="C86" s="18" t="s">
        <v>556</v>
      </c>
      <c r="D86" s="18" t="s">
        <v>166</v>
      </c>
      <c r="E86" s="18" t="s">
        <v>557</v>
      </c>
      <c r="F86" s="19" t="s">
        <v>168</v>
      </c>
      <c r="G86" s="19" t="s">
        <v>449</v>
      </c>
      <c r="H86" s="19" t="s">
        <v>450</v>
      </c>
      <c r="I86" s="18" t="s">
        <v>558</v>
      </c>
      <c r="J86" s="18"/>
      <c r="K86" s="18" t="s">
        <v>559</v>
      </c>
      <c r="L86" s="18" t="s">
        <v>560</v>
      </c>
      <c r="M86" s="19" t="s">
        <v>173</v>
      </c>
      <c r="N86" s="19" t="s">
        <v>174</v>
      </c>
      <c r="O86" s="19" t="s">
        <v>175</v>
      </c>
      <c r="P86" s="19" t="s">
        <v>176</v>
      </c>
      <c r="Q86" s="19" t="s">
        <v>177</v>
      </c>
      <c r="R86" s="18"/>
      <c r="S86" s="19">
        <v>3</v>
      </c>
      <c r="T86" s="19">
        <v>2</v>
      </c>
      <c r="U86" s="19">
        <v>5</v>
      </c>
      <c r="V86" s="19" t="s">
        <v>179</v>
      </c>
      <c r="W86" s="19" t="s">
        <v>180</v>
      </c>
      <c r="X86" s="18"/>
      <c r="Y86" s="18" t="s">
        <v>186</v>
      </c>
      <c r="Z86" s="18" t="s">
        <v>182</v>
      </c>
      <c r="AA86" s="18" t="s">
        <v>183</v>
      </c>
      <c r="AB86" s="18" t="s">
        <v>184</v>
      </c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 t="s">
        <v>185</v>
      </c>
      <c r="AX86" s="61" t="s">
        <v>186</v>
      </c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 t="s">
        <v>179</v>
      </c>
      <c r="CK86" s="18" t="s">
        <v>179</v>
      </c>
      <c r="CL86" s="18"/>
      <c r="CM86" s="18"/>
      <c r="CN86" s="18" t="s">
        <v>561</v>
      </c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 t="s">
        <v>455</v>
      </c>
      <c r="CZ86" s="18"/>
      <c r="DA86" s="18"/>
      <c r="DB86" s="18"/>
      <c r="DC86" s="18" t="s">
        <v>561</v>
      </c>
      <c r="DD86" s="18" t="s">
        <v>456</v>
      </c>
      <c r="DE86" s="18" t="s">
        <v>457</v>
      </c>
      <c r="DH86" s="18"/>
      <c r="DJ86" s="18" t="s">
        <v>190</v>
      </c>
      <c r="DL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</row>
    <row r="87" spans="2:151 16090:16347" x14ac:dyDescent="0.2">
      <c r="B87" s="18"/>
      <c r="C87" s="18" t="s">
        <v>562</v>
      </c>
      <c r="D87" s="18" t="s">
        <v>166</v>
      </c>
      <c r="E87" s="18" t="s">
        <v>563</v>
      </c>
      <c r="F87" s="19" t="s">
        <v>168</v>
      </c>
      <c r="G87" s="19" t="s">
        <v>449</v>
      </c>
      <c r="H87" s="19" t="s">
        <v>450</v>
      </c>
      <c r="I87" s="18" t="s">
        <v>564</v>
      </c>
      <c r="J87" s="18"/>
      <c r="K87" s="18" t="s">
        <v>565</v>
      </c>
      <c r="L87" s="18" t="s">
        <v>566</v>
      </c>
      <c r="M87" s="19" t="s">
        <v>173</v>
      </c>
      <c r="N87" s="19" t="s">
        <v>174</v>
      </c>
      <c r="O87" s="19" t="s">
        <v>175</v>
      </c>
      <c r="P87" s="19" t="s">
        <v>176</v>
      </c>
      <c r="Q87" s="19" t="s">
        <v>177</v>
      </c>
      <c r="R87" s="18"/>
      <c r="S87" s="19">
        <v>3</v>
      </c>
      <c r="T87" s="19">
        <v>2</v>
      </c>
      <c r="U87" s="19">
        <v>6</v>
      </c>
      <c r="V87" s="19" t="s">
        <v>179</v>
      </c>
      <c r="W87" s="19" t="s">
        <v>180</v>
      </c>
      <c r="X87" s="18"/>
      <c r="Y87" s="18" t="s">
        <v>186</v>
      </c>
      <c r="Z87" s="18" t="s">
        <v>182</v>
      </c>
      <c r="AA87" s="18" t="s">
        <v>183</v>
      </c>
      <c r="AB87" s="18" t="s">
        <v>184</v>
      </c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 t="s">
        <v>185</v>
      </c>
      <c r="AX87" s="61" t="s">
        <v>186</v>
      </c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 t="s">
        <v>179</v>
      </c>
      <c r="CK87" s="18" t="s">
        <v>179</v>
      </c>
      <c r="CL87" s="18"/>
      <c r="CM87" s="18"/>
      <c r="CN87" s="18" t="s">
        <v>567</v>
      </c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 t="s">
        <v>455</v>
      </c>
      <c r="CZ87" s="18"/>
      <c r="DA87" s="18"/>
      <c r="DB87" s="18"/>
      <c r="DC87" s="18" t="s">
        <v>567</v>
      </c>
      <c r="DD87" s="18" t="s">
        <v>456</v>
      </c>
      <c r="DE87" s="18" t="s">
        <v>457</v>
      </c>
      <c r="DH87" s="18"/>
      <c r="DJ87" s="18" t="s">
        <v>190</v>
      </c>
      <c r="DL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</row>
    <row r="88" spans="2:151 16090:16347" x14ac:dyDescent="0.2">
      <c r="B88" s="18"/>
      <c r="C88" s="18" t="s">
        <v>568</v>
      </c>
      <c r="D88" s="18" t="s">
        <v>166</v>
      </c>
      <c r="E88" s="18" t="s">
        <v>569</v>
      </c>
      <c r="F88" s="19" t="s">
        <v>168</v>
      </c>
      <c r="G88" s="19" t="s">
        <v>449</v>
      </c>
      <c r="H88" s="19" t="s">
        <v>450</v>
      </c>
      <c r="I88" s="18" t="s">
        <v>570</v>
      </c>
      <c r="J88" s="18"/>
      <c r="K88" s="18" t="s">
        <v>571</v>
      </c>
      <c r="L88" s="18" t="s">
        <v>572</v>
      </c>
      <c r="M88" s="19" t="s">
        <v>173</v>
      </c>
      <c r="N88" s="19" t="s">
        <v>174</v>
      </c>
      <c r="O88" s="19" t="s">
        <v>175</v>
      </c>
      <c r="P88" s="19" t="s">
        <v>176</v>
      </c>
      <c r="Q88" s="19" t="s">
        <v>177</v>
      </c>
      <c r="R88" s="18"/>
      <c r="S88" s="19">
        <v>3</v>
      </c>
      <c r="T88" s="19">
        <v>2</v>
      </c>
      <c r="U88" s="19">
        <v>7</v>
      </c>
      <c r="V88" s="19" t="s">
        <v>179</v>
      </c>
      <c r="W88" s="19" t="s">
        <v>180</v>
      </c>
      <c r="X88" s="18"/>
      <c r="Y88" s="18" t="s">
        <v>186</v>
      </c>
      <c r="Z88" s="18" t="s">
        <v>182</v>
      </c>
      <c r="AA88" s="18" t="s">
        <v>183</v>
      </c>
      <c r="AB88" s="18" t="s">
        <v>184</v>
      </c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 t="s">
        <v>185</v>
      </c>
      <c r="AX88" s="61" t="s">
        <v>186</v>
      </c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 t="s">
        <v>179</v>
      </c>
      <c r="CK88" s="18" t="s">
        <v>179</v>
      </c>
      <c r="CL88" s="18"/>
      <c r="CM88" s="18"/>
      <c r="CN88" s="18" t="s">
        <v>573</v>
      </c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 t="s">
        <v>455</v>
      </c>
      <c r="CZ88" s="18"/>
      <c r="DA88" s="18"/>
      <c r="DB88" s="18"/>
      <c r="DC88" s="18" t="s">
        <v>573</v>
      </c>
      <c r="DD88" s="18" t="s">
        <v>456</v>
      </c>
      <c r="DE88" s="18" t="s">
        <v>457</v>
      </c>
      <c r="DH88" s="18"/>
      <c r="DJ88" s="18" t="s">
        <v>190</v>
      </c>
      <c r="DL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</row>
    <row r="89" spans="2:151 16090:16347" x14ac:dyDescent="0.2">
      <c r="B89" s="18"/>
      <c r="C89" s="18" t="s">
        <v>574</v>
      </c>
      <c r="D89" s="18" t="s">
        <v>166</v>
      </c>
      <c r="E89" s="18" t="s">
        <v>575</v>
      </c>
      <c r="F89" s="19" t="s">
        <v>168</v>
      </c>
      <c r="G89" s="19" t="s">
        <v>449</v>
      </c>
      <c r="H89" s="19" t="s">
        <v>450</v>
      </c>
      <c r="I89" s="18" t="s">
        <v>576</v>
      </c>
      <c r="J89" s="18"/>
      <c r="K89" s="18" t="s">
        <v>577</v>
      </c>
      <c r="L89" s="18" t="s">
        <v>578</v>
      </c>
      <c r="M89" s="19" t="s">
        <v>173</v>
      </c>
      <c r="N89" s="19" t="s">
        <v>174</v>
      </c>
      <c r="O89" s="19" t="s">
        <v>175</v>
      </c>
      <c r="P89" s="19" t="s">
        <v>176</v>
      </c>
      <c r="Q89" s="19" t="s">
        <v>177</v>
      </c>
      <c r="R89" s="18"/>
      <c r="S89" s="19">
        <v>3</v>
      </c>
      <c r="T89" s="19">
        <v>2</v>
      </c>
      <c r="U89" s="19">
        <v>8</v>
      </c>
      <c r="V89" s="19" t="s">
        <v>179</v>
      </c>
      <c r="W89" s="19" t="s">
        <v>180</v>
      </c>
      <c r="X89" s="18"/>
      <c r="Y89" s="18" t="s">
        <v>186</v>
      </c>
      <c r="Z89" s="18" t="s">
        <v>182</v>
      </c>
      <c r="AA89" s="18" t="s">
        <v>183</v>
      </c>
      <c r="AB89" s="18" t="s">
        <v>184</v>
      </c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 t="s">
        <v>185</v>
      </c>
      <c r="AX89" s="61" t="s">
        <v>186</v>
      </c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 t="s">
        <v>179</v>
      </c>
      <c r="CK89" s="18" t="s">
        <v>179</v>
      </c>
      <c r="CL89" s="18"/>
      <c r="CM89" s="18"/>
      <c r="CN89" s="18" t="s">
        <v>579</v>
      </c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 t="s">
        <v>455</v>
      </c>
      <c r="CZ89" s="18"/>
      <c r="DA89" s="18"/>
      <c r="DB89" s="18"/>
      <c r="DC89" s="18" t="s">
        <v>579</v>
      </c>
      <c r="DD89" s="18" t="s">
        <v>456</v>
      </c>
      <c r="DE89" s="18" t="s">
        <v>457</v>
      </c>
      <c r="DH89" s="18"/>
      <c r="DJ89" s="18" t="s">
        <v>190</v>
      </c>
      <c r="DL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</row>
    <row r="90" spans="2:151 16090:16347" x14ac:dyDescent="0.2">
      <c r="B90" s="18"/>
      <c r="C90" s="18" t="s">
        <v>580</v>
      </c>
      <c r="D90" s="18" t="s">
        <v>166</v>
      </c>
      <c r="E90" s="18" t="s">
        <v>581</v>
      </c>
      <c r="F90" s="19" t="s">
        <v>168</v>
      </c>
      <c r="G90" s="19" t="s">
        <v>449</v>
      </c>
      <c r="H90" s="19" t="s">
        <v>450</v>
      </c>
      <c r="I90" s="18" t="s">
        <v>582</v>
      </c>
      <c r="J90" s="18"/>
      <c r="K90" s="18" t="s">
        <v>583</v>
      </c>
      <c r="L90" s="18" t="s">
        <v>584</v>
      </c>
      <c r="M90" s="19" t="s">
        <v>173</v>
      </c>
      <c r="N90" s="19" t="s">
        <v>174</v>
      </c>
      <c r="O90" s="19" t="s">
        <v>175</v>
      </c>
      <c r="P90" s="19" t="s">
        <v>176</v>
      </c>
      <c r="Q90" s="19" t="s">
        <v>177</v>
      </c>
      <c r="R90" s="18"/>
      <c r="S90" s="19">
        <v>3</v>
      </c>
      <c r="T90" s="19">
        <v>2</v>
      </c>
      <c r="U90" s="19">
        <v>9</v>
      </c>
      <c r="V90" s="19" t="s">
        <v>179</v>
      </c>
      <c r="W90" s="19" t="s">
        <v>180</v>
      </c>
      <c r="X90" s="18"/>
      <c r="Y90" s="18" t="s">
        <v>186</v>
      </c>
      <c r="Z90" s="18" t="s">
        <v>182</v>
      </c>
      <c r="AA90" s="18" t="s">
        <v>183</v>
      </c>
      <c r="AB90" s="18" t="s">
        <v>184</v>
      </c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 t="s">
        <v>185</v>
      </c>
      <c r="AX90" s="61" t="s">
        <v>186</v>
      </c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 t="s">
        <v>179</v>
      </c>
      <c r="CK90" s="18" t="s">
        <v>179</v>
      </c>
      <c r="CL90" s="18"/>
      <c r="CM90" s="18"/>
      <c r="CN90" s="18" t="s">
        <v>585</v>
      </c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 t="s">
        <v>455</v>
      </c>
      <c r="CZ90" s="18"/>
      <c r="DA90" s="18"/>
      <c r="DB90" s="18"/>
      <c r="DC90" s="18" t="s">
        <v>585</v>
      </c>
      <c r="DD90" s="18" t="s">
        <v>456</v>
      </c>
      <c r="DE90" s="18" t="s">
        <v>457</v>
      </c>
      <c r="DH90" s="18"/>
      <c r="DJ90" s="18" t="s">
        <v>190</v>
      </c>
      <c r="DL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</row>
    <row r="91" spans="2:151 16090:16347" x14ac:dyDescent="0.2">
      <c r="B91" s="18"/>
      <c r="C91" s="18" t="s">
        <v>586</v>
      </c>
      <c r="D91" s="18" t="s">
        <v>166</v>
      </c>
      <c r="E91" s="18" t="s">
        <v>587</v>
      </c>
      <c r="F91" s="19" t="s">
        <v>168</v>
      </c>
      <c r="G91" s="19" t="s">
        <v>449</v>
      </c>
      <c r="H91" s="19" t="s">
        <v>450</v>
      </c>
      <c r="I91" s="18" t="s">
        <v>588</v>
      </c>
      <c r="J91" s="18"/>
      <c r="K91" s="18" t="s">
        <v>589</v>
      </c>
      <c r="L91" s="18" t="s">
        <v>590</v>
      </c>
      <c r="M91" s="19" t="s">
        <v>173</v>
      </c>
      <c r="N91" s="19" t="s">
        <v>174</v>
      </c>
      <c r="O91" s="19" t="s">
        <v>175</v>
      </c>
      <c r="P91" s="19" t="s">
        <v>176</v>
      </c>
      <c r="Q91" s="19" t="s">
        <v>177</v>
      </c>
      <c r="R91" s="18"/>
      <c r="S91" s="19">
        <v>3</v>
      </c>
      <c r="T91" s="19">
        <v>2</v>
      </c>
      <c r="U91" s="19">
        <v>10</v>
      </c>
      <c r="V91" s="19" t="s">
        <v>179</v>
      </c>
      <c r="W91" s="19" t="s">
        <v>180</v>
      </c>
      <c r="X91" s="18"/>
      <c r="Y91" s="18" t="s">
        <v>186</v>
      </c>
      <c r="Z91" s="18" t="s">
        <v>182</v>
      </c>
      <c r="AA91" s="18" t="s">
        <v>183</v>
      </c>
      <c r="AB91" s="18" t="s">
        <v>184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 t="s">
        <v>185</v>
      </c>
      <c r="AX91" s="61" t="s">
        <v>186</v>
      </c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 t="s">
        <v>179</v>
      </c>
      <c r="CK91" s="18" t="s">
        <v>179</v>
      </c>
      <c r="CL91" s="18"/>
      <c r="CM91" s="18"/>
      <c r="CN91" s="18" t="s">
        <v>591</v>
      </c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 t="s">
        <v>455</v>
      </c>
      <c r="CZ91" s="18"/>
      <c r="DA91" s="18"/>
      <c r="DB91" s="18"/>
      <c r="DC91" s="18" t="s">
        <v>591</v>
      </c>
      <c r="DD91" s="18" t="s">
        <v>456</v>
      </c>
      <c r="DE91" s="18" t="s">
        <v>457</v>
      </c>
      <c r="DH91" s="18"/>
      <c r="DJ91" s="18" t="s">
        <v>190</v>
      </c>
      <c r="DL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</row>
    <row r="92" spans="2:151 16090:16347" x14ac:dyDescent="0.2">
      <c r="B92" s="18"/>
      <c r="C92" s="18" t="s">
        <v>592</v>
      </c>
      <c r="D92" s="18" t="s">
        <v>166</v>
      </c>
      <c r="E92" s="18" t="s">
        <v>593</v>
      </c>
      <c r="F92" s="19" t="s">
        <v>168</v>
      </c>
      <c r="G92" s="19" t="s">
        <v>449</v>
      </c>
      <c r="H92" s="19" t="s">
        <v>450</v>
      </c>
      <c r="I92" s="18" t="s">
        <v>594</v>
      </c>
      <c r="J92" s="18"/>
      <c r="K92" s="18" t="s">
        <v>595</v>
      </c>
      <c r="L92" s="18" t="s">
        <v>596</v>
      </c>
      <c r="M92" s="19" t="s">
        <v>173</v>
      </c>
      <c r="N92" s="19" t="s">
        <v>174</v>
      </c>
      <c r="O92" s="19" t="s">
        <v>175</v>
      </c>
      <c r="P92" s="19" t="s">
        <v>176</v>
      </c>
      <c r="Q92" s="19" t="s">
        <v>177</v>
      </c>
      <c r="R92" s="18"/>
      <c r="S92" s="19">
        <v>3</v>
      </c>
      <c r="T92" s="19">
        <v>2</v>
      </c>
      <c r="U92" s="19">
        <v>11</v>
      </c>
      <c r="V92" s="19" t="s">
        <v>179</v>
      </c>
      <c r="W92" s="19" t="s">
        <v>180</v>
      </c>
      <c r="X92" s="18"/>
      <c r="Y92" s="18" t="s">
        <v>186</v>
      </c>
      <c r="Z92" s="18" t="s">
        <v>182</v>
      </c>
      <c r="AA92" s="18" t="s">
        <v>183</v>
      </c>
      <c r="AB92" s="18" t="s">
        <v>184</v>
      </c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 t="s">
        <v>185</v>
      </c>
      <c r="AX92" s="61" t="s">
        <v>186</v>
      </c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 t="s">
        <v>179</v>
      </c>
      <c r="CK92" s="18" t="s">
        <v>179</v>
      </c>
      <c r="CL92" s="18"/>
      <c r="CM92" s="18"/>
      <c r="CN92" s="18" t="s">
        <v>597</v>
      </c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 t="s">
        <v>455</v>
      </c>
      <c r="CZ92" s="18"/>
      <c r="DA92" s="18"/>
      <c r="DB92" s="18"/>
      <c r="DC92" s="18" t="s">
        <v>597</v>
      </c>
      <c r="DD92" s="18" t="s">
        <v>456</v>
      </c>
      <c r="DE92" s="18" t="s">
        <v>457</v>
      </c>
      <c r="DH92" s="18"/>
      <c r="DJ92" s="18" t="s">
        <v>190</v>
      </c>
      <c r="DL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</row>
    <row r="93" spans="2:151 16090:16347" x14ac:dyDescent="0.2">
      <c r="B93" s="18"/>
      <c r="C93" s="18" t="s">
        <v>598</v>
      </c>
      <c r="D93" s="18" t="s">
        <v>166</v>
      </c>
      <c r="E93" s="18" t="s">
        <v>599</v>
      </c>
      <c r="F93" s="19" t="s">
        <v>168</v>
      </c>
      <c r="G93" s="19" t="s">
        <v>449</v>
      </c>
      <c r="H93" s="19" t="s">
        <v>450</v>
      </c>
      <c r="I93" s="18" t="s">
        <v>600</v>
      </c>
      <c r="J93" s="18"/>
      <c r="K93" s="18" t="s">
        <v>601</v>
      </c>
      <c r="L93" s="18" t="s">
        <v>602</v>
      </c>
      <c r="M93" s="19" t="s">
        <v>173</v>
      </c>
      <c r="N93" s="19" t="s">
        <v>174</v>
      </c>
      <c r="O93" s="19" t="s">
        <v>175</v>
      </c>
      <c r="P93" s="19" t="s">
        <v>176</v>
      </c>
      <c r="Q93" s="19" t="s">
        <v>177</v>
      </c>
      <c r="R93" s="18"/>
      <c r="S93" s="19">
        <v>3</v>
      </c>
      <c r="T93" s="19">
        <v>2</v>
      </c>
      <c r="U93" s="19">
        <v>12</v>
      </c>
      <c r="V93" s="19" t="s">
        <v>179</v>
      </c>
      <c r="W93" s="19" t="s">
        <v>180</v>
      </c>
      <c r="X93" s="18"/>
      <c r="Y93" s="18" t="s">
        <v>186</v>
      </c>
      <c r="Z93" s="18" t="s">
        <v>182</v>
      </c>
      <c r="AA93" s="18" t="s">
        <v>183</v>
      </c>
      <c r="AB93" s="18" t="s">
        <v>184</v>
      </c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 t="s">
        <v>185</v>
      </c>
      <c r="AX93" s="61" t="s">
        <v>186</v>
      </c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 t="s">
        <v>179</v>
      </c>
      <c r="CK93" s="18" t="s">
        <v>179</v>
      </c>
      <c r="CL93" s="18"/>
      <c r="CM93" s="18"/>
      <c r="CN93" s="18" t="s">
        <v>603</v>
      </c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 t="s">
        <v>455</v>
      </c>
      <c r="CZ93" s="18"/>
      <c r="DA93" s="18"/>
      <c r="DB93" s="18"/>
      <c r="DC93" s="18" t="s">
        <v>603</v>
      </c>
      <c r="DD93" s="18" t="s">
        <v>456</v>
      </c>
      <c r="DE93" s="18" t="s">
        <v>457</v>
      </c>
      <c r="DH93" s="18"/>
      <c r="DJ93" s="18" t="s">
        <v>190</v>
      </c>
      <c r="DL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</row>
    <row r="94" spans="2:151 16090:16347" x14ac:dyDescent="0.2">
      <c r="B94" s="18"/>
      <c r="C94" s="18" t="s">
        <v>604</v>
      </c>
      <c r="D94" s="18" t="s">
        <v>166</v>
      </c>
      <c r="E94" s="18" t="s">
        <v>605</v>
      </c>
      <c r="F94" s="19" t="s">
        <v>168</v>
      </c>
      <c r="G94" s="19" t="s">
        <v>449</v>
      </c>
      <c r="H94" s="19" t="s">
        <v>450</v>
      </c>
      <c r="I94" s="18" t="s">
        <v>606</v>
      </c>
      <c r="J94" s="18"/>
      <c r="K94" s="18" t="s">
        <v>607</v>
      </c>
      <c r="L94" s="18" t="s">
        <v>608</v>
      </c>
      <c r="M94" s="19" t="s">
        <v>173</v>
      </c>
      <c r="N94" s="19" t="s">
        <v>174</v>
      </c>
      <c r="O94" s="19" t="s">
        <v>175</v>
      </c>
      <c r="P94" s="19" t="s">
        <v>176</v>
      </c>
      <c r="Q94" s="19" t="s">
        <v>177</v>
      </c>
      <c r="R94" s="18"/>
      <c r="S94" s="19">
        <v>3</v>
      </c>
      <c r="T94" s="19">
        <v>2</v>
      </c>
      <c r="U94" s="19">
        <v>13</v>
      </c>
      <c r="V94" s="19" t="s">
        <v>179</v>
      </c>
      <c r="W94" s="19" t="s">
        <v>180</v>
      </c>
      <c r="X94" s="18"/>
      <c r="Y94" s="18" t="s">
        <v>186</v>
      </c>
      <c r="Z94" s="18" t="s">
        <v>182</v>
      </c>
      <c r="AA94" s="18" t="s">
        <v>183</v>
      </c>
      <c r="AB94" s="18" t="s">
        <v>184</v>
      </c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 t="s">
        <v>185</v>
      </c>
      <c r="AX94" s="61" t="s">
        <v>186</v>
      </c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 t="s">
        <v>179</v>
      </c>
      <c r="CK94" s="18" t="s">
        <v>179</v>
      </c>
      <c r="CL94" s="18"/>
      <c r="CM94" s="18"/>
      <c r="CN94" s="18" t="s">
        <v>609</v>
      </c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 t="s">
        <v>455</v>
      </c>
      <c r="CZ94" s="18"/>
      <c r="DA94" s="18"/>
      <c r="DB94" s="18"/>
      <c r="DC94" s="18" t="s">
        <v>609</v>
      </c>
      <c r="DD94" s="18" t="s">
        <v>456</v>
      </c>
      <c r="DE94" s="18" t="s">
        <v>457</v>
      </c>
      <c r="DH94" s="18"/>
      <c r="DJ94" s="18" t="s">
        <v>190</v>
      </c>
      <c r="DL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</row>
    <row r="95" spans="2:151 16090:16347" x14ac:dyDescent="0.2">
      <c r="B95" s="18"/>
      <c r="C95" s="18" t="s">
        <v>610</v>
      </c>
      <c r="D95" s="18" t="s">
        <v>166</v>
      </c>
      <c r="E95" s="18" t="s">
        <v>256</v>
      </c>
      <c r="F95" s="19" t="s">
        <v>168</v>
      </c>
      <c r="G95" s="19" t="s">
        <v>199</v>
      </c>
      <c r="H95" s="19" t="s">
        <v>257</v>
      </c>
      <c r="I95" s="18" t="s">
        <v>611</v>
      </c>
      <c r="J95" s="18"/>
      <c r="K95" s="18" t="s">
        <v>259</v>
      </c>
      <c r="L95" s="18" t="s">
        <v>256</v>
      </c>
      <c r="M95" s="19" t="s">
        <v>173</v>
      </c>
      <c r="N95" s="19" t="s">
        <v>174</v>
      </c>
      <c r="O95" s="19" t="s">
        <v>175</v>
      </c>
      <c r="P95" s="19" t="s">
        <v>176</v>
      </c>
      <c r="Q95" s="19" t="s">
        <v>177</v>
      </c>
      <c r="R95" s="18"/>
      <c r="S95" s="19">
        <v>3</v>
      </c>
      <c r="T95" s="19">
        <v>2</v>
      </c>
      <c r="U95" s="19">
        <v>14</v>
      </c>
      <c r="V95" s="19" t="s">
        <v>179</v>
      </c>
      <c r="W95" s="19" t="s">
        <v>180</v>
      </c>
      <c r="X95" s="18"/>
      <c r="Y95" s="18" t="s">
        <v>186</v>
      </c>
      <c r="Z95" s="18" t="s">
        <v>182</v>
      </c>
      <c r="AA95" s="18" t="s">
        <v>183</v>
      </c>
      <c r="AB95" s="18" t="s">
        <v>184</v>
      </c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 t="s">
        <v>185</v>
      </c>
      <c r="AX95" s="61" t="s">
        <v>186</v>
      </c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 t="s">
        <v>179</v>
      </c>
      <c r="CK95" s="18" t="s">
        <v>179</v>
      </c>
      <c r="CL95" s="18"/>
      <c r="CM95" s="18"/>
      <c r="CN95" s="18" t="s">
        <v>610</v>
      </c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 t="s">
        <v>187</v>
      </c>
      <c r="CZ95" s="18"/>
      <c r="DA95" s="18"/>
      <c r="DB95" s="18"/>
      <c r="DC95" s="18" t="s">
        <v>610</v>
      </c>
      <c r="DD95" s="18" t="s">
        <v>188</v>
      </c>
      <c r="DE95" s="18" t="s">
        <v>189</v>
      </c>
      <c r="DH95" s="18"/>
      <c r="DJ95" s="18"/>
      <c r="DL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</row>
    <row r="96" spans="2:151 16090:16347" x14ac:dyDescent="0.2">
      <c r="B96" s="18"/>
      <c r="C96" s="18" t="s">
        <v>612</v>
      </c>
      <c r="D96" s="18" t="s">
        <v>166</v>
      </c>
      <c r="E96" s="18" t="s">
        <v>256</v>
      </c>
      <c r="F96" s="19" t="s">
        <v>168</v>
      </c>
      <c r="G96" s="19" t="s">
        <v>199</v>
      </c>
      <c r="H96" s="19" t="s">
        <v>257</v>
      </c>
      <c r="I96" s="18" t="s">
        <v>613</v>
      </c>
      <c r="J96" s="18"/>
      <c r="K96" s="18" t="s">
        <v>259</v>
      </c>
      <c r="L96" s="18" t="s">
        <v>256</v>
      </c>
      <c r="M96" s="19" t="s">
        <v>173</v>
      </c>
      <c r="N96" s="19" t="s">
        <v>174</v>
      </c>
      <c r="O96" s="19" t="s">
        <v>175</v>
      </c>
      <c r="P96" s="19" t="s">
        <v>176</v>
      </c>
      <c r="Q96" s="19" t="s">
        <v>177</v>
      </c>
      <c r="R96" s="18"/>
      <c r="S96" s="19">
        <v>3</v>
      </c>
      <c r="T96" s="19">
        <v>2</v>
      </c>
      <c r="U96" s="19">
        <v>15</v>
      </c>
      <c r="V96" s="19" t="s">
        <v>179</v>
      </c>
      <c r="W96" s="19" t="s">
        <v>180</v>
      </c>
      <c r="X96" s="18"/>
      <c r="Y96" s="18" t="s">
        <v>186</v>
      </c>
      <c r="Z96" s="18" t="s">
        <v>182</v>
      </c>
      <c r="AA96" s="18" t="s">
        <v>183</v>
      </c>
      <c r="AB96" s="18" t="s">
        <v>184</v>
      </c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 t="s">
        <v>185</v>
      </c>
      <c r="AX96" s="61" t="s">
        <v>186</v>
      </c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 t="s">
        <v>179</v>
      </c>
      <c r="CK96" s="18" t="s">
        <v>179</v>
      </c>
      <c r="CL96" s="18"/>
      <c r="CM96" s="18"/>
      <c r="CN96" s="18" t="s">
        <v>612</v>
      </c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 t="s">
        <v>187</v>
      </c>
      <c r="CZ96" s="18"/>
      <c r="DA96" s="18"/>
      <c r="DB96" s="18"/>
      <c r="DC96" s="18" t="s">
        <v>612</v>
      </c>
      <c r="DD96" s="18" t="s">
        <v>188</v>
      </c>
      <c r="DE96" s="18" t="s">
        <v>189</v>
      </c>
      <c r="DH96" s="18"/>
      <c r="DJ96" s="18"/>
      <c r="DL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</row>
    <row r="97" spans="2:151 16030:16347" s="2" customFormat="1" x14ac:dyDescent="0.2">
      <c r="C97" s="2" t="s">
        <v>614</v>
      </c>
      <c r="D97" s="2" t="s">
        <v>166</v>
      </c>
      <c r="E97" s="2" t="s">
        <v>256</v>
      </c>
      <c r="F97" s="3" t="s">
        <v>168</v>
      </c>
      <c r="G97" s="3" t="s">
        <v>199</v>
      </c>
      <c r="H97" s="3" t="s">
        <v>257</v>
      </c>
      <c r="I97" s="2" t="s">
        <v>615</v>
      </c>
      <c r="K97" s="2" t="s">
        <v>259</v>
      </c>
      <c r="L97" s="7" t="s">
        <v>256</v>
      </c>
      <c r="M97" s="7" t="s">
        <v>173</v>
      </c>
      <c r="N97" s="7" t="s">
        <v>174</v>
      </c>
      <c r="O97" s="7" t="s">
        <v>175</v>
      </c>
      <c r="P97" s="7" t="s">
        <v>176</v>
      </c>
      <c r="Q97" s="7" t="s">
        <v>177</v>
      </c>
      <c r="S97" s="3">
        <v>3</v>
      </c>
      <c r="T97" s="3">
        <v>2</v>
      </c>
      <c r="U97" s="2">
        <v>16</v>
      </c>
      <c r="V97" s="2" t="s">
        <v>179</v>
      </c>
      <c r="W97" s="7" t="s">
        <v>180</v>
      </c>
      <c r="Y97" s="2" t="s">
        <v>186</v>
      </c>
      <c r="Z97" s="2" t="s">
        <v>182</v>
      </c>
      <c r="AA97" s="2" t="s">
        <v>183</v>
      </c>
      <c r="AB97" s="2" t="s">
        <v>184</v>
      </c>
      <c r="AW97" s="2" t="s">
        <v>185</v>
      </c>
      <c r="AX97" s="62" t="s">
        <v>186</v>
      </c>
      <c r="CJ97" s="2" t="s">
        <v>179</v>
      </c>
      <c r="CK97" s="2" t="s">
        <v>179</v>
      </c>
      <c r="CN97" s="2" t="s">
        <v>614</v>
      </c>
      <c r="CY97" s="2" t="s">
        <v>187</v>
      </c>
      <c r="DC97" s="2" t="s">
        <v>614</v>
      </c>
      <c r="DD97" s="2" t="s">
        <v>188</v>
      </c>
      <c r="DE97" s="2" t="s">
        <v>189</v>
      </c>
      <c r="EU97" s="25"/>
      <c r="WRN97" s="3"/>
      <c r="WRO97" s="3"/>
      <c r="WRP97" s="3"/>
      <c r="WRT97" s="7"/>
      <c r="WRU97" s="7"/>
      <c r="WRV97" s="7"/>
      <c r="WRW97" s="7"/>
      <c r="WRX97" s="7"/>
      <c r="WRY97" s="7"/>
      <c r="WSA97" s="3"/>
      <c r="WSB97" s="3"/>
      <c r="WSE97" s="7"/>
      <c r="WTV97" s="3"/>
      <c r="WTW97" s="3"/>
      <c r="WTX97" s="3"/>
      <c r="WUB97" s="7"/>
      <c r="WUC97" s="7"/>
      <c r="WUD97" s="7"/>
      <c r="WUE97" s="7"/>
      <c r="WUF97" s="7"/>
      <c r="WUG97" s="7"/>
      <c r="WUI97" s="3"/>
      <c r="WUJ97" s="3"/>
      <c r="WUM97" s="7"/>
      <c r="WWD97" s="3"/>
      <c r="WWE97" s="3"/>
      <c r="WWF97" s="3"/>
      <c r="WWJ97" s="7"/>
      <c r="WWK97" s="7"/>
      <c r="WWL97" s="7"/>
      <c r="WWM97" s="7"/>
      <c r="WWN97" s="7"/>
      <c r="WWO97" s="7"/>
      <c r="WWQ97" s="3"/>
      <c r="WWR97" s="3"/>
      <c r="WWU97" s="7"/>
      <c r="WYL97" s="3"/>
      <c r="WYM97" s="3"/>
      <c r="WYN97" s="3"/>
      <c r="WYR97" s="7"/>
      <c r="WYS97" s="7"/>
      <c r="WYT97" s="7"/>
      <c r="WYU97" s="7"/>
      <c r="WYV97" s="7"/>
      <c r="WYW97" s="7"/>
      <c r="WYY97" s="3"/>
      <c r="WYZ97" s="3"/>
      <c r="WZC97" s="7"/>
      <c r="XAT97" s="3"/>
      <c r="XAU97" s="3"/>
      <c r="XAV97" s="3"/>
      <c r="XAZ97" s="7"/>
      <c r="XBA97" s="7"/>
      <c r="XBB97" s="7"/>
      <c r="XBC97" s="7"/>
      <c r="XBD97" s="7"/>
      <c r="XBE97" s="7"/>
      <c r="XBG97" s="3"/>
      <c r="XBH97" s="3"/>
      <c r="XBK97" s="7"/>
      <c r="XDB97" s="3"/>
      <c r="XDC97" s="3"/>
      <c r="XDD97" s="3"/>
      <c r="XDH97" s="7"/>
      <c r="XDI97" s="7"/>
      <c r="XDJ97" s="7"/>
      <c r="XDK97" s="7"/>
      <c r="XDL97" s="7"/>
      <c r="XDM97" s="7"/>
      <c r="XDO97" s="3"/>
      <c r="XDP97" s="3"/>
      <c r="XDS97" s="7"/>
    </row>
    <row r="98" spans="2:151 16030:16347" x14ac:dyDescent="0.2">
      <c r="B98" s="18"/>
      <c r="C98" s="18" t="s">
        <v>616</v>
      </c>
      <c r="D98" s="18" t="s">
        <v>617</v>
      </c>
      <c r="E98" s="18" t="s">
        <v>618</v>
      </c>
      <c r="F98" s="19" t="s">
        <v>168</v>
      </c>
      <c r="G98" s="19" t="s">
        <v>199</v>
      </c>
      <c r="H98" s="19" t="s">
        <v>257</v>
      </c>
      <c r="I98" s="18" t="s">
        <v>619</v>
      </c>
      <c r="J98" s="18"/>
      <c r="K98" s="18" t="s">
        <v>202</v>
      </c>
      <c r="L98" s="18" t="s">
        <v>203</v>
      </c>
      <c r="M98" s="18" t="s">
        <v>173</v>
      </c>
      <c r="N98" s="18" t="s">
        <v>174</v>
      </c>
      <c r="O98" s="18" t="s">
        <v>175</v>
      </c>
      <c r="P98" s="18" t="s">
        <v>620</v>
      </c>
      <c r="Q98" s="18" t="s">
        <v>621</v>
      </c>
      <c r="R98" s="18"/>
      <c r="S98" s="20">
        <v>1</v>
      </c>
      <c r="T98" s="20" t="s">
        <v>622</v>
      </c>
      <c r="U98" s="19">
        <v>1</v>
      </c>
      <c r="V98" s="18" t="s">
        <v>179</v>
      </c>
      <c r="W98" s="18" t="s">
        <v>180</v>
      </c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 t="s">
        <v>623</v>
      </c>
      <c r="AI98" s="18"/>
      <c r="AJ98" s="18"/>
      <c r="AK98" s="18"/>
      <c r="AL98" s="18"/>
      <c r="AM98" s="18" t="s">
        <v>624</v>
      </c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 t="s">
        <v>179</v>
      </c>
      <c r="CK98" s="18" t="s">
        <v>179</v>
      </c>
      <c r="CL98" s="18"/>
      <c r="CM98" s="18"/>
      <c r="CN98" s="18" t="s">
        <v>202</v>
      </c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 t="s">
        <v>204</v>
      </c>
      <c r="CZ98" s="18"/>
      <c r="DA98" s="18"/>
      <c r="DB98" s="18"/>
      <c r="DC98" s="18" t="s">
        <v>202</v>
      </c>
      <c r="DD98" s="18" t="s">
        <v>205</v>
      </c>
      <c r="DE98" s="18" t="s">
        <v>625</v>
      </c>
      <c r="DH98" s="18"/>
      <c r="DJ98" s="18"/>
      <c r="DL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</row>
    <row r="99" spans="2:151 16030:16347" x14ac:dyDescent="0.2">
      <c r="B99" s="18"/>
      <c r="C99" s="18" t="s">
        <v>626</v>
      </c>
      <c r="D99" s="18" t="s">
        <v>617</v>
      </c>
      <c r="E99" s="18" t="s">
        <v>627</v>
      </c>
      <c r="F99" s="19" t="s">
        <v>168</v>
      </c>
      <c r="G99" s="19" t="s">
        <v>199</v>
      </c>
      <c r="H99" s="19" t="s">
        <v>257</v>
      </c>
      <c r="I99" s="18" t="s">
        <v>628</v>
      </c>
      <c r="J99" s="18"/>
      <c r="K99" s="18" t="s">
        <v>221</v>
      </c>
      <c r="L99" s="18" t="s">
        <v>222</v>
      </c>
      <c r="M99" s="19" t="s">
        <v>173</v>
      </c>
      <c r="N99" s="19" t="s">
        <v>174</v>
      </c>
      <c r="O99" s="19" t="s">
        <v>175</v>
      </c>
      <c r="P99" s="19" t="s">
        <v>620</v>
      </c>
      <c r="Q99" s="19" t="s">
        <v>621</v>
      </c>
      <c r="R99" s="18"/>
      <c r="S99" s="19">
        <v>1</v>
      </c>
      <c r="T99" s="19" t="s">
        <v>622</v>
      </c>
      <c r="U99" s="19">
        <v>2</v>
      </c>
      <c r="V99" s="19" t="s">
        <v>179</v>
      </c>
      <c r="W99" s="19" t="s">
        <v>180</v>
      </c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9" t="s">
        <v>623</v>
      </c>
      <c r="AI99" s="18"/>
      <c r="AJ99" s="18"/>
      <c r="AK99" s="18"/>
      <c r="AL99" s="18"/>
      <c r="AM99" s="19" t="s">
        <v>624</v>
      </c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 t="s">
        <v>179</v>
      </c>
      <c r="CK99" s="18" t="s">
        <v>179</v>
      </c>
      <c r="CL99" s="18"/>
      <c r="CM99" s="18"/>
      <c r="CN99" s="18" t="s">
        <v>221</v>
      </c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 t="s">
        <v>204</v>
      </c>
      <c r="CZ99" s="18"/>
      <c r="DA99" s="18"/>
      <c r="DB99" s="18"/>
      <c r="DC99" s="18" t="s">
        <v>221</v>
      </c>
      <c r="DD99" s="18" t="s">
        <v>205</v>
      </c>
      <c r="DE99" s="18" t="s">
        <v>625</v>
      </c>
      <c r="DH99" s="18"/>
      <c r="DJ99" s="18"/>
      <c r="DL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</row>
    <row r="100" spans="2:151 16030:16347" x14ac:dyDescent="0.2">
      <c r="B100" s="18"/>
      <c r="C100" s="18" t="s">
        <v>629</v>
      </c>
      <c r="D100" s="18" t="s">
        <v>617</v>
      </c>
      <c r="E100" s="18" t="s">
        <v>630</v>
      </c>
      <c r="F100" s="19" t="s">
        <v>168</v>
      </c>
      <c r="G100" s="19" t="s">
        <v>199</v>
      </c>
      <c r="H100" s="19" t="s">
        <v>257</v>
      </c>
      <c r="I100" s="18" t="s">
        <v>631</v>
      </c>
      <c r="J100" s="18"/>
      <c r="K100" s="18" t="s">
        <v>225</v>
      </c>
      <c r="L100" s="18" t="s">
        <v>203</v>
      </c>
      <c r="M100" s="19" t="s">
        <v>173</v>
      </c>
      <c r="N100" s="19" t="s">
        <v>174</v>
      </c>
      <c r="O100" s="19" t="s">
        <v>175</v>
      </c>
      <c r="P100" s="19" t="s">
        <v>620</v>
      </c>
      <c r="Q100" s="19" t="s">
        <v>621</v>
      </c>
      <c r="R100" s="18"/>
      <c r="S100" s="19">
        <v>1</v>
      </c>
      <c r="T100" s="19" t="s">
        <v>622</v>
      </c>
      <c r="U100" s="19">
        <v>3</v>
      </c>
      <c r="V100" s="19" t="s">
        <v>179</v>
      </c>
      <c r="W100" s="19" t="s">
        <v>180</v>
      </c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 t="s">
        <v>623</v>
      </c>
      <c r="AI100" s="18"/>
      <c r="AJ100" s="18"/>
      <c r="AK100" s="18"/>
      <c r="AL100" s="18"/>
      <c r="AM100" s="19" t="s">
        <v>624</v>
      </c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 t="s">
        <v>179</v>
      </c>
      <c r="CK100" s="18" t="s">
        <v>179</v>
      </c>
      <c r="CL100" s="18"/>
      <c r="CM100" s="18"/>
      <c r="CN100" s="18" t="s">
        <v>225</v>
      </c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 t="s">
        <v>204</v>
      </c>
      <c r="CZ100" s="18"/>
      <c r="DA100" s="18"/>
      <c r="DB100" s="18"/>
      <c r="DC100" s="18" t="s">
        <v>225</v>
      </c>
      <c r="DD100" s="18" t="s">
        <v>205</v>
      </c>
      <c r="DE100" s="18" t="s">
        <v>625</v>
      </c>
      <c r="DH100" s="18"/>
      <c r="DJ100" s="18"/>
      <c r="DL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</row>
    <row r="101" spans="2:151 16030:16347" x14ac:dyDescent="0.2">
      <c r="B101" s="18"/>
      <c r="C101" s="18" t="s">
        <v>632</v>
      </c>
      <c r="D101" s="18" t="s">
        <v>617</v>
      </c>
      <c r="E101" s="18" t="s">
        <v>633</v>
      </c>
      <c r="F101" s="19" t="s">
        <v>168</v>
      </c>
      <c r="G101" s="19" t="s">
        <v>199</v>
      </c>
      <c r="H101" s="19" t="s">
        <v>257</v>
      </c>
      <c r="I101" s="18" t="s">
        <v>634</v>
      </c>
      <c r="J101" s="18"/>
      <c r="K101" s="18" t="s">
        <v>232</v>
      </c>
      <c r="L101" s="18" t="s">
        <v>233</v>
      </c>
      <c r="M101" s="19" t="s">
        <v>173</v>
      </c>
      <c r="N101" s="19" t="s">
        <v>174</v>
      </c>
      <c r="O101" s="19" t="s">
        <v>175</v>
      </c>
      <c r="P101" s="19" t="s">
        <v>620</v>
      </c>
      <c r="Q101" s="19" t="s">
        <v>621</v>
      </c>
      <c r="R101" s="18"/>
      <c r="S101" s="19">
        <v>1</v>
      </c>
      <c r="T101" s="19" t="s">
        <v>622</v>
      </c>
      <c r="U101" s="19">
        <v>4</v>
      </c>
      <c r="V101" s="19" t="s">
        <v>179</v>
      </c>
      <c r="W101" s="19" t="s">
        <v>180</v>
      </c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 t="s">
        <v>623</v>
      </c>
      <c r="AI101" s="18"/>
      <c r="AJ101" s="18"/>
      <c r="AK101" s="18"/>
      <c r="AL101" s="18"/>
      <c r="AM101" s="19" t="s">
        <v>624</v>
      </c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 t="s">
        <v>179</v>
      </c>
      <c r="CK101" s="18" t="s">
        <v>179</v>
      </c>
      <c r="CL101" s="18"/>
      <c r="CM101" s="18"/>
      <c r="CN101" s="18" t="s">
        <v>232</v>
      </c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 t="s">
        <v>204</v>
      </c>
      <c r="CZ101" s="18"/>
      <c r="DA101" s="18"/>
      <c r="DB101" s="18"/>
      <c r="DC101" s="18" t="s">
        <v>232</v>
      </c>
      <c r="DD101" s="18" t="s">
        <v>205</v>
      </c>
      <c r="DE101" s="18" t="s">
        <v>625</v>
      </c>
      <c r="DH101" s="18"/>
      <c r="DJ101" s="18"/>
      <c r="DL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</row>
    <row r="102" spans="2:151 16030:16347" x14ac:dyDescent="0.2">
      <c r="B102" s="18"/>
      <c r="C102" s="18" t="s">
        <v>635</v>
      </c>
      <c r="D102" s="18" t="s">
        <v>617</v>
      </c>
      <c r="E102" s="18" t="s">
        <v>636</v>
      </c>
      <c r="F102" s="19" t="s">
        <v>168</v>
      </c>
      <c r="G102" s="19" t="s">
        <v>199</v>
      </c>
      <c r="H102" s="19" t="s">
        <v>257</v>
      </c>
      <c r="I102" s="18" t="s">
        <v>637</v>
      </c>
      <c r="J102" s="18"/>
      <c r="K102" s="18" t="s">
        <v>245</v>
      </c>
      <c r="L102" s="18" t="s">
        <v>246</v>
      </c>
      <c r="M102" s="19" t="s">
        <v>173</v>
      </c>
      <c r="N102" s="19" t="s">
        <v>174</v>
      </c>
      <c r="O102" s="19" t="s">
        <v>175</v>
      </c>
      <c r="P102" s="19" t="s">
        <v>620</v>
      </c>
      <c r="Q102" s="19" t="s">
        <v>621</v>
      </c>
      <c r="R102" s="18"/>
      <c r="S102" s="19">
        <v>1</v>
      </c>
      <c r="T102" s="19" t="s">
        <v>622</v>
      </c>
      <c r="U102" s="19">
        <v>5</v>
      </c>
      <c r="V102" s="19" t="s">
        <v>179</v>
      </c>
      <c r="W102" s="19" t="s">
        <v>180</v>
      </c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 t="s">
        <v>623</v>
      </c>
      <c r="AI102" s="18"/>
      <c r="AJ102" s="18"/>
      <c r="AK102" s="18"/>
      <c r="AL102" s="18"/>
      <c r="AM102" s="19" t="s">
        <v>624</v>
      </c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 t="s">
        <v>179</v>
      </c>
      <c r="CK102" s="18" t="s">
        <v>179</v>
      </c>
      <c r="CL102" s="18"/>
      <c r="CM102" s="18"/>
      <c r="CN102" s="18" t="s">
        <v>245</v>
      </c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 t="s">
        <v>204</v>
      </c>
      <c r="CZ102" s="18"/>
      <c r="DA102" s="18"/>
      <c r="DB102" s="18"/>
      <c r="DC102" s="18" t="s">
        <v>245</v>
      </c>
      <c r="DD102" s="18" t="s">
        <v>205</v>
      </c>
      <c r="DE102" s="18" t="s">
        <v>625</v>
      </c>
      <c r="DH102" s="18"/>
      <c r="DJ102" s="18"/>
      <c r="DL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</row>
    <row r="103" spans="2:151 16030:16347" x14ac:dyDescent="0.2">
      <c r="B103" s="18"/>
      <c r="C103" s="18" t="s">
        <v>638</v>
      </c>
      <c r="D103" s="18" t="s">
        <v>617</v>
      </c>
      <c r="E103" s="18" t="s">
        <v>639</v>
      </c>
      <c r="F103" s="19" t="s">
        <v>168</v>
      </c>
      <c r="G103" s="19" t="s">
        <v>199</v>
      </c>
      <c r="H103" s="19" t="s">
        <v>257</v>
      </c>
      <c r="I103" s="18" t="s">
        <v>640</v>
      </c>
      <c r="J103" s="18"/>
      <c r="K103" s="18" t="s">
        <v>249</v>
      </c>
      <c r="L103" s="18" t="s">
        <v>250</v>
      </c>
      <c r="M103" s="19" t="s">
        <v>173</v>
      </c>
      <c r="N103" s="19" t="s">
        <v>174</v>
      </c>
      <c r="O103" s="19" t="s">
        <v>175</v>
      </c>
      <c r="P103" s="19" t="s">
        <v>620</v>
      </c>
      <c r="Q103" s="19" t="s">
        <v>621</v>
      </c>
      <c r="R103" s="18"/>
      <c r="S103" s="19">
        <v>1</v>
      </c>
      <c r="T103" s="19" t="s">
        <v>622</v>
      </c>
      <c r="U103" s="19">
        <v>6</v>
      </c>
      <c r="V103" s="19" t="s">
        <v>179</v>
      </c>
      <c r="W103" s="19" t="s">
        <v>180</v>
      </c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 t="s">
        <v>623</v>
      </c>
      <c r="AI103" s="18"/>
      <c r="AJ103" s="18"/>
      <c r="AK103" s="18"/>
      <c r="AL103" s="18"/>
      <c r="AM103" s="19" t="s">
        <v>624</v>
      </c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 t="s">
        <v>179</v>
      </c>
      <c r="CK103" s="18" t="s">
        <v>179</v>
      </c>
      <c r="CL103" s="18"/>
      <c r="CM103" s="18"/>
      <c r="CN103" s="18" t="s">
        <v>249</v>
      </c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 t="s">
        <v>204</v>
      </c>
      <c r="CZ103" s="18"/>
      <c r="DA103" s="18"/>
      <c r="DB103" s="18"/>
      <c r="DC103" s="18" t="s">
        <v>249</v>
      </c>
      <c r="DD103" s="18" t="s">
        <v>205</v>
      </c>
      <c r="DE103" s="18" t="s">
        <v>625</v>
      </c>
      <c r="DH103" s="18"/>
      <c r="DJ103" s="18"/>
      <c r="DL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</row>
    <row r="104" spans="2:151 16030:16347" x14ac:dyDescent="0.2">
      <c r="B104" s="18"/>
      <c r="C104" s="18" t="s">
        <v>641</v>
      </c>
      <c r="D104" s="18" t="s">
        <v>617</v>
      </c>
      <c r="E104" s="18" t="s">
        <v>642</v>
      </c>
      <c r="F104" s="19" t="s">
        <v>168</v>
      </c>
      <c r="G104" s="19" t="s">
        <v>199</v>
      </c>
      <c r="H104" s="19" t="s">
        <v>257</v>
      </c>
      <c r="I104" s="18" t="s">
        <v>643</v>
      </c>
      <c r="J104" s="18"/>
      <c r="K104" s="18" t="s">
        <v>269</v>
      </c>
      <c r="L104" s="18" t="s">
        <v>270</v>
      </c>
      <c r="M104" s="19" t="s">
        <v>173</v>
      </c>
      <c r="N104" s="19" t="s">
        <v>174</v>
      </c>
      <c r="O104" s="19" t="s">
        <v>175</v>
      </c>
      <c r="P104" s="19" t="s">
        <v>620</v>
      </c>
      <c r="Q104" s="19" t="s">
        <v>621</v>
      </c>
      <c r="R104" s="18"/>
      <c r="S104" s="19">
        <v>1</v>
      </c>
      <c r="T104" s="19" t="s">
        <v>622</v>
      </c>
      <c r="U104" s="19">
        <v>7</v>
      </c>
      <c r="V104" s="19" t="s">
        <v>179</v>
      </c>
      <c r="W104" s="19" t="s">
        <v>180</v>
      </c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 t="s">
        <v>623</v>
      </c>
      <c r="AI104" s="18"/>
      <c r="AJ104" s="18"/>
      <c r="AK104" s="18"/>
      <c r="AL104" s="18"/>
      <c r="AM104" s="19" t="s">
        <v>624</v>
      </c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 t="s">
        <v>179</v>
      </c>
      <c r="CK104" s="18" t="s">
        <v>179</v>
      </c>
      <c r="CL104" s="18"/>
      <c r="CM104" s="18"/>
      <c r="CN104" s="18" t="s">
        <v>269</v>
      </c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 t="s">
        <v>204</v>
      </c>
      <c r="CZ104" s="18"/>
      <c r="DA104" s="18"/>
      <c r="DB104" s="18"/>
      <c r="DC104" s="18" t="s">
        <v>269</v>
      </c>
      <c r="DD104" s="18" t="s">
        <v>205</v>
      </c>
      <c r="DE104" s="18" t="s">
        <v>625</v>
      </c>
      <c r="DH104" s="18"/>
      <c r="DJ104" s="18"/>
      <c r="DL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</row>
    <row r="105" spans="2:151 16030:16347" x14ac:dyDescent="0.2">
      <c r="B105" s="18"/>
      <c r="C105" s="18" t="s">
        <v>644</v>
      </c>
      <c r="D105" s="18" t="s">
        <v>617</v>
      </c>
      <c r="E105" s="18" t="s">
        <v>645</v>
      </c>
      <c r="F105" s="19" t="s">
        <v>168</v>
      </c>
      <c r="G105" s="19" t="s">
        <v>199</v>
      </c>
      <c r="H105" s="19" t="s">
        <v>257</v>
      </c>
      <c r="I105" s="18" t="s">
        <v>646</v>
      </c>
      <c r="J105" s="18"/>
      <c r="K105" s="18" t="s">
        <v>277</v>
      </c>
      <c r="L105" s="18" t="s">
        <v>278</v>
      </c>
      <c r="M105" s="19" t="s">
        <v>173</v>
      </c>
      <c r="N105" s="19" t="s">
        <v>174</v>
      </c>
      <c r="O105" s="19" t="s">
        <v>175</v>
      </c>
      <c r="P105" s="19" t="s">
        <v>620</v>
      </c>
      <c r="Q105" s="19" t="s">
        <v>621</v>
      </c>
      <c r="R105" s="18"/>
      <c r="S105" s="19">
        <v>1</v>
      </c>
      <c r="T105" s="19" t="s">
        <v>622</v>
      </c>
      <c r="U105" s="19">
        <v>8</v>
      </c>
      <c r="V105" s="19" t="s">
        <v>179</v>
      </c>
      <c r="W105" s="19" t="s">
        <v>180</v>
      </c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 t="s">
        <v>623</v>
      </c>
      <c r="AI105" s="18"/>
      <c r="AJ105" s="18"/>
      <c r="AK105" s="18"/>
      <c r="AL105" s="18"/>
      <c r="AM105" s="19" t="s">
        <v>624</v>
      </c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 t="s">
        <v>179</v>
      </c>
      <c r="CK105" s="18" t="s">
        <v>179</v>
      </c>
      <c r="CL105" s="18"/>
      <c r="CM105" s="18"/>
      <c r="CN105" s="18" t="s">
        <v>277</v>
      </c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 t="s">
        <v>204</v>
      </c>
      <c r="CZ105" s="18"/>
      <c r="DA105" s="18"/>
      <c r="DB105" s="18"/>
      <c r="DC105" s="18" t="s">
        <v>277</v>
      </c>
      <c r="DD105" s="18" t="s">
        <v>205</v>
      </c>
      <c r="DE105" s="18" t="s">
        <v>625</v>
      </c>
      <c r="DH105" s="18"/>
      <c r="DJ105" s="18"/>
      <c r="DL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</row>
    <row r="106" spans="2:151 16030:16347" x14ac:dyDescent="0.2">
      <c r="B106" s="18"/>
      <c r="C106" s="18" t="s">
        <v>647</v>
      </c>
      <c r="D106" s="18" t="s">
        <v>617</v>
      </c>
      <c r="E106" s="18" t="s">
        <v>648</v>
      </c>
      <c r="F106" s="19" t="s">
        <v>168</v>
      </c>
      <c r="G106" s="19" t="s">
        <v>199</v>
      </c>
      <c r="H106" s="19" t="s">
        <v>257</v>
      </c>
      <c r="I106" s="18" t="s">
        <v>649</v>
      </c>
      <c r="J106" s="18"/>
      <c r="K106" s="18" t="s">
        <v>281</v>
      </c>
      <c r="L106" s="18" t="s">
        <v>282</v>
      </c>
      <c r="M106" s="19" t="s">
        <v>173</v>
      </c>
      <c r="N106" s="19" t="s">
        <v>174</v>
      </c>
      <c r="O106" s="19" t="s">
        <v>175</v>
      </c>
      <c r="P106" s="19" t="s">
        <v>620</v>
      </c>
      <c r="Q106" s="19" t="s">
        <v>621</v>
      </c>
      <c r="R106" s="18"/>
      <c r="S106" s="19">
        <v>1</v>
      </c>
      <c r="T106" s="19" t="s">
        <v>622</v>
      </c>
      <c r="U106" s="19">
        <v>9</v>
      </c>
      <c r="V106" s="19" t="s">
        <v>179</v>
      </c>
      <c r="W106" s="19" t="s">
        <v>180</v>
      </c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9" t="s">
        <v>623</v>
      </c>
      <c r="AI106" s="18"/>
      <c r="AJ106" s="18"/>
      <c r="AK106" s="18"/>
      <c r="AL106" s="18"/>
      <c r="AM106" s="19" t="s">
        <v>624</v>
      </c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 t="s">
        <v>179</v>
      </c>
      <c r="CK106" s="18" t="s">
        <v>179</v>
      </c>
      <c r="CL106" s="18"/>
      <c r="CM106" s="18"/>
      <c r="CN106" s="18" t="s">
        <v>281</v>
      </c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 t="s">
        <v>204</v>
      </c>
      <c r="CZ106" s="18"/>
      <c r="DA106" s="18"/>
      <c r="DB106" s="18"/>
      <c r="DC106" s="18" t="s">
        <v>281</v>
      </c>
      <c r="DD106" s="18" t="s">
        <v>205</v>
      </c>
      <c r="DE106" s="18" t="s">
        <v>625</v>
      </c>
      <c r="DH106" s="18"/>
      <c r="DJ106" s="18"/>
      <c r="DL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</row>
    <row r="107" spans="2:151 16030:16347" x14ac:dyDescent="0.2">
      <c r="B107" s="18"/>
      <c r="C107" s="18" t="s">
        <v>650</v>
      </c>
      <c r="D107" s="18" t="s">
        <v>617</v>
      </c>
      <c r="E107" s="18" t="s">
        <v>651</v>
      </c>
      <c r="F107" s="19" t="s">
        <v>168</v>
      </c>
      <c r="G107" s="19" t="s">
        <v>199</v>
      </c>
      <c r="H107" s="19" t="s">
        <v>257</v>
      </c>
      <c r="I107" s="18" t="s">
        <v>652</v>
      </c>
      <c r="J107" s="18"/>
      <c r="K107" s="18" t="s">
        <v>294</v>
      </c>
      <c r="L107" s="18" t="s">
        <v>295</v>
      </c>
      <c r="M107" s="19" t="s">
        <v>173</v>
      </c>
      <c r="N107" s="19" t="s">
        <v>174</v>
      </c>
      <c r="O107" s="19" t="s">
        <v>175</v>
      </c>
      <c r="P107" s="19" t="s">
        <v>620</v>
      </c>
      <c r="Q107" s="19" t="s">
        <v>621</v>
      </c>
      <c r="R107" s="18"/>
      <c r="S107" s="19">
        <v>1</v>
      </c>
      <c r="T107" s="19" t="s">
        <v>622</v>
      </c>
      <c r="U107" s="19">
        <v>10</v>
      </c>
      <c r="V107" s="19" t="s">
        <v>179</v>
      </c>
      <c r="W107" s="19" t="s">
        <v>180</v>
      </c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9" t="s">
        <v>623</v>
      </c>
      <c r="AI107" s="18"/>
      <c r="AJ107" s="18"/>
      <c r="AK107" s="18"/>
      <c r="AL107" s="18"/>
      <c r="AM107" s="19" t="s">
        <v>624</v>
      </c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 t="s">
        <v>179</v>
      </c>
      <c r="CK107" s="18" t="s">
        <v>179</v>
      </c>
      <c r="CL107" s="18"/>
      <c r="CM107" s="18"/>
      <c r="CN107" s="18" t="s">
        <v>294</v>
      </c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 t="s">
        <v>204</v>
      </c>
      <c r="CZ107" s="18"/>
      <c r="DA107" s="18"/>
      <c r="DB107" s="18"/>
      <c r="DC107" s="18" t="s">
        <v>294</v>
      </c>
      <c r="DD107" s="18" t="s">
        <v>205</v>
      </c>
      <c r="DE107" s="18" t="s">
        <v>625</v>
      </c>
      <c r="DH107" s="18"/>
      <c r="DJ107" s="18"/>
      <c r="DL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</row>
    <row r="108" spans="2:151 16030:16347" x14ac:dyDescent="0.2">
      <c r="B108" s="18"/>
      <c r="C108" s="18" t="s">
        <v>653</v>
      </c>
      <c r="D108" s="18" t="s">
        <v>617</v>
      </c>
      <c r="E108" s="18" t="s">
        <v>654</v>
      </c>
      <c r="F108" s="19" t="s">
        <v>168</v>
      </c>
      <c r="G108" s="19" t="s">
        <v>199</v>
      </c>
      <c r="H108" s="19" t="s">
        <v>257</v>
      </c>
      <c r="I108" s="18" t="s">
        <v>655</v>
      </c>
      <c r="J108" s="18"/>
      <c r="K108" s="18" t="s">
        <v>307</v>
      </c>
      <c r="L108" s="18" t="s">
        <v>308</v>
      </c>
      <c r="M108" s="19" t="s">
        <v>173</v>
      </c>
      <c r="N108" s="19" t="s">
        <v>174</v>
      </c>
      <c r="O108" s="19" t="s">
        <v>175</v>
      </c>
      <c r="P108" s="19" t="s">
        <v>620</v>
      </c>
      <c r="Q108" s="19" t="s">
        <v>621</v>
      </c>
      <c r="R108" s="18"/>
      <c r="S108" s="19">
        <v>1</v>
      </c>
      <c r="T108" s="19" t="s">
        <v>622</v>
      </c>
      <c r="U108" s="19">
        <v>11</v>
      </c>
      <c r="V108" s="19" t="s">
        <v>179</v>
      </c>
      <c r="W108" s="19" t="s">
        <v>180</v>
      </c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 t="s">
        <v>623</v>
      </c>
      <c r="AI108" s="18"/>
      <c r="AJ108" s="18"/>
      <c r="AK108" s="18"/>
      <c r="AL108" s="18"/>
      <c r="AM108" s="19" t="s">
        <v>624</v>
      </c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 t="s">
        <v>179</v>
      </c>
      <c r="CK108" s="18" t="s">
        <v>179</v>
      </c>
      <c r="CL108" s="18"/>
      <c r="CM108" s="18"/>
      <c r="CN108" s="18" t="s">
        <v>307</v>
      </c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 t="s">
        <v>204</v>
      </c>
      <c r="CZ108" s="18"/>
      <c r="DA108" s="18"/>
      <c r="DB108" s="18"/>
      <c r="DC108" s="18" t="s">
        <v>307</v>
      </c>
      <c r="DD108" s="18" t="s">
        <v>205</v>
      </c>
      <c r="DE108" s="18" t="s">
        <v>625</v>
      </c>
      <c r="DH108" s="18"/>
      <c r="DJ108" s="18"/>
      <c r="DL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</row>
    <row r="109" spans="2:151 16030:16347" x14ac:dyDescent="0.2">
      <c r="B109" s="18"/>
      <c r="C109" s="18" t="s">
        <v>656</v>
      </c>
      <c r="D109" s="18" t="s">
        <v>617</v>
      </c>
      <c r="E109" s="18" t="s">
        <v>657</v>
      </c>
      <c r="F109" s="19" t="s">
        <v>168</v>
      </c>
      <c r="G109" s="19" t="s">
        <v>199</v>
      </c>
      <c r="H109" s="19" t="s">
        <v>257</v>
      </c>
      <c r="I109" s="18" t="s">
        <v>658</v>
      </c>
      <c r="J109" s="18"/>
      <c r="K109" s="18" t="s">
        <v>315</v>
      </c>
      <c r="L109" s="18" t="s">
        <v>316</v>
      </c>
      <c r="M109" s="19" t="s">
        <v>173</v>
      </c>
      <c r="N109" s="19" t="s">
        <v>174</v>
      </c>
      <c r="O109" s="19" t="s">
        <v>175</v>
      </c>
      <c r="P109" s="19" t="s">
        <v>620</v>
      </c>
      <c r="Q109" s="19" t="s">
        <v>621</v>
      </c>
      <c r="R109" s="18"/>
      <c r="S109" s="19">
        <v>1</v>
      </c>
      <c r="T109" s="19" t="s">
        <v>622</v>
      </c>
      <c r="U109" s="19">
        <v>12</v>
      </c>
      <c r="V109" s="19" t="s">
        <v>179</v>
      </c>
      <c r="W109" s="19" t="s">
        <v>180</v>
      </c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9" t="s">
        <v>623</v>
      </c>
      <c r="AI109" s="18"/>
      <c r="AJ109" s="18"/>
      <c r="AK109" s="18"/>
      <c r="AL109" s="18"/>
      <c r="AM109" s="19" t="s">
        <v>624</v>
      </c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 t="s">
        <v>179</v>
      </c>
      <c r="CK109" s="18" t="s">
        <v>179</v>
      </c>
      <c r="CL109" s="18"/>
      <c r="CM109" s="18"/>
      <c r="CN109" s="18" t="s">
        <v>315</v>
      </c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 t="s">
        <v>204</v>
      </c>
      <c r="CZ109" s="18"/>
      <c r="DA109" s="18"/>
      <c r="DB109" s="18"/>
      <c r="DC109" s="18" t="s">
        <v>315</v>
      </c>
      <c r="DD109" s="18" t="s">
        <v>205</v>
      </c>
      <c r="DE109" s="18" t="s">
        <v>625</v>
      </c>
      <c r="DH109" s="18"/>
      <c r="DJ109" s="18"/>
      <c r="DL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</row>
    <row r="110" spans="2:151 16030:16347" x14ac:dyDescent="0.2">
      <c r="B110" s="18"/>
      <c r="C110" s="18" t="s">
        <v>659</v>
      </c>
      <c r="D110" s="18" t="s">
        <v>617</v>
      </c>
      <c r="E110" s="18" t="s">
        <v>660</v>
      </c>
      <c r="F110" s="19" t="s">
        <v>168</v>
      </c>
      <c r="G110" s="19" t="s">
        <v>199</v>
      </c>
      <c r="H110" s="19" t="s">
        <v>257</v>
      </c>
      <c r="I110" s="18" t="s">
        <v>661</v>
      </c>
      <c r="J110" s="18"/>
      <c r="K110" s="18" t="s">
        <v>319</v>
      </c>
      <c r="L110" s="18" t="s">
        <v>320</v>
      </c>
      <c r="M110" s="19" t="s">
        <v>173</v>
      </c>
      <c r="N110" s="19" t="s">
        <v>174</v>
      </c>
      <c r="O110" s="19" t="s">
        <v>175</v>
      </c>
      <c r="P110" s="19" t="s">
        <v>620</v>
      </c>
      <c r="Q110" s="19" t="s">
        <v>621</v>
      </c>
      <c r="R110" s="18"/>
      <c r="S110" s="19">
        <v>1</v>
      </c>
      <c r="T110" s="19" t="s">
        <v>622</v>
      </c>
      <c r="U110" s="19">
        <v>13</v>
      </c>
      <c r="V110" s="19" t="s">
        <v>179</v>
      </c>
      <c r="W110" s="19" t="s">
        <v>180</v>
      </c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 t="s">
        <v>623</v>
      </c>
      <c r="AI110" s="18"/>
      <c r="AJ110" s="18"/>
      <c r="AK110" s="18"/>
      <c r="AL110" s="18"/>
      <c r="AM110" s="19" t="s">
        <v>624</v>
      </c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 t="s">
        <v>179</v>
      </c>
      <c r="CK110" s="18" t="s">
        <v>179</v>
      </c>
      <c r="CL110" s="18"/>
      <c r="CM110" s="18"/>
      <c r="CN110" s="18" t="s">
        <v>319</v>
      </c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 t="s">
        <v>204</v>
      </c>
      <c r="CZ110" s="18"/>
      <c r="DA110" s="18"/>
      <c r="DB110" s="18"/>
      <c r="DC110" s="18" t="s">
        <v>319</v>
      </c>
      <c r="DD110" s="18" t="s">
        <v>205</v>
      </c>
      <c r="DE110" s="18" t="s">
        <v>625</v>
      </c>
      <c r="DH110" s="18"/>
      <c r="DJ110" s="18"/>
      <c r="DL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</row>
    <row r="111" spans="2:151 16030:16347" x14ac:dyDescent="0.2">
      <c r="B111" s="18"/>
      <c r="C111" s="18" t="s">
        <v>662</v>
      </c>
      <c r="D111" s="18" t="s">
        <v>617</v>
      </c>
      <c r="E111" s="18" t="s">
        <v>663</v>
      </c>
      <c r="F111" s="19" t="s">
        <v>168</v>
      </c>
      <c r="G111" s="19" t="s">
        <v>199</v>
      </c>
      <c r="H111" s="19" t="s">
        <v>257</v>
      </c>
      <c r="I111" s="18" t="s">
        <v>664</v>
      </c>
      <c r="J111" s="18"/>
      <c r="K111" s="18" t="s">
        <v>396</v>
      </c>
      <c r="L111" s="18" t="s">
        <v>397</v>
      </c>
      <c r="M111" s="19" t="s">
        <v>173</v>
      </c>
      <c r="N111" s="19" t="s">
        <v>174</v>
      </c>
      <c r="O111" s="19" t="s">
        <v>175</v>
      </c>
      <c r="P111" s="19" t="s">
        <v>620</v>
      </c>
      <c r="Q111" s="19" t="s">
        <v>621</v>
      </c>
      <c r="R111" s="18"/>
      <c r="S111" s="19">
        <v>1</v>
      </c>
      <c r="T111" s="19" t="s">
        <v>622</v>
      </c>
      <c r="U111" s="19">
        <v>14</v>
      </c>
      <c r="V111" s="19" t="s">
        <v>179</v>
      </c>
      <c r="W111" s="19" t="s">
        <v>180</v>
      </c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9" t="s">
        <v>623</v>
      </c>
      <c r="AI111" s="18"/>
      <c r="AJ111" s="18"/>
      <c r="AK111" s="18"/>
      <c r="AL111" s="18"/>
      <c r="AM111" s="19" t="s">
        <v>624</v>
      </c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 t="s">
        <v>179</v>
      </c>
      <c r="CK111" s="18" t="s">
        <v>179</v>
      </c>
      <c r="CL111" s="18"/>
      <c r="CM111" s="18"/>
      <c r="CN111" s="18" t="s">
        <v>396</v>
      </c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 t="s">
        <v>204</v>
      </c>
      <c r="CZ111" s="18"/>
      <c r="DA111" s="18"/>
      <c r="DB111" s="18"/>
      <c r="DC111" s="18" t="s">
        <v>396</v>
      </c>
      <c r="DD111" s="18" t="s">
        <v>205</v>
      </c>
      <c r="DE111" s="18" t="s">
        <v>625</v>
      </c>
      <c r="DH111" s="18"/>
      <c r="DJ111" s="18"/>
      <c r="DL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</row>
    <row r="112" spans="2:151 16030:16347" x14ac:dyDescent="0.2">
      <c r="B112" s="18"/>
      <c r="C112" s="18" t="s">
        <v>665</v>
      </c>
      <c r="D112" s="18" t="s">
        <v>617</v>
      </c>
      <c r="E112" s="18" t="s">
        <v>666</v>
      </c>
      <c r="F112" s="19" t="s">
        <v>168</v>
      </c>
      <c r="G112" s="19" t="s">
        <v>199</v>
      </c>
      <c r="H112" s="19" t="s">
        <v>257</v>
      </c>
      <c r="I112" s="18" t="s">
        <v>667</v>
      </c>
      <c r="J112" s="18"/>
      <c r="K112" s="18" t="s">
        <v>409</v>
      </c>
      <c r="L112" s="18" t="s">
        <v>410</v>
      </c>
      <c r="M112" s="19" t="s">
        <v>173</v>
      </c>
      <c r="N112" s="19" t="s">
        <v>174</v>
      </c>
      <c r="O112" s="19" t="s">
        <v>175</v>
      </c>
      <c r="P112" s="19" t="s">
        <v>620</v>
      </c>
      <c r="Q112" s="19" t="s">
        <v>621</v>
      </c>
      <c r="R112" s="18"/>
      <c r="S112" s="19">
        <v>1</v>
      </c>
      <c r="T112" s="19" t="s">
        <v>622</v>
      </c>
      <c r="U112" s="19">
        <v>15</v>
      </c>
      <c r="V112" s="19" t="s">
        <v>179</v>
      </c>
      <c r="W112" s="19" t="s">
        <v>180</v>
      </c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 t="s">
        <v>623</v>
      </c>
      <c r="AI112" s="18"/>
      <c r="AJ112" s="18"/>
      <c r="AK112" s="18"/>
      <c r="AL112" s="18"/>
      <c r="AM112" s="19" t="s">
        <v>624</v>
      </c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 t="s">
        <v>179</v>
      </c>
      <c r="CK112" s="18" t="s">
        <v>179</v>
      </c>
      <c r="CL112" s="18"/>
      <c r="CM112" s="18"/>
      <c r="CN112" s="18" t="s">
        <v>409</v>
      </c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 t="s">
        <v>204</v>
      </c>
      <c r="CZ112" s="18"/>
      <c r="DA112" s="18"/>
      <c r="DB112" s="18"/>
      <c r="DC112" s="18" t="s">
        <v>409</v>
      </c>
      <c r="DD112" s="18" t="s">
        <v>205</v>
      </c>
      <c r="DE112" s="18" t="s">
        <v>625</v>
      </c>
      <c r="DH112" s="18"/>
      <c r="DJ112" s="18"/>
      <c r="DL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</row>
    <row r="113" spans="3:151 15970:16347" s="2" customFormat="1" x14ac:dyDescent="0.2">
      <c r="C113" s="2" t="s">
        <v>668</v>
      </c>
      <c r="D113" s="2" t="s">
        <v>617</v>
      </c>
      <c r="E113" s="2" t="s">
        <v>669</v>
      </c>
      <c r="F113" s="3" t="s">
        <v>168</v>
      </c>
      <c r="G113" s="3" t="s">
        <v>199</v>
      </c>
      <c r="H113" s="3" t="s">
        <v>257</v>
      </c>
      <c r="I113" s="2" t="s">
        <v>670</v>
      </c>
      <c r="K113" s="2" t="s">
        <v>259</v>
      </c>
      <c r="L113" s="7" t="s">
        <v>669</v>
      </c>
      <c r="M113" s="7" t="s">
        <v>173</v>
      </c>
      <c r="N113" s="7" t="s">
        <v>174</v>
      </c>
      <c r="O113" s="7" t="s">
        <v>175</v>
      </c>
      <c r="P113" s="7" t="s">
        <v>620</v>
      </c>
      <c r="Q113" s="7" t="s">
        <v>621</v>
      </c>
      <c r="S113" s="3">
        <v>1</v>
      </c>
      <c r="T113" s="3" t="s">
        <v>622</v>
      </c>
      <c r="U113" s="2">
        <v>16</v>
      </c>
      <c r="V113" s="2" t="s">
        <v>179</v>
      </c>
      <c r="W113" s="7" t="s">
        <v>180</v>
      </c>
      <c r="AH113" s="2" t="s">
        <v>623</v>
      </c>
      <c r="AM113" s="2" t="s">
        <v>624</v>
      </c>
      <c r="CJ113" s="2" t="s">
        <v>179</v>
      </c>
      <c r="CK113" s="2" t="s">
        <v>179</v>
      </c>
      <c r="CN113" s="2" t="s">
        <v>668</v>
      </c>
      <c r="CY113" s="2" t="s">
        <v>671</v>
      </c>
      <c r="DC113" s="2" t="s">
        <v>668</v>
      </c>
      <c r="DD113" s="2" t="s">
        <v>672</v>
      </c>
      <c r="DE113" s="2" t="s">
        <v>673</v>
      </c>
      <c r="EU113" s="25"/>
      <c r="WPF113" s="3"/>
      <c r="WPG113" s="3"/>
      <c r="WPH113" s="3"/>
      <c r="WPL113" s="7"/>
      <c r="WPM113" s="7"/>
      <c r="WPN113" s="7"/>
      <c r="WPO113" s="7"/>
      <c r="WPP113" s="7"/>
      <c r="WPQ113" s="7"/>
      <c r="WPS113" s="3"/>
      <c r="WPT113" s="3"/>
      <c r="WPW113" s="7"/>
      <c r="WRN113" s="3"/>
      <c r="WRO113" s="3"/>
      <c r="WRP113" s="3"/>
      <c r="WRT113" s="7"/>
      <c r="WRU113" s="7"/>
      <c r="WRV113" s="7"/>
      <c r="WRW113" s="7"/>
      <c r="WRX113" s="7"/>
      <c r="WRY113" s="7"/>
      <c r="WSA113" s="3"/>
      <c r="WSB113" s="3"/>
      <c r="WSE113" s="7"/>
      <c r="WTV113" s="3"/>
      <c r="WTW113" s="3"/>
      <c r="WTX113" s="3"/>
      <c r="WUB113" s="7"/>
      <c r="WUC113" s="7"/>
      <c r="WUD113" s="7"/>
      <c r="WUE113" s="7"/>
      <c r="WUF113" s="7"/>
      <c r="WUG113" s="7"/>
      <c r="WUI113" s="3"/>
      <c r="WUJ113" s="3"/>
      <c r="WUM113" s="7"/>
      <c r="WWD113" s="3"/>
      <c r="WWE113" s="3"/>
      <c r="WWF113" s="3"/>
      <c r="WWJ113" s="7"/>
      <c r="WWK113" s="7"/>
      <c r="WWL113" s="7"/>
      <c r="WWM113" s="7"/>
      <c r="WWN113" s="7"/>
      <c r="WWO113" s="7"/>
      <c r="WWQ113" s="3"/>
      <c r="WWR113" s="3"/>
      <c r="WWU113" s="7"/>
      <c r="WYL113" s="3"/>
      <c r="WYM113" s="3"/>
      <c r="WYN113" s="3"/>
      <c r="WYR113" s="7"/>
      <c r="WYS113" s="7"/>
      <c r="WYT113" s="7"/>
      <c r="WYU113" s="7"/>
      <c r="WYV113" s="7"/>
      <c r="WYW113" s="7"/>
      <c r="WYY113" s="3"/>
      <c r="WYZ113" s="3"/>
      <c r="WZC113" s="7"/>
      <c r="XAT113" s="3"/>
      <c r="XAU113" s="3"/>
      <c r="XAV113" s="3"/>
      <c r="XAZ113" s="7"/>
      <c r="XBA113" s="7"/>
      <c r="XBB113" s="7"/>
      <c r="XBC113" s="7"/>
      <c r="XBD113" s="7"/>
      <c r="XBE113" s="7"/>
      <c r="XBG113" s="3"/>
      <c r="XBH113" s="3"/>
      <c r="XBK113" s="7"/>
      <c r="XDB113" s="3"/>
      <c r="XDC113" s="3"/>
      <c r="XDD113" s="3"/>
      <c r="XDH113" s="7"/>
      <c r="XDI113" s="7"/>
      <c r="XDJ113" s="7"/>
      <c r="XDK113" s="7"/>
      <c r="XDL113" s="7"/>
      <c r="XDM113" s="7"/>
      <c r="XDO113" s="3"/>
      <c r="XDP113" s="3"/>
      <c r="XDS113" s="7"/>
    </row>
    <row r="114" spans="3:151 15970:16347" s="18" customFormat="1" x14ac:dyDescent="0.2">
      <c r="C114" s="18" t="s">
        <v>674</v>
      </c>
      <c r="D114" s="18" t="s">
        <v>617</v>
      </c>
      <c r="E114" s="18" t="s">
        <v>675</v>
      </c>
      <c r="F114" s="19" t="s">
        <v>168</v>
      </c>
      <c r="G114" s="19" t="s">
        <v>449</v>
      </c>
      <c r="H114" s="19" t="s">
        <v>450</v>
      </c>
      <c r="I114" s="18" t="s">
        <v>676</v>
      </c>
      <c r="K114" s="18" t="s">
        <v>454</v>
      </c>
      <c r="L114" s="18" t="s">
        <v>453</v>
      </c>
      <c r="M114" s="18" t="s">
        <v>173</v>
      </c>
      <c r="N114" s="18" t="s">
        <v>174</v>
      </c>
      <c r="O114" s="18" t="s">
        <v>175</v>
      </c>
      <c r="P114" s="18" t="s">
        <v>620</v>
      </c>
      <c r="Q114" s="18" t="s">
        <v>621</v>
      </c>
      <c r="S114" s="20">
        <v>2</v>
      </c>
      <c r="T114" s="20" t="s">
        <v>622</v>
      </c>
      <c r="U114" s="19">
        <v>1</v>
      </c>
      <c r="V114" s="18" t="s">
        <v>179</v>
      </c>
      <c r="W114" s="18" t="s">
        <v>180</v>
      </c>
      <c r="AH114" s="18" t="s">
        <v>623</v>
      </c>
      <c r="AM114" s="18" t="s">
        <v>624</v>
      </c>
      <c r="CJ114" s="18" t="s">
        <v>179</v>
      </c>
      <c r="CK114" s="18" t="s">
        <v>179</v>
      </c>
      <c r="CN114" s="18" t="s">
        <v>454</v>
      </c>
      <c r="CY114" s="18" t="s">
        <v>455</v>
      </c>
      <c r="DC114" s="18" t="s">
        <v>454</v>
      </c>
      <c r="DD114" s="18" t="s">
        <v>456</v>
      </c>
      <c r="DE114" s="18" t="s">
        <v>677</v>
      </c>
      <c r="EU114" s="26"/>
    </row>
    <row r="115" spans="3:151 15970:16347" s="18" customFormat="1" x14ac:dyDescent="0.2">
      <c r="C115" s="18" t="s">
        <v>678</v>
      </c>
      <c r="D115" s="18" t="s">
        <v>617</v>
      </c>
      <c r="E115" s="18" t="s">
        <v>679</v>
      </c>
      <c r="F115" s="19" t="s">
        <v>168</v>
      </c>
      <c r="G115" s="19" t="s">
        <v>449</v>
      </c>
      <c r="H115" s="19" t="s">
        <v>450</v>
      </c>
      <c r="I115" s="18" t="s">
        <v>680</v>
      </c>
      <c r="K115" s="18" t="s">
        <v>463</v>
      </c>
      <c r="L115" s="18" t="s">
        <v>462</v>
      </c>
      <c r="M115" s="19" t="s">
        <v>173</v>
      </c>
      <c r="N115" s="19" t="s">
        <v>174</v>
      </c>
      <c r="O115" s="19" t="s">
        <v>175</v>
      </c>
      <c r="P115" s="19" t="s">
        <v>620</v>
      </c>
      <c r="Q115" s="19" t="s">
        <v>621</v>
      </c>
      <c r="S115" s="19">
        <v>2</v>
      </c>
      <c r="T115" s="19" t="s">
        <v>622</v>
      </c>
      <c r="U115" s="19">
        <v>2</v>
      </c>
      <c r="V115" s="19" t="s">
        <v>179</v>
      </c>
      <c r="W115" s="19" t="s">
        <v>180</v>
      </c>
      <c r="AH115" s="19" t="s">
        <v>623</v>
      </c>
      <c r="AM115" s="19" t="s">
        <v>624</v>
      </c>
      <c r="CJ115" s="18" t="s">
        <v>179</v>
      </c>
      <c r="CK115" s="18" t="s">
        <v>179</v>
      </c>
      <c r="CN115" s="18" t="s">
        <v>463</v>
      </c>
      <c r="CY115" s="18" t="s">
        <v>455</v>
      </c>
      <c r="DC115" s="18" t="s">
        <v>463</v>
      </c>
      <c r="DD115" s="18" t="s">
        <v>456</v>
      </c>
      <c r="DE115" s="18" t="s">
        <v>677</v>
      </c>
      <c r="EU115" s="26"/>
    </row>
    <row r="116" spans="3:151 15970:16347" s="18" customFormat="1" x14ac:dyDescent="0.2">
      <c r="C116" s="18" t="s">
        <v>681</v>
      </c>
      <c r="D116" s="18" t="s">
        <v>617</v>
      </c>
      <c r="E116" s="18" t="s">
        <v>682</v>
      </c>
      <c r="F116" s="19" t="s">
        <v>168</v>
      </c>
      <c r="G116" s="19" t="s">
        <v>449</v>
      </c>
      <c r="H116" s="19" t="s">
        <v>450</v>
      </c>
      <c r="I116" s="18" t="s">
        <v>683</v>
      </c>
      <c r="K116" s="18" t="s">
        <v>469</v>
      </c>
      <c r="L116" s="18" t="s">
        <v>468</v>
      </c>
      <c r="M116" s="19" t="s">
        <v>173</v>
      </c>
      <c r="N116" s="19" t="s">
        <v>174</v>
      </c>
      <c r="O116" s="19" t="s">
        <v>175</v>
      </c>
      <c r="P116" s="19" t="s">
        <v>620</v>
      </c>
      <c r="Q116" s="19" t="s">
        <v>621</v>
      </c>
      <c r="S116" s="19">
        <v>2</v>
      </c>
      <c r="T116" s="19" t="s">
        <v>622</v>
      </c>
      <c r="U116" s="19">
        <v>3</v>
      </c>
      <c r="V116" s="19" t="s">
        <v>179</v>
      </c>
      <c r="W116" s="19" t="s">
        <v>180</v>
      </c>
      <c r="AH116" s="19" t="s">
        <v>623</v>
      </c>
      <c r="AM116" s="19" t="s">
        <v>624</v>
      </c>
      <c r="CJ116" s="18" t="s">
        <v>179</v>
      </c>
      <c r="CK116" s="18" t="s">
        <v>179</v>
      </c>
      <c r="CN116" s="18" t="s">
        <v>469</v>
      </c>
      <c r="CY116" s="18" t="s">
        <v>455</v>
      </c>
      <c r="DC116" s="18" t="s">
        <v>469</v>
      </c>
      <c r="DD116" s="18" t="s">
        <v>456</v>
      </c>
      <c r="DE116" s="18" t="s">
        <v>677</v>
      </c>
      <c r="EU116" s="26"/>
    </row>
    <row r="117" spans="3:151 15970:16347" s="18" customFormat="1" x14ac:dyDescent="0.2">
      <c r="C117" s="18" t="s">
        <v>684</v>
      </c>
      <c r="D117" s="18" t="s">
        <v>617</v>
      </c>
      <c r="E117" s="18" t="s">
        <v>685</v>
      </c>
      <c r="F117" s="19" t="s">
        <v>168</v>
      </c>
      <c r="G117" s="19" t="s">
        <v>449</v>
      </c>
      <c r="H117" s="19" t="s">
        <v>450</v>
      </c>
      <c r="I117" s="18" t="s">
        <v>686</v>
      </c>
      <c r="K117" s="18" t="s">
        <v>475</v>
      </c>
      <c r="L117" s="18" t="s">
        <v>474</v>
      </c>
      <c r="M117" s="19" t="s">
        <v>173</v>
      </c>
      <c r="N117" s="19" t="s">
        <v>174</v>
      </c>
      <c r="O117" s="19" t="s">
        <v>175</v>
      </c>
      <c r="P117" s="19" t="s">
        <v>620</v>
      </c>
      <c r="Q117" s="19" t="s">
        <v>621</v>
      </c>
      <c r="S117" s="19">
        <v>2</v>
      </c>
      <c r="T117" s="19" t="s">
        <v>622</v>
      </c>
      <c r="U117" s="19">
        <v>4</v>
      </c>
      <c r="V117" s="19" t="s">
        <v>179</v>
      </c>
      <c r="W117" s="19" t="s">
        <v>180</v>
      </c>
      <c r="AH117" s="19" t="s">
        <v>623</v>
      </c>
      <c r="AM117" s="19" t="s">
        <v>624</v>
      </c>
      <c r="CJ117" s="18" t="s">
        <v>179</v>
      </c>
      <c r="CK117" s="18" t="s">
        <v>179</v>
      </c>
      <c r="CN117" s="18" t="s">
        <v>475</v>
      </c>
      <c r="CY117" s="18" t="s">
        <v>455</v>
      </c>
      <c r="DC117" s="18" t="s">
        <v>475</v>
      </c>
      <c r="DD117" s="18" t="s">
        <v>456</v>
      </c>
      <c r="DE117" s="18" t="s">
        <v>677</v>
      </c>
      <c r="EU117" s="26"/>
    </row>
    <row r="118" spans="3:151 15970:16347" s="18" customFormat="1" x14ac:dyDescent="0.2">
      <c r="C118" s="18" t="s">
        <v>687</v>
      </c>
      <c r="D118" s="18" t="s">
        <v>617</v>
      </c>
      <c r="E118" s="18" t="s">
        <v>688</v>
      </c>
      <c r="F118" s="19" t="s">
        <v>168</v>
      </c>
      <c r="G118" s="19" t="s">
        <v>449</v>
      </c>
      <c r="H118" s="19" t="s">
        <v>450</v>
      </c>
      <c r="I118" s="18" t="s">
        <v>689</v>
      </c>
      <c r="K118" s="18" t="s">
        <v>481</v>
      </c>
      <c r="L118" s="18" t="s">
        <v>480</v>
      </c>
      <c r="M118" s="19" t="s">
        <v>173</v>
      </c>
      <c r="N118" s="19" t="s">
        <v>174</v>
      </c>
      <c r="O118" s="19" t="s">
        <v>175</v>
      </c>
      <c r="P118" s="19" t="s">
        <v>620</v>
      </c>
      <c r="Q118" s="19" t="s">
        <v>621</v>
      </c>
      <c r="S118" s="19">
        <v>2</v>
      </c>
      <c r="T118" s="19" t="s">
        <v>622</v>
      </c>
      <c r="U118" s="19">
        <v>5</v>
      </c>
      <c r="V118" s="19" t="s">
        <v>179</v>
      </c>
      <c r="W118" s="19" t="s">
        <v>180</v>
      </c>
      <c r="AH118" s="19" t="s">
        <v>623</v>
      </c>
      <c r="AM118" s="19" t="s">
        <v>624</v>
      </c>
      <c r="CJ118" s="18" t="s">
        <v>179</v>
      </c>
      <c r="CK118" s="18" t="s">
        <v>179</v>
      </c>
      <c r="CN118" s="18" t="s">
        <v>481</v>
      </c>
      <c r="CY118" s="18" t="s">
        <v>455</v>
      </c>
      <c r="DC118" s="18" t="s">
        <v>481</v>
      </c>
      <c r="DD118" s="18" t="s">
        <v>456</v>
      </c>
      <c r="DE118" s="18" t="s">
        <v>677</v>
      </c>
      <c r="EU118" s="26"/>
    </row>
    <row r="119" spans="3:151 15970:16347" s="18" customFormat="1" x14ac:dyDescent="0.2">
      <c r="C119" s="18" t="s">
        <v>690</v>
      </c>
      <c r="D119" s="18" t="s">
        <v>617</v>
      </c>
      <c r="E119" s="18" t="s">
        <v>691</v>
      </c>
      <c r="F119" s="19" t="s">
        <v>168</v>
      </c>
      <c r="G119" s="19" t="s">
        <v>449</v>
      </c>
      <c r="H119" s="19" t="s">
        <v>450</v>
      </c>
      <c r="I119" s="18" t="s">
        <v>692</v>
      </c>
      <c r="K119" s="18" t="s">
        <v>487</v>
      </c>
      <c r="L119" s="18" t="s">
        <v>486</v>
      </c>
      <c r="M119" s="19" t="s">
        <v>173</v>
      </c>
      <c r="N119" s="19" t="s">
        <v>174</v>
      </c>
      <c r="O119" s="19" t="s">
        <v>175</v>
      </c>
      <c r="P119" s="19" t="s">
        <v>620</v>
      </c>
      <c r="Q119" s="19" t="s">
        <v>621</v>
      </c>
      <c r="S119" s="19">
        <v>2</v>
      </c>
      <c r="T119" s="19" t="s">
        <v>622</v>
      </c>
      <c r="U119" s="19">
        <v>6</v>
      </c>
      <c r="V119" s="19" t="s">
        <v>179</v>
      </c>
      <c r="W119" s="19" t="s">
        <v>180</v>
      </c>
      <c r="AH119" s="19" t="s">
        <v>623</v>
      </c>
      <c r="AM119" s="19" t="s">
        <v>624</v>
      </c>
      <c r="CJ119" s="18" t="s">
        <v>179</v>
      </c>
      <c r="CK119" s="18" t="s">
        <v>179</v>
      </c>
      <c r="CN119" s="18" t="s">
        <v>487</v>
      </c>
      <c r="CY119" s="18" t="s">
        <v>455</v>
      </c>
      <c r="DC119" s="18" t="s">
        <v>487</v>
      </c>
      <c r="DD119" s="18" t="s">
        <v>456</v>
      </c>
      <c r="DE119" s="18" t="s">
        <v>677</v>
      </c>
      <c r="EU119" s="26"/>
    </row>
    <row r="120" spans="3:151 15970:16347" s="18" customFormat="1" x14ac:dyDescent="0.2">
      <c r="C120" s="18" t="s">
        <v>693</v>
      </c>
      <c r="D120" s="18" t="s">
        <v>617</v>
      </c>
      <c r="E120" s="18" t="s">
        <v>694</v>
      </c>
      <c r="F120" s="19" t="s">
        <v>168</v>
      </c>
      <c r="G120" s="19" t="s">
        <v>449</v>
      </c>
      <c r="H120" s="19" t="s">
        <v>450</v>
      </c>
      <c r="I120" s="18" t="s">
        <v>695</v>
      </c>
      <c r="K120" s="18" t="s">
        <v>493</v>
      </c>
      <c r="L120" s="18" t="s">
        <v>492</v>
      </c>
      <c r="M120" s="19" t="s">
        <v>173</v>
      </c>
      <c r="N120" s="19" t="s">
        <v>174</v>
      </c>
      <c r="O120" s="19" t="s">
        <v>175</v>
      </c>
      <c r="P120" s="19" t="s">
        <v>620</v>
      </c>
      <c r="Q120" s="19" t="s">
        <v>621</v>
      </c>
      <c r="S120" s="19">
        <v>2</v>
      </c>
      <c r="T120" s="19" t="s">
        <v>622</v>
      </c>
      <c r="U120" s="19">
        <v>7</v>
      </c>
      <c r="V120" s="19" t="s">
        <v>179</v>
      </c>
      <c r="W120" s="19" t="s">
        <v>180</v>
      </c>
      <c r="AH120" s="19" t="s">
        <v>623</v>
      </c>
      <c r="AM120" s="19" t="s">
        <v>624</v>
      </c>
      <c r="CJ120" s="18" t="s">
        <v>179</v>
      </c>
      <c r="CK120" s="18" t="s">
        <v>179</v>
      </c>
      <c r="CN120" s="18" t="s">
        <v>493</v>
      </c>
      <c r="CY120" s="18" t="s">
        <v>455</v>
      </c>
      <c r="DC120" s="18" t="s">
        <v>493</v>
      </c>
      <c r="DD120" s="18" t="s">
        <v>456</v>
      </c>
      <c r="DE120" s="18" t="s">
        <v>677</v>
      </c>
      <c r="EU120" s="26"/>
    </row>
    <row r="121" spans="3:151 15970:16347" s="18" customFormat="1" x14ac:dyDescent="0.2">
      <c r="C121" s="18" t="s">
        <v>696</v>
      </c>
      <c r="D121" s="18" t="s">
        <v>617</v>
      </c>
      <c r="E121" s="18" t="s">
        <v>697</v>
      </c>
      <c r="F121" s="19" t="s">
        <v>168</v>
      </c>
      <c r="G121" s="19" t="s">
        <v>449</v>
      </c>
      <c r="H121" s="19" t="s">
        <v>450</v>
      </c>
      <c r="I121" s="18" t="s">
        <v>698</v>
      </c>
      <c r="K121" s="18" t="s">
        <v>499</v>
      </c>
      <c r="L121" s="18" t="s">
        <v>498</v>
      </c>
      <c r="M121" s="19" t="s">
        <v>173</v>
      </c>
      <c r="N121" s="19" t="s">
        <v>174</v>
      </c>
      <c r="O121" s="19" t="s">
        <v>175</v>
      </c>
      <c r="P121" s="19" t="s">
        <v>620</v>
      </c>
      <c r="Q121" s="19" t="s">
        <v>621</v>
      </c>
      <c r="S121" s="19">
        <v>2</v>
      </c>
      <c r="T121" s="19" t="s">
        <v>622</v>
      </c>
      <c r="U121" s="19">
        <v>8</v>
      </c>
      <c r="V121" s="19" t="s">
        <v>179</v>
      </c>
      <c r="W121" s="19" t="s">
        <v>180</v>
      </c>
      <c r="AH121" s="19" t="s">
        <v>623</v>
      </c>
      <c r="AM121" s="19" t="s">
        <v>624</v>
      </c>
      <c r="CJ121" s="18" t="s">
        <v>179</v>
      </c>
      <c r="CK121" s="18" t="s">
        <v>179</v>
      </c>
      <c r="CN121" s="18" t="s">
        <v>499</v>
      </c>
      <c r="CY121" s="18" t="s">
        <v>455</v>
      </c>
      <c r="DC121" s="18" t="s">
        <v>499</v>
      </c>
      <c r="DD121" s="18" t="s">
        <v>456</v>
      </c>
      <c r="DE121" s="18" t="s">
        <v>677</v>
      </c>
      <c r="EU121" s="26"/>
    </row>
    <row r="122" spans="3:151 15970:16347" s="18" customFormat="1" x14ac:dyDescent="0.2">
      <c r="C122" s="18" t="s">
        <v>699</v>
      </c>
      <c r="D122" s="18" t="s">
        <v>617</v>
      </c>
      <c r="E122" s="18" t="s">
        <v>700</v>
      </c>
      <c r="F122" s="19" t="s">
        <v>168</v>
      </c>
      <c r="G122" s="19" t="s">
        <v>449</v>
      </c>
      <c r="H122" s="19" t="s">
        <v>450</v>
      </c>
      <c r="I122" s="18" t="s">
        <v>701</v>
      </c>
      <c r="K122" s="18" t="s">
        <v>505</v>
      </c>
      <c r="L122" s="18" t="s">
        <v>504</v>
      </c>
      <c r="M122" s="19" t="s">
        <v>173</v>
      </c>
      <c r="N122" s="19" t="s">
        <v>174</v>
      </c>
      <c r="O122" s="19" t="s">
        <v>175</v>
      </c>
      <c r="P122" s="19" t="s">
        <v>620</v>
      </c>
      <c r="Q122" s="19" t="s">
        <v>621</v>
      </c>
      <c r="S122" s="19">
        <v>2</v>
      </c>
      <c r="T122" s="19" t="s">
        <v>622</v>
      </c>
      <c r="U122" s="19">
        <v>9</v>
      </c>
      <c r="V122" s="19" t="s">
        <v>179</v>
      </c>
      <c r="W122" s="19" t="s">
        <v>180</v>
      </c>
      <c r="AH122" s="19" t="s">
        <v>623</v>
      </c>
      <c r="AM122" s="19" t="s">
        <v>624</v>
      </c>
      <c r="CJ122" s="18" t="s">
        <v>179</v>
      </c>
      <c r="CK122" s="18" t="s">
        <v>179</v>
      </c>
      <c r="CN122" s="18" t="s">
        <v>505</v>
      </c>
      <c r="CY122" s="18" t="s">
        <v>455</v>
      </c>
      <c r="DC122" s="18" t="s">
        <v>505</v>
      </c>
      <c r="DD122" s="18" t="s">
        <v>456</v>
      </c>
      <c r="DE122" s="18" t="s">
        <v>677</v>
      </c>
      <c r="EU122" s="26"/>
    </row>
    <row r="123" spans="3:151 15970:16347" s="18" customFormat="1" x14ac:dyDescent="0.2">
      <c r="C123" s="18" t="s">
        <v>702</v>
      </c>
      <c r="D123" s="18" t="s">
        <v>617</v>
      </c>
      <c r="E123" s="18" t="s">
        <v>703</v>
      </c>
      <c r="F123" s="19" t="s">
        <v>168</v>
      </c>
      <c r="G123" s="19" t="s">
        <v>449</v>
      </c>
      <c r="H123" s="19" t="s">
        <v>450</v>
      </c>
      <c r="I123" s="18" t="s">
        <v>704</v>
      </c>
      <c r="K123" s="18" t="s">
        <v>511</v>
      </c>
      <c r="L123" s="18" t="s">
        <v>510</v>
      </c>
      <c r="M123" s="19" t="s">
        <v>173</v>
      </c>
      <c r="N123" s="19" t="s">
        <v>174</v>
      </c>
      <c r="O123" s="19" t="s">
        <v>175</v>
      </c>
      <c r="P123" s="19" t="s">
        <v>620</v>
      </c>
      <c r="Q123" s="19" t="s">
        <v>621</v>
      </c>
      <c r="S123" s="19">
        <v>2</v>
      </c>
      <c r="T123" s="19" t="s">
        <v>622</v>
      </c>
      <c r="U123" s="19">
        <v>10</v>
      </c>
      <c r="V123" s="19" t="s">
        <v>179</v>
      </c>
      <c r="W123" s="19" t="s">
        <v>180</v>
      </c>
      <c r="AH123" s="19" t="s">
        <v>623</v>
      </c>
      <c r="AM123" s="19" t="s">
        <v>624</v>
      </c>
      <c r="CJ123" s="18" t="s">
        <v>179</v>
      </c>
      <c r="CK123" s="18" t="s">
        <v>179</v>
      </c>
      <c r="CN123" s="18" t="s">
        <v>511</v>
      </c>
      <c r="CY123" s="18" t="s">
        <v>455</v>
      </c>
      <c r="DC123" s="18" t="s">
        <v>511</v>
      </c>
      <c r="DD123" s="18" t="s">
        <v>456</v>
      </c>
      <c r="DE123" s="18" t="s">
        <v>677</v>
      </c>
      <c r="EU123" s="26"/>
    </row>
    <row r="124" spans="3:151 15970:16347" s="18" customFormat="1" x14ac:dyDescent="0.2">
      <c r="C124" s="18" t="s">
        <v>705</v>
      </c>
      <c r="D124" s="18" t="s">
        <v>617</v>
      </c>
      <c r="E124" s="18" t="s">
        <v>706</v>
      </c>
      <c r="F124" s="19" t="s">
        <v>168</v>
      </c>
      <c r="G124" s="19" t="s">
        <v>449</v>
      </c>
      <c r="H124" s="19" t="s">
        <v>450</v>
      </c>
      <c r="I124" s="18" t="s">
        <v>707</v>
      </c>
      <c r="K124" s="18" t="s">
        <v>517</v>
      </c>
      <c r="L124" s="18" t="s">
        <v>516</v>
      </c>
      <c r="M124" s="19" t="s">
        <v>173</v>
      </c>
      <c r="N124" s="19" t="s">
        <v>174</v>
      </c>
      <c r="O124" s="19" t="s">
        <v>175</v>
      </c>
      <c r="P124" s="19" t="s">
        <v>620</v>
      </c>
      <c r="Q124" s="19" t="s">
        <v>621</v>
      </c>
      <c r="S124" s="19">
        <v>2</v>
      </c>
      <c r="T124" s="19" t="s">
        <v>622</v>
      </c>
      <c r="U124" s="19">
        <v>11</v>
      </c>
      <c r="V124" s="19" t="s">
        <v>179</v>
      </c>
      <c r="W124" s="19" t="s">
        <v>180</v>
      </c>
      <c r="AH124" s="19" t="s">
        <v>623</v>
      </c>
      <c r="AM124" s="19" t="s">
        <v>624</v>
      </c>
      <c r="CJ124" s="18" t="s">
        <v>179</v>
      </c>
      <c r="CK124" s="18" t="s">
        <v>179</v>
      </c>
      <c r="CN124" s="18" t="s">
        <v>517</v>
      </c>
      <c r="CY124" s="18" t="s">
        <v>455</v>
      </c>
      <c r="DC124" s="18" t="s">
        <v>517</v>
      </c>
      <c r="DD124" s="18" t="s">
        <v>456</v>
      </c>
      <c r="DE124" s="18" t="s">
        <v>677</v>
      </c>
      <c r="EU124" s="26"/>
    </row>
    <row r="125" spans="3:151 15970:16347" s="18" customFormat="1" x14ac:dyDescent="0.2">
      <c r="C125" s="18" t="s">
        <v>708</v>
      </c>
      <c r="D125" s="18" t="s">
        <v>617</v>
      </c>
      <c r="E125" s="18" t="s">
        <v>709</v>
      </c>
      <c r="F125" s="19" t="s">
        <v>168</v>
      </c>
      <c r="G125" s="19" t="s">
        <v>449</v>
      </c>
      <c r="H125" s="19" t="s">
        <v>450</v>
      </c>
      <c r="I125" s="18" t="s">
        <v>710</v>
      </c>
      <c r="K125" s="18" t="s">
        <v>523</v>
      </c>
      <c r="L125" s="18" t="s">
        <v>522</v>
      </c>
      <c r="M125" s="19" t="s">
        <v>173</v>
      </c>
      <c r="N125" s="19" t="s">
        <v>174</v>
      </c>
      <c r="O125" s="19" t="s">
        <v>175</v>
      </c>
      <c r="P125" s="19" t="s">
        <v>620</v>
      </c>
      <c r="Q125" s="19" t="s">
        <v>621</v>
      </c>
      <c r="S125" s="19">
        <v>2</v>
      </c>
      <c r="T125" s="19" t="s">
        <v>622</v>
      </c>
      <c r="U125" s="19">
        <v>12</v>
      </c>
      <c r="V125" s="19" t="s">
        <v>179</v>
      </c>
      <c r="W125" s="19" t="s">
        <v>180</v>
      </c>
      <c r="AH125" s="19" t="s">
        <v>623</v>
      </c>
      <c r="AM125" s="19" t="s">
        <v>624</v>
      </c>
      <c r="CJ125" s="18" t="s">
        <v>179</v>
      </c>
      <c r="CK125" s="18" t="s">
        <v>179</v>
      </c>
      <c r="CN125" s="18" t="s">
        <v>523</v>
      </c>
      <c r="CY125" s="18" t="s">
        <v>455</v>
      </c>
      <c r="DC125" s="18" t="s">
        <v>523</v>
      </c>
      <c r="DD125" s="18" t="s">
        <v>456</v>
      </c>
      <c r="DE125" s="18" t="s">
        <v>677</v>
      </c>
      <c r="EU125" s="26"/>
    </row>
    <row r="126" spans="3:151 15970:16347" s="18" customFormat="1" x14ac:dyDescent="0.2">
      <c r="C126" s="18" t="s">
        <v>711</v>
      </c>
      <c r="D126" s="18" t="s">
        <v>617</v>
      </c>
      <c r="E126" s="18" t="s">
        <v>669</v>
      </c>
      <c r="F126" s="19" t="s">
        <v>168</v>
      </c>
      <c r="G126" s="19" t="s">
        <v>199</v>
      </c>
      <c r="H126" s="19" t="s">
        <v>257</v>
      </c>
      <c r="I126" s="18" t="s">
        <v>712</v>
      </c>
      <c r="K126" s="18" t="s">
        <v>259</v>
      </c>
      <c r="L126" s="18" t="s">
        <v>669</v>
      </c>
      <c r="M126" s="19" t="s">
        <v>173</v>
      </c>
      <c r="N126" s="19" t="s">
        <v>174</v>
      </c>
      <c r="O126" s="19" t="s">
        <v>175</v>
      </c>
      <c r="P126" s="19" t="s">
        <v>620</v>
      </c>
      <c r="Q126" s="19" t="s">
        <v>621</v>
      </c>
      <c r="S126" s="19">
        <v>2</v>
      </c>
      <c r="T126" s="19" t="s">
        <v>622</v>
      </c>
      <c r="U126" s="19">
        <v>13</v>
      </c>
      <c r="V126" s="19" t="s">
        <v>179</v>
      </c>
      <c r="W126" s="19" t="s">
        <v>180</v>
      </c>
      <c r="AH126" s="19" t="s">
        <v>623</v>
      </c>
      <c r="AM126" s="19" t="s">
        <v>624</v>
      </c>
      <c r="CJ126" s="18" t="s">
        <v>179</v>
      </c>
      <c r="CK126" s="18" t="s">
        <v>179</v>
      </c>
      <c r="CN126" s="18" t="s">
        <v>711</v>
      </c>
      <c r="CY126" s="18" t="s">
        <v>671</v>
      </c>
      <c r="DC126" s="18" t="s">
        <v>711</v>
      </c>
      <c r="DD126" s="18" t="s">
        <v>672</v>
      </c>
      <c r="DE126" s="18" t="s">
        <v>673</v>
      </c>
      <c r="EU126" s="26"/>
    </row>
    <row r="127" spans="3:151 15970:16347" s="18" customFormat="1" x14ac:dyDescent="0.2">
      <c r="C127" s="18" t="s">
        <v>713</v>
      </c>
      <c r="D127" s="18" t="s">
        <v>617</v>
      </c>
      <c r="E127" s="18" t="s">
        <v>669</v>
      </c>
      <c r="F127" s="19" t="s">
        <v>168</v>
      </c>
      <c r="G127" s="19" t="s">
        <v>199</v>
      </c>
      <c r="H127" s="19" t="s">
        <v>257</v>
      </c>
      <c r="I127" s="18" t="s">
        <v>714</v>
      </c>
      <c r="K127" s="18" t="s">
        <v>259</v>
      </c>
      <c r="L127" s="18" t="s">
        <v>669</v>
      </c>
      <c r="M127" s="19" t="s">
        <v>173</v>
      </c>
      <c r="N127" s="19" t="s">
        <v>174</v>
      </c>
      <c r="O127" s="19" t="s">
        <v>175</v>
      </c>
      <c r="P127" s="19" t="s">
        <v>620</v>
      </c>
      <c r="Q127" s="19" t="s">
        <v>621</v>
      </c>
      <c r="S127" s="19">
        <v>2</v>
      </c>
      <c r="T127" s="19" t="s">
        <v>622</v>
      </c>
      <c r="U127" s="19">
        <v>14</v>
      </c>
      <c r="V127" s="19" t="s">
        <v>179</v>
      </c>
      <c r="W127" s="19" t="s">
        <v>180</v>
      </c>
      <c r="AH127" s="19" t="s">
        <v>623</v>
      </c>
      <c r="AM127" s="19" t="s">
        <v>624</v>
      </c>
      <c r="CJ127" s="18" t="s">
        <v>179</v>
      </c>
      <c r="CK127" s="18" t="s">
        <v>179</v>
      </c>
      <c r="CN127" s="18" t="s">
        <v>713</v>
      </c>
      <c r="CY127" s="18" t="s">
        <v>671</v>
      </c>
      <c r="DC127" s="18" t="s">
        <v>713</v>
      </c>
      <c r="DD127" s="18" t="s">
        <v>672</v>
      </c>
      <c r="DE127" s="18" t="s">
        <v>673</v>
      </c>
      <c r="EU127" s="26"/>
    </row>
    <row r="128" spans="3:151 15970:16347" s="18" customFormat="1" x14ac:dyDescent="0.2">
      <c r="C128" s="18" t="s">
        <v>715</v>
      </c>
      <c r="D128" s="18" t="s">
        <v>617</v>
      </c>
      <c r="E128" s="18" t="s">
        <v>669</v>
      </c>
      <c r="F128" s="19" t="s">
        <v>168</v>
      </c>
      <c r="G128" s="19" t="s">
        <v>199</v>
      </c>
      <c r="H128" s="19" t="s">
        <v>257</v>
      </c>
      <c r="I128" s="18" t="s">
        <v>716</v>
      </c>
      <c r="K128" s="18" t="s">
        <v>259</v>
      </c>
      <c r="L128" s="18" t="s">
        <v>669</v>
      </c>
      <c r="M128" s="19" t="s">
        <v>173</v>
      </c>
      <c r="N128" s="19" t="s">
        <v>174</v>
      </c>
      <c r="O128" s="19" t="s">
        <v>175</v>
      </c>
      <c r="P128" s="19" t="s">
        <v>620</v>
      </c>
      <c r="Q128" s="19" t="s">
        <v>621</v>
      </c>
      <c r="S128" s="19">
        <v>2</v>
      </c>
      <c r="T128" s="19" t="s">
        <v>622</v>
      </c>
      <c r="U128" s="19">
        <v>15</v>
      </c>
      <c r="V128" s="19" t="s">
        <v>179</v>
      </c>
      <c r="W128" s="19" t="s">
        <v>180</v>
      </c>
      <c r="AH128" s="19" t="s">
        <v>623</v>
      </c>
      <c r="AM128" s="19" t="s">
        <v>624</v>
      </c>
      <c r="CJ128" s="18" t="s">
        <v>179</v>
      </c>
      <c r="CK128" s="18" t="s">
        <v>179</v>
      </c>
      <c r="CN128" s="18" t="s">
        <v>715</v>
      </c>
      <c r="CY128" s="18" t="s">
        <v>671</v>
      </c>
      <c r="DC128" s="18" t="s">
        <v>715</v>
      </c>
      <c r="DD128" s="18" t="s">
        <v>672</v>
      </c>
      <c r="DE128" s="18" t="s">
        <v>673</v>
      </c>
      <c r="EU128" s="26"/>
    </row>
    <row r="129" spans="3:151 15910:16347" s="2" customFormat="1" x14ac:dyDescent="0.2">
      <c r="C129" s="2" t="s">
        <v>717</v>
      </c>
      <c r="D129" s="2" t="s">
        <v>617</v>
      </c>
      <c r="E129" s="2" t="s">
        <v>669</v>
      </c>
      <c r="F129" s="3" t="s">
        <v>168</v>
      </c>
      <c r="G129" s="3" t="s">
        <v>199</v>
      </c>
      <c r="H129" s="3" t="s">
        <v>257</v>
      </c>
      <c r="I129" s="2" t="s">
        <v>718</v>
      </c>
      <c r="K129" s="2" t="s">
        <v>259</v>
      </c>
      <c r="L129" s="7" t="s">
        <v>669</v>
      </c>
      <c r="M129" s="7" t="s">
        <v>173</v>
      </c>
      <c r="N129" s="7" t="s">
        <v>174</v>
      </c>
      <c r="O129" s="7" t="s">
        <v>175</v>
      </c>
      <c r="P129" s="7" t="s">
        <v>620</v>
      </c>
      <c r="Q129" s="7" t="s">
        <v>621</v>
      </c>
      <c r="S129" s="3">
        <v>2</v>
      </c>
      <c r="T129" s="3" t="s">
        <v>622</v>
      </c>
      <c r="U129" s="2">
        <v>16</v>
      </c>
      <c r="V129" s="2" t="s">
        <v>179</v>
      </c>
      <c r="W129" s="7" t="s">
        <v>180</v>
      </c>
      <c r="AH129" s="2" t="s">
        <v>623</v>
      </c>
      <c r="AM129" s="2" t="s">
        <v>624</v>
      </c>
      <c r="CJ129" s="2" t="s">
        <v>179</v>
      </c>
      <c r="CK129" s="2" t="s">
        <v>179</v>
      </c>
      <c r="CN129" s="2" t="s">
        <v>717</v>
      </c>
      <c r="CY129" s="2" t="s">
        <v>671</v>
      </c>
      <c r="DC129" s="2" t="s">
        <v>717</v>
      </c>
      <c r="DD129" s="2" t="s">
        <v>672</v>
      </c>
      <c r="DE129" s="2" t="s">
        <v>673</v>
      </c>
      <c r="EU129" s="25"/>
      <c r="WMX129" s="3"/>
      <c r="WMY129" s="3"/>
      <c r="WMZ129" s="3"/>
      <c r="WND129" s="7"/>
      <c r="WNE129" s="7"/>
      <c r="WNF129" s="7"/>
      <c r="WNG129" s="7"/>
      <c r="WNH129" s="7"/>
      <c r="WNI129" s="7"/>
      <c r="WNK129" s="3"/>
      <c r="WNL129" s="3"/>
      <c r="WNO129" s="7"/>
      <c r="WPF129" s="3"/>
      <c r="WPG129" s="3"/>
      <c r="WPH129" s="3"/>
      <c r="WPL129" s="7"/>
      <c r="WPM129" s="7"/>
      <c r="WPN129" s="7"/>
      <c r="WPO129" s="7"/>
      <c r="WPP129" s="7"/>
      <c r="WPQ129" s="7"/>
      <c r="WPS129" s="3"/>
      <c r="WPT129" s="3"/>
      <c r="WPW129" s="7"/>
      <c r="WRN129" s="3"/>
      <c r="WRO129" s="3"/>
      <c r="WRP129" s="3"/>
      <c r="WRT129" s="7"/>
      <c r="WRU129" s="7"/>
      <c r="WRV129" s="7"/>
      <c r="WRW129" s="7"/>
      <c r="WRX129" s="7"/>
      <c r="WRY129" s="7"/>
      <c r="WSA129" s="3"/>
      <c r="WSB129" s="3"/>
      <c r="WSE129" s="7"/>
      <c r="WTV129" s="3"/>
      <c r="WTW129" s="3"/>
      <c r="WTX129" s="3"/>
      <c r="WUB129" s="7"/>
      <c r="WUC129" s="7"/>
      <c r="WUD129" s="7"/>
      <c r="WUE129" s="7"/>
      <c r="WUF129" s="7"/>
      <c r="WUG129" s="7"/>
      <c r="WUI129" s="3"/>
      <c r="WUJ129" s="3"/>
      <c r="WUM129" s="7"/>
      <c r="WWD129" s="3"/>
      <c r="WWE129" s="3"/>
      <c r="WWF129" s="3"/>
      <c r="WWJ129" s="7"/>
      <c r="WWK129" s="7"/>
      <c r="WWL129" s="7"/>
      <c r="WWM129" s="7"/>
      <c r="WWN129" s="7"/>
      <c r="WWO129" s="7"/>
      <c r="WWQ129" s="3"/>
      <c r="WWR129" s="3"/>
      <c r="WWU129" s="7"/>
      <c r="WYL129" s="3"/>
      <c r="WYM129" s="3"/>
      <c r="WYN129" s="3"/>
      <c r="WYR129" s="7"/>
      <c r="WYS129" s="7"/>
      <c r="WYT129" s="7"/>
      <c r="WYU129" s="7"/>
      <c r="WYV129" s="7"/>
      <c r="WYW129" s="7"/>
      <c r="WYY129" s="3"/>
      <c r="WYZ129" s="3"/>
      <c r="WZC129" s="7"/>
      <c r="XAT129" s="3"/>
      <c r="XAU129" s="3"/>
      <c r="XAV129" s="3"/>
      <c r="XAZ129" s="7"/>
      <c r="XBA129" s="7"/>
      <c r="XBB129" s="7"/>
      <c r="XBC129" s="7"/>
      <c r="XBD129" s="7"/>
      <c r="XBE129" s="7"/>
      <c r="XBG129" s="3"/>
      <c r="XBH129" s="3"/>
      <c r="XBK129" s="7"/>
      <c r="XDB129" s="3"/>
      <c r="XDC129" s="3"/>
      <c r="XDD129" s="3"/>
      <c r="XDH129" s="7"/>
      <c r="XDI129" s="7"/>
      <c r="XDJ129" s="7"/>
      <c r="XDK129" s="7"/>
      <c r="XDL129" s="7"/>
      <c r="XDM129" s="7"/>
      <c r="XDO129" s="3"/>
      <c r="XDP129" s="3"/>
      <c r="XDS129" s="7"/>
    </row>
    <row r="130" spans="3:151 15910:16347" s="18" customFormat="1" x14ac:dyDescent="0.2">
      <c r="C130" s="18" t="s">
        <v>719</v>
      </c>
      <c r="D130" s="18" t="s">
        <v>617</v>
      </c>
      <c r="E130" s="18" t="s">
        <v>720</v>
      </c>
      <c r="F130" s="19" t="s">
        <v>168</v>
      </c>
      <c r="G130" s="19" t="s">
        <v>449</v>
      </c>
      <c r="H130" s="19" t="s">
        <v>450</v>
      </c>
      <c r="I130" s="18" t="s">
        <v>721</v>
      </c>
      <c r="K130" s="18" t="s">
        <v>537</v>
      </c>
      <c r="L130" s="18" t="s">
        <v>536</v>
      </c>
      <c r="M130" s="18" t="s">
        <v>173</v>
      </c>
      <c r="N130" s="18" t="s">
        <v>174</v>
      </c>
      <c r="O130" s="18" t="s">
        <v>175</v>
      </c>
      <c r="P130" s="18" t="s">
        <v>620</v>
      </c>
      <c r="Q130" s="18" t="s">
        <v>621</v>
      </c>
      <c r="S130" s="20">
        <v>3</v>
      </c>
      <c r="T130" s="20" t="s">
        <v>622</v>
      </c>
      <c r="U130" s="19">
        <v>1</v>
      </c>
      <c r="V130" s="18" t="s">
        <v>179</v>
      </c>
      <c r="W130" s="18" t="s">
        <v>180</v>
      </c>
      <c r="AH130" s="18" t="s">
        <v>623</v>
      </c>
      <c r="AM130" s="18" t="s">
        <v>624</v>
      </c>
      <c r="CJ130" s="18" t="s">
        <v>179</v>
      </c>
      <c r="CK130" s="18" t="s">
        <v>179</v>
      </c>
      <c r="CN130" s="18" t="s">
        <v>537</v>
      </c>
      <c r="CY130" s="18" t="s">
        <v>455</v>
      </c>
      <c r="DC130" s="18" t="s">
        <v>537</v>
      </c>
      <c r="DD130" s="18" t="s">
        <v>456</v>
      </c>
      <c r="DE130" s="18" t="s">
        <v>677</v>
      </c>
      <c r="EU130" s="26"/>
    </row>
    <row r="131" spans="3:151 15910:16347" s="18" customFormat="1" x14ac:dyDescent="0.2">
      <c r="C131" s="18" t="s">
        <v>722</v>
      </c>
      <c r="D131" s="18" t="s">
        <v>617</v>
      </c>
      <c r="E131" s="18" t="s">
        <v>723</v>
      </c>
      <c r="F131" s="19" t="s">
        <v>168</v>
      </c>
      <c r="G131" s="19" t="s">
        <v>449</v>
      </c>
      <c r="H131" s="19" t="s">
        <v>450</v>
      </c>
      <c r="I131" s="18" t="s">
        <v>724</v>
      </c>
      <c r="K131" s="18" t="s">
        <v>543</v>
      </c>
      <c r="L131" s="18" t="s">
        <v>542</v>
      </c>
      <c r="M131" s="19" t="s">
        <v>173</v>
      </c>
      <c r="N131" s="19" t="s">
        <v>174</v>
      </c>
      <c r="O131" s="19" t="s">
        <v>175</v>
      </c>
      <c r="P131" s="19" t="s">
        <v>620</v>
      </c>
      <c r="Q131" s="19" t="s">
        <v>621</v>
      </c>
      <c r="S131" s="19">
        <v>3</v>
      </c>
      <c r="T131" s="19" t="s">
        <v>622</v>
      </c>
      <c r="U131" s="19">
        <v>2</v>
      </c>
      <c r="V131" s="19" t="s">
        <v>179</v>
      </c>
      <c r="W131" s="19" t="s">
        <v>180</v>
      </c>
      <c r="AH131" s="19" t="s">
        <v>623</v>
      </c>
      <c r="AM131" s="19" t="s">
        <v>624</v>
      </c>
      <c r="CJ131" s="18" t="s">
        <v>179</v>
      </c>
      <c r="CK131" s="18" t="s">
        <v>179</v>
      </c>
      <c r="CN131" s="18" t="s">
        <v>543</v>
      </c>
      <c r="CY131" s="18" t="s">
        <v>455</v>
      </c>
      <c r="DC131" s="18" t="s">
        <v>543</v>
      </c>
      <c r="DD131" s="18" t="s">
        <v>456</v>
      </c>
      <c r="DE131" s="18" t="s">
        <v>677</v>
      </c>
      <c r="EU131" s="26"/>
    </row>
    <row r="132" spans="3:151 15910:16347" s="18" customFormat="1" x14ac:dyDescent="0.2">
      <c r="C132" s="18" t="s">
        <v>725</v>
      </c>
      <c r="D132" s="18" t="s">
        <v>617</v>
      </c>
      <c r="E132" s="18" t="s">
        <v>726</v>
      </c>
      <c r="F132" s="19" t="s">
        <v>168</v>
      </c>
      <c r="G132" s="19" t="s">
        <v>449</v>
      </c>
      <c r="H132" s="19" t="s">
        <v>450</v>
      </c>
      <c r="I132" s="18" t="s">
        <v>727</v>
      </c>
      <c r="K132" s="18" t="s">
        <v>549</v>
      </c>
      <c r="L132" s="18" t="s">
        <v>548</v>
      </c>
      <c r="M132" s="19" t="s">
        <v>173</v>
      </c>
      <c r="N132" s="19" t="s">
        <v>174</v>
      </c>
      <c r="O132" s="19" t="s">
        <v>175</v>
      </c>
      <c r="P132" s="19" t="s">
        <v>620</v>
      </c>
      <c r="Q132" s="19" t="s">
        <v>621</v>
      </c>
      <c r="S132" s="19">
        <v>3</v>
      </c>
      <c r="T132" s="19" t="s">
        <v>622</v>
      </c>
      <c r="U132" s="19">
        <v>3</v>
      </c>
      <c r="V132" s="19" t="s">
        <v>179</v>
      </c>
      <c r="W132" s="19" t="s">
        <v>180</v>
      </c>
      <c r="AH132" s="19" t="s">
        <v>623</v>
      </c>
      <c r="AM132" s="19" t="s">
        <v>624</v>
      </c>
      <c r="CJ132" s="18" t="s">
        <v>179</v>
      </c>
      <c r="CK132" s="18" t="s">
        <v>179</v>
      </c>
      <c r="CN132" s="18" t="s">
        <v>549</v>
      </c>
      <c r="CY132" s="18" t="s">
        <v>455</v>
      </c>
      <c r="DC132" s="18" t="s">
        <v>549</v>
      </c>
      <c r="DD132" s="18" t="s">
        <v>456</v>
      </c>
      <c r="DE132" s="18" t="s">
        <v>677</v>
      </c>
      <c r="EU132" s="26"/>
    </row>
    <row r="133" spans="3:151 15910:16347" s="18" customFormat="1" x14ac:dyDescent="0.2">
      <c r="C133" s="18" t="s">
        <v>728</v>
      </c>
      <c r="D133" s="18" t="s">
        <v>617</v>
      </c>
      <c r="E133" s="18" t="s">
        <v>729</v>
      </c>
      <c r="F133" s="19" t="s">
        <v>168</v>
      </c>
      <c r="G133" s="19" t="s">
        <v>449</v>
      </c>
      <c r="H133" s="19" t="s">
        <v>450</v>
      </c>
      <c r="I133" s="18" t="s">
        <v>730</v>
      </c>
      <c r="K133" s="18" t="s">
        <v>555</v>
      </c>
      <c r="L133" s="18" t="s">
        <v>554</v>
      </c>
      <c r="M133" s="19" t="s">
        <v>173</v>
      </c>
      <c r="N133" s="19" t="s">
        <v>174</v>
      </c>
      <c r="O133" s="19" t="s">
        <v>175</v>
      </c>
      <c r="P133" s="19" t="s">
        <v>620</v>
      </c>
      <c r="Q133" s="19" t="s">
        <v>621</v>
      </c>
      <c r="S133" s="19">
        <v>3</v>
      </c>
      <c r="T133" s="19" t="s">
        <v>622</v>
      </c>
      <c r="U133" s="19">
        <v>4</v>
      </c>
      <c r="V133" s="19" t="s">
        <v>179</v>
      </c>
      <c r="W133" s="19" t="s">
        <v>180</v>
      </c>
      <c r="AH133" s="19" t="s">
        <v>623</v>
      </c>
      <c r="AM133" s="19" t="s">
        <v>624</v>
      </c>
      <c r="CJ133" s="18" t="s">
        <v>179</v>
      </c>
      <c r="CK133" s="18" t="s">
        <v>179</v>
      </c>
      <c r="CN133" s="18" t="s">
        <v>555</v>
      </c>
      <c r="CY133" s="18" t="s">
        <v>455</v>
      </c>
      <c r="DC133" s="18" t="s">
        <v>555</v>
      </c>
      <c r="DD133" s="18" t="s">
        <v>456</v>
      </c>
      <c r="DE133" s="18" t="s">
        <v>677</v>
      </c>
      <c r="EU133" s="26"/>
    </row>
    <row r="134" spans="3:151 15910:16347" s="18" customFormat="1" x14ac:dyDescent="0.2">
      <c r="C134" s="18" t="s">
        <v>731</v>
      </c>
      <c r="D134" s="18" t="s">
        <v>617</v>
      </c>
      <c r="E134" s="18" t="s">
        <v>732</v>
      </c>
      <c r="F134" s="19" t="s">
        <v>168</v>
      </c>
      <c r="G134" s="19" t="s">
        <v>449</v>
      </c>
      <c r="H134" s="19" t="s">
        <v>450</v>
      </c>
      <c r="I134" s="18" t="s">
        <v>733</v>
      </c>
      <c r="K134" s="18" t="s">
        <v>561</v>
      </c>
      <c r="L134" s="18" t="s">
        <v>560</v>
      </c>
      <c r="M134" s="19" t="s">
        <v>173</v>
      </c>
      <c r="N134" s="19" t="s">
        <v>174</v>
      </c>
      <c r="O134" s="19" t="s">
        <v>175</v>
      </c>
      <c r="P134" s="19" t="s">
        <v>620</v>
      </c>
      <c r="Q134" s="19" t="s">
        <v>621</v>
      </c>
      <c r="S134" s="19">
        <v>3</v>
      </c>
      <c r="T134" s="19" t="s">
        <v>622</v>
      </c>
      <c r="U134" s="19">
        <v>5</v>
      </c>
      <c r="V134" s="19" t="s">
        <v>179</v>
      </c>
      <c r="W134" s="19" t="s">
        <v>180</v>
      </c>
      <c r="AH134" s="19" t="s">
        <v>623</v>
      </c>
      <c r="AM134" s="19" t="s">
        <v>624</v>
      </c>
      <c r="CJ134" s="18" t="s">
        <v>179</v>
      </c>
      <c r="CK134" s="18" t="s">
        <v>179</v>
      </c>
      <c r="CN134" s="18" t="s">
        <v>561</v>
      </c>
      <c r="CY134" s="18" t="s">
        <v>455</v>
      </c>
      <c r="DC134" s="18" t="s">
        <v>561</v>
      </c>
      <c r="DD134" s="18" t="s">
        <v>456</v>
      </c>
      <c r="DE134" s="18" t="s">
        <v>677</v>
      </c>
      <c r="EU134" s="26"/>
    </row>
    <row r="135" spans="3:151 15910:16347" s="18" customFormat="1" x14ac:dyDescent="0.2">
      <c r="C135" s="18" t="s">
        <v>734</v>
      </c>
      <c r="D135" s="18" t="s">
        <v>617</v>
      </c>
      <c r="E135" s="18" t="s">
        <v>735</v>
      </c>
      <c r="F135" s="19" t="s">
        <v>168</v>
      </c>
      <c r="G135" s="19" t="s">
        <v>449</v>
      </c>
      <c r="H135" s="19" t="s">
        <v>450</v>
      </c>
      <c r="I135" s="18" t="s">
        <v>736</v>
      </c>
      <c r="K135" s="18" t="s">
        <v>567</v>
      </c>
      <c r="L135" s="18" t="s">
        <v>566</v>
      </c>
      <c r="M135" s="19" t="s">
        <v>173</v>
      </c>
      <c r="N135" s="19" t="s">
        <v>174</v>
      </c>
      <c r="O135" s="19" t="s">
        <v>175</v>
      </c>
      <c r="P135" s="19" t="s">
        <v>620</v>
      </c>
      <c r="Q135" s="19" t="s">
        <v>621</v>
      </c>
      <c r="S135" s="19">
        <v>3</v>
      </c>
      <c r="T135" s="19" t="s">
        <v>622</v>
      </c>
      <c r="U135" s="19">
        <v>6</v>
      </c>
      <c r="V135" s="19" t="s">
        <v>179</v>
      </c>
      <c r="W135" s="19" t="s">
        <v>180</v>
      </c>
      <c r="AH135" s="19" t="s">
        <v>623</v>
      </c>
      <c r="AM135" s="19" t="s">
        <v>624</v>
      </c>
      <c r="CJ135" s="18" t="s">
        <v>179</v>
      </c>
      <c r="CK135" s="18" t="s">
        <v>179</v>
      </c>
      <c r="CN135" s="18" t="s">
        <v>567</v>
      </c>
      <c r="CY135" s="18" t="s">
        <v>455</v>
      </c>
      <c r="DC135" s="18" t="s">
        <v>567</v>
      </c>
      <c r="DD135" s="18" t="s">
        <v>456</v>
      </c>
      <c r="DE135" s="18" t="s">
        <v>677</v>
      </c>
      <c r="EU135" s="26"/>
    </row>
    <row r="136" spans="3:151 15910:16347" s="18" customFormat="1" x14ac:dyDescent="0.2">
      <c r="C136" s="18" t="s">
        <v>737</v>
      </c>
      <c r="D136" s="18" t="s">
        <v>617</v>
      </c>
      <c r="E136" s="18" t="s">
        <v>738</v>
      </c>
      <c r="F136" s="19" t="s">
        <v>168</v>
      </c>
      <c r="G136" s="19" t="s">
        <v>449</v>
      </c>
      <c r="H136" s="19" t="s">
        <v>450</v>
      </c>
      <c r="I136" s="18" t="s">
        <v>739</v>
      </c>
      <c r="K136" s="18" t="s">
        <v>573</v>
      </c>
      <c r="L136" s="18" t="s">
        <v>572</v>
      </c>
      <c r="M136" s="19" t="s">
        <v>173</v>
      </c>
      <c r="N136" s="19" t="s">
        <v>174</v>
      </c>
      <c r="O136" s="19" t="s">
        <v>175</v>
      </c>
      <c r="P136" s="19" t="s">
        <v>620</v>
      </c>
      <c r="Q136" s="19" t="s">
        <v>621</v>
      </c>
      <c r="S136" s="19">
        <v>3</v>
      </c>
      <c r="T136" s="19" t="s">
        <v>622</v>
      </c>
      <c r="U136" s="19">
        <v>7</v>
      </c>
      <c r="V136" s="19" t="s">
        <v>179</v>
      </c>
      <c r="W136" s="19" t="s">
        <v>180</v>
      </c>
      <c r="AH136" s="19" t="s">
        <v>623</v>
      </c>
      <c r="AM136" s="19" t="s">
        <v>624</v>
      </c>
      <c r="CJ136" s="18" t="s">
        <v>179</v>
      </c>
      <c r="CK136" s="18" t="s">
        <v>179</v>
      </c>
      <c r="CN136" s="18" t="s">
        <v>573</v>
      </c>
      <c r="CY136" s="18" t="s">
        <v>455</v>
      </c>
      <c r="DC136" s="18" t="s">
        <v>573</v>
      </c>
      <c r="DD136" s="18" t="s">
        <v>456</v>
      </c>
      <c r="DE136" s="18" t="s">
        <v>677</v>
      </c>
      <c r="EU136" s="26"/>
    </row>
    <row r="137" spans="3:151 15910:16347" s="18" customFormat="1" x14ac:dyDescent="0.2">
      <c r="C137" s="18" t="s">
        <v>740</v>
      </c>
      <c r="D137" s="18" t="s">
        <v>617</v>
      </c>
      <c r="E137" s="18" t="s">
        <v>741</v>
      </c>
      <c r="F137" s="19" t="s">
        <v>168</v>
      </c>
      <c r="G137" s="19" t="s">
        <v>449</v>
      </c>
      <c r="H137" s="19" t="s">
        <v>450</v>
      </c>
      <c r="I137" s="18" t="s">
        <v>742</v>
      </c>
      <c r="K137" s="18" t="s">
        <v>579</v>
      </c>
      <c r="L137" s="18" t="s">
        <v>578</v>
      </c>
      <c r="M137" s="19" t="s">
        <v>173</v>
      </c>
      <c r="N137" s="19" t="s">
        <v>174</v>
      </c>
      <c r="O137" s="19" t="s">
        <v>175</v>
      </c>
      <c r="P137" s="19" t="s">
        <v>620</v>
      </c>
      <c r="Q137" s="19" t="s">
        <v>621</v>
      </c>
      <c r="S137" s="19">
        <v>3</v>
      </c>
      <c r="T137" s="19" t="s">
        <v>622</v>
      </c>
      <c r="U137" s="19">
        <v>8</v>
      </c>
      <c r="V137" s="19" t="s">
        <v>179</v>
      </c>
      <c r="W137" s="19" t="s">
        <v>180</v>
      </c>
      <c r="AH137" s="19" t="s">
        <v>623</v>
      </c>
      <c r="AM137" s="19" t="s">
        <v>624</v>
      </c>
      <c r="CJ137" s="18" t="s">
        <v>179</v>
      </c>
      <c r="CK137" s="18" t="s">
        <v>179</v>
      </c>
      <c r="CN137" s="18" t="s">
        <v>579</v>
      </c>
      <c r="CY137" s="18" t="s">
        <v>455</v>
      </c>
      <c r="DC137" s="18" t="s">
        <v>579</v>
      </c>
      <c r="DD137" s="18" t="s">
        <v>456</v>
      </c>
      <c r="DE137" s="18" t="s">
        <v>677</v>
      </c>
      <c r="EU137" s="26"/>
    </row>
    <row r="138" spans="3:151 15910:16347" s="18" customFormat="1" x14ac:dyDescent="0.2">
      <c r="C138" s="18" t="s">
        <v>743</v>
      </c>
      <c r="D138" s="18" t="s">
        <v>617</v>
      </c>
      <c r="E138" s="18" t="s">
        <v>744</v>
      </c>
      <c r="F138" s="19" t="s">
        <v>168</v>
      </c>
      <c r="G138" s="19" t="s">
        <v>449</v>
      </c>
      <c r="H138" s="19" t="s">
        <v>450</v>
      </c>
      <c r="I138" s="18" t="s">
        <v>745</v>
      </c>
      <c r="K138" s="18" t="s">
        <v>585</v>
      </c>
      <c r="L138" s="18" t="s">
        <v>584</v>
      </c>
      <c r="M138" s="19" t="s">
        <v>173</v>
      </c>
      <c r="N138" s="19" t="s">
        <v>174</v>
      </c>
      <c r="O138" s="19" t="s">
        <v>175</v>
      </c>
      <c r="P138" s="19" t="s">
        <v>620</v>
      </c>
      <c r="Q138" s="19" t="s">
        <v>621</v>
      </c>
      <c r="S138" s="19">
        <v>3</v>
      </c>
      <c r="T138" s="19" t="s">
        <v>622</v>
      </c>
      <c r="U138" s="19">
        <v>9</v>
      </c>
      <c r="V138" s="19" t="s">
        <v>179</v>
      </c>
      <c r="W138" s="19" t="s">
        <v>180</v>
      </c>
      <c r="AH138" s="19" t="s">
        <v>623</v>
      </c>
      <c r="AM138" s="19" t="s">
        <v>624</v>
      </c>
      <c r="CJ138" s="18" t="s">
        <v>179</v>
      </c>
      <c r="CK138" s="18" t="s">
        <v>179</v>
      </c>
      <c r="CN138" s="18" t="s">
        <v>585</v>
      </c>
      <c r="CY138" s="18" t="s">
        <v>455</v>
      </c>
      <c r="DC138" s="18" t="s">
        <v>585</v>
      </c>
      <c r="DD138" s="18" t="s">
        <v>456</v>
      </c>
      <c r="DE138" s="18" t="s">
        <v>677</v>
      </c>
      <c r="EU138" s="26"/>
    </row>
    <row r="139" spans="3:151 15910:16347" s="18" customFormat="1" x14ac:dyDescent="0.2">
      <c r="C139" s="18" t="s">
        <v>746</v>
      </c>
      <c r="D139" s="18" t="s">
        <v>617</v>
      </c>
      <c r="E139" s="18" t="s">
        <v>747</v>
      </c>
      <c r="F139" s="19" t="s">
        <v>168</v>
      </c>
      <c r="G139" s="19" t="s">
        <v>449</v>
      </c>
      <c r="H139" s="19" t="s">
        <v>450</v>
      </c>
      <c r="I139" s="18" t="s">
        <v>748</v>
      </c>
      <c r="K139" s="18" t="s">
        <v>591</v>
      </c>
      <c r="L139" s="18" t="s">
        <v>590</v>
      </c>
      <c r="M139" s="19" t="s">
        <v>173</v>
      </c>
      <c r="N139" s="19" t="s">
        <v>174</v>
      </c>
      <c r="O139" s="19" t="s">
        <v>175</v>
      </c>
      <c r="P139" s="19" t="s">
        <v>620</v>
      </c>
      <c r="Q139" s="19" t="s">
        <v>621</v>
      </c>
      <c r="S139" s="19">
        <v>3</v>
      </c>
      <c r="T139" s="19" t="s">
        <v>622</v>
      </c>
      <c r="U139" s="19">
        <v>10</v>
      </c>
      <c r="V139" s="19" t="s">
        <v>179</v>
      </c>
      <c r="W139" s="19" t="s">
        <v>180</v>
      </c>
      <c r="AH139" s="19" t="s">
        <v>623</v>
      </c>
      <c r="AM139" s="19" t="s">
        <v>624</v>
      </c>
      <c r="CJ139" s="18" t="s">
        <v>179</v>
      </c>
      <c r="CK139" s="18" t="s">
        <v>179</v>
      </c>
      <c r="CN139" s="18" t="s">
        <v>591</v>
      </c>
      <c r="CY139" s="18" t="s">
        <v>455</v>
      </c>
      <c r="DC139" s="18" t="s">
        <v>591</v>
      </c>
      <c r="DD139" s="18" t="s">
        <v>456</v>
      </c>
      <c r="DE139" s="18" t="s">
        <v>677</v>
      </c>
      <c r="EU139" s="26"/>
    </row>
    <row r="140" spans="3:151 15910:16347" s="18" customFormat="1" x14ac:dyDescent="0.2">
      <c r="C140" s="18" t="s">
        <v>749</v>
      </c>
      <c r="D140" s="18" t="s">
        <v>617</v>
      </c>
      <c r="E140" s="18" t="s">
        <v>750</v>
      </c>
      <c r="F140" s="19" t="s">
        <v>168</v>
      </c>
      <c r="G140" s="19" t="s">
        <v>449</v>
      </c>
      <c r="H140" s="19" t="s">
        <v>450</v>
      </c>
      <c r="I140" s="18" t="s">
        <v>751</v>
      </c>
      <c r="K140" s="18" t="s">
        <v>597</v>
      </c>
      <c r="L140" s="18" t="s">
        <v>596</v>
      </c>
      <c r="M140" s="19" t="s">
        <v>173</v>
      </c>
      <c r="N140" s="19" t="s">
        <v>174</v>
      </c>
      <c r="O140" s="19" t="s">
        <v>175</v>
      </c>
      <c r="P140" s="19" t="s">
        <v>620</v>
      </c>
      <c r="Q140" s="19" t="s">
        <v>621</v>
      </c>
      <c r="S140" s="19">
        <v>3</v>
      </c>
      <c r="T140" s="19" t="s">
        <v>622</v>
      </c>
      <c r="U140" s="19">
        <v>11</v>
      </c>
      <c r="V140" s="19" t="s">
        <v>179</v>
      </c>
      <c r="W140" s="19" t="s">
        <v>180</v>
      </c>
      <c r="AH140" s="19" t="s">
        <v>623</v>
      </c>
      <c r="AM140" s="19" t="s">
        <v>624</v>
      </c>
      <c r="CJ140" s="18" t="s">
        <v>179</v>
      </c>
      <c r="CK140" s="18" t="s">
        <v>179</v>
      </c>
      <c r="CN140" s="18" t="s">
        <v>597</v>
      </c>
      <c r="CY140" s="18" t="s">
        <v>455</v>
      </c>
      <c r="DC140" s="18" t="s">
        <v>597</v>
      </c>
      <c r="DD140" s="18" t="s">
        <v>456</v>
      </c>
      <c r="DE140" s="18" t="s">
        <v>677</v>
      </c>
      <c r="EU140" s="26"/>
    </row>
    <row r="141" spans="3:151 15910:16347" s="18" customFormat="1" x14ac:dyDescent="0.2">
      <c r="C141" s="18" t="s">
        <v>752</v>
      </c>
      <c r="D141" s="18" t="s">
        <v>617</v>
      </c>
      <c r="E141" s="18" t="s">
        <v>753</v>
      </c>
      <c r="F141" s="19" t="s">
        <v>168</v>
      </c>
      <c r="G141" s="19" t="s">
        <v>449</v>
      </c>
      <c r="H141" s="19" t="s">
        <v>450</v>
      </c>
      <c r="I141" s="18" t="s">
        <v>754</v>
      </c>
      <c r="K141" s="18" t="s">
        <v>603</v>
      </c>
      <c r="L141" s="18" t="s">
        <v>602</v>
      </c>
      <c r="M141" s="19" t="s">
        <v>173</v>
      </c>
      <c r="N141" s="19" t="s">
        <v>174</v>
      </c>
      <c r="O141" s="19" t="s">
        <v>175</v>
      </c>
      <c r="P141" s="19" t="s">
        <v>620</v>
      </c>
      <c r="Q141" s="19" t="s">
        <v>621</v>
      </c>
      <c r="S141" s="19">
        <v>3</v>
      </c>
      <c r="T141" s="19" t="s">
        <v>622</v>
      </c>
      <c r="U141" s="19">
        <v>12</v>
      </c>
      <c r="V141" s="19" t="s">
        <v>179</v>
      </c>
      <c r="W141" s="19" t="s">
        <v>180</v>
      </c>
      <c r="AH141" s="19" t="s">
        <v>623</v>
      </c>
      <c r="AM141" s="19" t="s">
        <v>624</v>
      </c>
      <c r="CJ141" s="18" t="s">
        <v>179</v>
      </c>
      <c r="CK141" s="18" t="s">
        <v>179</v>
      </c>
      <c r="CN141" s="18" t="s">
        <v>603</v>
      </c>
      <c r="CY141" s="18" t="s">
        <v>455</v>
      </c>
      <c r="DC141" s="18" t="s">
        <v>603</v>
      </c>
      <c r="DD141" s="18" t="s">
        <v>456</v>
      </c>
      <c r="DE141" s="18" t="s">
        <v>677</v>
      </c>
      <c r="EU141" s="26"/>
    </row>
    <row r="142" spans="3:151 15910:16347" s="18" customFormat="1" x14ac:dyDescent="0.2">
      <c r="C142" s="18" t="s">
        <v>755</v>
      </c>
      <c r="D142" s="18" t="s">
        <v>617</v>
      </c>
      <c r="E142" s="18" t="s">
        <v>756</v>
      </c>
      <c r="F142" s="19" t="s">
        <v>168</v>
      </c>
      <c r="G142" s="19" t="s">
        <v>449</v>
      </c>
      <c r="H142" s="19" t="s">
        <v>450</v>
      </c>
      <c r="I142" s="18" t="s">
        <v>757</v>
      </c>
      <c r="K142" s="18" t="s">
        <v>609</v>
      </c>
      <c r="L142" s="18" t="s">
        <v>608</v>
      </c>
      <c r="M142" s="19" t="s">
        <v>173</v>
      </c>
      <c r="N142" s="19" t="s">
        <v>174</v>
      </c>
      <c r="O142" s="19" t="s">
        <v>175</v>
      </c>
      <c r="P142" s="19" t="s">
        <v>620</v>
      </c>
      <c r="Q142" s="19" t="s">
        <v>621</v>
      </c>
      <c r="S142" s="19">
        <v>3</v>
      </c>
      <c r="T142" s="19" t="s">
        <v>622</v>
      </c>
      <c r="U142" s="19">
        <v>13</v>
      </c>
      <c r="V142" s="19" t="s">
        <v>179</v>
      </c>
      <c r="W142" s="19" t="s">
        <v>180</v>
      </c>
      <c r="AH142" s="19" t="s">
        <v>623</v>
      </c>
      <c r="AM142" s="19" t="s">
        <v>624</v>
      </c>
      <c r="CJ142" s="18" t="s">
        <v>179</v>
      </c>
      <c r="CK142" s="18" t="s">
        <v>179</v>
      </c>
      <c r="CN142" s="18" t="s">
        <v>609</v>
      </c>
      <c r="CY142" s="18" t="s">
        <v>455</v>
      </c>
      <c r="DC142" s="18" t="s">
        <v>609</v>
      </c>
      <c r="DD142" s="18" t="s">
        <v>456</v>
      </c>
      <c r="DE142" s="18" t="s">
        <v>677</v>
      </c>
      <c r="EU142" s="26"/>
    </row>
    <row r="143" spans="3:151 15910:16347" s="18" customFormat="1" x14ac:dyDescent="0.2">
      <c r="C143" s="18" t="s">
        <v>758</v>
      </c>
      <c r="D143" s="18" t="s">
        <v>617</v>
      </c>
      <c r="E143" s="18" t="s">
        <v>669</v>
      </c>
      <c r="F143" s="19" t="s">
        <v>168</v>
      </c>
      <c r="G143" s="19" t="s">
        <v>199</v>
      </c>
      <c r="H143" s="19" t="s">
        <v>257</v>
      </c>
      <c r="I143" s="18" t="s">
        <v>759</v>
      </c>
      <c r="K143" s="18" t="s">
        <v>259</v>
      </c>
      <c r="L143" s="18" t="s">
        <v>669</v>
      </c>
      <c r="M143" s="19" t="s">
        <v>173</v>
      </c>
      <c r="N143" s="19" t="s">
        <v>174</v>
      </c>
      <c r="O143" s="19" t="s">
        <v>175</v>
      </c>
      <c r="P143" s="19" t="s">
        <v>620</v>
      </c>
      <c r="Q143" s="19" t="s">
        <v>621</v>
      </c>
      <c r="S143" s="19">
        <v>3</v>
      </c>
      <c r="T143" s="19" t="s">
        <v>622</v>
      </c>
      <c r="U143" s="19">
        <v>14</v>
      </c>
      <c r="V143" s="19" t="s">
        <v>179</v>
      </c>
      <c r="W143" s="19" t="s">
        <v>180</v>
      </c>
      <c r="AH143" s="19" t="s">
        <v>623</v>
      </c>
      <c r="AM143" s="19" t="s">
        <v>624</v>
      </c>
      <c r="CJ143" s="18" t="s">
        <v>179</v>
      </c>
      <c r="CK143" s="18" t="s">
        <v>179</v>
      </c>
      <c r="CN143" s="18" t="s">
        <v>758</v>
      </c>
      <c r="CY143" s="18" t="s">
        <v>671</v>
      </c>
      <c r="DC143" s="18" t="s">
        <v>758</v>
      </c>
      <c r="DD143" s="18" t="s">
        <v>672</v>
      </c>
      <c r="DE143" s="18" t="s">
        <v>673</v>
      </c>
      <c r="EU143" s="26"/>
    </row>
    <row r="144" spans="3:151 15910:16347" s="18" customFormat="1" x14ac:dyDescent="0.2">
      <c r="C144" s="18" t="s">
        <v>760</v>
      </c>
      <c r="D144" s="18" t="s">
        <v>617</v>
      </c>
      <c r="E144" s="18" t="s">
        <v>669</v>
      </c>
      <c r="F144" s="19" t="s">
        <v>168</v>
      </c>
      <c r="G144" s="19" t="s">
        <v>199</v>
      </c>
      <c r="H144" s="19" t="s">
        <v>257</v>
      </c>
      <c r="I144" s="18" t="s">
        <v>761</v>
      </c>
      <c r="K144" s="18" t="s">
        <v>259</v>
      </c>
      <c r="L144" s="18" t="s">
        <v>669</v>
      </c>
      <c r="M144" s="19" t="s">
        <v>173</v>
      </c>
      <c r="N144" s="19" t="s">
        <v>174</v>
      </c>
      <c r="O144" s="19" t="s">
        <v>175</v>
      </c>
      <c r="P144" s="19" t="s">
        <v>620</v>
      </c>
      <c r="Q144" s="19" t="s">
        <v>621</v>
      </c>
      <c r="S144" s="19">
        <v>3</v>
      </c>
      <c r="T144" s="19" t="s">
        <v>622</v>
      </c>
      <c r="U144" s="19">
        <v>15</v>
      </c>
      <c r="V144" s="19" t="s">
        <v>179</v>
      </c>
      <c r="W144" s="19" t="s">
        <v>180</v>
      </c>
      <c r="AH144" s="19" t="s">
        <v>623</v>
      </c>
      <c r="AM144" s="19" t="s">
        <v>624</v>
      </c>
      <c r="CJ144" s="18" t="s">
        <v>179</v>
      </c>
      <c r="CK144" s="18" t="s">
        <v>179</v>
      </c>
      <c r="CN144" s="18" t="s">
        <v>760</v>
      </c>
      <c r="CY144" s="18" t="s">
        <v>671</v>
      </c>
      <c r="DC144" s="18" t="s">
        <v>760</v>
      </c>
      <c r="DD144" s="18" t="s">
        <v>672</v>
      </c>
      <c r="DE144" s="18" t="s">
        <v>673</v>
      </c>
      <c r="EU144" s="26"/>
    </row>
    <row r="145" spans="3:151 15850:16347" s="2" customFormat="1" x14ac:dyDescent="0.2">
      <c r="C145" s="2" t="s">
        <v>762</v>
      </c>
      <c r="D145" s="2" t="s">
        <v>617</v>
      </c>
      <c r="E145" s="2" t="s">
        <v>669</v>
      </c>
      <c r="F145" s="3" t="s">
        <v>168</v>
      </c>
      <c r="G145" s="3" t="s">
        <v>199</v>
      </c>
      <c r="H145" s="3" t="s">
        <v>257</v>
      </c>
      <c r="I145" s="2" t="s">
        <v>763</v>
      </c>
      <c r="K145" s="2" t="s">
        <v>259</v>
      </c>
      <c r="L145" s="7" t="s">
        <v>669</v>
      </c>
      <c r="M145" s="7" t="s">
        <v>173</v>
      </c>
      <c r="N145" s="7" t="s">
        <v>174</v>
      </c>
      <c r="O145" s="7" t="s">
        <v>175</v>
      </c>
      <c r="P145" s="7" t="s">
        <v>620</v>
      </c>
      <c r="Q145" s="7" t="s">
        <v>621</v>
      </c>
      <c r="S145" s="3">
        <v>3</v>
      </c>
      <c r="T145" s="3" t="s">
        <v>622</v>
      </c>
      <c r="U145" s="2">
        <v>16</v>
      </c>
      <c r="V145" s="2" t="s">
        <v>179</v>
      </c>
      <c r="W145" s="7" t="s">
        <v>180</v>
      </c>
      <c r="AH145" s="2" t="s">
        <v>623</v>
      </c>
      <c r="AM145" s="2" t="s">
        <v>624</v>
      </c>
      <c r="CJ145" s="2" t="s">
        <v>179</v>
      </c>
      <c r="CK145" s="2" t="s">
        <v>179</v>
      </c>
      <c r="CN145" s="2" t="s">
        <v>762</v>
      </c>
      <c r="CY145" s="2" t="s">
        <v>671</v>
      </c>
      <c r="DC145" s="2" t="s">
        <v>762</v>
      </c>
      <c r="DD145" s="2" t="s">
        <v>672</v>
      </c>
      <c r="DE145" s="2" t="s">
        <v>673</v>
      </c>
      <c r="EU145" s="25"/>
      <c r="WKP145" s="3"/>
      <c r="WKQ145" s="3"/>
      <c r="WKR145" s="3"/>
      <c r="WKV145" s="7"/>
      <c r="WKW145" s="7"/>
      <c r="WKX145" s="7"/>
      <c r="WKY145" s="7"/>
      <c r="WKZ145" s="7"/>
      <c r="WLA145" s="7"/>
      <c r="WLC145" s="3"/>
      <c r="WLD145" s="3"/>
      <c r="WLG145" s="7"/>
      <c r="WMX145" s="3"/>
      <c r="WMY145" s="3"/>
      <c r="WMZ145" s="3"/>
      <c r="WND145" s="7"/>
      <c r="WNE145" s="7"/>
      <c r="WNF145" s="7"/>
      <c r="WNG145" s="7"/>
      <c r="WNH145" s="7"/>
      <c r="WNI145" s="7"/>
      <c r="WNK145" s="3"/>
      <c r="WNL145" s="3"/>
      <c r="WNO145" s="7"/>
      <c r="WPF145" s="3"/>
      <c r="WPG145" s="3"/>
      <c r="WPH145" s="3"/>
      <c r="WPL145" s="7"/>
      <c r="WPM145" s="7"/>
      <c r="WPN145" s="7"/>
      <c r="WPO145" s="7"/>
      <c r="WPP145" s="7"/>
      <c r="WPQ145" s="7"/>
      <c r="WPS145" s="3"/>
      <c r="WPT145" s="3"/>
      <c r="WPW145" s="7"/>
      <c r="WRN145" s="3"/>
      <c r="WRO145" s="3"/>
      <c r="WRP145" s="3"/>
      <c r="WRT145" s="7"/>
      <c r="WRU145" s="7"/>
      <c r="WRV145" s="7"/>
      <c r="WRW145" s="7"/>
      <c r="WRX145" s="7"/>
      <c r="WRY145" s="7"/>
      <c r="WSA145" s="3"/>
      <c r="WSB145" s="3"/>
      <c r="WSE145" s="7"/>
      <c r="WTV145" s="3"/>
      <c r="WTW145" s="3"/>
      <c r="WTX145" s="3"/>
      <c r="WUB145" s="7"/>
      <c r="WUC145" s="7"/>
      <c r="WUD145" s="7"/>
      <c r="WUE145" s="7"/>
      <c r="WUF145" s="7"/>
      <c r="WUG145" s="7"/>
      <c r="WUI145" s="3"/>
      <c r="WUJ145" s="3"/>
      <c r="WUM145" s="7"/>
      <c r="WWD145" s="3"/>
      <c r="WWE145" s="3"/>
      <c r="WWF145" s="3"/>
      <c r="WWJ145" s="7"/>
      <c r="WWK145" s="7"/>
      <c r="WWL145" s="7"/>
      <c r="WWM145" s="7"/>
      <c r="WWN145" s="7"/>
      <c r="WWO145" s="7"/>
      <c r="WWQ145" s="3"/>
      <c r="WWR145" s="3"/>
      <c r="WWU145" s="7"/>
      <c r="WYL145" s="3"/>
      <c r="WYM145" s="3"/>
      <c r="WYN145" s="3"/>
      <c r="WYR145" s="7"/>
      <c r="WYS145" s="7"/>
      <c r="WYT145" s="7"/>
      <c r="WYU145" s="7"/>
      <c r="WYV145" s="7"/>
      <c r="WYW145" s="7"/>
      <c r="WYY145" s="3"/>
      <c r="WYZ145" s="3"/>
      <c r="WZC145" s="7"/>
      <c r="XAT145" s="3"/>
      <c r="XAU145" s="3"/>
      <c r="XAV145" s="3"/>
      <c r="XAZ145" s="7"/>
      <c r="XBA145" s="7"/>
      <c r="XBB145" s="7"/>
      <c r="XBC145" s="7"/>
      <c r="XBD145" s="7"/>
      <c r="XBE145" s="7"/>
      <c r="XBG145" s="3"/>
      <c r="XBH145" s="3"/>
      <c r="XBK145" s="7"/>
      <c r="XDB145" s="3"/>
      <c r="XDC145" s="3"/>
      <c r="XDD145" s="3"/>
      <c r="XDH145" s="7"/>
      <c r="XDI145" s="7"/>
      <c r="XDJ145" s="7"/>
      <c r="XDK145" s="7"/>
      <c r="XDL145" s="7"/>
      <c r="XDM145" s="7"/>
      <c r="XDO145" s="3"/>
      <c r="XDP145" s="3"/>
      <c r="XDS145" s="7"/>
    </row>
    <row r="146" spans="3:151 15850:16347" s="18" customFormat="1" x14ac:dyDescent="0.2">
      <c r="C146" s="18" t="s">
        <v>764</v>
      </c>
      <c r="D146" s="18" t="s">
        <v>765</v>
      </c>
      <c r="E146" s="18" t="s">
        <v>766</v>
      </c>
      <c r="F146" s="19"/>
      <c r="G146" s="19"/>
      <c r="H146" s="19"/>
      <c r="I146" s="18" t="s">
        <v>764</v>
      </c>
      <c r="K146" s="18" t="s">
        <v>767</v>
      </c>
      <c r="L146" s="18" t="s">
        <v>768</v>
      </c>
      <c r="M146" s="18" t="s">
        <v>173</v>
      </c>
      <c r="N146" s="18" t="s">
        <v>174</v>
      </c>
      <c r="O146" s="18" t="s">
        <v>175</v>
      </c>
      <c r="P146" s="18" t="s">
        <v>769</v>
      </c>
      <c r="Q146" s="18" t="s">
        <v>770</v>
      </c>
      <c r="S146" s="19">
        <v>1</v>
      </c>
      <c r="T146" s="19">
        <v>4</v>
      </c>
      <c r="U146" s="18">
        <v>1</v>
      </c>
      <c r="V146" s="18" t="s">
        <v>179</v>
      </c>
      <c r="W146" s="18" t="s">
        <v>769</v>
      </c>
      <c r="CA146" s="18" t="s">
        <v>771</v>
      </c>
      <c r="CB146" s="61" t="s">
        <v>771</v>
      </c>
      <c r="CC146" s="61" t="s">
        <v>623</v>
      </c>
      <c r="CD146" s="61" t="s">
        <v>772</v>
      </c>
      <c r="CE146" s="61" t="s">
        <v>773</v>
      </c>
      <c r="CF146" s="61" t="s">
        <v>774</v>
      </c>
      <c r="CG146" s="62" t="s">
        <v>775</v>
      </c>
      <c r="CJ146" s="18" t="s">
        <v>179</v>
      </c>
      <c r="CK146" s="18" t="s">
        <v>179</v>
      </c>
      <c r="CN146" s="18" t="s">
        <v>767</v>
      </c>
      <c r="CY146" s="18" t="s">
        <v>776</v>
      </c>
      <c r="DC146" s="18" t="s">
        <v>767</v>
      </c>
      <c r="DD146" s="18" t="s">
        <v>777</v>
      </c>
      <c r="DE146" s="18" t="s">
        <v>778</v>
      </c>
      <c r="DH146" s="18" t="s">
        <v>779</v>
      </c>
      <c r="EU146" s="26"/>
    </row>
    <row r="147" spans="3:151 15850:16347" s="18" customFormat="1" x14ac:dyDescent="0.2">
      <c r="C147" s="18" t="s">
        <v>780</v>
      </c>
      <c r="D147" s="18" t="s">
        <v>765</v>
      </c>
      <c r="E147" s="18" t="s">
        <v>781</v>
      </c>
      <c r="F147" s="19"/>
      <c r="G147" s="19"/>
      <c r="H147" s="19"/>
      <c r="I147" s="18" t="s">
        <v>780</v>
      </c>
      <c r="K147" s="18" t="s">
        <v>767</v>
      </c>
      <c r="L147" s="18" t="s">
        <v>768</v>
      </c>
      <c r="M147" s="19" t="s">
        <v>173</v>
      </c>
      <c r="N147" s="19" t="s">
        <v>174</v>
      </c>
      <c r="O147" s="19" t="s">
        <v>175</v>
      </c>
      <c r="P147" s="19" t="s">
        <v>769</v>
      </c>
      <c r="Q147" s="19" t="s">
        <v>770</v>
      </c>
      <c r="S147" s="19">
        <v>1</v>
      </c>
      <c r="T147" s="19">
        <v>4</v>
      </c>
      <c r="U147" s="18">
        <v>2</v>
      </c>
      <c r="V147" s="19" t="s">
        <v>179</v>
      </c>
      <c r="W147" s="19" t="s">
        <v>769</v>
      </c>
      <c r="CA147" s="18" t="s">
        <v>782</v>
      </c>
      <c r="CB147" s="61" t="s">
        <v>782</v>
      </c>
      <c r="CC147" s="61" t="s">
        <v>623</v>
      </c>
      <c r="CD147" s="61" t="s">
        <v>772</v>
      </c>
      <c r="CE147" s="61" t="s">
        <v>773</v>
      </c>
      <c r="CF147" s="61" t="s">
        <v>774</v>
      </c>
      <c r="CG147" s="62" t="s">
        <v>775</v>
      </c>
      <c r="CJ147" s="18" t="s">
        <v>179</v>
      </c>
      <c r="CK147" s="18" t="s">
        <v>179</v>
      </c>
      <c r="CN147" s="18" t="s">
        <v>767</v>
      </c>
      <c r="CY147" s="18" t="s">
        <v>776</v>
      </c>
      <c r="DC147" s="18" t="s">
        <v>767</v>
      </c>
      <c r="DD147" s="18" t="s">
        <v>777</v>
      </c>
      <c r="DE147" s="18" t="s">
        <v>783</v>
      </c>
      <c r="DH147" s="18" t="s">
        <v>779</v>
      </c>
      <c r="EU147" s="26"/>
    </row>
    <row r="148" spans="3:151 15850:16347" s="18" customFormat="1" x14ac:dyDescent="0.2">
      <c r="C148" s="18" t="s">
        <v>784</v>
      </c>
      <c r="D148" s="18" t="s">
        <v>765</v>
      </c>
      <c r="E148" s="18" t="s">
        <v>785</v>
      </c>
      <c r="F148" s="19"/>
      <c r="G148" s="19"/>
      <c r="H148" s="19"/>
      <c r="I148" s="18" t="s">
        <v>784</v>
      </c>
      <c r="K148" s="18" t="s">
        <v>786</v>
      </c>
      <c r="L148" s="18" t="s">
        <v>787</v>
      </c>
      <c r="M148" s="19" t="s">
        <v>173</v>
      </c>
      <c r="N148" s="19" t="s">
        <v>174</v>
      </c>
      <c r="O148" s="19" t="s">
        <v>175</v>
      </c>
      <c r="P148" s="19" t="s">
        <v>769</v>
      </c>
      <c r="Q148" s="19" t="s">
        <v>770</v>
      </c>
      <c r="S148" s="19">
        <v>1</v>
      </c>
      <c r="T148" s="19">
        <v>4</v>
      </c>
      <c r="U148" s="18">
        <v>3</v>
      </c>
      <c r="V148" s="19" t="s">
        <v>179</v>
      </c>
      <c r="W148" s="19" t="s">
        <v>769</v>
      </c>
      <c r="CA148" s="18" t="s">
        <v>771</v>
      </c>
      <c r="CB148" s="61" t="s">
        <v>771</v>
      </c>
      <c r="CC148" s="61" t="s">
        <v>623</v>
      </c>
      <c r="CD148" s="61" t="s">
        <v>772</v>
      </c>
      <c r="CE148" s="61" t="s">
        <v>773</v>
      </c>
      <c r="CF148" s="61" t="s">
        <v>774</v>
      </c>
      <c r="CG148" s="62" t="s">
        <v>775</v>
      </c>
      <c r="CJ148" s="18" t="s">
        <v>179</v>
      </c>
      <c r="CK148" s="18" t="s">
        <v>179</v>
      </c>
      <c r="CN148" s="18" t="s">
        <v>786</v>
      </c>
      <c r="CY148" s="18" t="s">
        <v>776</v>
      </c>
      <c r="DC148" s="18" t="s">
        <v>786</v>
      </c>
      <c r="DD148" s="18" t="s">
        <v>777</v>
      </c>
      <c r="DE148" s="18" t="s">
        <v>778</v>
      </c>
      <c r="DH148" s="18" t="s">
        <v>779</v>
      </c>
      <c r="EU148" s="26"/>
    </row>
    <row r="149" spans="3:151 15850:16347" s="18" customFormat="1" x14ac:dyDescent="0.2">
      <c r="C149" s="18" t="s">
        <v>788</v>
      </c>
      <c r="D149" s="18" t="s">
        <v>765</v>
      </c>
      <c r="E149" s="18" t="s">
        <v>789</v>
      </c>
      <c r="F149" s="19"/>
      <c r="G149" s="19"/>
      <c r="H149" s="19"/>
      <c r="I149" s="18" t="s">
        <v>788</v>
      </c>
      <c r="K149" s="18" t="s">
        <v>786</v>
      </c>
      <c r="L149" s="18" t="s">
        <v>787</v>
      </c>
      <c r="M149" s="19" t="s">
        <v>173</v>
      </c>
      <c r="N149" s="19" t="s">
        <v>174</v>
      </c>
      <c r="O149" s="19" t="s">
        <v>175</v>
      </c>
      <c r="P149" s="19" t="s">
        <v>769</v>
      </c>
      <c r="Q149" s="19" t="s">
        <v>770</v>
      </c>
      <c r="S149" s="19">
        <v>1</v>
      </c>
      <c r="T149" s="19">
        <v>4</v>
      </c>
      <c r="U149" s="18">
        <v>4</v>
      </c>
      <c r="V149" s="19" t="s">
        <v>179</v>
      </c>
      <c r="W149" s="19" t="s">
        <v>769</v>
      </c>
      <c r="CA149" s="18" t="s">
        <v>782</v>
      </c>
      <c r="CB149" s="61" t="s">
        <v>782</v>
      </c>
      <c r="CC149" s="61" t="s">
        <v>623</v>
      </c>
      <c r="CD149" s="61" t="s">
        <v>772</v>
      </c>
      <c r="CE149" s="61" t="s">
        <v>773</v>
      </c>
      <c r="CF149" s="61" t="s">
        <v>774</v>
      </c>
      <c r="CG149" s="62" t="s">
        <v>775</v>
      </c>
      <c r="CJ149" s="18" t="s">
        <v>179</v>
      </c>
      <c r="CK149" s="18" t="s">
        <v>179</v>
      </c>
      <c r="CN149" s="18" t="s">
        <v>786</v>
      </c>
      <c r="CY149" s="18" t="s">
        <v>776</v>
      </c>
      <c r="DC149" s="18" t="s">
        <v>786</v>
      </c>
      <c r="DD149" s="18" t="s">
        <v>777</v>
      </c>
      <c r="DE149" s="18" t="s">
        <v>783</v>
      </c>
      <c r="DH149" s="18" t="s">
        <v>779</v>
      </c>
      <c r="EU149" s="26"/>
    </row>
    <row r="150" spans="3:151 15850:16347" s="18" customFormat="1" x14ac:dyDescent="0.2">
      <c r="C150" s="18" t="s">
        <v>790</v>
      </c>
      <c r="D150" s="18" t="s">
        <v>765</v>
      </c>
      <c r="E150" s="18" t="s">
        <v>791</v>
      </c>
      <c r="F150" s="19"/>
      <c r="G150" s="19"/>
      <c r="H150" s="19"/>
      <c r="I150" s="18" t="s">
        <v>790</v>
      </c>
      <c r="K150" s="18" t="s">
        <v>792</v>
      </c>
      <c r="L150" s="18" t="s">
        <v>793</v>
      </c>
      <c r="M150" s="19" t="s">
        <v>173</v>
      </c>
      <c r="N150" s="19" t="s">
        <v>174</v>
      </c>
      <c r="O150" s="19" t="s">
        <v>175</v>
      </c>
      <c r="P150" s="19" t="s">
        <v>769</v>
      </c>
      <c r="Q150" s="19" t="s">
        <v>770</v>
      </c>
      <c r="S150" s="19">
        <v>1</v>
      </c>
      <c r="T150" s="19">
        <v>4</v>
      </c>
      <c r="U150" s="18">
        <v>5</v>
      </c>
      <c r="V150" s="19" t="s">
        <v>179</v>
      </c>
      <c r="W150" s="19" t="s">
        <v>769</v>
      </c>
      <c r="CA150" s="18" t="s">
        <v>771</v>
      </c>
      <c r="CB150" s="61" t="s">
        <v>771</v>
      </c>
      <c r="CC150" s="61" t="s">
        <v>623</v>
      </c>
      <c r="CD150" s="61" t="s">
        <v>772</v>
      </c>
      <c r="CE150" s="61" t="s">
        <v>773</v>
      </c>
      <c r="CF150" s="61" t="s">
        <v>774</v>
      </c>
      <c r="CG150" s="62" t="s">
        <v>775</v>
      </c>
      <c r="CJ150" s="18" t="s">
        <v>179</v>
      </c>
      <c r="CK150" s="18" t="s">
        <v>179</v>
      </c>
      <c r="CN150" s="18" t="s">
        <v>792</v>
      </c>
      <c r="CY150" s="18" t="s">
        <v>776</v>
      </c>
      <c r="DC150" s="18" t="s">
        <v>792</v>
      </c>
      <c r="DD150" s="18" t="s">
        <v>777</v>
      </c>
      <c r="DE150" s="18" t="s">
        <v>778</v>
      </c>
      <c r="DH150" s="18" t="s">
        <v>779</v>
      </c>
      <c r="EU150" s="26"/>
    </row>
    <row r="151" spans="3:151 15850:16347" s="18" customFormat="1" x14ac:dyDescent="0.2">
      <c r="C151" s="18" t="s">
        <v>794</v>
      </c>
      <c r="D151" s="18" t="s">
        <v>765</v>
      </c>
      <c r="E151" s="18" t="s">
        <v>795</v>
      </c>
      <c r="F151" s="19"/>
      <c r="G151" s="19"/>
      <c r="H151" s="19"/>
      <c r="I151" s="18" t="s">
        <v>794</v>
      </c>
      <c r="K151" s="18" t="s">
        <v>792</v>
      </c>
      <c r="L151" s="18" t="s">
        <v>793</v>
      </c>
      <c r="M151" s="19" t="s">
        <v>173</v>
      </c>
      <c r="N151" s="19" t="s">
        <v>174</v>
      </c>
      <c r="O151" s="19" t="s">
        <v>175</v>
      </c>
      <c r="P151" s="19" t="s">
        <v>769</v>
      </c>
      <c r="Q151" s="19" t="s">
        <v>770</v>
      </c>
      <c r="S151" s="19">
        <v>1</v>
      </c>
      <c r="T151" s="19">
        <v>4</v>
      </c>
      <c r="U151" s="18">
        <v>6</v>
      </c>
      <c r="V151" s="19" t="s">
        <v>179</v>
      </c>
      <c r="W151" s="19" t="s">
        <v>769</v>
      </c>
      <c r="CA151" s="18" t="s">
        <v>782</v>
      </c>
      <c r="CB151" s="61" t="s">
        <v>782</v>
      </c>
      <c r="CC151" s="61" t="s">
        <v>623</v>
      </c>
      <c r="CD151" s="61" t="s">
        <v>772</v>
      </c>
      <c r="CE151" s="61" t="s">
        <v>773</v>
      </c>
      <c r="CF151" s="61" t="s">
        <v>774</v>
      </c>
      <c r="CG151" s="62" t="s">
        <v>775</v>
      </c>
      <c r="CJ151" s="18" t="s">
        <v>179</v>
      </c>
      <c r="CK151" s="18" t="s">
        <v>179</v>
      </c>
      <c r="CN151" s="18" t="s">
        <v>792</v>
      </c>
      <c r="CY151" s="18" t="s">
        <v>776</v>
      </c>
      <c r="DC151" s="18" t="s">
        <v>792</v>
      </c>
      <c r="DD151" s="18" t="s">
        <v>777</v>
      </c>
      <c r="DE151" s="18" t="s">
        <v>783</v>
      </c>
      <c r="DH151" s="18" t="s">
        <v>779</v>
      </c>
      <c r="EU151" s="26"/>
    </row>
    <row r="152" spans="3:151 15850:16347" s="18" customFormat="1" x14ac:dyDescent="0.2">
      <c r="C152" s="18" t="s">
        <v>796</v>
      </c>
      <c r="D152" s="18" t="s">
        <v>765</v>
      </c>
      <c r="E152" s="18" t="s">
        <v>797</v>
      </c>
      <c r="F152" s="19"/>
      <c r="G152" s="19"/>
      <c r="H152" s="19"/>
      <c r="I152" s="18" t="s">
        <v>796</v>
      </c>
      <c r="K152" s="18" t="s">
        <v>798</v>
      </c>
      <c r="L152" s="18" t="s">
        <v>799</v>
      </c>
      <c r="M152" s="19" t="s">
        <v>173</v>
      </c>
      <c r="N152" s="19" t="s">
        <v>174</v>
      </c>
      <c r="O152" s="19" t="s">
        <v>175</v>
      </c>
      <c r="P152" s="19" t="s">
        <v>769</v>
      </c>
      <c r="Q152" s="19" t="s">
        <v>770</v>
      </c>
      <c r="S152" s="19">
        <v>1</v>
      </c>
      <c r="T152" s="19">
        <v>4</v>
      </c>
      <c r="U152" s="18">
        <v>7</v>
      </c>
      <c r="V152" s="19" t="s">
        <v>179</v>
      </c>
      <c r="W152" s="19" t="s">
        <v>769</v>
      </c>
      <c r="CA152" s="18" t="s">
        <v>771</v>
      </c>
      <c r="CB152" s="61" t="s">
        <v>771</v>
      </c>
      <c r="CC152" s="61" t="s">
        <v>623</v>
      </c>
      <c r="CD152" s="61" t="s">
        <v>772</v>
      </c>
      <c r="CE152" s="61" t="s">
        <v>773</v>
      </c>
      <c r="CF152" s="61" t="s">
        <v>774</v>
      </c>
      <c r="CG152" s="62" t="s">
        <v>775</v>
      </c>
      <c r="CJ152" s="18" t="s">
        <v>179</v>
      </c>
      <c r="CK152" s="18" t="s">
        <v>179</v>
      </c>
      <c r="CN152" s="18" t="s">
        <v>798</v>
      </c>
      <c r="CY152" s="18" t="s">
        <v>776</v>
      </c>
      <c r="DC152" s="18" t="s">
        <v>798</v>
      </c>
      <c r="DD152" s="18" t="s">
        <v>777</v>
      </c>
      <c r="DE152" s="18" t="s">
        <v>778</v>
      </c>
      <c r="DH152" s="18" t="s">
        <v>779</v>
      </c>
      <c r="EU152" s="26"/>
    </row>
    <row r="153" spans="3:151 15850:16347" s="18" customFormat="1" x14ac:dyDescent="0.2">
      <c r="C153" s="18" t="s">
        <v>800</v>
      </c>
      <c r="D153" s="18" t="s">
        <v>765</v>
      </c>
      <c r="E153" s="18" t="s">
        <v>801</v>
      </c>
      <c r="F153" s="19"/>
      <c r="G153" s="19"/>
      <c r="H153" s="19"/>
      <c r="I153" s="18" t="s">
        <v>800</v>
      </c>
      <c r="K153" s="18" t="s">
        <v>798</v>
      </c>
      <c r="L153" s="18" t="s">
        <v>799</v>
      </c>
      <c r="M153" s="19" t="s">
        <v>173</v>
      </c>
      <c r="N153" s="19" t="s">
        <v>174</v>
      </c>
      <c r="O153" s="19" t="s">
        <v>175</v>
      </c>
      <c r="P153" s="19" t="s">
        <v>769</v>
      </c>
      <c r="Q153" s="19" t="s">
        <v>770</v>
      </c>
      <c r="S153" s="19">
        <v>1</v>
      </c>
      <c r="T153" s="19">
        <v>4</v>
      </c>
      <c r="U153" s="18">
        <v>8</v>
      </c>
      <c r="V153" s="19" t="s">
        <v>179</v>
      </c>
      <c r="W153" s="19" t="s">
        <v>769</v>
      </c>
      <c r="CA153" s="18" t="s">
        <v>782</v>
      </c>
      <c r="CB153" s="61" t="s">
        <v>782</v>
      </c>
      <c r="CC153" s="61" t="s">
        <v>623</v>
      </c>
      <c r="CD153" s="61" t="s">
        <v>772</v>
      </c>
      <c r="CE153" s="61" t="s">
        <v>773</v>
      </c>
      <c r="CF153" s="61" t="s">
        <v>774</v>
      </c>
      <c r="CG153" s="62" t="s">
        <v>775</v>
      </c>
      <c r="CJ153" s="18" t="s">
        <v>179</v>
      </c>
      <c r="CK153" s="18" t="s">
        <v>179</v>
      </c>
      <c r="CN153" s="18" t="s">
        <v>798</v>
      </c>
      <c r="CY153" s="18" t="s">
        <v>776</v>
      </c>
      <c r="DC153" s="18" t="s">
        <v>798</v>
      </c>
      <c r="DD153" s="18" t="s">
        <v>777</v>
      </c>
      <c r="DE153" s="18" t="s">
        <v>783</v>
      </c>
      <c r="DH153" s="18" t="s">
        <v>779</v>
      </c>
      <c r="EU153" s="26"/>
    </row>
    <row r="154" spans="3:151 15850:16347" s="18" customFormat="1" x14ac:dyDescent="0.2">
      <c r="C154" s="18" t="s">
        <v>802</v>
      </c>
      <c r="D154" s="18" t="s">
        <v>765</v>
      </c>
      <c r="E154" s="18" t="s">
        <v>803</v>
      </c>
      <c r="F154" s="19"/>
      <c r="G154" s="19"/>
      <c r="H154" s="19"/>
      <c r="I154" s="18" t="s">
        <v>802</v>
      </c>
      <c r="K154" s="18" t="s">
        <v>804</v>
      </c>
      <c r="L154" s="18" t="s">
        <v>805</v>
      </c>
      <c r="M154" s="19" t="s">
        <v>173</v>
      </c>
      <c r="N154" s="19" t="s">
        <v>174</v>
      </c>
      <c r="O154" s="19" t="s">
        <v>175</v>
      </c>
      <c r="P154" s="19" t="s">
        <v>769</v>
      </c>
      <c r="Q154" s="19" t="s">
        <v>770</v>
      </c>
      <c r="S154" s="19">
        <v>1</v>
      </c>
      <c r="T154" s="19">
        <v>4</v>
      </c>
      <c r="U154" s="18">
        <v>9</v>
      </c>
      <c r="V154" s="19" t="s">
        <v>179</v>
      </c>
      <c r="W154" s="19" t="s">
        <v>769</v>
      </c>
      <c r="CA154" s="18" t="s">
        <v>771</v>
      </c>
      <c r="CB154" s="61" t="s">
        <v>771</v>
      </c>
      <c r="CC154" s="61" t="s">
        <v>623</v>
      </c>
      <c r="CD154" s="61" t="s">
        <v>772</v>
      </c>
      <c r="CE154" s="61" t="s">
        <v>773</v>
      </c>
      <c r="CF154" s="61" t="s">
        <v>774</v>
      </c>
      <c r="CG154" s="62" t="s">
        <v>775</v>
      </c>
      <c r="CJ154" s="18" t="s">
        <v>179</v>
      </c>
      <c r="CK154" s="18" t="s">
        <v>179</v>
      </c>
      <c r="CN154" s="18" t="s">
        <v>804</v>
      </c>
      <c r="CY154" s="18" t="s">
        <v>776</v>
      </c>
      <c r="DC154" s="18" t="s">
        <v>804</v>
      </c>
      <c r="DD154" s="18" t="s">
        <v>777</v>
      </c>
      <c r="DE154" s="18" t="s">
        <v>778</v>
      </c>
      <c r="DH154" s="18" t="s">
        <v>779</v>
      </c>
      <c r="EU154" s="26"/>
    </row>
    <row r="155" spans="3:151 15850:16347" s="18" customFormat="1" x14ac:dyDescent="0.2">
      <c r="C155" s="18" t="s">
        <v>806</v>
      </c>
      <c r="D155" s="18" t="s">
        <v>765</v>
      </c>
      <c r="E155" s="18" t="s">
        <v>807</v>
      </c>
      <c r="F155" s="19"/>
      <c r="G155" s="19"/>
      <c r="H155" s="19"/>
      <c r="I155" s="18" t="s">
        <v>806</v>
      </c>
      <c r="K155" s="18" t="s">
        <v>804</v>
      </c>
      <c r="L155" s="18" t="s">
        <v>805</v>
      </c>
      <c r="M155" s="19" t="s">
        <v>173</v>
      </c>
      <c r="N155" s="19" t="s">
        <v>174</v>
      </c>
      <c r="O155" s="19" t="s">
        <v>175</v>
      </c>
      <c r="P155" s="19" t="s">
        <v>769</v>
      </c>
      <c r="Q155" s="19" t="s">
        <v>770</v>
      </c>
      <c r="S155" s="19">
        <v>1</v>
      </c>
      <c r="T155" s="19">
        <v>4</v>
      </c>
      <c r="U155" s="18">
        <v>10</v>
      </c>
      <c r="V155" s="19" t="s">
        <v>179</v>
      </c>
      <c r="W155" s="19" t="s">
        <v>769</v>
      </c>
      <c r="CA155" s="18" t="s">
        <v>782</v>
      </c>
      <c r="CB155" s="61" t="s">
        <v>782</v>
      </c>
      <c r="CC155" s="61" t="s">
        <v>623</v>
      </c>
      <c r="CD155" s="61" t="s">
        <v>772</v>
      </c>
      <c r="CE155" s="61" t="s">
        <v>773</v>
      </c>
      <c r="CF155" s="61" t="s">
        <v>774</v>
      </c>
      <c r="CG155" s="62" t="s">
        <v>775</v>
      </c>
      <c r="CJ155" s="18" t="s">
        <v>179</v>
      </c>
      <c r="CK155" s="18" t="s">
        <v>179</v>
      </c>
      <c r="CN155" s="18" t="s">
        <v>804</v>
      </c>
      <c r="CY155" s="18" t="s">
        <v>776</v>
      </c>
      <c r="DC155" s="18" t="s">
        <v>804</v>
      </c>
      <c r="DD155" s="18" t="s">
        <v>777</v>
      </c>
      <c r="DE155" s="18" t="s">
        <v>783</v>
      </c>
      <c r="DH155" s="18" t="s">
        <v>779</v>
      </c>
      <c r="EU155" s="26"/>
    </row>
    <row r="156" spans="3:151 15850:16347" s="18" customFormat="1" x14ac:dyDescent="0.2">
      <c r="C156" s="18" t="s">
        <v>808</v>
      </c>
      <c r="D156" s="18" t="s">
        <v>765</v>
      </c>
      <c r="E156" s="18" t="s">
        <v>809</v>
      </c>
      <c r="F156" s="19"/>
      <c r="G156" s="19"/>
      <c r="H156" s="19"/>
      <c r="I156" s="18" t="s">
        <v>808</v>
      </c>
      <c r="K156" s="18" t="s">
        <v>810</v>
      </c>
      <c r="L156" s="18" t="s">
        <v>811</v>
      </c>
      <c r="M156" s="19" t="s">
        <v>173</v>
      </c>
      <c r="N156" s="19" t="s">
        <v>174</v>
      </c>
      <c r="O156" s="19" t="s">
        <v>175</v>
      </c>
      <c r="P156" s="19" t="s">
        <v>769</v>
      </c>
      <c r="Q156" s="19" t="s">
        <v>770</v>
      </c>
      <c r="S156" s="19">
        <v>1</v>
      </c>
      <c r="T156" s="19">
        <v>4</v>
      </c>
      <c r="U156" s="18">
        <v>11</v>
      </c>
      <c r="V156" s="19" t="s">
        <v>179</v>
      </c>
      <c r="W156" s="19" t="s">
        <v>769</v>
      </c>
      <c r="CA156" s="18" t="s">
        <v>771</v>
      </c>
      <c r="CB156" s="61" t="s">
        <v>771</v>
      </c>
      <c r="CC156" s="61" t="s">
        <v>623</v>
      </c>
      <c r="CD156" s="61" t="s">
        <v>772</v>
      </c>
      <c r="CE156" s="61" t="s">
        <v>773</v>
      </c>
      <c r="CF156" s="61" t="s">
        <v>774</v>
      </c>
      <c r="CG156" s="62" t="s">
        <v>775</v>
      </c>
      <c r="CJ156" s="18" t="s">
        <v>179</v>
      </c>
      <c r="CK156" s="18" t="s">
        <v>179</v>
      </c>
      <c r="CN156" s="18" t="s">
        <v>810</v>
      </c>
      <c r="CY156" s="18" t="s">
        <v>776</v>
      </c>
      <c r="DC156" s="18" t="s">
        <v>810</v>
      </c>
      <c r="DD156" s="18" t="s">
        <v>777</v>
      </c>
      <c r="DE156" s="18" t="s">
        <v>778</v>
      </c>
      <c r="DH156" s="18" t="s">
        <v>779</v>
      </c>
      <c r="EU156" s="26"/>
    </row>
    <row r="157" spans="3:151 15850:16347" s="18" customFormat="1" x14ac:dyDescent="0.2">
      <c r="C157" s="18" t="s">
        <v>812</v>
      </c>
      <c r="D157" s="18" t="s">
        <v>765</v>
      </c>
      <c r="E157" s="18" t="s">
        <v>813</v>
      </c>
      <c r="F157" s="19"/>
      <c r="G157" s="19"/>
      <c r="H157" s="19"/>
      <c r="I157" s="18" t="s">
        <v>812</v>
      </c>
      <c r="K157" s="18" t="s">
        <v>810</v>
      </c>
      <c r="L157" s="18" t="s">
        <v>811</v>
      </c>
      <c r="M157" s="19" t="s">
        <v>173</v>
      </c>
      <c r="N157" s="19" t="s">
        <v>174</v>
      </c>
      <c r="O157" s="19" t="s">
        <v>175</v>
      </c>
      <c r="P157" s="19" t="s">
        <v>769</v>
      </c>
      <c r="Q157" s="19" t="s">
        <v>770</v>
      </c>
      <c r="S157" s="19">
        <v>1</v>
      </c>
      <c r="T157" s="19">
        <v>4</v>
      </c>
      <c r="U157" s="18">
        <v>12</v>
      </c>
      <c r="V157" s="19" t="s">
        <v>179</v>
      </c>
      <c r="W157" s="19" t="s">
        <v>769</v>
      </c>
      <c r="CA157" s="18" t="s">
        <v>782</v>
      </c>
      <c r="CB157" s="61" t="s">
        <v>782</v>
      </c>
      <c r="CC157" s="61" t="s">
        <v>623</v>
      </c>
      <c r="CD157" s="61" t="s">
        <v>772</v>
      </c>
      <c r="CE157" s="61" t="s">
        <v>773</v>
      </c>
      <c r="CF157" s="61" t="s">
        <v>774</v>
      </c>
      <c r="CG157" s="62" t="s">
        <v>775</v>
      </c>
      <c r="CJ157" s="18" t="s">
        <v>179</v>
      </c>
      <c r="CK157" s="18" t="s">
        <v>179</v>
      </c>
      <c r="CN157" s="18" t="s">
        <v>810</v>
      </c>
      <c r="CY157" s="18" t="s">
        <v>776</v>
      </c>
      <c r="DC157" s="18" t="s">
        <v>810</v>
      </c>
      <c r="DD157" s="18" t="s">
        <v>777</v>
      </c>
      <c r="DE157" s="18" t="s">
        <v>783</v>
      </c>
      <c r="DH157" s="18" t="s">
        <v>779</v>
      </c>
      <c r="EU157" s="26"/>
    </row>
    <row r="158" spans="3:151 15850:16347" s="18" customFormat="1" x14ac:dyDescent="0.2">
      <c r="C158" s="18" t="s">
        <v>814</v>
      </c>
      <c r="D158" s="18" t="s">
        <v>765</v>
      </c>
      <c r="E158" s="18" t="s">
        <v>815</v>
      </c>
      <c r="F158" s="19"/>
      <c r="G158" s="19"/>
      <c r="H158" s="19"/>
      <c r="I158" s="18" t="s">
        <v>814</v>
      </c>
      <c r="K158" s="18" t="s">
        <v>816</v>
      </c>
      <c r="L158" s="18" t="s">
        <v>817</v>
      </c>
      <c r="M158" s="19" t="s">
        <v>173</v>
      </c>
      <c r="N158" s="19" t="s">
        <v>174</v>
      </c>
      <c r="O158" s="19" t="s">
        <v>175</v>
      </c>
      <c r="P158" s="19" t="s">
        <v>769</v>
      </c>
      <c r="Q158" s="19" t="s">
        <v>770</v>
      </c>
      <c r="S158" s="19">
        <v>1</v>
      </c>
      <c r="T158" s="19">
        <v>4</v>
      </c>
      <c r="U158" s="18">
        <v>13</v>
      </c>
      <c r="V158" s="19" t="s">
        <v>179</v>
      </c>
      <c r="W158" s="19" t="s">
        <v>769</v>
      </c>
      <c r="CA158" s="18" t="s">
        <v>771</v>
      </c>
      <c r="CB158" s="61" t="s">
        <v>771</v>
      </c>
      <c r="CC158" s="61" t="s">
        <v>623</v>
      </c>
      <c r="CD158" s="61" t="s">
        <v>772</v>
      </c>
      <c r="CE158" s="61" t="s">
        <v>773</v>
      </c>
      <c r="CF158" s="61" t="s">
        <v>774</v>
      </c>
      <c r="CG158" s="62" t="s">
        <v>775</v>
      </c>
      <c r="CJ158" s="18" t="s">
        <v>179</v>
      </c>
      <c r="CK158" s="18" t="s">
        <v>179</v>
      </c>
      <c r="CN158" s="18" t="s">
        <v>816</v>
      </c>
      <c r="CY158" s="18" t="s">
        <v>776</v>
      </c>
      <c r="DC158" s="18" t="s">
        <v>816</v>
      </c>
      <c r="DD158" s="18" t="s">
        <v>777</v>
      </c>
      <c r="DE158" s="18" t="s">
        <v>778</v>
      </c>
      <c r="DH158" s="18" t="s">
        <v>779</v>
      </c>
      <c r="EU158" s="26"/>
    </row>
    <row r="159" spans="3:151 15850:16347" s="18" customFormat="1" x14ac:dyDescent="0.2">
      <c r="C159" s="18" t="s">
        <v>818</v>
      </c>
      <c r="D159" s="18" t="s">
        <v>765</v>
      </c>
      <c r="E159" s="18" t="s">
        <v>819</v>
      </c>
      <c r="F159" s="19"/>
      <c r="G159" s="19"/>
      <c r="H159" s="19"/>
      <c r="I159" s="18" t="s">
        <v>818</v>
      </c>
      <c r="K159" s="18" t="s">
        <v>816</v>
      </c>
      <c r="L159" s="18" t="s">
        <v>817</v>
      </c>
      <c r="M159" s="19" t="s">
        <v>173</v>
      </c>
      <c r="N159" s="19" t="s">
        <v>174</v>
      </c>
      <c r="O159" s="19" t="s">
        <v>175</v>
      </c>
      <c r="P159" s="19" t="s">
        <v>769</v>
      </c>
      <c r="Q159" s="19" t="s">
        <v>770</v>
      </c>
      <c r="S159" s="19">
        <v>1</v>
      </c>
      <c r="T159" s="19">
        <v>4</v>
      </c>
      <c r="U159" s="18">
        <v>14</v>
      </c>
      <c r="V159" s="19" t="s">
        <v>179</v>
      </c>
      <c r="W159" s="19" t="s">
        <v>769</v>
      </c>
      <c r="CA159" s="18" t="s">
        <v>782</v>
      </c>
      <c r="CB159" s="61" t="s">
        <v>782</v>
      </c>
      <c r="CC159" s="61" t="s">
        <v>623</v>
      </c>
      <c r="CD159" s="61" t="s">
        <v>772</v>
      </c>
      <c r="CE159" s="61" t="s">
        <v>773</v>
      </c>
      <c r="CF159" s="61" t="s">
        <v>774</v>
      </c>
      <c r="CG159" s="62" t="s">
        <v>775</v>
      </c>
      <c r="CJ159" s="18" t="s">
        <v>179</v>
      </c>
      <c r="CK159" s="18" t="s">
        <v>179</v>
      </c>
      <c r="CN159" s="18" t="s">
        <v>816</v>
      </c>
      <c r="CY159" s="18" t="s">
        <v>776</v>
      </c>
      <c r="DC159" s="18" t="s">
        <v>816</v>
      </c>
      <c r="DD159" s="18" t="s">
        <v>777</v>
      </c>
      <c r="DE159" s="18" t="s">
        <v>783</v>
      </c>
      <c r="DH159" s="18" t="s">
        <v>779</v>
      </c>
      <c r="EU159" s="26"/>
    </row>
    <row r="160" spans="3:151 15850:16347" s="18" customFormat="1" x14ac:dyDescent="0.2">
      <c r="C160" s="18" t="s">
        <v>820</v>
      </c>
      <c r="D160" s="18" t="s">
        <v>765</v>
      </c>
      <c r="E160" s="18" t="s">
        <v>821</v>
      </c>
      <c r="F160" s="19"/>
      <c r="G160" s="19"/>
      <c r="H160" s="19"/>
      <c r="I160" s="18" t="s">
        <v>820</v>
      </c>
      <c r="K160" s="18" t="s">
        <v>822</v>
      </c>
      <c r="L160" s="18" t="s">
        <v>823</v>
      </c>
      <c r="M160" s="19" t="s">
        <v>173</v>
      </c>
      <c r="N160" s="19" t="s">
        <v>174</v>
      </c>
      <c r="O160" s="19" t="s">
        <v>175</v>
      </c>
      <c r="P160" s="19" t="s">
        <v>769</v>
      </c>
      <c r="Q160" s="19" t="s">
        <v>770</v>
      </c>
      <c r="S160" s="19">
        <v>1</v>
      </c>
      <c r="T160" s="19">
        <v>4</v>
      </c>
      <c r="U160" s="18">
        <v>15</v>
      </c>
      <c r="V160" s="19" t="s">
        <v>179</v>
      </c>
      <c r="W160" s="19" t="s">
        <v>769</v>
      </c>
      <c r="CA160" s="18" t="s">
        <v>771</v>
      </c>
      <c r="CB160" s="61" t="s">
        <v>771</v>
      </c>
      <c r="CC160" s="61" t="s">
        <v>623</v>
      </c>
      <c r="CD160" s="61" t="s">
        <v>772</v>
      </c>
      <c r="CE160" s="61" t="s">
        <v>773</v>
      </c>
      <c r="CF160" s="61" t="s">
        <v>774</v>
      </c>
      <c r="CG160" s="62" t="s">
        <v>775</v>
      </c>
      <c r="CJ160" s="18" t="s">
        <v>179</v>
      </c>
      <c r="CK160" s="18" t="s">
        <v>179</v>
      </c>
      <c r="CN160" s="18" t="s">
        <v>822</v>
      </c>
      <c r="CY160" s="18" t="s">
        <v>776</v>
      </c>
      <c r="DC160" s="18" t="s">
        <v>822</v>
      </c>
      <c r="DD160" s="18" t="s">
        <v>777</v>
      </c>
      <c r="DE160" s="18" t="s">
        <v>778</v>
      </c>
      <c r="DH160" s="18" t="s">
        <v>779</v>
      </c>
      <c r="EU160" s="26"/>
    </row>
    <row r="161" spans="3:151" s="18" customFormat="1" ht="15" customHeight="1" thickBot="1" x14ac:dyDescent="0.25">
      <c r="C161" s="18" t="s">
        <v>824</v>
      </c>
      <c r="D161" s="18" t="s">
        <v>765</v>
      </c>
      <c r="E161" s="18" t="s">
        <v>825</v>
      </c>
      <c r="F161" s="19"/>
      <c r="G161" s="19"/>
      <c r="H161" s="19"/>
      <c r="I161" s="18" t="s">
        <v>824</v>
      </c>
      <c r="K161" s="18" t="s">
        <v>822</v>
      </c>
      <c r="L161" s="18" t="s">
        <v>823</v>
      </c>
      <c r="M161" s="19" t="s">
        <v>173</v>
      </c>
      <c r="N161" s="19" t="s">
        <v>174</v>
      </c>
      <c r="O161" s="19" t="s">
        <v>175</v>
      </c>
      <c r="P161" s="19" t="s">
        <v>769</v>
      </c>
      <c r="Q161" s="19" t="s">
        <v>770</v>
      </c>
      <c r="S161" s="19">
        <v>1</v>
      </c>
      <c r="T161" s="19">
        <v>4</v>
      </c>
      <c r="U161" s="18">
        <v>16</v>
      </c>
      <c r="V161" s="19" t="s">
        <v>179</v>
      </c>
      <c r="W161" s="19" t="s">
        <v>769</v>
      </c>
      <c r="CA161" s="18" t="s">
        <v>782</v>
      </c>
      <c r="CB161" s="61" t="s">
        <v>782</v>
      </c>
      <c r="CC161" s="61" t="s">
        <v>623</v>
      </c>
      <c r="CD161" s="61" t="s">
        <v>772</v>
      </c>
      <c r="CE161" s="61" t="s">
        <v>773</v>
      </c>
      <c r="CF161" s="61" t="s">
        <v>774</v>
      </c>
      <c r="CG161" s="62" t="s">
        <v>775</v>
      </c>
      <c r="CJ161" s="18" t="s">
        <v>179</v>
      </c>
      <c r="CK161" s="18" t="s">
        <v>179</v>
      </c>
      <c r="CN161" s="18" t="s">
        <v>822</v>
      </c>
      <c r="CV161" s="21"/>
      <c r="CY161" s="18" t="s">
        <v>776</v>
      </c>
      <c r="DC161" s="18" t="s">
        <v>822</v>
      </c>
      <c r="DD161" s="18" t="s">
        <v>777</v>
      </c>
      <c r="DE161" s="18" t="s">
        <v>783</v>
      </c>
      <c r="DH161" s="18" t="s">
        <v>779</v>
      </c>
      <c r="EU161" s="26"/>
    </row>
    <row r="162" spans="3:151" s="18" customFormat="1" ht="15" customHeight="1" thickTop="1" x14ac:dyDescent="0.2">
      <c r="C162" s="18" t="s">
        <v>826</v>
      </c>
      <c r="D162" s="18" t="s">
        <v>765</v>
      </c>
      <c r="E162" s="18" t="s">
        <v>827</v>
      </c>
      <c r="F162" s="19"/>
      <c r="G162" s="19"/>
      <c r="H162" s="19"/>
      <c r="I162" s="18" t="s">
        <v>826</v>
      </c>
      <c r="K162" s="18" t="s">
        <v>828</v>
      </c>
      <c r="L162" s="18" t="s">
        <v>829</v>
      </c>
      <c r="M162" s="19" t="s">
        <v>173</v>
      </c>
      <c r="N162" s="19" t="s">
        <v>174</v>
      </c>
      <c r="O162" s="19" t="s">
        <v>175</v>
      </c>
      <c r="P162" s="19" t="s">
        <v>769</v>
      </c>
      <c r="Q162" s="19" t="s">
        <v>770</v>
      </c>
      <c r="S162" s="19">
        <v>1</v>
      </c>
      <c r="T162" s="19">
        <v>4</v>
      </c>
      <c r="U162" s="18">
        <v>17</v>
      </c>
      <c r="V162" s="19" t="s">
        <v>179</v>
      </c>
      <c r="W162" s="19" t="s">
        <v>769</v>
      </c>
      <c r="CA162" s="18" t="s">
        <v>771</v>
      </c>
      <c r="CB162" s="61" t="s">
        <v>771</v>
      </c>
      <c r="CC162" s="61" t="s">
        <v>623</v>
      </c>
      <c r="CD162" s="61" t="s">
        <v>772</v>
      </c>
      <c r="CE162" s="61" t="s">
        <v>773</v>
      </c>
      <c r="CF162" s="61" t="s">
        <v>774</v>
      </c>
      <c r="CG162" s="62" t="s">
        <v>775</v>
      </c>
      <c r="CJ162" s="18" t="s">
        <v>179</v>
      </c>
      <c r="CK162" s="18" t="s">
        <v>179</v>
      </c>
      <c r="CN162" s="18" t="s">
        <v>828</v>
      </c>
      <c r="CY162" s="18" t="s">
        <v>776</v>
      </c>
      <c r="DC162" s="18" t="s">
        <v>828</v>
      </c>
      <c r="DD162" s="18" t="s">
        <v>777</v>
      </c>
      <c r="DE162" s="18" t="s">
        <v>778</v>
      </c>
      <c r="DH162" s="18" t="s">
        <v>779</v>
      </c>
      <c r="EU162" s="26"/>
    </row>
    <row r="163" spans="3:151" s="18" customFormat="1" x14ac:dyDescent="0.2">
      <c r="C163" s="18" t="s">
        <v>830</v>
      </c>
      <c r="D163" s="18" t="s">
        <v>765</v>
      </c>
      <c r="E163" s="18" t="s">
        <v>831</v>
      </c>
      <c r="F163" s="19"/>
      <c r="G163" s="19"/>
      <c r="H163" s="19"/>
      <c r="I163" s="18" t="s">
        <v>830</v>
      </c>
      <c r="K163" s="18" t="s">
        <v>828</v>
      </c>
      <c r="L163" s="18" t="s">
        <v>829</v>
      </c>
      <c r="M163" s="19" t="s">
        <v>173</v>
      </c>
      <c r="N163" s="19" t="s">
        <v>174</v>
      </c>
      <c r="O163" s="19" t="s">
        <v>175</v>
      </c>
      <c r="P163" s="19" t="s">
        <v>769</v>
      </c>
      <c r="Q163" s="19" t="s">
        <v>770</v>
      </c>
      <c r="S163" s="19">
        <v>1</v>
      </c>
      <c r="T163" s="19">
        <v>4</v>
      </c>
      <c r="U163" s="18">
        <v>18</v>
      </c>
      <c r="V163" s="19" t="s">
        <v>179</v>
      </c>
      <c r="W163" s="19" t="s">
        <v>769</v>
      </c>
      <c r="CA163" s="18" t="s">
        <v>782</v>
      </c>
      <c r="CB163" s="61" t="s">
        <v>782</v>
      </c>
      <c r="CC163" s="61" t="s">
        <v>623</v>
      </c>
      <c r="CD163" s="61" t="s">
        <v>772</v>
      </c>
      <c r="CE163" s="61" t="s">
        <v>773</v>
      </c>
      <c r="CF163" s="61" t="s">
        <v>774</v>
      </c>
      <c r="CG163" s="62" t="s">
        <v>775</v>
      </c>
      <c r="CJ163" s="18" t="s">
        <v>179</v>
      </c>
      <c r="CK163" s="18" t="s">
        <v>179</v>
      </c>
      <c r="CN163" s="18" t="s">
        <v>828</v>
      </c>
      <c r="CY163" s="18" t="s">
        <v>776</v>
      </c>
      <c r="DC163" s="18" t="s">
        <v>828</v>
      </c>
      <c r="DD163" s="18" t="s">
        <v>777</v>
      </c>
      <c r="DE163" s="18" t="s">
        <v>783</v>
      </c>
      <c r="DH163" s="18" t="s">
        <v>779</v>
      </c>
      <c r="EU163" s="26"/>
    </row>
    <row r="164" spans="3:151" s="18" customFormat="1" x14ac:dyDescent="0.2">
      <c r="C164" s="18" t="s">
        <v>832</v>
      </c>
      <c r="D164" s="18" t="s">
        <v>765</v>
      </c>
      <c r="E164" s="18" t="s">
        <v>833</v>
      </c>
      <c r="F164" s="19"/>
      <c r="G164" s="19"/>
      <c r="H164" s="19"/>
      <c r="I164" s="18" t="s">
        <v>832</v>
      </c>
      <c r="K164" s="18" t="s">
        <v>834</v>
      </c>
      <c r="L164" s="18" t="s">
        <v>835</v>
      </c>
      <c r="M164" s="19" t="s">
        <v>173</v>
      </c>
      <c r="N164" s="19" t="s">
        <v>174</v>
      </c>
      <c r="O164" s="19" t="s">
        <v>175</v>
      </c>
      <c r="P164" s="19" t="s">
        <v>769</v>
      </c>
      <c r="Q164" s="19" t="s">
        <v>770</v>
      </c>
      <c r="S164" s="19">
        <v>1</v>
      </c>
      <c r="T164" s="19">
        <v>4</v>
      </c>
      <c r="U164" s="18">
        <v>19</v>
      </c>
      <c r="V164" s="19" t="s">
        <v>179</v>
      </c>
      <c r="W164" s="19" t="s">
        <v>769</v>
      </c>
      <c r="CA164" s="18" t="s">
        <v>771</v>
      </c>
      <c r="CB164" s="61" t="s">
        <v>771</v>
      </c>
      <c r="CC164" s="61" t="s">
        <v>623</v>
      </c>
      <c r="CD164" s="61" t="s">
        <v>772</v>
      </c>
      <c r="CE164" s="61" t="s">
        <v>773</v>
      </c>
      <c r="CF164" s="61" t="s">
        <v>774</v>
      </c>
      <c r="CG164" s="62" t="s">
        <v>775</v>
      </c>
      <c r="CJ164" s="18" t="s">
        <v>179</v>
      </c>
      <c r="CK164" s="18" t="s">
        <v>179</v>
      </c>
      <c r="CN164" s="18" t="s">
        <v>834</v>
      </c>
      <c r="CY164" s="18" t="s">
        <v>776</v>
      </c>
      <c r="DC164" s="18" t="s">
        <v>834</v>
      </c>
      <c r="DD164" s="18" t="s">
        <v>777</v>
      </c>
      <c r="DE164" s="18" t="s">
        <v>778</v>
      </c>
      <c r="DH164" s="18" t="s">
        <v>779</v>
      </c>
      <c r="EU164" s="26"/>
    </row>
    <row r="165" spans="3:151" s="18" customFormat="1" x14ac:dyDescent="0.2">
      <c r="C165" s="18" t="s">
        <v>836</v>
      </c>
      <c r="D165" s="18" t="s">
        <v>765</v>
      </c>
      <c r="E165" s="18" t="s">
        <v>837</v>
      </c>
      <c r="F165" s="19"/>
      <c r="G165" s="19"/>
      <c r="H165" s="19"/>
      <c r="I165" s="18" t="s">
        <v>836</v>
      </c>
      <c r="K165" s="18" t="s">
        <v>834</v>
      </c>
      <c r="L165" s="18" t="s">
        <v>835</v>
      </c>
      <c r="M165" s="19" t="s">
        <v>173</v>
      </c>
      <c r="N165" s="19" t="s">
        <v>174</v>
      </c>
      <c r="O165" s="19" t="s">
        <v>175</v>
      </c>
      <c r="P165" s="19" t="s">
        <v>769</v>
      </c>
      <c r="Q165" s="19" t="s">
        <v>770</v>
      </c>
      <c r="S165" s="19">
        <v>1</v>
      </c>
      <c r="T165" s="19">
        <v>4</v>
      </c>
      <c r="U165" s="18">
        <v>20</v>
      </c>
      <c r="V165" s="19" t="s">
        <v>179</v>
      </c>
      <c r="W165" s="19" t="s">
        <v>769</v>
      </c>
      <c r="CA165" s="18" t="s">
        <v>782</v>
      </c>
      <c r="CB165" s="61" t="s">
        <v>782</v>
      </c>
      <c r="CC165" s="61" t="s">
        <v>623</v>
      </c>
      <c r="CD165" s="61" t="s">
        <v>772</v>
      </c>
      <c r="CE165" s="61" t="s">
        <v>773</v>
      </c>
      <c r="CF165" s="61" t="s">
        <v>774</v>
      </c>
      <c r="CG165" s="62" t="s">
        <v>775</v>
      </c>
      <c r="CJ165" s="18" t="s">
        <v>179</v>
      </c>
      <c r="CK165" s="18" t="s">
        <v>179</v>
      </c>
      <c r="CN165" s="18" t="s">
        <v>834</v>
      </c>
      <c r="CY165" s="18" t="s">
        <v>776</v>
      </c>
      <c r="DC165" s="18" t="s">
        <v>834</v>
      </c>
      <c r="DD165" s="18" t="s">
        <v>777</v>
      </c>
      <c r="DE165" s="18" t="s">
        <v>783</v>
      </c>
      <c r="DH165" s="18" t="s">
        <v>779</v>
      </c>
      <c r="EU165" s="26"/>
    </row>
    <row r="166" spans="3:151" s="18" customFormat="1" x14ac:dyDescent="0.2">
      <c r="C166" s="18" t="s">
        <v>838</v>
      </c>
      <c r="D166" s="18" t="s">
        <v>765</v>
      </c>
      <c r="E166" s="18" t="s">
        <v>839</v>
      </c>
      <c r="F166" s="19"/>
      <c r="G166" s="19"/>
      <c r="H166" s="19"/>
      <c r="I166" s="18" t="s">
        <v>838</v>
      </c>
      <c r="K166" s="18" t="s">
        <v>840</v>
      </c>
      <c r="L166" s="18" t="s">
        <v>841</v>
      </c>
      <c r="M166" s="19" t="s">
        <v>173</v>
      </c>
      <c r="N166" s="19" t="s">
        <v>174</v>
      </c>
      <c r="O166" s="19" t="s">
        <v>175</v>
      </c>
      <c r="P166" s="19" t="s">
        <v>769</v>
      </c>
      <c r="Q166" s="19" t="s">
        <v>770</v>
      </c>
      <c r="S166" s="19">
        <v>1</v>
      </c>
      <c r="T166" s="19">
        <v>4</v>
      </c>
      <c r="U166" s="18">
        <v>21</v>
      </c>
      <c r="V166" s="19" t="s">
        <v>179</v>
      </c>
      <c r="W166" s="19" t="s">
        <v>769</v>
      </c>
      <c r="CA166" s="18" t="s">
        <v>771</v>
      </c>
      <c r="CB166" s="61" t="s">
        <v>771</v>
      </c>
      <c r="CC166" s="61" t="s">
        <v>623</v>
      </c>
      <c r="CD166" s="61" t="s">
        <v>772</v>
      </c>
      <c r="CE166" s="61" t="s">
        <v>773</v>
      </c>
      <c r="CF166" s="61" t="s">
        <v>774</v>
      </c>
      <c r="CG166" s="62" t="s">
        <v>775</v>
      </c>
      <c r="CJ166" s="18" t="s">
        <v>179</v>
      </c>
      <c r="CK166" s="18" t="s">
        <v>179</v>
      </c>
      <c r="CN166" s="18" t="s">
        <v>840</v>
      </c>
      <c r="CY166" s="18" t="s">
        <v>776</v>
      </c>
      <c r="DC166" s="18" t="s">
        <v>840</v>
      </c>
      <c r="DD166" s="18" t="s">
        <v>777</v>
      </c>
      <c r="DE166" s="18" t="s">
        <v>778</v>
      </c>
      <c r="DH166" s="18" t="s">
        <v>779</v>
      </c>
      <c r="EU166" s="26"/>
    </row>
    <row r="167" spans="3:151" s="18" customFormat="1" x14ac:dyDescent="0.2">
      <c r="C167" s="18" t="s">
        <v>842</v>
      </c>
      <c r="D167" s="18" t="s">
        <v>765</v>
      </c>
      <c r="E167" s="18" t="s">
        <v>843</v>
      </c>
      <c r="F167" s="19"/>
      <c r="G167" s="19"/>
      <c r="H167" s="19"/>
      <c r="I167" s="18" t="s">
        <v>842</v>
      </c>
      <c r="K167" s="18" t="s">
        <v>840</v>
      </c>
      <c r="L167" s="18" t="s">
        <v>841</v>
      </c>
      <c r="M167" s="19" t="s">
        <v>173</v>
      </c>
      <c r="N167" s="19" t="s">
        <v>174</v>
      </c>
      <c r="O167" s="19" t="s">
        <v>175</v>
      </c>
      <c r="P167" s="19" t="s">
        <v>769</v>
      </c>
      <c r="Q167" s="19" t="s">
        <v>770</v>
      </c>
      <c r="S167" s="19">
        <v>1</v>
      </c>
      <c r="T167" s="19">
        <v>4</v>
      </c>
      <c r="U167" s="18">
        <v>22</v>
      </c>
      <c r="V167" s="19" t="s">
        <v>179</v>
      </c>
      <c r="W167" s="19" t="s">
        <v>769</v>
      </c>
      <c r="CA167" s="18" t="s">
        <v>782</v>
      </c>
      <c r="CB167" s="61" t="s">
        <v>782</v>
      </c>
      <c r="CC167" s="61" t="s">
        <v>623</v>
      </c>
      <c r="CD167" s="61" t="s">
        <v>772</v>
      </c>
      <c r="CE167" s="61" t="s">
        <v>773</v>
      </c>
      <c r="CF167" s="61" t="s">
        <v>774</v>
      </c>
      <c r="CG167" s="62" t="s">
        <v>775</v>
      </c>
      <c r="CJ167" s="18" t="s">
        <v>179</v>
      </c>
      <c r="CK167" s="18" t="s">
        <v>179</v>
      </c>
      <c r="CN167" s="18" t="s">
        <v>840</v>
      </c>
      <c r="CY167" s="18" t="s">
        <v>776</v>
      </c>
      <c r="DC167" s="18" t="s">
        <v>840</v>
      </c>
      <c r="DD167" s="18" t="s">
        <v>777</v>
      </c>
      <c r="DE167" s="18" t="s">
        <v>783</v>
      </c>
      <c r="DH167" s="18" t="s">
        <v>779</v>
      </c>
      <c r="EU167" s="26"/>
    </row>
    <row r="168" spans="3:151" s="18" customFormat="1" x14ac:dyDescent="0.2">
      <c r="C168" s="18" t="s">
        <v>844</v>
      </c>
      <c r="D168" s="18" t="s">
        <v>765</v>
      </c>
      <c r="E168" s="18" t="s">
        <v>766</v>
      </c>
      <c r="F168" s="19"/>
      <c r="G168" s="19"/>
      <c r="H168" s="19"/>
      <c r="I168" s="18" t="s">
        <v>844</v>
      </c>
      <c r="K168" s="18" t="s">
        <v>845</v>
      </c>
      <c r="L168" s="18" t="s">
        <v>846</v>
      </c>
      <c r="M168" s="19" t="s">
        <v>173</v>
      </c>
      <c r="N168" s="19" t="s">
        <v>174</v>
      </c>
      <c r="O168" s="19" t="s">
        <v>175</v>
      </c>
      <c r="P168" s="19" t="s">
        <v>769</v>
      </c>
      <c r="Q168" s="19" t="s">
        <v>770</v>
      </c>
      <c r="S168" s="19">
        <v>1</v>
      </c>
      <c r="T168" s="19">
        <v>4</v>
      </c>
      <c r="U168" s="18">
        <v>23</v>
      </c>
      <c r="V168" s="19" t="s">
        <v>179</v>
      </c>
      <c r="W168" s="19" t="s">
        <v>769</v>
      </c>
      <c r="CA168" s="18" t="s">
        <v>771</v>
      </c>
      <c r="CB168" s="61" t="s">
        <v>771</v>
      </c>
      <c r="CC168" s="61" t="s">
        <v>623</v>
      </c>
      <c r="CD168" s="61" t="s">
        <v>772</v>
      </c>
      <c r="CE168" s="61" t="s">
        <v>773</v>
      </c>
      <c r="CF168" s="61" t="s">
        <v>774</v>
      </c>
      <c r="CG168" s="62" t="s">
        <v>775</v>
      </c>
      <c r="CJ168" s="18" t="s">
        <v>179</v>
      </c>
      <c r="CK168" s="18" t="s">
        <v>179</v>
      </c>
      <c r="CN168" s="18" t="s">
        <v>845</v>
      </c>
      <c r="CY168" s="18" t="s">
        <v>776</v>
      </c>
      <c r="DC168" s="18" t="s">
        <v>845</v>
      </c>
      <c r="DD168" s="18" t="s">
        <v>777</v>
      </c>
      <c r="DE168" s="18" t="s">
        <v>778</v>
      </c>
      <c r="DH168" s="18" t="s">
        <v>779</v>
      </c>
      <c r="EU168" s="26"/>
    </row>
    <row r="169" spans="3:151" s="18" customFormat="1" x14ac:dyDescent="0.2">
      <c r="C169" s="18" t="s">
        <v>847</v>
      </c>
      <c r="D169" s="18" t="s">
        <v>765</v>
      </c>
      <c r="E169" s="18" t="s">
        <v>781</v>
      </c>
      <c r="F169" s="19"/>
      <c r="G169" s="19"/>
      <c r="H169" s="19"/>
      <c r="I169" s="18" t="s">
        <v>847</v>
      </c>
      <c r="K169" s="18" t="s">
        <v>845</v>
      </c>
      <c r="L169" s="18" t="s">
        <v>846</v>
      </c>
      <c r="M169" s="19" t="s">
        <v>173</v>
      </c>
      <c r="N169" s="19" t="s">
        <v>174</v>
      </c>
      <c r="O169" s="19" t="s">
        <v>175</v>
      </c>
      <c r="P169" s="19" t="s">
        <v>769</v>
      </c>
      <c r="Q169" s="19" t="s">
        <v>770</v>
      </c>
      <c r="S169" s="19">
        <v>1</v>
      </c>
      <c r="T169" s="19">
        <v>4</v>
      </c>
      <c r="U169" s="18">
        <v>24</v>
      </c>
      <c r="V169" s="19" t="s">
        <v>179</v>
      </c>
      <c r="W169" s="19" t="s">
        <v>769</v>
      </c>
      <c r="CA169" s="18" t="s">
        <v>782</v>
      </c>
      <c r="CB169" s="61" t="s">
        <v>782</v>
      </c>
      <c r="CC169" s="61" t="s">
        <v>623</v>
      </c>
      <c r="CD169" s="61" t="s">
        <v>772</v>
      </c>
      <c r="CE169" s="61" t="s">
        <v>773</v>
      </c>
      <c r="CF169" s="61" t="s">
        <v>774</v>
      </c>
      <c r="CG169" s="62" t="s">
        <v>775</v>
      </c>
      <c r="CJ169" s="18" t="s">
        <v>179</v>
      </c>
      <c r="CK169" s="18" t="s">
        <v>179</v>
      </c>
      <c r="CN169" s="18" t="s">
        <v>845</v>
      </c>
      <c r="CY169" s="18" t="s">
        <v>776</v>
      </c>
      <c r="DC169" s="18" t="s">
        <v>845</v>
      </c>
      <c r="DD169" s="18" t="s">
        <v>777</v>
      </c>
      <c r="DE169" s="18" t="s">
        <v>783</v>
      </c>
      <c r="DH169" s="18" t="s">
        <v>779</v>
      </c>
      <c r="EU169" s="26"/>
    </row>
    <row r="170" spans="3:151" s="18" customFormat="1" x14ac:dyDescent="0.2">
      <c r="C170" s="18" t="s">
        <v>848</v>
      </c>
      <c r="D170" s="18" t="s">
        <v>765</v>
      </c>
      <c r="E170" s="18" t="s">
        <v>791</v>
      </c>
      <c r="F170" s="19"/>
      <c r="G170" s="19"/>
      <c r="H170" s="19"/>
      <c r="I170" s="18" t="s">
        <v>848</v>
      </c>
      <c r="K170" s="18" t="s">
        <v>849</v>
      </c>
      <c r="L170" s="18" t="s">
        <v>850</v>
      </c>
      <c r="M170" s="19" t="s">
        <v>173</v>
      </c>
      <c r="N170" s="19" t="s">
        <v>174</v>
      </c>
      <c r="O170" s="19" t="s">
        <v>175</v>
      </c>
      <c r="P170" s="19" t="s">
        <v>769</v>
      </c>
      <c r="Q170" s="19" t="s">
        <v>770</v>
      </c>
      <c r="S170" s="19">
        <v>1</v>
      </c>
      <c r="T170" s="19">
        <v>4</v>
      </c>
      <c r="U170" s="18">
        <v>25</v>
      </c>
      <c r="V170" s="19" t="s">
        <v>179</v>
      </c>
      <c r="W170" s="19" t="s">
        <v>769</v>
      </c>
      <c r="CA170" s="18" t="s">
        <v>771</v>
      </c>
      <c r="CB170" s="61" t="s">
        <v>771</v>
      </c>
      <c r="CC170" s="61" t="s">
        <v>623</v>
      </c>
      <c r="CD170" s="61" t="s">
        <v>772</v>
      </c>
      <c r="CE170" s="61" t="s">
        <v>773</v>
      </c>
      <c r="CF170" s="61" t="s">
        <v>774</v>
      </c>
      <c r="CG170" s="62" t="s">
        <v>775</v>
      </c>
      <c r="CJ170" s="18" t="s">
        <v>179</v>
      </c>
      <c r="CK170" s="18" t="s">
        <v>179</v>
      </c>
      <c r="CN170" s="18" t="s">
        <v>849</v>
      </c>
      <c r="CY170" s="18" t="s">
        <v>776</v>
      </c>
      <c r="DC170" s="18" t="s">
        <v>849</v>
      </c>
      <c r="DD170" s="18" t="s">
        <v>777</v>
      </c>
      <c r="DE170" s="18" t="s">
        <v>778</v>
      </c>
      <c r="DH170" s="18" t="s">
        <v>779</v>
      </c>
      <c r="EU170" s="26"/>
    </row>
    <row r="171" spans="3:151" s="18" customFormat="1" x14ac:dyDescent="0.2">
      <c r="C171" s="18" t="s">
        <v>851</v>
      </c>
      <c r="D171" s="18" t="s">
        <v>765</v>
      </c>
      <c r="E171" s="18" t="s">
        <v>795</v>
      </c>
      <c r="F171" s="19"/>
      <c r="G171" s="19"/>
      <c r="H171" s="19"/>
      <c r="I171" s="18" t="s">
        <v>851</v>
      </c>
      <c r="K171" s="18" t="s">
        <v>849</v>
      </c>
      <c r="L171" s="18" t="s">
        <v>850</v>
      </c>
      <c r="M171" s="19" t="s">
        <v>173</v>
      </c>
      <c r="N171" s="19" t="s">
        <v>174</v>
      </c>
      <c r="O171" s="19" t="s">
        <v>175</v>
      </c>
      <c r="P171" s="19" t="s">
        <v>769</v>
      </c>
      <c r="Q171" s="19" t="s">
        <v>770</v>
      </c>
      <c r="S171" s="19">
        <v>1</v>
      </c>
      <c r="T171" s="19">
        <v>4</v>
      </c>
      <c r="U171" s="18">
        <v>26</v>
      </c>
      <c r="V171" s="19" t="s">
        <v>179</v>
      </c>
      <c r="W171" s="19" t="s">
        <v>769</v>
      </c>
      <c r="CA171" s="18" t="s">
        <v>782</v>
      </c>
      <c r="CB171" s="61" t="s">
        <v>782</v>
      </c>
      <c r="CC171" s="61" t="s">
        <v>623</v>
      </c>
      <c r="CD171" s="61" t="s">
        <v>772</v>
      </c>
      <c r="CE171" s="61" t="s">
        <v>773</v>
      </c>
      <c r="CF171" s="61" t="s">
        <v>774</v>
      </c>
      <c r="CG171" s="62" t="s">
        <v>775</v>
      </c>
      <c r="CJ171" s="18" t="s">
        <v>179</v>
      </c>
      <c r="CK171" s="18" t="s">
        <v>179</v>
      </c>
      <c r="CN171" s="18" t="s">
        <v>849</v>
      </c>
      <c r="CY171" s="18" t="s">
        <v>776</v>
      </c>
      <c r="DC171" s="18" t="s">
        <v>849</v>
      </c>
      <c r="DD171" s="18" t="s">
        <v>777</v>
      </c>
      <c r="DE171" s="18" t="s">
        <v>783</v>
      </c>
      <c r="DH171" s="18" t="s">
        <v>779</v>
      </c>
      <c r="EU171" s="26"/>
    </row>
    <row r="172" spans="3:151" s="18" customFormat="1" x14ac:dyDescent="0.2">
      <c r="C172" s="18" t="s">
        <v>852</v>
      </c>
      <c r="D172" s="18" t="s">
        <v>765</v>
      </c>
      <c r="E172" s="18" t="s">
        <v>853</v>
      </c>
      <c r="F172" s="19"/>
      <c r="G172" s="19"/>
      <c r="H172" s="19"/>
      <c r="I172" s="18" t="s">
        <v>852</v>
      </c>
      <c r="K172" s="18" t="s">
        <v>854</v>
      </c>
      <c r="L172" s="18" t="s">
        <v>855</v>
      </c>
      <c r="M172" s="19" t="s">
        <v>173</v>
      </c>
      <c r="N172" s="19" t="s">
        <v>174</v>
      </c>
      <c r="O172" s="19" t="s">
        <v>175</v>
      </c>
      <c r="P172" s="19" t="s">
        <v>769</v>
      </c>
      <c r="Q172" s="19" t="s">
        <v>770</v>
      </c>
      <c r="S172" s="19">
        <v>1</v>
      </c>
      <c r="T172" s="19">
        <v>4</v>
      </c>
      <c r="U172" s="18">
        <v>27</v>
      </c>
      <c r="V172" s="19" t="s">
        <v>179</v>
      </c>
      <c r="W172" s="19" t="s">
        <v>769</v>
      </c>
      <c r="CA172" s="18" t="s">
        <v>771</v>
      </c>
      <c r="CB172" s="61" t="s">
        <v>771</v>
      </c>
      <c r="CC172" s="61" t="s">
        <v>623</v>
      </c>
      <c r="CD172" s="61" t="s">
        <v>772</v>
      </c>
      <c r="CE172" s="61" t="s">
        <v>773</v>
      </c>
      <c r="CF172" s="61" t="s">
        <v>774</v>
      </c>
      <c r="CG172" s="62" t="s">
        <v>775</v>
      </c>
      <c r="CJ172" s="18" t="s">
        <v>179</v>
      </c>
      <c r="CK172" s="18" t="s">
        <v>179</v>
      </c>
      <c r="CN172" s="18" t="s">
        <v>854</v>
      </c>
      <c r="CY172" s="18" t="s">
        <v>776</v>
      </c>
      <c r="DC172" s="18" t="s">
        <v>854</v>
      </c>
      <c r="DD172" s="18" t="s">
        <v>777</v>
      </c>
      <c r="DE172" s="18" t="s">
        <v>778</v>
      </c>
      <c r="DH172" s="18" t="s">
        <v>779</v>
      </c>
      <c r="EU172" s="26"/>
    </row>
    <row r="173" spans="3:151" s="18" customFormat="1" x14ac:dyDescent="0.2">
      <c r="C173" s="18" t="s">
        <v>856</v>
      </c>
      <c r="D173" s="18" t="s">
        <v>765</v>
      </c>
      <c r="E173" s="18" t="s">
        <v>857</v>
      </c>
      <c r="F173" s="19"/>
      <c r="G173" s="19"/>
      <c r="H173" s="19"/>
      <c r="I173" s="18" t="s">
        <v>856</v>
      </c>
      <c r="K173" s="18" t="s">
        <v>854</v>
      </c>
      <c r="L173" s="18" t="s">
        <v>855</v>
      </c>
      <c r="M173" s="19" t="s">
        <v>173</v>
      </c>
      <c r="N173" s="19" t="s">
        <v>174</v>
      </c>
      <c r="O173" s="19" t="s">
        <v>175</v>
      </c>
      <c r="P173" s="19" t="s">
        <v>769</v>
      </c>
      <c r="Q173" s="19" t="s">
        <v>770</v>
      </c>
      <c r="S173" s="19">
        <v>1</v>
      </c>
      <c r="T173" s="19">
        <v>4</v>
      </c>
      <c r="U173" s="18">
        <v>28</v>
      </c>
      <c r="V173" s="19" t="s">
        <v>179</v>
      </c>
      <c r="W173" s="19" t="s">
        <v>769</v>
      </c>
      <c r="CA173" s="18" t="s">
        <v>782</v>
      </c>
      <c r="CB173" s="61" t="s">
        <v>782</v>
      </c>
      <c r="CC173" s="61" t="s">
        <v>623</v>
      </c>
      <c r="CD173" s="61" t="s">
        <v>772</v>
      </c>
      <c r="CE173" s="61" t="s">
        <v>773</v>
      </c>
      <c r="CF173" s="61" t="s">
        <v>774</v>
      </c>
      <c r="CG173" s="62" t="s">
        <v>775</v>
      </c>
      <c r="CJ173" s="18" t="s">
        <v>179</v>
      </c>
      <c r="CK173" s="18" t="s">
        <v>179</v>
      </c>
      <c r="CN173" s="18" t="s">
        <v>854</v>
      </c>
      <c r="CY173" s="18" t="s">
        <v>776</v>
      </c>
      <c r="DC173" s="18" t="s">
        <v>854</v>
      </c>
      <c r="DD173" s="18" t="s">
        <v>777</v>
      </c>
      <c r="DE173" s="18" t="s">
        <v>783</v>
      </c>
      <c r="DH173" s="18" t="s">
        <v>779</v>
      </c>
      <c r="EU173" s="26"/>
    </row>
    <row r="174" spans="3:151" s="18" customFormat="1" x14ac:dyDescent="0.2">
      <c r="C174" s="18" t="s">
        <v>858</v>
      </c>
      <c r="D174" s="18" t="s">
        <v>765</v>
      </c>
      <c r="E174" s="18" t="s">
        <v>859</v>
      </c>
      <c r="F174" s="19"/>
      <c r="G174" s="19"/>
      <c r="H174" s="19"/>
      <c r="I174" s="18" t="s">
        <v>858</v>
      </c>
      <c r="K174" s="18" t="s">
        <v>860</v>
      </c>
      <c r="L174" s="18" t="s">
        <v>861</v>
      </c>
      <c r="M174" s="19" t="s">
        <v>173</v>
      </c>
      <c r="N174" s="19" t="s">
        <v>174</v>
      </c>
      <c r="O174" s="19" t="s">
        <v>175</v>
      </c>
      <c r="P174" s="19" t="s">
        <v>769</v>
      </c>
      <c r="Q174" s="19" t="s">
        <v>770</v>
      </c>
      <c r="S174" s="19">
        <v>1</v>
      </c>
      <c r="T174" s="19">
        <v>4</v>
      </c>
      <c r="U174" s="18">
        <v>29</v>
      </c>
      <c r="V174" s="19" t="s">
        <v>179</v>
      </c>
      <c r="W174" s="19" t="s">
        <v>769</v>
      </c>
      <c r="CA174" s="18" t="s">
        <v>771</v>
      </c>
      <c r="CB174" s="61" t="s">
        <v>771</v>
      </c>
      <c r="CC174" s="61" t="s">
        <v>623</v>
      </c>
      <c r="CD174" s="61" t="s">
        <v>772</v>
      </c>
      <c r="CE174" s="61" t="s">
        <v>773</v>
      </c>
      <c r="CF174" s="61" t="s">
        <v>774</v>
      </c>
      <c r="CG174" s="62" t="s">
        <v>775</v>
      </c>
      <c r="CJ174" s="18" t="s">
        <v>179</v>
      </c>
      <c r="CK174" s="18" t="s">
        <v>179</v>
      </c>
      <c r="CN174" s="18" t="s">
        <v>860</v>
      </c>
      <c r="CY174" s="18" t="s">
        <v>776</v>
      </c>
      <c r="DC174" s="18" t="s">
        <v>860</v>
      </c>
      <c r="DD174" s="18" t="s">
        <v>777</v>
      </c>
      <c r="DE174" s="18" t="s">
        <v>778</v>
      </c>
      <c r="DH174" s="18" t="s">
        <v>779</v>
      </c>
      <c r="EU174" s="26"/>
    </row>
    <row r="175" spans="3:151" s="18" customFormat="1" x14ac:dyDescent="0.2">
      <c r="C175" s="18" t="s">
        <v>862</v>
      </c>
      <c r="D175" s="18" t="s">
        <v>765</v>
      </c>
      <c r="E175" s="18" t="s">
        <v>863</v>
      </c>
      <c r="F175" s="19"/>
      <c r="G175" s="19"/>
      <c r="H175" s="19"/>
      <c r="I175" s="18" t="s">
        <v>862</v>
      </c>
      <c r="K175" s="18" t="s">
        <v>860</v>
      </c>
      <c r="L175" s="18" t="s">
        <v>861</v>
      </c>
      <c r="M175" s="19" t="s">
        <v>173</v>
      </c>
      <c r="N175" s="19" t="s">
        <v>174</v>
      </c>
      <c r="O175" s="19" t="s">
        <v>175</v>
      </c>
      <c r="P175" s="19" t="s">
        <v>769</v>
      </c>
      <c r="Q175" s="19" t="s">
        <v>770</v>
      </c>
      <c r="S175" s="19">
        <v>1</v>
      </c>
      <c r="T175" s="19">
        <v>4</v>
      </c>
      <c r="U175" s="18">
        <v>30</v>
      </c>
      <c r="V175" s="19" t="s">
        <v>179</v>
      </c>
      <c r="W175" s="19" t="s">
        <v>769</v>
      </c>
      <c r="CA175" s="18" t="s">
        <v>782</v>
      </c>
      <c r="CB175" s="61" t="s">
        <v>782</v>
      </c>
      <c r="CC175" s="61" t="s">
        <v>623</v>
      </c>
      <c r="CD175" s="61" t="s">
        <v>772</v>
      </c>
      <c r="CE175" s="61" t="s">
        <v>773</v>
      </c>
      <c r="CF175" s="61" t="s">
        <v>774</v>
      </c>
      <c r="CG175" s="62" t="s">
        <v>775</v>
      </c>
      <c r="CJ175" s="18" t="s">
        <v>179</v>
      </c>
      <c r="CK175" s="18" t="s">
        <v>179</v>
      </c>
      <c r="CN175" s="18" t="s">
        <v>860</v>
      </c>
      <c r="CY175" s="18" t="s">
        <v>776</v>
      </c>
      <c r="DC175" s="18" t="s">
        <v>860</v>
      </c>
      <c r="DD175" s="18" t="s">
        <v>777</v>
      </c>
      <c r="DE175" s="18" t="s">
        <v>783</v>
      </c>
      <c r="DH175" s="18" t="s">
        <v>779</v>
      </c>
      <c r="EU175" s="26"/>
    </row>
    <row r="176" spans="3:151" s="18" customFormat="1" x14ac:dyDescent="0.2">
      <c r="C176" s="18" t="s">
        <v>864</v>
      </c>
      <c r="D176" s="18" t="s">
        <v>765</v>
      </c>
      <c r="E176" s="18" t="s">
        <v>865</v>
      </c>
      <c r="F176" s="19"/>
      <c r="G176" s="19"/>
      <c r="H176" s="19"/>
      <c r="M176" s="19" t="s">
        <v>173</v>
      </c>
      <c r="N176" s="19" t="s">
        <v>174</v>
      </c>
      <c r="O176" s="19" t="s">
        <v>175</v>
      </c>
      <c r="P176" s="19" t="s">
        <v>769</v>
      </c>
      <c r="Q176" s="19" t="s">
        <v>770</v>
      </c>
      <c r="S176" s="19">
        <v>1</v>
      </c>
      <c r="T176" s="19">
        <v>4</v>
      </c>
      <c r="U176" s="18">
        <v>31</v>
      </c>
      <c r="V176" s="19" t="s">
        <v>179</v>
      </c>
      <c r="W176" s="19" t="s">
        <v>769</v>
      </c>
      <c r="EU176" s="26"/>
    </row>
    <row r="177" spans="3:151" s="2" customFormat="1" x14ac:dyDescent="0.2">
      <c r="C177" s="2" t="s">
        <v>866</v>
      </c>
      <c r="D177" s="2" t="s">
        <v>765</v>
      </c>
      <c r="E177" s="2" t="s">
        <v>865</v>
      </c>
      <c r="F177" s="3"/>
      <c r="G177" s="3"/>
      <c r="H177" s="3"/>
      <c r="L177" s="7"/>
      <c r="M177" s="7" t="s">
        <v>173</v>
      </c>
      <c r="N177" s="7" t="s">
        <v>174</v>
      </c>
      <c r="O177" s="7" t="s">
        <v>175</v>
      </c>
      <c r="P177" s="7" t="s">
        <v>769</v>
      </c>
      <c r="Q177" s="7" t="s">
        <v>770</v>
      </c>
      <c r="S177" s="3">
        <v>1</v>
      </c>
      <c r="T177" s="3">
        <v>4</v>
      </c>
      <c r="U177" s="2">
        <v>32</v>
      </c>
      <c r="V177" s="2" t="s">
        <v>179</v>
      </c>
      <c r="W177" s="7" t="s">
        <v>769</v>
      </c>
      <c r="EU177" s="25"/>
    </row>
    <row r="178" spans="3:151" s="18" customFormat="1" x14ac:dyDescent="0.2">
      <c r="C178" s="18" t="s">
        <v>867</v>
      </c>
      <c r="D178" s="18" t="s">
        <v>765</v>
      </c>
      <c r="E178" s="18" t="s">
        <v>809</v>
      </c>
      <c r="F178" s="19"/>
      <c r="G178" s="19"/>
      <c r="H178" s="19"/>
      <c r="I178" s="18" t="s">
        <v>867</v>
      </c>
      <c r="K178" s="18" t="s">
        <v>868</v>
      </c>
      <c r="L178" s="18" t="s">
        <v>869</v>
      </c>
      <c r="M178" s="18" t="s">
        <v>173</v>
      </c>
      <c r="N178" s="18" t="s">
        <v>174</v>
      </c>
      <c r="O178" s="18" t="s">
        <v>175</v>
      </c>
      <c r="P178" s="18" t="s">
        <v>769</v>
      </c>
      <c r="Q178" s="18" t="s">
        <v>770</v>
      </c>
      <c r="S178" s="19">
        <v>1</v>
      </c>
      <c r="T178" s="19">
        <v>5</v>
      </c>
      <c r="U178" s="18">
        <v>1</v>
      </c>
      <c r="V178" s="18" t="s">
        <v>179</v>
      </c>
      <c r="W178" s="18" t="s">
        <v>769</v>
      </c>
      <c r="CA178" s="18" t="s">
        <v>771</v>
      </c>
      <c r="CB178" s="61" t="s">
        <v>771</v>
      </c>
      <c r="CC178" s="61" t="s">
        <v>623</v>
      </c>
      <c r="CD178" s="61" t="s">
        <v>772</v>
      </c>
      <c r="CE178" s="61" t="s">
        <v>773</v>
      </c>
      <c r="CF178" s="61" t="s">
        <v>774</v>
      </c>
      <c r="CG178" s="62" t="s">
        <v>775</v>
      </c>
      <c r="CJ178" s="18" t="s">
        <v>179</v>
      </c>
      <c r="CK178" s="18" t="s">
        <v>179</v>
      </c>
      <c r="CN178" s="18" t="s">
        <v>868</v>
      </c>
      <c r="CY178" s="18" t="s">
        <v>776</v>
      </c>
      <c r="DC178" s="18" t="s">
        <v>868</v>
      </c>
      <c r="DD178" s="18" t="s">
        <v>777</v>
      </c>
      <c r="DE178" s="18" t="s">
        <v>778</v>
      </c>
      <c r="DH178" s="18" t="s">
        <v>779</v>
      </c>
      <c r="EU178" s="26"/>
    </row>
    <row r="179" spans="3:151" s="18" customFormat="1" x14ac:dyDescent="0.2">
      <c r="C179" s="18" t="s">
        <v>870</v>
      </c>
      <c r="D179" s="18" t="s">
        <v>765</v>
      </c>
      <c r="E179" s="18" t="s">
        <v>813</v>
      </c>
      <c r="F179" s="19"/>
      <c r="G179" s="19"/>
      <c r="H179" s="19"/>
      <c r="I179" s="18" t="s">
        <v>870</v>
      </c>
      <c r="K179" s="18" t="s">
        <v>868</v>
      </c>
      <c r="L179" s="18" t="s">
        <v>869</v>
      </c>
      <c r="M179" s="19" t="s">
        <v>173</v>
      </c>
      <c r="N179" s="19" t="s">
        <v>174</v>
      </c>
      <c r="O179" s="19" t="s">
        <v>175</v>
      </c>
      <c r="P179" s="19" t="s">
        <v>769</v>
      </c>
      <c r="Q179" s="19" t="s">
        <v>770</v>
      </c>
      <c r="S179" s="19">
        <v>1</v>
      </c>
      <c r="T179" s="19">
        <v>5</v>
      </c>
      <c r="U179" s="18">
        <v>2</v>
      </c>
      <c r="V179" s="19" t="s">
        <v>179</v>
      </c>
      <c r="W179" s="19" t="s">
        <v>769</v>
      </c>
      <c r="CA179" s="18" t="s">
        <v>782</v>
      </c>
      <c r="CB179" s="61" t="s">
        <v>782</v>
      </c>
      <c r="CC179" s="61" t="s">
        <v>623</v>
      </c>
      <c r="CD179" s="61" t="s">
        <v>772</v>
      </c>
      <c r="CE179" s="61" t="s">
        <v>773</v>
      </c>
      <c r="CF179" s="61" t="s">
        <v>774</v>
      </c>
      <c r="CG179" s="62" t="s">
        <v>775</v>
      </c>
      <c r="CJ179" s="18" t="s">
        <v>179</v>
      </c>
      <c r="CK179" s="18" t="s">
        <v>179</v>
      </c>
      <c r="CN179" s="18" t="s">
        <v>868</v>
      </c>
      <c r="CY179" s="18" t="s">
        <v>776</v>
      </c>
      <c r="DC179" s="18" t="s">
        <v>868</v>
      </c>
      <c r="DD179" s="18" t="s">
        <v>777</v>
      </c>
      <c r="DE179" s="18" t="s">
        <v>783</v>
      </c>
      <c r="DH179" s="18" t="s">
        <v>779</v>
      </c>
      <c r="EU179" s="26"/>
    </row>
    <row r="180" spans="3:151" s="18" customFormat="1" x14ac:dyDescent="0.2">
      <c r="C180" s="18" t="s">
        <v>871</v>
      </c>
      <c r="D180" s="18" t="s">
        <v>765</v>
      </c>
      <c r="E180" s="18" t="s">
        <v>797</v>
      </c>
      <c r="F180" s="19"/>
      <c r="G180" s="19"/>
      <c r="H180" s="19"/>
      <c r="I180" s="18" t="s">
        <v>871</v>
      </c>
      <c r="K180" s="18" t="s">
        <v>872</v>
      </c>
      <c r="L180" s="18" t="s">
        <v>873</v>
      </c>
      <c r="M180" s="19" t="s">
        <v>173</v>
      </c>
      <c r="N180" s="19" t="s">
        <v>174</v>
      </c>
      <c r="O180" s="19" t="s">
        <v>175</v>
      </c>
      <c r="P180" s="19" t="s">
        <v>769</v>
      </c>
      <c r="Q180" s="19" t="s">
        <v>770</v>
      </c>
      <c r="S180" s="19">
        <v>1</v>
      </c>
      <c r="T180" s="19">
        <v>5</v>
      </c>
      <c r="U180" s="18">
        <v>3</v>
      </c>
      <c r="V180" s="19" t="s">
        <v>179</v>
      </c>
      <c r="W180" s="19" t="s">
        <v>769</v>
      </c>
      <c r="CA180" s="18" t="s">
        <v>771</v>
      </c>
      <c r="CB180" s="61" t="s">
        <v>771</v>
      </c>
      <c r="CC180" s="61" t="s">
        <v>623</v>
      </c>
      <c r="CD180" s="61" t="s">
        <v>772</v>
      </c>
      <c r="CE180" s="61" t="s">
        <v>773</v>
      </c>
      <c r="CF180" s="61" t="s">
        <v>774</v>
      </c>
      <c r="CG180" s="62" t="s">
        <v>775</v>
      </c>
      <c r="CJ180" s="18" t="s">
        <v>179</v>
      </c>
      <c r="CK180" s="18" t="s">
        <v>179</v>
      </c>
      <c r="CN180" s="18" t="s">
        <v>872</v>
      </c>
      <c r="CY180" s="18" t="s">
        <v>776</v>
      </c>
      <c r="DC180" s="18" t="s">
        <v>872</v>
      </c>
      <c r="DD180" s="18" t="s">
        <v>777</v>
      </c>
      <c r="DE180" s="18" t="s">
        <v>778</v>
      </c>
      <c r="DH180" s="18" t="s">
        <v>779</v>
      </c>
      <c r="EU180" s="26"/>
    </row>
    <row r="181" spans="3:151" s="18" customFormat="1" x14ac:dyDescent="0.2">
      <c r="C181" s="18" t="s">
        <v>874</v>
      </c>
      <c r="D181" s="18" t="s">
        <v>765</v>
      </c>
      <c r="E181" s="18" t="s">
        <v>801</v>
      </c>
      <c r="F181" s="19"/>
      <c r="G181" s="19"/>
      <c r="H181" s="19"/>
      <c r="I181" s="18" t="s">
        <v>874</v>
      </c>
      <c r="K181" s="18" t="s">
        <v>872</v>
      </c>
      <c r="L181" s="18" t="s">
        <v>873</v>
      </c>
      <c r="M181" s="19" t="s">
        <v>173</v>
      </c>
      <c r="N181" s="19" t="s">
        <v>174</v>
      </c>
      <c r="O181" s="19" t="s">
        <v>175</v>
      </c>
      <c r="P181" s="19" t="s">
        <v>769</v>
      </c>
      <c r="Q181" s="19" t="s">
        <v>770</v>
      </c>
      <c r="S181" s="19">
        <v>1</v>
      </c>
      <c r="T181" s="19">
        <v>5</v>
      </c>
      <c r="U181" s="18">
        <v>4</v>
      </c>
      <c r="V181" s="19" t="s">
        <v>179</v>
      </c>
      <c r="W181" s="19" t="s">
        <v>769</v>
      </c>
      <c r="CA181" s="18" t="s">
        <v>782</v>
      </c>
      <c r="CB181" s="61" t="s">
        <v>782</v>
      </c>
      <c r="CC181" s="61" t="s">
        <v>623</v>
      </c>
      <c r="CD181" s="61" t="s">
        <v>772</v>
      </c>
      <c r="CE181" s="61" t="s">
        <v>773</v>
      </c>
      <c r="CF181" s="61" t="s">
        <v>774</v>
      </c>
      <c r="CG181" s="62" t="s">
        <v>775</v>
      </c>
      <c r="CJ181" s="18" t="s">
        <v>179</v>
      </c>
      <c r="CK181" s="18" t="s">
        <v>179</v>
      </c>
      <c r="CN181" s="18" t="s">
        <v>872</v>
      </c>
      <c r="CY181" s="18" t="s">
        <v>776</v>
      </c>
      <c r="DC181" s="18" t="s">
        <v>872</v>
      </c>
      <c r="DD181" s="18" t="s">
        <v>777</v>
      </c>
      <c r="DE181" s="18" t="s">
        <v>783</v>
      </c>
      <c r="DH181" s="18" t="s">
        <v>779</v>
      </c>
      <c r="EU181" s="26"/>
    </row>
    <row r="182" spans="3:151" s="18" customFormat="1" x14ac:dyDescent="0.2">
      <c r="C182" s="18" t="s">
        <v>875</v>
      </c>
      <c r="D182" s="18" t="s">
        <v>765</v>
      </c>
      <c r="E182" s="18" t="s">
        <v>803</v>
      </c>
      <c r="F182" s="19"/>
      <c r="G182" s="19"/>
      <c r="H182" s="19"/>
      <c r="I182" s="18" t="s">
        <v>875</v>
      </c>
      <c r="K182" s="18" t="s">
        <v>876</v>
      </c>
      <c r="L182" s="18" t="s">
        <v>877</v>
      </c>
      <c r="M182" s="19" t="s">
        <v>173</v>
      </c>
      <c r="N182" s="19" t="s">
        <v>174</v>
      </c>
      <c r="O182" s="19" t="s">
        <v>175</v>
      </c>
      <c r="P182" s="19" t="s">
        <v>769</v>
      </c>
      <c r="Q182" s="19" t="s">
        <v>770</v>
      </c>
      <c r="S182" s="19">
        <v>1</v>
      </c>
      <c r="T182" s="19">
        <v>5</v>
      </c>
      <c r="U182" s="18">
        <v>5</v>
      </c>
      <c r="V182" s="19" t="s">
        <v>179</v>
      </c>
      <c r="W182" s="19" t="s">
        <v>769</v>
      </c>
      <c r="CA182" s="18" t="s">
        <v>771</v>
      </c>
      <c r="CB182" s="61" t="s">
        <v>771</v>
      </c>
      <c r="CC182" s="61" t="s">
        <v>623</v>
      </c>
      <c r="CD182" s="61" t="s">
        <v>772</v>
      </c>
      <c r="CE182" s="61" t="s">
        <v>773</v>
      </c>
      <c r="CF182" s="61" t="s">
        <v>774</v>
      </c>
      <c r="CG182" s="62" t="s">
        <v>775</v>
      </c>
      <c r="CJ182" s="18" t="s">
        <v>179</v>
      </c>
      <c r="CK182" s="18" t="s">
        <v>179</v>
      </c>
      <c r="CN182" s="18" t="s">
        <v>876</v>
      </c>
      <c r="CY182" s="18" t="s">
        <v>776</v>
      </c>
      <c r="DC182" s="18" t="s">
        <v>876</v>
      </c>
      <c r="DD182" s="18" t="s">
        <v>777</v>
      </c>
      <c r="DE182" s="18" t="s">
        <v>778</v>
      </c>
      <c r="DH182" s="18" t="s">
        <v>779</v>
      </c>
      <c r="EU182" s="26"/>
    </row>
    <row r="183" spans="3:151" s="18" customFormat="1" x14ac:dyDescent="0.2">
      <c r="C183" s="18" t="s">
        <v>878</v>
      </c>
      <c r="D183" s="18" t="s">
        <v>765</v>
      </c>
      <c r="E183" s="18" t="s">
        <v>807</v>
      </c>
      <c r="F183" s="19"/>
      <c r="G183" s="19"/>
      <c r="H183" s="19"/>
      <c r="I183" s="18" t="s">
        <v>878</v>
      </c>
      <c r="K183" s="18" t="s">
        <v>876</v>
      </c>
      <c r="L183" s="18" t="s">
        <v>877</v>
      </c>
      <c r="M183" s="19" t="s">
        <v>173</v>
      </c>
      <c r="N183" s="19" t="s">
        <v>174</v>
      </c>
      <c r="O183" s="19" t="s">
        <v>175</v>
      </c>
      <c r="P183" s="19" t="s">
        <v>769</v>
      </c>
      <c r="Q183" s="19" t="s">
        <v>770</v>
      </c>
      <c r="S183" s="19">
        <v>1</v>
      </c>
      <c r="T183" s="19">
        <v>5</v>
      </c>
      <c r="U183" s="18">
        <v>6</v>
      </c>
      <c r="V183" s="19" t="s">
        <v>179</v>
      </c>
      <c r="W183" s="19" t="s">
        <v>769</v>
      </c>
      <c r="CA183" s="18" t="s">
        <v>782</v>
      </c>
      <c r="CB183" s="61" t="s">
        <v>782</v>
      </c>
      <c r="CC183" s="61" t="s">
        <v>623</v>
      </c>
      <c r="CD183" s="61" t="s">
        <v>772</v>
      </c>
      <c r="CE183" s="61" t="s">
        <v>773</v>
      </c>
      <c r="CF183" s="61" t="s">
        <v>774</v>
      </c>
      <c r="CG183" s="62" t="s">
        <v>775</v>
      </c>
      <c r="CJ183" s="18" t="s">
        <v>179</v>
      </c>
      <c r="CK183" s="18" t="s">
        <v>179</v>
      </c>
      <c r="CN183" s="18" t="s">
        <v>876</v>
      </c>
      <c r="CY183" s="18" t="s">
        <v>776</v>
      </c>
      <c r="DC183" s="18" t="s">
        <v>876</v>
      </c>
      <c r="DD183" s="18" t="s">
        <v>777</v>
      </c>
      <c r="DE183" s="18" t="s">
        <v>783</v>
      </c>
      <c r="DH183" s="18" t="s">
        <v>779</v>
      </c>
      <c r="EU183" s="26"/>
    </row>
    <row r="184" spans="3:151" s="18" customFormat="1" x14ac:dyDescent="0.2">
      <c r="C184" s="18" t="s">
        <v>879</v>
      </c>
      <c r="D184" s="18" t="s">
        <v>765</v>
      </c>
      <c r="E184" s="18" t="s">
        <v>839</v>
      </c>
      <c r="F184" s="19"/>
      <c r="G184" s="19"/>
      <c r="H184" s="19"/>
      <c r="I184" s="18" t="s">
        <v>879</v>
      </c>
      <c r="K184" s="18" t="s">
        <v>880</v>
      </c>
      <c r="L184" s="18" t="s">
        <v>841</v>
      </c>
      <c r="M184" s="19" t="s">
        <v>173</v>
      </c>
      <c r="N184" s="19" t="s">
        <v>174</v>
      </c>
      <c r="O184" s="19" t="s">
        <v>175</v>
      </c>
      <c r="P184" s="19" t="s">
        <v>769</v>
      </c>
      <c r="Q184" s="19" t="s">
        <v>770</v>
      </c>
      <c r="S184" s="19">
        <v>1</v>
      </c>
      <c r="T184" s="19">
        <v>5</v>
      </c>
      <c r="U184" s="18">
        <v>7</v>
      </c>
      <c r="V184" s="19" t="s">
        <v>179</v>
      </c>
      <c r="W184" s="19" t="s">
        <v>769</v>
      </c>
      <c r="CA184" s="18" t="s">
        <v>771</v>
      </c>
      <c r="CB184" s="61" t="s">
        <v>771</v>
      </c>
      <c r="CC184" s="61" t="s">
        <v>623</v>
      </c>
      <c r="CD184" s="61" t="s">
        <v>772</v>
      </c>
      <c r="CE184" s="61" t="s">
        <v>773</v>
      </c>
      <c r="CF184" s="61" t="s">
        <v>774</v>
      </c>
      <c r="CG184" s="62" t="s">
        <v>775</v>
      </c>
      <c r="CJ184" s="18" t="s">
        <v>179</v>
      </c>
      <c r="CK184" s="18" t="s">
        <v>179</v>
      </c>
      <c r="CN184" s="18" t="s">
        <v>880</v>
      </c>
      <c r="CY184" s="18" t="s">
        <v>776</v>
      </c>
      <c r="DC184" s="18" t="s">
        <v>880</v>
      </c>
      <c r="DD184" s="18" t="s">
        <v>777</v>
      </c>
      <c r="DE184" s="18" t="s">
        <v>778</v>
      </c>
      <c r="DH184" s="18" t="s">
        <v>779</v>
      </c>
      <c r="EU184" s="26"/>
    </row>
    <row r="185" spans="3:151" s="18" customFormat="1" x14ac:dyDescent="0.2">
      <c r="C185" s="18" t="s">
        <v>881</v>
      </c>
      <c r="D185" s="18" t="s">
        <v>765</v>
      </c>
      <c r="E185" s="18" t="s">
        <v>843</v>
      </c>
      <c r="F185" s="19"/>
      <c r="G185" s="19"/>
      <c r="H185" s="19"/>
      <c r="I185" s="18" t="s">
        <v>881</v>
      </c>
      <c r="K185" s="18" t="s">
        <v>880</v>
      </c>
      <c r="L185" s="18" t="s">
        <v>841</v>
      </c>
      <c r="M185" s="19" t="s">
        <v>173</v>
      </c>
      <c r="N185" s="19" t="s">
        <v>174</v>
      </c>
      <c r="O185" s="19" t="s">
        <v>175</v>
      </c>
      <c r="P185" s="19" t="s">
        <v>769</v>
      </c>
      <c r="Q185" s="19" t="s">
        <v>770</v>
      </c>
      <c r="S185" s="19">
        <v>1</v>
      </c>
      <c r="T185" s="19">
        <v>5</v>
      </c>
      <c r="U185" s="18">
        <v>8</v>
      </c>
      <c r="V185" s="19" t="s">
        <v>179</v>
      </c>
      <c r="W185" s="19" t="s">
        <v>769</v>
      </c>
      <c r="CA185" s="18" t="s">
        <v>782</v>
      </c>
      <c r="CB185" s="61" t="s">
        <v>782</v>
      </c>
      <c r="CC185" s="61" t="s">
        <v>623</v>
      </c>
      <c r="CD185" s="61" t="s">
        <v>772</v>
      </c>
      <c r="CE185" s="61" t="s">
        <v>773</v>
      </c>
      <c r="CF185" s="61" t="s">
        <v>774</v>
      </c>
      <c r="CG185" s="62" t="s">
        <v>775</v>
      </c>
      <c r="CJ185" s="18" t="s">
        <v>179</v>
      </c>
      <c r="CK185" s="18" t="s">
        <v>179</v>
      </c>
      <c r="CN185" s="18" t="s">
        <v>880</v>
      </c>
      <c r="CY185" s="18" t="s">
        <v>776</v>
      </c>
      <c r="DC185" s="18" t="s">
        <v>880</v>
      </c>
      <c r="DD185" s="18" t="s">
        <v>777</v>
      </c>
      <c r="DE185" s="18" t="s">
        <v>783</v>
      </c>
      <c r="DH185" s="18" t="s">
        <v>779</v>
      </c>
      <c r="EU185" s="26"/>
    </row>
    <row r="186" spans="3:151" s="18" customFormat="1" x14ac:dyDescent="0.2">
      <c r="C186" s="18" t="s">
        <v>882</v>
      </c>
      <c r="D186" s="18" t="s">
        <v>765</v>
      </c>
      <c r="E186" s="18" t="s">
        <v>839</v>
      </c>
      <c r="F186" s="19"/>
      <c r="G186" s="19"/>
      <c r="H186" s="19"/>
      <c r="I186" s="18" t="s">
        <v>882</v>
      </c>
      <c r="K186" s="18" t="s">
        <v>883</v>
      </c>
      <c r="L186" s="18" t="s">
        <v>841</v>
      </c>
      <c r="M186" s="19" t="s">
        <v>173</v>
      </c>
      <c r="N186" s="19" t="s">
        <v>174</v>
      </c>
      <c r="O186" s="19" t="s">
        <v>175</v>
      </c>
      <c r="P186" s="19" t="s">
        <v>769</v>
      </c>
      <c r="Q186" s="19" t="s">
        <v>770</v>
      </c>
      <c r="S186" s="19">
        <v>1</v>
      </c>
      <c r="T186" s="19">
        <v>5</v>
      </c>
      <c r="U186" s="18">
        <v>9</v>
      </c>
      <c r="V186" s="19" t="s">
        <v>179</v>
      </c>
      <c r="W186" s="19" t="s">
        <v>769</v>
      </c>
      <c r="CA186" s="18" t="s">
        <v>771</v>
      </c>
      <c r="CB186" s="61" t="s">
        <v>771</v>
      </c>
      <c r="CC186" s="61" t="s">
        <v>623</v>
      </c>
      <c r="CD186" s="61" t="s">
        <v>772</v>
      </c>
      <c r="CE186" s="61" t="s">
        <v>773</v>
      </c>
      <c r="CF186" s="61" t="s">
        <v>774</v>
      </c>
      <c r="CG186" s="62" t="s">
        <v>775</v>
      </c>
      <c r="CJ186" s="18" t="s">
        <v>179</v>
      </c>
      <c r="CK186" s="18" t="s">
        <v>179</v>
      </c>
      <c r="CN186" s="18" t="s">
        <v>883</v>
      </c>
      <c r="CY186" s="18" t="s">
        <v>776</v>
      </c>
      <c r="DC186" s="18" t="s">
        <v>883</v>
      </c>
      <c r="DD186" s="18" t="s">
        <v>777</v>
      </c>
      <c r="DE186" s="18" t="s">
        <v>778</v>
      </c>
      <c r="DH186" s="18" t="s">
        <v>779</v>
      </c>
      <c r="EU186" s="26"/>
    </row>
    <row r="187" spans="3:151" s="18" customFormat="1" x14ac:dyDescent="0.2">
      <c r="C187" s="18" t="s">
        <v>884</v>
      </c>
      <c r="D187" s="18" t="s">
        <v>765</v>
      </c>
      <c r="E187" s="18" t="s">
        <v>843</v>
      </c>
      <c r="F187" s="19"/>
      <c r="G187" s="19"/>
      <c r="H187" s="19"/>
      <c r="I187" s="18" t="s">
        <v>884</v>
      </c>
      <c r="K187" s="18" t="s">
        <v>883</v>
      </c>
      <c r="L187" s="18" t="s">
        <v>841</v>
      </c>
      <c r="M187" s="19" t="s">
        <v>173</v>
      </c>
      <c r="N187" s="19" t="s">
        <v>174</v>
      </c>
      <c r="O187" s="19" t="s">
        <v>175</v>
      </c>
      <c r="P187" s="19" t="s">
        <v>769</v>
      </c>
      <c r="Q187" s="19" t="s">
        <v>770</v>
      </c>
      <c r="S187" s="19">
        <v>1</v>
      </c>
      <c r="T187" s="19">
        <v>5</v>
      </c>
      <c r="U187" s="18">
        <v>10</v>
      </c>
      <c r="V187" s="19" t="s">
        <v>179</v>
      </c>
      <c r="W187" s="19" t="s">
        <v>769</v>
      </c>
      <c r="CA187" s="18" t="s">
        <v>782</v>
      </c>
      <c r="CB187" s="61" t="s">
        <v>782</v>
      </c>
      <c r="CC187" s="61" t="s">
        <v>623</v>
      </c>
      <c r="CD187" s="61" t="s">
        <v>772</v>
      </c>
      <c r="CE187" s="61" t="s">
        <v>773</v>
      </c>
      <c r="CF187" s="61" t="s">
        <v>774</v>
      </c>
      <c r="CG187" s="62" t="s">
        <v>775</v>
      </c>
      <c r="CJ187" s="18" t="s">
        <v>179</v>
      </c>
      <c r="CK187" s="18" t="s">
        <v>179</v>
      </c>
      <c r="CN187" s="18" t="s">
        <v>883</v>
      </c>
      <c r="CY187" s="18" t="s">
        <v>776</v>
      </c>
      <c r="DC187" s="18" t="s">
        <v>883</v>
      </c>
      <c r="DD187" s="18" t="s">
        <v>777</v>
      </c>
      <c r="DE187" s="18" t="s">
        <v>783</v>
      </c>
      <c r="DH187" s="18" t="s">
        <v>779</v>
      </c>
      <c r="EU187" s="26"/>
    </row>
    <row r="188" spans="3:151" s="18" customFormat="1" x14ac:dyDescent="0.2">
      <c r="C188" s="18" t="s">
        <v>885</v>
      </c>
      <c r="D188" s="18" t="s">
        <v>765</v>
      </c>
      <c r="E188" s="18" t="s">
        <v>785</v>
      </c>
      <c r="F188" s="19"/>
      <c r="G188" s="19"/>
      <c r="H188" s="19"/>
      <c r="I188" s="18" t="s">
        <v>885</v>
      </c>
      <c r="K188" s="18" t="s">
        <v>886</v>
      </c>
      <c r="L188" s="18" t="s">
        <v>887</v>
      </c>
      <c r="M188" s="19" t="s">
        <v>173</v>
      </c>
      <c r="N188" s="19" t="s">
        <v>174</v>
      </c>
      <c r="O188" s="19" t="s">
        <v>175</v>
      </c>
      <c r="P188" s="19" t="s">
        <v>769</v>
      </c>
      <c r="Q188" s="19" t="s">
        <v>770</v>
      </c>
      <c r="S188" s="19">
        <v>1</v>
      </c>
      <c r="T188" s="19">
        <v>5</v>
      </c>
      <c r="U188" s="18">
        <v>11</v>
      </c>
      <c r="V188" s="19" t="s">
        <v>179</v>
      </c>
      <c r="W188" s="19" t="s">
        <v>769</v>
      </c>
      <c r="CA188" s="18" t="s">
        <v>771</v>
      </c>
      <c r="CB188" s="61" t="s">
        <v>771</v>
      </c>
      <c r="CC188" s="61" t="s">
        <v>623</v>
      </c>
      <c r="CD188" s="61" t="s">
        <v>772</v>
      </c>
      <c r="CE188" s="61" t="s">
        <v>773</v>
      </c>
      <c r="CF188" s="61" t="s">
        <v>774</v>
      </c>
      <c r="CG188" s="62" t="s">
        <v>775</v>
      </c>
      <c r="CJ188" s="18" t="s">
        <v>179</v>
      </c>
      <c r="CK188" s="18" t="s">
        <v>179</v>
      </c>
      <c r="CN188" s="18" t="s">
        <v>886</v>
      </c>
      <c r="CY188" s="18" t="s">
        <v>776</v>
      </c>
      <c r="DC188" s="18" t="s">
        <v>886</v>
      </c>
      <c r="DD188" s="18" t="s">
        <v>777</v>
      </c>
      <c r="DE188" s="18" t="s">
        <v>778</v>
      </c>
      <c r="DH188" s="18" t="s">
        <v>779</v>
      </c>
      <c r="EU188" s="26"/>
    </row>
    <row r="189" spans="3:151" s="18" customFormat="1" x14ac:dyDescent="0.2">
      <c r="C189" s="18" t="s">
        <v>888</v>
      </c>
      <c r="D189" s="18" t="s">
        <v>765</v>
      </c>
      <c r="E189" s="18" t="s">
        <v>789</v>
      </c>
      <c r="F189" s="19"/>
      <c r="G189" s="19"/>
      <c r="H189" s="19"/>
      <c r="I189" s="18" t="s">
        <v>888</v>
      </c>
      <c r="K189" s="18" t="s">
        <v>886</v>
      </c>
      <c r="L189" s="18" t="s">
        <v>887</v>
      </c>
      <c r="M189" s="19" t="s">
        <v>173</v>
      </c>
      <c r="N189" s="19" t="s">
        <v>174</v>
      </c>
      <c r="O189" s="19" t="s">
        <v>175</v>
      </c>
      <c r="P189" s="19" t="s">
        <v>769</v>
      </c>
      <c r="Q189" s="19" t="s">
        <v>770</v>
      </c>
      <c r="S189" s="19">
        <v>1</v>
      </c>
      <c r="T189" s="19">
        <v>5</v>
      </c>
      <c r="U189" s="18">
        <v>12</v>
      </c>
      <c r="V189" s="19" t="s">
        <v>179</v>
      </c>
      <c r="W189" s="19" t="s">
        <v>769</v>
      </c>
      <c r="CA189" s="18" t="s">
        <v>782</v>
      </c>
      <c r="CB189" s="61" t="s">
        <v>782</v>
      </c>
      <c r="CC189" s="61" t="s">
        <v>623</v>
      </c>
      <c r="CD189" s="61" t="s">
        <v>772</v>
      </c>
      <c r="CE189" s="61" t="s">
        <v>773</v>
      </c>
      <c r="CF189" s="61" t="s">
        <v>774</v>
      </c>
      <c r="CG189" s="62" t="s">
        <v>775</v>
      </c>
      <c r="CJ189" s="18" t="s">
        <v>179</v>
      </c>
      <c r="CK189" s="18" t="s">
        <v>179</v>
      </c>
      <c r="CN189" s="18" t="s">
        <v>886</v>
      </c>
      <c r="CY189" s="18" t="s">
        <v>776</v>
      </c>
      <c r="DC189" s="18" t="s">
        <v>886</v>
      </c>
      <c r="DD189" s="18" t="s">
        <v>777</v>
      </c>
      <c r="DE189" s="18" t="s">
        <v>783</v>
      </c>
      <c r="DH189" s="18" t="s">
        <v>779</v>
      </c>
      <c r="EU189" s="26"/>
    </row>
    <row r="190" spans="3:151" s="18" customFormat="1" x14ac:dyDescent="0.2">
      <c r="C190" s="18" t="s">
        <v>889</v>
      </c>
      <c r="D190" s="18" t="s">
        <v>765</v>
      </c>
      <c r="E190" s="18" t="s">
        <v>785</v>
      </c>
      <c r="F190" s="19"/>
      <c r="G190" s="19"/>
      <c r="H190" s="19"/>
      <c r="I190" s="18" t="s">
        <v>889</v>
      </c>
      <c r="K190" s="18" t="s">
        <v>890</v>
      </c>
      <c r="L190" s="18" t="s">
        <v>887</v>
      </c>
      <c r="M190" s="19" t="s">
        <v>173</v>
      </c>
      <c r="N190" s="19" t="s">
        <v>174</v>
      </c>
      <c r="O190" s="19" t="s">
        <v>175</v>
      </c>
      <c r="P190" s="19" t="s">
        <v>769</v>
      </c>
      <c r="Q190" s="19" t="s">
        <v>770</v>
      </c>
      <c r="S190" s="19">
        <v>1</v>
      </c>
      <c r="T190" s="19">
        <v>5</v>
      </c>
      <c r="U190" s="18">
        <v>13</v>
      </c>
      <c r="V190" s="19" t="s">
        <v>179</v>
      </c>
      <c r="W190" s="19" t="s">
        <v>769</v>
      </c>
      <c r="CA190" s="18" t="s">
        <v>771</v>
      </c>
      <c r="CB190" s="61" t="s">
        <v>771</v>
      </c>
      <c r="CC190" s="61" t="s">
        <v>623</v>
      </c>
      <c r="CD190" s="61" t="s">
        <v>772</v>
      </c>
      <c r="CE190" s="61" t="s">
        <v>773</v>
      </c>
      <c r="CF190" s="61" t="s">
        <v>774</v>
      </c>
      <c r="CG190" s="62" t="s">
        <v>775</v>
      </c>
      <c r="CJ190" s="18" t="s">
        <v>179</v>
      </c>
      <c r="CK190" s="18" t="s">
        <v>179</v>
      </c>
      <c r="CN190" s="18" t="s">
        <v>890</v>
      </c>
      <c r="CY190" s="18" t="s">
        <v>776</v>
      </c>
      <c r="DC190" s="18" t="s">
        <v>890</v>
      </c>
      <c r="DD190" s="18" t="s">
        <v>777</v>
      </c>
      <c r="DE190" s="18" t="s">
        <v>778</v>
      </c>
      <c r="DH190" s="18" t="s">
        <v>779</v>
      </c>
      <c r="EU190" s="26"/>
    </row>
    <row r="191" spans="3:151" s="18" customFormat="1" x14ac:dyDescent="0.2">
      <c r="C191" s="18" t="s">
        <v>891</v>
      </c>
      <c r="D191" s="18" t="s">
        <v>765</v>
      </c>
      <c r="E191" s="18" t="s">
        <v>789</v>
      </c>
      <c r="F191" s="19"/>
      <c r="G191" s="19"/>
      <c r="H191" s="19"/>
      <c r="I191" s="18" t="s">
        <v>891</v>
      </c>
      <c r="K191" s="18" t="s">
        <v>890</v>
      </c>
      <c r="L191" s="18" t="s">
        <v>887</v>
      </c>
      <c r="M191" s="19" t="s">
        <v>173</v>
      </c>
      <c r="N191" s="19" t="s">
        <v>174</v>
      </c>
      <c r="O191" s="19" t="s">
        <v>175</v>
      </c>
      <c r="P191" s="19" t="s">
        <v>769</v>
      </c>
      <c r="Q191" s="19" t="s">
        <v>770</v>
      </c>
      <c r="S191" s="19">
        <v>1</v>
      </c>
      <c r="T191" s="19">
        <v>5</v>
      </c>
      <c r="U191" s="18">
        <v>14</v>
      </c>
      <c r="V191" s="19" t="s">
        <v>179</v>
      </c>
      <c r="W191" s="19" t="s">
        <v>769</v>
      </c>
      <c r="CA191" s="18" t="s">
        <v>782</v>
      </c>
      <c r="CB191" s="61" t="s">
        <v>782</v>
      </c>
      <c r="CC191" s="61" t="s">
        <v>623</v>
      </c>
      <c r="CD191" s="61" t="s">
        <v>772</v>
      </c>
      <c r="CE191" s="61" t="s">
        <v>773</v>
      </c>
      <c r="CF191" s="61" t="s">
        <v>774</v>
      </c>
      <c r="CG191" s="62" t="s">
        <v>775</v>
      </c>
      <c r="CJ191" s="18" t="s">
        <v>179</v>
      </c>
      <c r="CK191" s="18" t="s">
        <v>179</v>
      </c>
      <c r="CN191" s="18" t="s">
        <v>890</v>
      </c>
      <c r="CY191" s="18" t="s">
        <v>776</v>
      </c>
      <c r="DC191" s="18" t="s">
        <v>890</v>
      </c>
      <c r="DD191" s="18" t="s">
        <v>777</v>
      </c>
      <c r="DE191" s="18" t="s">
        <v>783</v>
      </c>
      <c r="DH191" s="18" t="s">
        <v>779</v>
      </c>
      <c r="EU191" s="26"/>
    </row>
    <row r="192" spans="3:151" s="18" customFormat="1" x14ac:dyDescent="0.2">
      <c r="C192" s="18" t="s">
        <v>892</v>
      </c>
      <c r="D192" s="18" t="s">
        <v>765</v>
      </c>
      <c r="E192" s="18" t="s">
        <v>785</v>
      </c>
      <c r="F192" s="19"/>
      <c r="G192" s="19"/>
      <c r="H192" s="19"/>
      <c r="I192" s="18" t="s">
        <v>892</v>
      </c>
      <c r="K192" s="18" t="s">
        <v>893</v>
      </c>
      <c r="L192" s="18" t="s">
        <v>887</v>
      </c>
      <c r="M192" s="19" t="s">
        <v>173</v>
      </c>
      <c r="N192" s="19" t="s">
        <v>174</v>
      </c>
      <c r="O192" s="19" t="s">
        <v>175</v>
      </c>
      <c r="P192" s="19" t="s">
        <v>769</v>
      </c>
      <c r="Q192" s="19" t="s">
        <v>770</v>
      </c>
      <c r="S192" s="19">
        <v>1</v>
      </c>
      <c r="T192" s="19">
        <v>5</v>
      </c>
      <c r="U192" s="18">
        <v>15</v>
      </c>
      <c r="V192" s="19" t="s">
        <v>179</v>
      </c>
      <c r="W192" s="19" t="s">
        <v>769</v>
      </c>
      <c r="CA192" s="18" t="s">
        <v>771</v>
      </c>
      <c r="CB192" s="61" t="s">
        <v>771</v>
      </c>
      <c r="CC192" s="61" t="s">
        <v>623</v>
      </c>
      <c r="CD192" s="61" t="s">
        <v>772</v>
      </c>
      <c r="CE192" s="61" t="s">
        <v>773</v>
      </c>
      <c r="CF192" s="61" t="s">
        <v>774</v>
      </c>
      <c r="CG192" s="62" t="s">
        <v>775</v>
      </c>
      <c r="CJ192" s="18" t="s">
        <v>179</v>
      </c>
      <c r="CK192" s="18" t="s">
        <v>179</v>
      </c>
      <c r="CN192" s="18" t="s">
        <v>893</v>
      </c>
      <c r="CY192" s="18" t="s">
        <v>776</v>
      </c>
      <c r="DC192" s="18" t="s">
        <v>893</v>
      </c>
      <c r="DD192" s="18" t="s">
        <v>777</v>
      </c>
      <c r="DE192" s="18" t="s">
        <v>778</v>
      </c>
      <c r="DH192" s="18" t="s">
        <v>779</v>
      </c>
      <c r="EU192" s="26"/>
    </row>
    <row r="193" spans="3:151" s="18" customFormat="1" ht="15" customHeight="1" thickBot="1" x14ac:dyDescent="0.25">
      <c r="C193" s="18" t="s">
        <v>894</v>
      </c>
      <c r="D193" s="18" t="s">
        <v>765</v>
      </c>
      <c r="E193" s="18" t="s">
        <v>789</v>
      </c>
      <c r="F193" s="19"/>
      <c r="G193" s="19"/>
      <c r="H193" s="19"/>
      <c r="I193" s="18" t="s">
        <v>894</v>
      </c>
      <c r="K193" s="18" t="s">
        <v>893</v>
      </c>
      <c r="L193" s="18" t="s">
        <v>887</v>
      </c>
      <c r="M193" s="19" t="s">
        <v>173</v>
      </c>
      <c r="N193" s="19" t="s">
        <v>174</v>
      </c>
      <c r="O193" s="19" t="s">
        <v>175</v>
      </c>
      <c r="P193" s="19" t="s">
        <v>769</v>
      </c>
      <c r="Q193" s="19" t="s">
        <v>770</v>
      </c>
      <c r="S193" s="19">
        <v>1</v>
      </c>
      <c r="T193" s="19">
        <v>5</v>
      </c>
      <c r="U193" s="18">
        <v>16</v>
      </c>
      <c r="V193" s="19" t="s">
        <v>179</v>
      </c>
      <c r="W193" s="19" t="s">
        <v>769</v>
      </c>
      <c r="CA193" s="18" t="s">
        <v>782</v>
      </c>
      <c r="CB193" s="61" t="s">
        <v>782</v>
      </c>
      <c r="CC193" s="61" t="s">
        <v>623</v>
      </c>
      <c r="CD193" s="61" t="s">
        <v>772</v>
      </c>
      <c r="CE193" s="61" t="s">
        <v>773</v>
      </c>
      <c r="CF193" s="61" t="s">
        <v>774</v>
      </c>
      <c r="CG193" s="62" t="s">
        <v>775</v>
      </c>
      <c r="CJ193" s="18" t="s">
        <v>179</v>
      </c>
      <c r="CK193" s="18" t="s">
        <v>179</v>
      </c>
      <c r="CN193" s="18" t="s">
        <v>893</v>
      </c>
      <c r="CV193" s="21"/>
      <c r="CY193" s="18" t="s">
        <v>776</v>
      </c>
      <c r="DC193" s="18" t="s">
        <v>893</v>
      </c>
      <c r="DD193" s="18" t="s">
        <v>777</v>
      </c>
      <c r="DE193" s="18" t="s">
        <v>783</v>
      </c>
      <c r="DH193" s="18" t="s">
        <v>779</v>
      </c>
      <c r="EU193" s="26"/>
    </row>
    <row r="194" spans="3:151" s="18" customFormat="1" ht="15" customHeight="1" thickTop="1" x14ac:dyDescent="0.2">
      <c r="C194" s="18" t="s">
        <v>895</v>
      </c>
      <c r="D194" s="18" t="s">
        <v>765</v>
      </c>
      <c r="E194" s="18" t="s">
        <v>785</v>
      </c>
      <c r="F194" s="19"/>
      <c r="G194" s="19"/>
      <c r="H194" s="19"/>
      <c r="I194" s="18" t="s">
        <v>895</v>
      </c>
      <c r="K194" s="18" t="s">
        <v>896</v>
      </c>
      <c r="L194" s="18" t="s">
        <v>887</v>
      </c>
      <c r="M194" s="19" t="s">
        <v>173</v>
      </c>
      <c r="N194" s="19" t="s">
        <v>174</v>
      </c>
      <c r="O194" s="19" t="s">
        <v>175</v>
      </c>
      <c r="P194" s="19" t="s">
        <v>769</v>
      </c>
      <c r="Q194" s="19" t="s">
        <v>770</v>
      </c>
      <c r="S194" s="19">
        <v>1</v>
      </c>
      <c r="T194" s="19">
        <v>5</v>
      </c>
      <c r="U194" s="18">
        <v>17</v>
      </c>
      <c r="V194" s="19" t="s">
        <v>179</v>
      </c>
      <c r="W194" s="19" t="s">
        <v>769</v>
      </c>
      <c r="CA194" s="18" t="s">
        <v>771</v>
      </c>
      <c r="CB194" s="61" t="s">
        <v>771</v>
      </c>
      <c r="CC194" s="61" t="s">
        <v>623</v>
      </c>
      <c r="CD194" s="61" t="s">
        <v>772</v>
      </c>
      <c r="CE194" s="61" t="s">
        <v>773</v>
      </c>
      <c r="CF194" s="61" t="s">
        <v>774</v>
      </c>
      <c r="CG194" s="62" t="s">
        <v>775</v>
      </c>
      <c r="CJ194" s="18" t="s">
        <v>179</v>
      </c>
      <c r="CK194" s="18" t="s">
        <v>179</v>
      </c>
      <c r="CN194" s="18" t="s">
        <v>896</v>
      </c>
      <c r="CY194" s="18" t="s">
        <v>776</v>
      </c>
      <c r="DC194" s="18" t="s">
        <v>896</v>
      </c>
      <c r="DD194" s="18" t="s">
        <v>777</v>
      </c>
      <c r="DE194" s="18" t="s">
        <v>778</v>
      </c>
      <c r="DH194" s="18" t="s">
        <v>779</v>
      </c>
      <c r="EU194" s="26"/>
    </row>
    <row r="195" spans="3:151" s="18" customFormat="1" x14ac:dyDescent="0.2">
      <c r="C195" s="18" t="s">
        <v>897</v>
      </c>
      <c r="D195" s="18" t="s">
        <v>765</v>
      </c>
      <c r="E195" s="18" t="s">
        <v>789</v>
      </c>
      <c r="F195" s="19"/>
      <c r="G195" s="19"/>
      <c r="H195" s="19"/>
      <c r="I195" s="18" t="s">
        <v>897</v>
      </c>
      <c r="K195" s="18" t="s">
        <v>896</v>
      </c>
      <c r="L195" s="18" t="s">
        <v>887</v>
      </c>
      <c r="M195" s="19" t="s">
        <v>173</v>
      </c>
      <c r="N195" s="19" t="s">
        <v>174</v>
      </c>
      <c r="O195" s="19" t="s">
        <v>175</v>
      </c>
      <c r="P195" s="19" t="s">
        <v>769</v>
      </c>
      <c r="Q195" s="19" t="s">
        <v>770</v>
      </c>
      <c r="S195" s="19">
        <v>1</v>
      </c>
      <c r="T195" s="19">
        <v>5</v>
      </c>
      <c r="U195" s="18">
        <v>18</v>
      </c>
      <c r="V195" s="19" t="s">
        <v>179</v>
      </c>
      <c r="W195" s="19" t="s">
        <v>769</v>
      </c>
      <c r="CA195" s="18" t="s">
        <v>782</v>
      </c>
      <c r="CB195" s="61" t="s">
        <v>782</v>
      </c>
      <c r="CC195" s="61" t="s">
        <v>623</v>
      </c>
      <c r="CD195" s="61" t="s">
        <v>772</v>
      </c>
      <c r="CE195" s="61" t="s">
        <v>773</v>
      </c>
      <c r="CF195" s="61" t="s">
        <v>774</v>
      </c>
      <c r="CG195" s="62" t="s">
        <v>775</v>
      </c>
      <c r="CJ195" s="18" t="s">
        <v>179</v>
      </c>
      <c r="CK195" s="18" t="s">
        <v>179</v>
      </c>
      <c r="CN195" s="18" t="s">
        <v>896</v>
      </c>
      <c r="CY195" s="18" t="s">
        <v>776</v>
      </c>
      <c r="DC195" s="18" t="s">
        <v>896</v>
      </c>
      <c r="DD195" s="18" t="s">
        <v>777</v>
      </c>
      <c r="DE195" s="18" t="s">
        <v>783</v>
      </c>
      <c r="DH195" s="18" t="s">
        <v>779</v>
      </c>
      <c r="EU195" s="26"/>
    </row>
    <row r="196" spans="3:151" s="18" customFormat="1" x14ac:dyDescent="0.2">
      <c r="C196" s="18" t="s">
        <v>898</v>
      </c>
      <c r="D196" s="18" t="s">
        <v>765</v>
      </c>
      <c r="E196" s="18" t="s">
        <v>839</v>
      </c>
      <c r="F196" s="19"/>
      <c r="G196" s="19"/>
      <c r="H196" s="19"/>
      <c r="I196" s="18" t="s">
        <v>898</v>
      </c>
      <c r="K196" s="18" t="s">
        <v>899</v>
      </c>
      <c r="L196" s="18" t="s">
        <v>841</v>
      </c>
      <c r="M196" s="19" t="s">
        <v>173</v>
      </c>
      <c r="N196" s="19" t="s">
        <v>174</v>
      </c>
      <c r="O196" s="19" t="s">
        <v>175</v>
      </c>
      <c r="P196" s="19" t="s">
        <v>769</v>
      </c>
      <c r="Q196" s="19" t="s">
        <v>770</v>
      </c>
      <c r="S196" s="19">
        <v>1</v>
      </c>
      <c r="T196" s="19">
        <v>5</v>
      </c>
      <c r="U196" s="18">
        <v>19</v>
      </c>
      <c r="V196" s="19" t="s">
        <v>179</v>
      </c>
      <c r="W196" s="19" t="s">
        <v>769</v>
      </c>
      <c r="CA196" s="18" t="s">
        <v>771</v>
      </c>
      <c r="CB196" s="61" t="s">
        <v>771</v>
      </c>
      <c r="CC196" s="61" t="s">
        <v>623</v>
      </c>
      <c r="CD196" s="61" t="s">
        <v>772</v>
      </c>
      <c r="CE196" s="61" t="s">
        <v>773</v>
      </c>
      <c r="CF196" s="61" t="s">
        <v>774</v>
      </c>
      <c r="CG196" s="62" t="s">
        <v>775</v>
      </c>
      <c r="CJ196" s="18" t="s">
        <v>179</v>
      </c>
      <c r="CK196" s="18" t="s">
        <v>179</v>
      </c>
      <c r="CN196" s="18" t="s">
        <v>899</v>
      </c>
      <c r="CY196" s="18" t="s">
        <v>776</v>
      </c>
      <c r="DC196" s="18" t="s">
        <v>899</v>
      </c>
      <c r="DD196" s="18" t="s">
        <v>777</v>
      </c>
      <c r="DE196" s="18" t="s">
        <v>778</v>
      </c>
      <c r="DH196" s="18" t="s">
        <v>779</v>
      </c>
      <c r="EU196" s="26"/>
    </row>
    <row r="197" spans="3:151" s="18" customFormat="1" x14ac:dyDescent="0.2">
      <c r="C197" s="18" t="s">
        <v>900</v>
      </c>
      <c r="D197" s="18" t="s">
        <v>765</v>
      </c>
      <c r="E197" s="18" t="s">
        <v>843</v>
      </c>
      <c r="F197" s="19"/>
      <c r="G197" s="19"/>
      <c r="H197" s="19"/>
      <c r="I197" s="18" t="s">
        <v>900</v>
      </c>
      <c r="K197" s="18" t="s">
        <v>899</v>
      </c>
      <c r="L197" s="18" t="s">
        <v>841</v>
      </c>
      <c r="M197" s="19" t="s">
        <v>173</v>
      </c>
      <c r="N197" s="19" t="s">
        <v>174</v>
      </c>
      <c r="O197" s="19" t="s">
        <v>175</v>
      </c>
      <c r="P197" s="19" t="s">
        <v>769</v>
      </c>
      <c r="Q197" s="19" t="s">
        <v>770</v>
      </c>
      <c r="S197" s="19">
        <v>1</v>
      </c>
      <c r="T197" s="19">
        <v>5</v>
      </c>
      <c r="U197" s="18">
        <v>20</v>
      </c>
      <c r="V197" s="19" t="s">
        <v>179</v>
      </c>
      <c r="W197" s="19" t="s">
        <v>769</v>
      </c>
      <c r="CA197" s="18" t="s">
        <v>782</v>
      </c>
      <c r="CB197" s="61" t="s">
        <v>782</v>
      </c>
      <c r="CC197" s="61" t="s">
        <v>623</v>
      </c>
      <c r="CD197" s="61" t="s">
        <v>772</v>
      </c>
      <c r="CE197" s="61" t="s">
        <v>773</v>
      </c>
      <c r="CF197" s="61" t="s">
        <v>774</v>
      </c>
      <c r="CG197" s="62" t="s">
        <v>775</v>
      </c>
      <c r="CJ197" s="18" t="s">
        <v>179</v>
      </c>
      <c r="CK197" s="18" t="s">
        <v>179</v>
      </c>
      <c r="CN197" s="18" t="s">
        <v>899</v>
      </c>
      <c r="CY197" s="18" t="s">
        <v>776</v>
      </c>
      <c r="DC197" s="18" t="s">
        <v>899</v>
      </c>
      <c r="DD197" s="18" t="s">
        <v>777</v>
      </c>
      <c r="DE197" s="18" t="s">
        <v>783</v>
      </c>
      <c r="DH197" s="18" t="s">
        <v>779</v>
      </c>
      <c r="EU197" s="26"/>
    </row>
    <row r="198" spans="3:151" s="18" customFormat="1" x14ac:dyDescent="0.2">
      <c r="C198" s="18" t="s">
        <v>901</v>
      </c>
      <c r="D198" s="18" t="s">
        <v>765</v>
      </c>
      <c r="E198" s="18" t="s">
        <v>785</v>
      </c>
      <c r="F198" s="19"/>
      <c r="G198" s="19"/>
      <c r="H198" s="19"/>
      <c r="I198" s="18" t="s">
        <v>901</v>
      </c>
      <c r="K198" s="18" t="s">
        <v>902</v>
      </c>
      <c r="L198" s="18" t="s">
        <v>887</v>
      </c>
      <c r="M198" s="19" t="s">
        <v>173</v>
      </c>
      <c r="N198" s="19" t="s">
        <v>174</v>
      </c>
      <c r="O198" s="19" t="s">
        <v>175</v>
      </c>
      <c r="P198" s="19" t="s">
        <v>769</v>
      </c>
      <c r="Q198" s="19" t="s">
        <v>770</v>
      </c>
      <c r="S198" s="19">
        <v>1</v>
      </c>
      <c r="T198" s="19">
        <v>5</v>
      </c>
      <c r="U198" s="18">
        <v>21</v>
      </c>
      <c r="V198" s="19" t="s">
        <v>179</v>
      </c>
      <c r="W198" s="19" t="s">
        <v>769</v>
      </c>
      <c r="CA198" s="18" t="s">
        <v>771</v>
      </c>
      <c r="CB198" s="61" t="s">
        <v>771</v>
      </c>
      <c r="CC198" s="61" t="s">
        <v>623</v>
      </c>
      <c r="CD198" s="61" t="s">
        <v>772</v>
      </c>
      <c r="CE198" s="61" t="s">
        <v>773</v>
      </c>
      <c r="CF198" s="61" t="s">
        <v>774</v>
      </c>
      <c r="CG198" s="62" t="s">
        <v>775</v>
      </c>
      <c r="CJ198" s="18" t="s">
        <v>179</v>
      </c>
      <c r="CK198" s="18" t="s">
        <v>179</v>
      </c>
      <c r="CN198" s="18" t="s">
        <v>902</v>
      </c>
      <c r="CY198" s="18" t="s">
        <v>776</v>
      </c>
      <c r="DC198" s="18" t="s">
        <v>902</v>
      </c>
      <c r="DD198" s="18" t="s">
        <v>777</v>
      </c>
      <c r="DE198" s="18" t="s">
        <v>778</v>
      </c>
      <c r="DH198" s="18" t="s">
        <v>779</v>
      </c>
      <c r="EU198" s="26"/>
    </row>
    <row r="199" spans="3:151" s="18" customFormat="1" x14ac:dyDescent="0.2">
      <c r="C199" s="18" t="s">
        <v>903</v>
      </c>
      <c r="D199" s="18" t="s">
        <v>765</v>
      </c>
      <c r="E199" s="18" t="s">
        <v>789</v>
      </c>
      <c r="F199" s="19"/>
      <c r="G199" s="19"/>
      <c r="H199" s="19"/>
      <c r="I199" s="18" t="s">
        <v>903</v>
      </c>
      <c r="K199" s="18" t="s">
        <v>902</v>
      </c>
      <c r="L199" s="18" t="s">
        <v>887</v>
      </c>
      <c r="M199" s="19" t="s">
        <v>173</v>
      </c>
      <c r="N199" s="19" t="s">
        <v>174</v>
      </c>
      <c r="O199" s="19" t="s">
        <v>175</v>
      </c>
      <c r="P199" s="19" t="s">
        <v>769</v>
      </c>
      <c r="Q199" s="19" t="s">
        <v>770</v>
      </c>
      <c r="S199" s="19">
        <v>1</v>
      </c>
      <c r="T199" s="19">
        <v>5</v>
      </c>
      <c r="U199" s="18">
        <v>22</v>
      </c>
      <c r="V199" s="19" t="s">
        <v>179</v>
      </c>
      <c r="W199" s="19" t="s">
        <v>769</v>
      </c>
      <c r="CA199" s="18" t="s">
        <v>782</v>
      </c>
      <c r="CB199" s="61" t="s">
        <v>782</v>
      </c>
      <c r="CC199" s="61" t="s">
        <v>623</v>
      </c>
      <c r="CD199" s="61" t="s">
        <v>772</v>
      </c>
      <c r="CE199" s="61" t="s">
        <v>773</v>
      </c>
      <c r="CF199" s="61" t="s">
        <v>774</v>
      </c>
      <c r="CG199" s="62" t="s">
        <v>775</v>
      </c>
      <c r="CJ199" s="18" t="s">
        <v>179</v>
      </c>
      <c r="CK199" s="18" t="s">
        <v>179</v>
      </c>
      <c r="CN199" s="18" t="s">
        <v>902</v>
      </c>
      <c r="CY199" s="18" t="s">
        <v>776</v>
      </c>
      <c r="DC199" s="18" t="s">
        <v>902</v>
      </c>
      <c r="DD199" s="18" t="s">
        <v>777</v>
      </c>
      <c r="DE199" s="18" t="s">
        <v>783</v>
      </c>
      <c r="DH199" s="18" t="s">
        <v>779</v>
      </c>
      <c r="EU199" s="26"/>
    </row>
    <row r="200" spans="3:151" s="18" customFormat="1" x14ac:dyDescent="0.2">
      <c r="C200" s="18" t="s">
        <v>904</v>
      </c>
      <c r="D200" s="18" t="s">
        <v>765</v>
      </c>
      <c r="E200" s="18" t="s">
        <v>905</v>
      </c>
      <c r="F200" s="19"/>
      <c r="G200" s="19"/>
      <c r="H200" s="19"/>
      <c r="I200" s="18" t="s">
        <v>904</v>
      </c>
      <c r="K200" s="18" t="s">
        <v>906</v>
      </c>
      <c r="L200" s="18" t="s">
        <v>907</v>
      </c>
      <c r="M200" s="19" t="s">
        <v>173</v>
      </c>
      <c r="N200" s="19" t="s">
        <v>174</v>
      </c>
      <c r="O200" s="19" t="s">
        <v>175</v>
      </c>
      <c r="P200" s="19" t="s">
        <v>769</v>
      </c>
      <c r="Q200" s="19" t="s">
        <v>770</v>
      </c>
      <c r="S200" s="19">
        <v>1</v>
      </c>
      <c r="T200" s="19">
        <v>5</v>
      </c>
      <c r="U200" s="18">
        <v>23</v>
      </c>
      <c r="V200" s="19" t="s">
        <v>179</v>
      </c>
      <c r="W200" s="19" t="s">
        <v>769</v>
      </c>
      <c r="CA200" s="18" t="s">
        <v>771</v>
      </c>
      <c r="CB200" s="61" t="s">
        <v>771</v>
      </c>
      <c r="CC200" s="61" t="s">
        <v>623</v>
      </c>
      <c r="CD200" s="61" t="s">
        <v>772</v>
      </c>
      <c r="CE200" s="61" t="s">
        <v>773</v>
      </c>
      <c r="CF200" s="61" t="s">
        <v>774</v>
      </c>
      <c r="CG200" s="62" t="s">
        <v>775</v>
      </c>
      <c r="CJ200" s="18" t="s">
        <v>179</v>
      </c>
      <c r="CK200" s="18" t="s">
        <v>179</v>
      </c>
      <c r="CN200" s="18" t="s">
        <v>906</v>
      </c>
      <c r="CY200" s="18" t="s">
        <v>776</v>
      </c>
      <c r="DC200" s="18" t="s">
        <v>906</v>
      </c>
      <c r="DD200" s="18" t="s">
        <v>777</v>
      </c>
      <c r="DE200" s="18" t="s">
        <v>778</v>
      </c>
      <c r="DH200" s="18" t="s">
        <v>779</v>
      </c>
      <c r="EU200" s="26"/>
    </row>
    <row r="201" spans="3:151" s="18" customFormat="1" x14ac:dyDescent="0.2">
      <c r="C201" s="18" t="s">
        <v>908</v>
      </c>
      <c r="D201" s="18" t="s">
        <v>765</v>
      </c>
      <c r="E201" s="18" t="s">
        <v>909</v>
      </c>
      <c r="F201" s="19"/>
      <c r="G201" s="19"/>
      <c r="H201" s="19"/>
      <c r="I201" s="18" t="s">
        <v>908</v>
      </c>
      <c r="K201" s="18" t="s">
        <v>906</v>
      </c>
      <c r="L201" s="18" t="s">
        <v>907</v>
      </c>
      <c r="M201" s="19" t="s">
        <v>173</v>
      </c>
      <c r="N201" s="19" t="s">
        <v>174</v>
      </c>
      <c r="O201" s="19" t="s">
        <v>175</v>
      </c>
      <c r="P201" s="19" t="s">
        <v>769</v>
      </c>
      <c r="Q201" s="19" t="s">
        <v>770</v>
      </c>
      <c r="S201" s="19">
        <v>1</v>
      </c>
      <c r="T201" s="19">
        <v>5</v>
      </c>
      <c r="U201" s="18">
        <v>24</v>
      </c>
      <c r="V201" s="19" t="s">
        <v>179</v>
      </c>
      <c r="W201" s="19" t="s">
        <v>769</v>
      </c>
      <c r="CA201" s="18" t="s">
        <v>782</v>
      </c>
      <c r="CB201" s="61" t="s">
        <v>782</v>
      </c>
      <c r="CC201" s="61" t="s">
        <v>623</v>
      </c>
      <c r="CD201" s="61" t="s">
        <v>772</v>
      </c>
      <c r="CE201" s="61" t="s">
        <v>773</v>
      </c>
      <c r="CF201" s="61" t="s">
        <v>774</v>
      </c>
      <c r="CG201" s="62" t="s">
        <v>775</v>
      </c>
      <c r="CJ201" s="18" t="s">
        <v>179</v>
      </c>
      <c r="CK201" s="18" t="s">
        <v>179</v>
      </c>
      <c r="CN201" s="18" t="s">
        <v>906</v>
      </c>
      <c r="CY201" s="18" t="s">
        <v>776</v>
      </c>
      <c r="DC201" s="18" t="s">
        <v>906</v>
      </c>
      <c r="DD201" s="18" t="s">
        <v>777</v>
      </c>
      <c r="DE201" s="18" t="s">
        <v>783</v>
      </c>
      <c r="DH201" s="18" t="s">
        <v>779</v>
      </c>
      <c r="EU201" s="26"/>
    </row>
    <row r="202" spans="3:151" s="18" customFormat="1" x14ac:dyDescent="0.2">
      <c r="C202" s="18" t="s">
        <v>910</v>
      </c>
      <c r="D202" s="18" t="s">
        <v>765</v>
      </c>
      <c r="E202" s="18" t="s">
        <v>911</v>
      </c>
      <c r="F202" s="19"/>
      <c r="G202" s="19"/>
      <c r="H202" s="19"/>
      <c r="I202" s="18" t="s">
        <v>910</v>
      </c>
      <c r="K202" s="18" t="s">
        <v>912</v>
      </c>
      <c r="L202" s="18" t="s">
        <v>913</v>
      </c>
      <c r="M202" s="19" t="s">
        <v>173</v>
      </c>
      <c r="N202" s="19" t="s">
        <v>174</v>
      </c>
      <c r="O202" s="19" t="s">
        <v>175</v>
      </c>
      <c r="P202" s="19" t="s">
        <v>769</v>
      </c>
      <c r="Q202" s="19" t="s">
        <v>770</v>
      </c>
      <c r="S202" s="19">
        <v>1</v>
      </c>
      <c r="T202" s="19">
        <v>5</v>
      </c>
      <c r="U202" s="18">
        <v>25</v>
      </c>
      <c r="V202" s="19" t="s">
        <v>179</v>
      </c>
      <c r="W202" s="19" t="s">
        <v>769</v>
      </c>
      <c r="CA202" s="18" t="s">
        <v>771</v>
      </c>
      <c r="CB202" s="61" t="s">
        <v>771</v>
      </c>
      <c r="CC202" s="61" t="s">
        <v>623</v>
      </c>
      <c r="CD202" s="61" t="s">
        <v>772</v>
      </c>
      <c r="CE202" s="61" t="s">
        <v>773</v>
      </c>
      <c r="CF202" s="61" t="s">
        <v>774</v>
      </c>
      <c r="CG202" s="62" t="s">
        <v>775</v>
      </c>
      <c r="CJ202" s="18" t="s">
        <v>179</v>
      </c>
      <c r="CK202" s="18" t="s">
        <v>179</v>
      </c>
      <c r="CN202" s="18" t="s">
        <v>912</v>
      </c>
      <c r="CY202" s="18" t="s">
        <v>776</v>
      </c>
      <c r="DC202" s="18" t="s">
        <v>912</v>
      </c>
      <c r="DD202" s="18" t="s">
        <v>777</v>
      </c>
      <c r="DE202" s="18" t="s">
        <v>778</v>
      </c>
      <c r="DH202" s="18" t="s">
        <v>779</v>
      </c>
      <c r="EU202" s="26"/>
    </row>
    <row r="203" spans="3:151" s="18" customFormat="1" x14ac:dyDescent="0.2">
      <c r="C203" s="18" t="s">
        <v>914</v>
      </c>
      <c r="D203" s="18" t="s">
        <v>765</v>
      </c>
      <c r="E203" s="18" t="s">
        <v>915</v>
      </c>
      <c r="F203" s="19"/>
      <c r="G203" s="19"/>
      <c r="H203" s="19"/>
      <c r="I203" s="18" t="s">
        <v>914</v>
      </c>
      <c r="K203" s="18" t="s">
        <v>912</v>
      </c>
      <c r="L203" s="18" t="s">
        <v>913</v>
      </c>
      <c r="M203" s="19" t="s">
        <v>173</v>
      </c>
      <c r="N203" s="19" t="s">
        <v>174</v>
      </c>
      <c r="O203" s="19" t="s">
        <v>175</v>
      </c>
      <c r="P203" s="19" t="s">
        <v>769</v>
      </c>
      <c r="Q203" s="19" t="s">
        <v>770</v>
      </c>
      <c r="S203" s="19">
        <v>1</v>
      </c>
      <c r="T203" s="19">
        <v>5</v>
      </c>
      <c r="U203" s="18">
        <v>26</v>
      </c>
      <c r="V203" s="19" t="s">
        <v>179</v>
      </c>
      <c r="W203" s="19" t="s">
        <v>769</v>
      </c>
      <c r="CA203" s="18" t="s">
        <v>782</v>
      </c>
      <c r="CB203" s="61" t="s">
        <v>782</v>
      </c>
      <c r="CC203" s="61" t="s">
        <v>623</v>
      </c>
      <c r="CD203" s="61" t="s">
        <v>772</v>
      </c>
      <c r="CE203" s="61" t="s">
        <v>773</v>
      </c>
      <c r="CF203" s="61" t="s">
        <v>774</v>
      </c>
      <c r="CG203" s="62" t="s">
        <v>775</v>
      </c>
      <c r="CJ203" s="18" t="s">
        <v>179</v>
      </c>
      <c r="CK203" s="18" t="s">
        <v>179</v>
      </c>
      <c r="CN203" s="18" t="s">
        <v>912</v>
      </c>
      <c r="CY203" s="18" t="s">
        <v>776</v>
      </c>
      <c r="DC203" s="18" t="s">
        <v>912</v>
      </c>
      <c r="DD203" s="18" t="s">
        <v>777</v>
      </c>
      <c r="DE203" s="18" t="s">
        <v>783</v>
      </c>
      <c r="DH203" s="18" t="s">
        <v>779</v>
      </c>
      <c r="EU203" s="26"/>
    </row>
    <row r="204" spans="3:151" s="18" customFormat="1" x14ac:dyDescent="0.2">
      <c r="C204" s="18" t="s">
        <v>916</v>
      </c>
      <c r="D204" s="18" t="s">
        <v>765</v>
      </c>
      <c r="E204" s="18" t="s">
        <v>797</v>
      </c>
      <c r="F204" s="19"/>
      <c r="G204" s="19"/>
      <c r="H204" s="19"/>
      <c r="I204" s="18" t="s">
        <v>916</v>
      </c>
      <c r="K204" s="18" t="s">
        <v>917</v>
      </c>
      <c r="L204" s="18" t="s">
        <v>918</v>
      </c>
      <c r="M204" s="19" t="s">
        <v>173</v>
      </c>
      <c r="N204" s="19" t="s">
        <v>174</v>
      </c>
      <c r="O204" s="19" t="s">
        <v>175</v>
      </c>
      <c r="P204" s="19" t="s">
        <v>769</v>
      </c>
      <c r="Q204" s="19" t="s">
        <v>770</v>
      </c>
      <c r="S204" s="19">
        <v>1</v>
      </c>
      <c r="T204" s="19">
        <v>5</v>
      </c>
      <c r="U204" s="18">
        <v>27</v>
      </c>
      <c r="V204" s="19" t="s">
        <v>179</v>
      </c>
      <c r="W204" s="19" t="s">
        <v>769</v>
      </c>
      <c r="CA204" s="18" t="s">
        <v>771</v>
      </c>
      <c r="CB204" s="61" t="s">
        <v>771</v>
      </c>
      <c r="CC204" s="61" t="s">
        <v>623</v>
      </c>
      <c r="CD204" s="61" t="s">
        <v>772</v>
      </c>
      <c r="CE204" s="61" t="s">
        <v>773</v>
      </c>
      <c r="CF204" s="61" t="s">
        <v>774</v>
      </c>
      <c r="CG204" s="62" t="s">
        <v>775</v>
      </c>
      <c r="CJ204" s="18" t="s">
        <v>179</v>
      </c>
      <c r="CK204" s="18" t="s">
        <v>179</v>
      </c>
      <c r="CN204" s="18" t="s">
        <v>917</v>
      </c>
      <c r="CY204" s="18" t="s">
        <v>776</v>
      </c>
      <c r="DC204" s="18" t="s">
        <v>917</v>
      </c>
      <c r="DD204" s="18" t="s">
        <v>777</v>
      </c>
      <c r="DE204" s="18" t="s">
        <v>778</v>
      </c>
      <c r="DH204" s="18" t="s">
        <v>779</v>
      </c>
      <c r="EU204" s="26"/>
    </row>
    <row r="205" spans="3:151" s="18" customFormat="1" x14ac:dyDescent="0.2">
      <c r="C205" s="18" t="s">
        <v>919</v>
      </c>
      <c r="D205" s="18" t="s">
        <v>765</v>
      </c>
      <c r="E205" s="18" t="s">
        <v>801</v>
      </c>
      <c r="F205" s="19"/>
      <c r="G205" s="19"/>
      <c r="H205" s="19"/>
      <c r="I205" s="18" t="s">
        <v>919</v>
      </c>
      <c r="K205" s="18" t="s">
        <v>917</v>
      </c>
      <c r="L205" s="18" t="s">
        <v>918</v>
      </c>
      <c r="M205" s="19" t="s">
        <v>173</v>
      </c>
      <c r="N205" s="19" t="s">
        <v>174</v>
      </c>
      <c r="O205" s="19" t="s">
        <v>175</v>
      </c>
      <c r="P205" s="19" t="s">
        <v>769</v>
      </c>
      <c r="Q205" s="19" t="s">
        <v>770</v>
      </c>
      <c r="S205" s="19">
        <v>1</v>
      </c>
      <c r="T205" s="19">
        <v>5</v>
      </c>
      <c r="U205" s="18">
        <v>28</v>
      </c>
      <c r="V205" s="19" t="s">
        <v>179</v>
      </c>
      <c r="W205" s="19" t="s">
        <v>769</v>
      </c>
      <c r="CA205" s="18" t="s">
        <v>782</v>
      </c>
      <c r="CB205" s="61" t="s">
        <v>782</v>
      </c>
      <c r="CC205" s="61" t="s">
        <v>623</v>
      </c>
      <c r="CD205" s="61" t="s">
        <v>772</v>
      </c>
      <c r="CE205" s="61" t="s">
        <v>773</v>
      </c>
      <c r="CF205" s="61" t="s">
        <v>774</v>
      </c>
      <c r="CG205" s="62" t="s">
        <v>775</v>
      </c>
      <c r="CJ205" s="18" t="s">
        <v>179</v>
      </c>
      <c r="CK205" s="18" t="s">
        <v>179</v>
      </c>
      <c r="CN205" s="18" t="s">
        <v>917</v>
      </c>
      <c r="CY205" s="18" t="s">
        <v>776</v>
      </c>
      <c r="DC205" s="18" t="s">
        <v>917</v>
      </c>
      <c r="DD205" s="18" t="s">
        <v>777</v>
      </c>
      <c r="DE205" s="18" t="s">
        <v>783</v>
      </c>
      <c r="DH205" s="18" t="s">
        <v>779</v>
      </c>
      <c r="EU205" s="26"/>
    </row>
    <row r="206" spans="3:151" s="18" customFormat="1" x14ac:dyDescent="0.2">
      <c r="C206" s="18" t="s">
        <v>920</v>
      </c>
      <c r="D206" s="18" t="s">
        <v>765</v>
      </c>
      <c r="E206" s="18" t="s">
        <v>803</v>
      </c>
      <c r="F206" s="19"/>
      <c r="G206" s="19"/>
      <c r="H206" s="19"/>
      <c r="I206" s="18" t="s">
        <v>920</v>
      </c>
      <c r="K206" s="18" t="s">
        <v>921</v>
      </c>
      <c r="L206" s="18" t="s">
        <v>922</v>
      </c>
      <c r="M206" s="19" t="s">
        <v>173</v>
      </c>
      <c r="N206" s="19" t="s">
        <v>174</v>
      </c>
      <c r="O206" s="19" t="s">
        <v>175</v>
      </c>
      <c r="P206" s="19" t="s">
        <v>769</v>
      </c>
      <c r="Q206" s="19" t="s">
        <v>770</v>
      </c>
      <c r="S206" s="19">
        <v>1</v>
      </c>
      <c r="T206" s="19">
        <v>5</v>
      </c>
      <c r="U206" s="18">
        <v>29</v>
      </c>
      <c r="V206" s="19" t="s">
        <v>179</v>
      </c>
      <c r="W206" s="19" t="s">
        <v>769</v>
      </c>
      <c r="CA206" s="18" t="s">
        <v>771</v>
      </c>
      <c r="CB206" s="61" t="s">
        <v>771</v>
      </c>
      <c r="CC206" s="61" t="s">
        <v>623</v>
      </c>
      <c r="CD206" s="61" t="s">
        <v>772</v>
      </c>
      <c r="CE206" s="61" t="s">
        <v>773</v>
      </c>
      <c r="CF206" s="61" t="s">
        <v>774</v>
      </c>
      <c r="CG206" s="62" t="s">
        <v>775</v>
      </c>
      <c r="CJ206" s="18" t="s">
        <v>179</v>
      </c>
      <c r="CK206" s="18" t="s">
        <v>179</v>
      </c>
      <c r="CN206" s="18" t="s">
        <v>921</v>
      </c>
      <c r="CY206" s="18" t="s">
        <v>776</v>
      </c>
      <c r="DC206" s="18" t="s">
        <v>921</v>
      </c>
      <c r="DD206" s="18" t="s">
        <v>777</v>
      </c>
      <c r="DE206" s="18" t="s">
        <v>778</v>
      </c>
      <c r="DH206" s="18" t="s">
        <v>779</v>
      </c>
      <c r="EU206" s="26"/>
    </row>
    <row r="207" spans="3:151" s="18" customFormat="1" x14ac:dyDescent="0.2">
      <c r="C207" s="18" t="s">
        <v>923</v>
      </c>
      <c r="D207" s="18" t="s">
        <v>765</v>
      </c>
      <c r="E207" s="18" t="s">
        <v>807</v>
      </c>
      <c r="F207" s="19"/>
      <c r="G207" s="19"/>
      <c r="H207" s="19"/>
      <c r="I207" s="18" t="s">
        <v>923</v>
      </c>
      <c r="K207" s="18" t="s">
        <v>921</v>
      </c>
      <c r="L207" s="18" t="s">
        <v>922</v>
      </c>
      <c r="M207" s="19" t="s">
        <v>173</v>
      </c>
      <c r="N207" s="19" t="s">
        <v>174</v>
      </c>
      <c r="O207" s="19" t="s">
        <v>175</v>
      </c>
      <c r="P207" s="19" t="s">
        <v>769</v>
      </c>
      <c r="Q207" s="19" t="s">
        <v>770</v>
      </c>
      <c r="S207" s="19">
        <v>1</v>
      </c>
      <c r="T207" s="19">
        <v>5</v>
      </c>
      <c r="U207" s="18">
        <v>30</v>
      </c>
      <c r="V207" s="19" t="s">
        <v>179</v>
      </c>
      <c r="W207" s="19" t="s">
        <v>769</v>
      </c>
      <c r="CA207" s="18" t="s">
        <v>782</v>
      </c>
      <c r="CB207" s="61" t="s">
        <v>782</v>
      </c>
      <c r="CC207" s="61" t="s">
        <v>623</v>
      </c>
      <c r="CD207" s="61" t="s">
        <v>772</v>
      </c>
      <c r="CE207" s="61" t="s">
        <v>773</v>
      </c>
      <c r="CF207" s="61" t="s">
        <v>774</v>
      </c>
      <c r="CG207" s="62" t="s">
        <v>775</v>
      </c>
      <c r="CJ207" s="18" t="s">
        <v>179</v>
      </c>
      <c r="CK207" s="18" t="s">
        <v>179</v>
      </c>
      <c r="CN207" s="18" t="s">
        <v>921</v>
      </c>
      <c r="CY207" s="18" t="s">
        <v>776</v>
      </c>
      <c r="DC207" s="18" t="s">
        <v>921</v>
      </c>
      <c r="DD207" s="18" t="s">
        <v>777</v>
      </c>
      <c r="DE207" s="18" t="s">
        <v>783</v>
      </c>
      <c r="DH207" s="18" t="s">
        <v>779</v>
      </c>
      <c r="EU207" s="26"/>
    </row>
    <row r="208" spans="3:151" s="18" customFormat="1" x14ac:dyDescent="0.2">
      <c r="C208" s="18" t="s">
        <v>924</v>
      </c>
      <c r="D208" s="18" t="s">
        <v>765</v>
      </c>
      <c r="E208" s="18" t="s">
        <v>865</v>
      </c>
      <c r="F208" s="19"/>
      <c r="G208" s="19"/>
      <c r="H208" s="19"/>
      <c r="M208" s="19" t="s">
        <v>173</v>
      </c>
      <c r="N208" s="19" t="s">
        <v>174</v>
      </c>
      <c r="O208" s="19" t="s">
        <v>175</v>
      </c>
      <c r="P208" s="19" t="s">
        <v>769</v>
      </c>
      <c r="Q208" s="19" t="s">
        <v>770</v>
      </c>
      <c r="S208" s="19">
        <v>1</v>
      </c>
      <c r="T208" s="19">
        <v>5</v>
      </c>
      <c r="U208" s="18">
        <v>31</v>
      </c>
      <c r="V208" s="19" t="s">
        <v>179</v>
      </c>
      <c r="W208" s="19" t="s">
        <v>769</v>
      </c>
      <c r="EU208" s="26"/>
    </row>
    <row r="209" spans="3:151" s="2" customFormat="1" x14ac:dyDescent="0.2">
      <c r="C209" s="2" t="s">
        <v>925</v>
      </c>
      <c r="D209" s="2" t="s">
        <v>765</v>
      </c>
      <c r="E209" s="2" t="s">
        <v>865</v>
      </c>
      <c r="F209" s="3"/>
      <c r="G209" s="3"/>
      <c r="H209" s="3"/>
      <c r="L209" s="7"/>
      <c r="M209" s="7" t="s">
        <v>173</v>
      </c>
      <c r="N209" s="7" t="s">
        <v>174</v>
      </c>
      <c r="O209" s="7" t="s">
        <v>175</v>
      </c>
      <c r="P209" s="7" t="s">
        <v>769</v>
      </c>
      <c r="Q209" s="7" t="s">
        <v>770</v>
      </c>
      <c r="S209" s="3">
        <v>1</v>
      </c>
      <c r="T209" s="3">
        <v>5</v>
      </c>
      <c r="U209" s="2">
        <v>32</v>
      </c>
      <c r="V209" s="2" t="s">
        <v>179</v>
      </c>
      <c r="W209" s="7" t="s">
        <v>769</v>
      </c>
      <c r="EU209" s="25"/>
    </row>
    <row r="210" spans="3:151" s="18" customFormat="1" x14ac:dyDescent="0.2">
      <c r="C210" s="18" t="s">
        <v>926</v>
      </c>
      <c r="D210" s="18" t="s">
        <v>765</v>
      </c>
      <c r="E210" s="18" t="s">
        <v>809</v>
      </c>
      <c r="F210" s="19"/>
      <c r="G210" s="19"/>
      <c r="H210" s="19"/>
      <c r="I210" s="18" t="s">
        <v>926</v>
      </c>
      <c r="K210" s="18" t="s">
        <v>927</v>
      </c>
      <c r="L210" s="18" t="s">
        <v>928</v>
      </c>
      <c r="M210" s="18" t="s">
        <v>173</v>
      </c>
      <c r="N210" s="18" t="s">
        <v>174</v>
      </c>
      <c r="O210" s="18" t="s">
        <v>175</v>
      </c>
      <c r="P210" s="18" t="s">
        <v>769</v>
      </c>
      <c r="Q210" s="18" t="s">
        <v>770</v>
      </c>
      <c r="S210" s="19">
        <v>1</v>
      </c>
      <c r="T210" s="19">
        <v>6</v>
      </c>
      <c r="U210" s="18">
        <v>1</v>
      </c>
      <c r="V210" s="18" t="s">
        <v>179</v>
      </c>
      <c r="W210" s="18" t="s">
        <v>769</v>
      </c>
      <c r="CA210" s="18" t="s">
        <v>771</v>
      </c>
      <c r="CB210" s="61" t="s">
        <v>771</v>
      </c>
      <c r="CC210" s="61" t="s">
        <v>623</v>
      </c>
      <c r="CD210" s="61" t="s">
        <v>772</v>
      </c>
      <c r="CE210" s="61" t="s">
        <v>773</v>
      </c>
      <c r="CF210" s="61" t="s">
        <v>774</v>
      </c>
      <c r="CG210" s="62" t="s">
        <v>775</v>
      </c>
      <c r="CJ210" s="18" t="s">
        <v>179</v>
      </c>
      <c r="CK210" s="18" t="s">
        <v>179</v>
      </c>
      <c r="CN210" s="18" t="s">
        <v>927</v>
      </c>
      <c r="CY210" s="18" t="s">
        <v>776</v>
      </c>
      <c r="DC210" s="18" t="s">
        <v>927</v>
      </c>
      <c r="DD210" s="18" t="s">
        <v>777</v>
      </c>
      <c r="DE210" s="18" t="s">
        <v>778</v>
      </c>
      <c r="DH210" s="18" t="s">
        <v>779</v>
      </c>
      <c r="EU210" s="26"/>
    </row>
    <row r="211" spans="3:151" s="18" customFormat="1" x14ac:dyDescent="0.2">
      <c r="C211" s="18" t="s">
        <v>929</v>
      </c>
      <c r="D211" s="18" t="s">
        <v>765</v>
      </c>
      <c r="E211" s="18" t="s">
        <v>813</v>
      </c>
      <c r="F211" s="19"/>
      <c r="G211" s="19"/>
      <c r="H211" s="19"/>
      <c r="I211" s="18" t="s">
        <v>929</v>
      </c>
      <c r="K211" s="18" t="s">
        <v>927</v>
      </c>
      <c r="L211" s="18" t="s">
        <v>928</v>
      </c>
      <c r="M211" s="19" t="s">
        <v>173</v>
      </c>
      <c r="N211" s="19" t="s">
        <v>174</v>
      </c>
      <c r="O211" s="19" t="s">
        <v>175</v>
      </c>
      <c r="P211" s="19" t="s">
        <v>769</v>
      </c>
      <c r="Q211" s="19" t="s">
        <v>770</v>
      </c>
      <c r="S211" s="19">
        <v>1</v>
      </c>
      <c r="T211" s="19">
        <v>6</v>
      </c>
      <c r="U211" s="18">
        <v>2</v>
      </c>
      <c r="V211" s="19" t="s">
        <v>179</v>
      </c>
      <c r="W211" s="19" t="s">
        <v>769</v>
      </c>
      <c r="CA211" s="18" t="s">
        <v>782</v>
      </c>
      <c r="CB211" s="61" t="s">
        <v>782</v>
      </c>
      <c r="CC211" s="61" t="s">
        <v>623</v>
      </c>
      <c r="CD211" s="61" t="s">
        <v>772</v>
      </c>
      <c r="CE211" s="61" t="s">
        <v>773</v>
      </c>
      <c r="CF211" s="61" t="s">
        <v>774</v>
      </c>
      <c r="CG211" s="62" t="s">
        <v>775</v>
      </c>
      <c r="CJ211" s="18" t="s">
        <v>179</v>
      </c>
      <c r="CK211" s="18" t="s">
        <v>179</v>
      </c>
      <c r="CN211" s="18" t="s">
        <v>927</v>
      </c>
      <c r="CY211" s="18" t="s">
        <v>776</v>
      </c>
      <c r="DC211" s="18" t="s">
        <v>927</v>
      </c>
      <c r="DD211" s="18" t="s">
        <v>777</v>
      </c>
      <c r="DE211" s="18" t="s">
        <v>783</v>
      </c>
      <c r="DH211" s="18" t="s">
        <v>779</v>
      </c>
      <c r="EU211" s="26"/>
    </row>
    <row r="212" spans="3:151" s="18" customFormat="1" x14ac:dyDescent="0.2">
      <c r="C212" s="18" t="s">
        <v>930</v>
      </c>
      <c r="D212" s="18" t="s">
        <v>765</v>
      </c>
      <c r="E212" s="18" t="s">
        <v>766</v>
      </c>
      <c r="F212" s="19"/>
      <c r="G212" s="19"/>
      <c r="H212" s="19"/>
      <c r="I212" s="18" t="s">
        <v>930</v>
      </c>
      <c r="K212" s="18" t="s">
        <v>931</v>
      </c>
      <c r="L212" s="18" t="s">
        <v>932</v>
      </c>
      <c r="M212" s="19" t="s">
        <v>173</v>
      </c>
      <c r="N212" s="19" t="s">
        <v>174</v>
      </c>
      <c r="O212" s="19" t="s">
        <v>175</v>
      </c>
      <c r="P212" s="19" t="s">
        <v>769</v>
      </c>
      <c r="Q212" s="19" t="s">
        <v>770</v>
      </c>
      <c r="S212" s="19">
        <v>1</v>
      </c>
      <c r="T212" s="19">
        <v>6</v>
      </c>
      <c r="U212" s="18">
        <v>3</v>
      </c>
      <c r="V212" s="19" t="s">
        <v>179</v>
      </c>
      <c r="W212" s="19" t="s">
        <v>769</v>
      </c>
      <c r="CA212" s="18" t="s">
        <v>771</v>
      </c>
      <c r="CB212" s="61" t="s">
        <v>771</v>
      </c>
      <c r="CC212" s="61" t="s">
        <v>623</v>
      </c>
      <c r="CD212" s="61" t="s">
        <v>772</v>
      </c>
      <c r="CE212" s="61" t="s">
        <v>773</v>
      </c>
      <c r="CF212" s="61" t="s">
        <v>774</v>
      </c>
      <c r="CG212" s="62" t="s">
        <v>775</v>
      </c>
      <c r="CJ212" s="18" t="s">
        <v>179</v>
      </c>
      <c r="CK212" s="18" t="s">
        <v>179</v>
      </c>
      <c r="CN212" s="18" t="s">
        <v>931</v>
      </c>
      <c r="CY212" s="18" t="s">
        <v>776</v>
      </c>
      <c r="DC212" s="18" t="s">
        <v>931</v>
      </c>
      <c r="DD212" s="18" t="s">
        <v>777</v>
      </c>
      <c r="DE212" s="18" t="s">
        <v>778</v>
      </c>
      <c r="DH212" s="18" t="s">
        <v>779</v>
      </c>
      <c r="EU212" s="26"/>
    </row>
    <row r="213" spans="3:151" s="18" customFormat="1" x14ac:dyDescent="0.2">
      <c r="C213" s="18" t="s">
        <v>933</v>
      </c>
      <c r="D213" s="18" t="s">
        <v>765</v>
      </c>
      <c r="E213" s="18" t="s">
        <v>781</v>
      </c>
      <c r="F213" s="19"/>
      <c r="G213" s="19"/>
      <c r="H213" s="19"/>
      <c r="I213" s="18" t="s">
        <v>933</v>
      </c>
      <c r="K213" s="18" t="s">
        <v>931</v>
      </c>
      <c r="L213" s="18" t="s">
        <v>932</v>
      </c>
      <c r="M213" s="19" t="s">
        <v>173</v>
      </c>
      <c r="N213" s="19" t="s">
        <v>174</v>
      </c>
      <c r="O213" s="19" t="s">
        <v>175</v>
      </c>
      <c r="P213" s="19" t="s">
        <v>769</v>
      </c>
      <c r="Q213" s="19" t="s">
        <v>770</v>
      </c>
      <c r="S213" s="19">
        <v>1</v>
      </c>
      <c r="T213" s="19">
        <v>6</v>
      </c>
      <c r="U213" s="18">
        <v>4</v>
      </c>
      <c r="V213" s="19" t="s">
        <v>179</v>
      </c>
      <c r="W213" s="19" t="s">
        <v>769</v>
      </c>
      <c r="CA213" s="18" t="s">
        <v>782</v>
      </c>
      <c r="CB213" s="61" t="s">
        <v>782</v>
      </c>
      <c r="CC213" s="61" t="s">
        <v>623</v>
      </c>
      <c r="CD213" s="61" t="s">
        <v>772</v>
      </c>
      <c r="CE213" s="61" t="s">
        <v>773</v>
      </c>
      <c r="CF213" s="61" t="s">
        <v>774</v>
      </c>
      <c r="CG213" s="62" t="s">
        <v>775</v>
      </c>
      <c r="CJ213" s="18" t="s">
        <v>179</v>
      </c>
      <c r="CK213" s="18" t="s">
        <v>179</v>
      </c>
      <c r="CN213" s="18" t="s">
        <v>931</v>
      </c>
      <c r="CY213" s="18" t="s">
        <v>776</v>
      </c>
      <c r="DC213" s="18" t="s">
        <v>931</v>
      </c>
      <c r="DD213" s="18" t="s">
        <v>777</v>
      </c>
      <c r="DE213" s="18" t="s">
        <v>783</v>
      </c>
      <c r="DH213" s="18" t="s">
        <v>779</v>
      </c>
      <c r="EU213" s="26"/>
    </row>
    <row r="214" spans="3:151" s="18" customFormat="1" x14ac:dyDescent="0.2">
      <c r="C214" s="18" t="s">
        <v>934</v>
      </c>
      <c r="D214" s="18" t="s">
        <v>765</v>
      </c>
      <c r="E214" s="18" t="s">
        <v>791</v>
      </c>
      <c r="F214" s="19"/>
      <c r="G214" s="19"/>
      <c r="H214" s="19"/>
      <c r="I214" s="18" t="s">
        <v>934</v>
      </c>
      <c r="K214" s="18" t="s">
        <v>935</v>
      </c>
      <c r="L214" s="18" t="s">
        <v>936</v>
      </c>
      <c r="M214" s="19" t="s">
        <v>173</v>
      </c>
      <c r="N214" s="19" t="s">
        <v>174</v>
      </c>
      <c r="O214" s="19" t="s">
        <v>175</v>
      </c>
      <c r="P214" s="19" t="s">
        <v>769</v>
      </c>
      <c r="Q214" s="19" t="s">
        <v>770</v>
      </c>
      <c r="S214" s="19">
        <v>1</v>
      </c>
      <c r="T214" s="19">
        <v>6</v>
      </c>
      <c r="U214" s="18">
        <v>5</v>
      </c>
      <c r="V214" s="19" t="s">
        <v>179</v>
      </c>
      <c r="W214" s="19" t="s">
        <v>769</v>
      </c>
      <c r="CA214" s="18" t="s">
        <v>771</v>
      </c>
      <c r="CB214" s="61" t="s">
        <v>771</v>
      </c>
      <c r="CC214" s="61" t="s">
        <v>623</v>
      </c>
      <c r="CD214" s="61" t="s">
        <v>772</v>
      </c>
      <c r="CE214" s="61" t="s">
        <v>773</v>
      </c>
      <c r="CF214" s="61" t="s">
        <v>774</v>
      </c>
      <c r="CG214" s="62" t="s">
        <v>775</v>
      </c>
      <c r="CJ214" s="18" t="s">
        <v>179</v>
      </c>
      <c r="CK214" s="18" t="s">
        <v>179</v>
      </c>
      <c r="CN214" s="18" t="s">
        <v>935</v>
      </c>
      <c r="CY214" s="18" t="s">
        <v>776</v>
      </c>
      <c r="DC214" s="18" t="s">
        <v>935</v>
      </c>
      <c r="DD214" s="18" t="s">
        <v>777</v>
      </c>
      <c r="DE214" s="18" t="s">
        <v>778</v>
      </c>
      <c r="DH214" s="18" t="s">
        <v>779</v>
      </c>
      <c r="EU214" s="26"/>
    </row>
    <row r="215" spans="3:151" s="18" customFormat="1" x14ac:dyDescent="0.2">
      <c r="C215" s="18" t="s">
        <v>937</v>
      </c>
      <c r="D215" s="18" t="s">
        <v>765</v>
      </c>
      <c r="E215" s="18" t="s">
        <v>795</v>
      </c>
      <c r="F215" s="19"/>
      <c r="G215" s="19"/>
      <c r="H215" s="19"/>
      <c r="I215" s="18" t="s">
        <v>937</v>
      </c>
      <c r="K215" s="18" t="s">
        <v>935</v>
      </c>
      <c r="L215" s="18" t="s">
        <v>936</v>
      </c>
      <c r="M215" s="19" t="s">
        <v>173</v>
      </c>
      <c r="N215" s="19" t="s">
        <v>174</v>
      </c>
      <c r="O215" s="19" t="s">
        <v>175</v>
      </c>
      <c r="P215" s="19" t="s">
        <v>769</v>
      </c>
      <c r="Q215" s="19" t="s">
        <v>770</v>
      </c>
      <c r="S215" s="19">
        <v>1</v>
      </c>
      <c r="T215" s="19">
        <v>6</v>
      </c>
      <c r="U215" s="18">
        <v>6</v>
      </c>
      <c r="V215" s="19" t="s">
        <v>179</v>
      </c>
      <c r="W215" s="19" t="s">
        <v>769</v>
      </c>
      <c r="CA215" s="18" t="s">
        <v>782</v>
      </c>
      <c r="CB215" s="61" t="s">
        <v>782</v>
      </c>
      <c r="CC215" s="61" t="s">
        <v>623</v>
      </c>
      <c r="CD215" s="61" t="s">
        <v>772</v>
      </c>
      <c r="CE215" s="61" t="s">
        <v>773</v>
      </c>
      <c r="CF215" s="61" t="s">
        <v>774</v>
      </c>
      <c r="CG215" s="62" t="s">
        <v>775</v>
      </c>
      <c r="CJ215" s="18" t="s">
        <v>179</v>
      </c>
      <c r="CK215" s="18" t="s">
        <v>179</v>
      </c>
      <c r="CN215" s="18" t="s">
        <v>935</v>
      </c>
      <c r="CY215" s="18" t="s">
        <v>776</v>
      </c>
      <c r="DC215" s="18" t="s">
        <v>935</v>
      </c>
      <c r="DD215" s="18" t="s">
        <v>777</v>
      </c>
      <c r="DE215" s="18" t="s">
        <v>783</v>
      </c>
      <c r="DH215" s="18" t="s">
        <v>779</v>
      </c>
      <c r="EU215" s="26"/>
    </row>
    <row r="216" spans="3:151" s="18" customFormat="1" x14ac:dyDescent="0.2">
      <c r="C216" s="18" t="s">
        <v>938</v>
      </c>
      <c r="D216" s="18" t="s">
        <v>765</v>
      </c>
      <c r="E216" s="18" t="s">
        <v>785</v>
      </c>
      <c r="F216" s="19"/>
      <c r="G216" s="19"/>
      <c r="H216" s="19"/>
      <c r="I216" s="18" t="s">
        <v>938</v>
      </c>
      <c r="K216" s="18" t="s">
        <v>939</v>
      </c>
      <c r="L216" s="18" t="s">
        <v>940</v>
      </c>
      <c r="M216" s="19" t="s">
        <v>173</v>
      </c>
      <c r="N216" s="19" t="s">
        <v>174</v>
      </c>
      <c r="O216" s="19" t="s">
        <v>175</v>
      </c>
      <c r="P216" s="19" t="s">
        <v>769</v>
      </c>
      <c r="Q216" s="19" t="s">
        <v>770</v>
      </c>
      <c r="S216" s="19">
        <v>1</v>
      </c>
      <c r="T216" s="19">
        <v>6</v>
      </c>
      <c r="U216" s="18">
        <v>7</v>
      </c>
      <c r="V216" s="19" t="s">
        <v>179</v>
      </c>
      <c r="W216" s="19" t="s">
        <v>769</v>
      </c>
      <c r="CA216" s="18" t="s">
        <v>771</v>
      </c>
      <c r="CB216" s="61" t="s">
        <v>771</v>
      </c>
      <c r="CC216" s="61" t="s">
        <v>623</v>
      </c>
      <c r="CD216" s="61" t="s">
        <v>772</v>
      </c>
      <c r="CE216" s="61" t="s">
        <v>773</v>
      </c>
      <c r="CF216" s="61" t="s">
        <v>774</v>
      </c>
      <c r="CG216" s="62" t="s">
        <v>775</v>
      </c>
      <c r="CJ216" s="18" t="s">
        <v>179</v>
      </c>
      <c r="CK216" s="18" t="s">
        <v>179</v>
      </c>
      <c r="CN216" s="18" t="s">
        <v>939</v>
      </c>
      <c r="CY216" s="18" t="s">
        <v>776</v>
      </c>
      <c r="DC216" s="18" t="s">
        <v>939</v>
      </c>
      <c r="DD216" s="18" t="s">
        <v>777</v>
      </c>
      <c r="DE216" s="18" t="s">
        <v>778</v>
      </c>
      <c r="DH216" s="18" t="s">
        <v>779</v>
      </c>
      <c r="EU216" s="26"/>
    </row>
    <row r="217" spans="3:151" s="18" customFormat="1" x14ac:dyDescent="0.2">
      <c r="C217" s="18" t="s">
        <v>941</v>
      </c>
      <c r="D217" s="18" t="s">
        <v>765</v>
      </c>
      <c r="E217" s="18" t="s">
        <v>789</v>
      </c>
      <c r="F217" s="19"/>
      <c r="G217" s="19"/>
      <c r="H217" s="19"/>
      <c r="I217" s="18" t="s">
        <v>941</v>
      </c>
      <c r="K217" s="18" t="s">
        <v>939</v>
      </c>
      <c r="L217" s="18" t="s">
        <v>940</v>
      </c>
      <c r="M217" s="19" t="s">
        <v>173</v>
      </c>
      <c r="N217" s="19" t="s">
        <v>174</v>
      </c>
      <c r="O217" s="19" t="s">
        <v>175</v>
      </c>
      <c r="P217" s="19" t="s">
        <v>769</v>
      </c>
      <c r="Q217" s="19" t="s">
        <v>770</v>
      </c>
      <c r="S217" s="19">
        <v>1</v>
      </c>
      <c r="T217" s="19">
        <v>6</v>
      </c>
      <c r="U217" s="18">
        <v>8</v>
      </c>
      <c r="V217" s="19" t="s">
        <v>179</v>
      </c>
      <c r="W217" s="19" t="s">
        <v>769</v>
      </c>
      <c r="CA217" s="18" t="s">
        <v>782</v>
      </c>
      <c r="CB217" s="61" t="s">
        <v>782</v>
      </c>
      <c r="CC217" s="61" t="s">
        <v>623</v>
      </c>
      <c r="CD217" s="61" t="s">
        <v>772</v>
      </c>
      <c r="CE217" s="61" t="s">
        <v>773</v>
      </c>
      <c r="CF217" s="61" t="s">
        <v>774</v>
      </c>
      <c r="CG217" s="62" t="s">
        <v>775</v>
      </c>
      <c r="CJ217" s="18" t="s">
        <v>179</v>
      </c>
      <c r="CK217" s="18" t="s">
        <v>179</v>
      </c>
      <c r="CN217" s="18" t="s">
        <v>939</v>
      </c>
      <c r="CY217" s="18" t="s">
        <v>776</v>
      </c>
      <c r="DC217" s="18" t="s">
        <v>939</v>
      </c>
      <c r="DD217" s="18" t="s">
        <v>777</v>
      </c>
      <c r="DE217" s="18" t="s">
        <v>783</v>
      </c>
      <c r="DH217" s="18" t="s">
        <v>779</v>
      </c>
      <c r="EU217" s="26"/>
    </row>
    <row r="218" spans="3:151" s="18" customFormat="1" x14ac:dyDescent="0.2">
      <c r="C218" s="18" t="s">
        <v>942</v>
      </c>
      <c r="D218" s="18" t="s">
        <v>765</v>
      </c>
      <c r="E218" s="18" t="s">
        <v>766</v>
      </c>
      <c r="F218" s="19"/>
      <c r="G218" s="19"/>
      <c r="H218" s="19"/>
      <c r="I218" s="18" t="s">
        <v>942</v>
      </c>
      <c r="K218" s="18" t="s">
        <v>943</v>
      </c>
      <c r="L218" s="18" t="s">
        <v>944</v>
      </c>
      <c r="M218" s="19" t="s">
        <v>173</v>
      </c>
      <c r="N218" s="19" t="s">
        <v>174</v>
      </c>
      <c r="O218" s="19" t="s">
        <v>175</v>
      </c>
      <c r="P218" s="19" t="s">
        <v>769</v>
      </c>
      <c r="Q218" s="19" t="s">
        <v>770</v>
      </c>
      <c r="S218" s="19">
        <v>1</v>
      </c>
      <c r="T218" s="19">
        <v>6</v>
      </c>
      <c r="U218" s="18">
        <v>9</v>
      </c>
      <c r="V218" s="19" t="s">
        <v>179</v>
      </c>
      <c r="W218" s="19" t="s">
        <v>769</v>
      </c>
      <c r="CA218" s="18" t="s">
        <v>771</v>
      </c>
      <c r="CB218" s="61" t="s">
        <v>771</v>
      </c>
      <c r="CC218" s="61" t="s">
        <v>623</v>
      </c>
      <c r="CD218" s="61" t="s">
        <v>772</v>
      </c>
      <c r="CE218" s="61" t="s">
        <v>773</v>
      </c>
      <c r="CF218" s="61" t="s">
        <v>774</v>
      </c>
      <c r="CG218" s="62" t="s">
        <v>775</v>
      </c>
      <c r="CJ218" s="18" t="s">
        <v>179</v>
      </c>
      <c r="CK218" s="18" t="s">
        <v>179</v>
      </c>
      <c r="CN218" s="18" t="s">
        <v>943</v>
      </c>
      <c r="CY218" s="18" t="s">
        <v>776</v>
      </c>
      <c r="DC218" s="18" t="s">
        <v>943</v>
      </c>
      <c r="DD218" s="18" t="s">
        <v>777</v>
      </c>
      <c r="DE218" s="18" t="s">
        <v>778</v>
      </c>
      <c r="DH218" s="18" t="s">
        <v>779</v>
      </c>
      <c r="EU218" s="26"/>
    </row>
    <row r="219" spans="3:151" s="18" customFormat="1" x14ac:dyDescent="0.2">
      <c r="C219" s="18" t="s">
        <v>945</v>
      </c>
      <c r="D219" s="18" t="s">
        <v>765</v>
      </c>
      <c r="E219" s="18" t="s">
        <v>781</v>
      </c>
      <c r="F219" s="19"/>
      <c r="G219" s="19"/>
      <c r="H219" s="19"/>
      <c r="I219" s="18" t="s">
        <v>945</v>
      </c>
      <c r="K219" s="18" t="s">
        <v>943</v>
      </c>
      <c r="L219" s="18" t="s">
        <v>944</v>
      </c>
      <c r="M219" s="19" t="s">
        <v>173</v>
      </c>
      <c r="N219" s="19" t="s">
        <v>174</v>
      </c>
      <c r="O219" s="19" t="s">
        <v>175</v>
      </c>
      <c r="P219" s="19" t="s">
        <v>769</v>
      </c>
      <c r="Q219" s="19" t="s">
        <v>770</v>
      </c>
      <c r="S219" s="19">
        <v>1</v>
      </c>
      <c r="T219" s="19">
        <v>6</v>
      </c>
      <c r="U219" s="18">
        <v>10</v>
      </c>
      <c r="V219" s="19" t="s">
        <v>179</v>
      </c>
      <c r="W219" s="19" t="s">
        <v>769</v>
      </c>
      <c r="CA219" s="18" t="s">
        <v>782</v>
      </c>
      <c r="CB219" s="61" t="s">
        <v>782</v>
      </c>
      <c r="CC219" s="61" t="s">
        <v>623</v>
      </c>
      <c r="CD219" s="61" t="s">
        <v>772</v>
      </c>
      <c r="CE219" s="61" t="s">
        <v>773</v>
      </c>
      <c r="CF219" s="61" t="s">
        <v>774</v>
      </c>
      <c r="CG219" s="62" t="s">
        <v>775</v>
      </c>
      <c r="CJ219" s="18" t="s">
        <v>179</v>
      </c>
      <c r="CK219" s="18" t="s">
        <v>179</v>
      </c>
      <c r="CN219" s="18" t="s">
        <v>943</v>
      </c>
      <c r="CY219" s="18" t="s">
        <v>776</v>
      </c>
      <c r="DC219" s="18" t="s">
        <v>943</v>
      </c>
      <c r="DD219" s="18" t="s">
        <v>777</v>
      </c>
      <c r="DE219" s="18" t="s">
        <v>783</v>
      </c>
      <c r="DH219" s="18" t="s">
        <v>779</v>
      </c>
      <c r="EU219" s="26"/>
    </row>
    <row r="220" spans="3:151" s="18" customFormat="1" x14ac:dyDescent="0.2">
      <c r="C220" s="18" t="s">
        <v>946</v>
      </c>
      <c r="D220" s="18" t="s">
        <v>765</v>
      </c>
      <c r="E220" s="18" t="s">
        <v>785</v>
      </c>
      <c r="F220" s="19"/>
      <c r="G220" s="19"/>
      <c r="H220" s="19"/>
      <c r="I220" s="18" t="s">
        <v>946</v>
      </c>
      <c r="K220" s="18" t="s">
        <v>947</v>
      </c>
      <c r="L220" s="18" t="s">
        <v>948</v>
      </c>
      <c r="M220" s="19" t="s">
        <v>173</v>
      </c>
      <c r="N220" s="19" t="s">
        <v>174</v>
      </c>
      <c r="O220" s="19" t="s">
        <v>175</v>
      </c>
      <c r="P220" s="19" t="s">
        <v>769</v>
      </c>
      <c r="Q220" s="19" t="s">
        <v>770</v>
      </c>
      <c r="S220" s="19">
        <v>1</v>
      </c>
      <c r="T220" s="19">
        <v>6</v>
      </c>
      <c r="U220" s="18">
        <v>11</v>
      </c>
      <c r="V220" s="19" t="s">
        <v>179</v>
      </c>
      <c r="W220" s="19" t="s">
        <v>769</v>
      </c>
      <c r="CA220" s="18" t="s">
        <v>771</v>
      </c>
      <c r="CB220" s="61" t="s">
        <v>771</v>
      </c>
      <c r="CC220" s="61" t="s">
        <v>623</v>
      </c>
      <c r="CD220" s="61" t="s">
        <v>772</v>
      </c>
      <c r="CE220" s="61" t="s">
        <v>773</v>
      </c>
      <c r="CF220" s="61" t="s">
        <v>774</v>
      </c>
      <c r="CG220" s="62" t="s">
        <v>775</v>
      </c>
      <c r="CJ220" s="18" t="s">
        <v>179</v>
      </c>
      <c r="CK220" s="18" t="s">
        <v>179</v>
      </c>
      <c r="CN220" s="18" t="s">
        <v>947</v>
      </c>
      <c r="CY220" s="18" t="s">
        <v>776</v>
      </c>
      <c r="DC220" s="18" t="s">
        <v>947</v>
      </c>
      <c r="DD220" s="18" t="s">
        <v>777</v>
      </c>
      <c r="DE220" s="18" t="s">
        <v>778</v>
      </c>
      <c r="DH220" s="18" t="s">
        <v>779</v>
      </c>
      <c r="EU220" s="26"/>
    </row>
    <row r="221" spans="3:151" s="18" customFormat="1" x14ac:dyDescent="0.2">
      <c r="C221" s="18" t="s">
        <v>949</v>
      </c>
      <c r="D221" s="18" t="s">
        <v>765</v>
      </c>
      <c r="E221" s="18" t="s">
        <v>789</v>
      </c>
      <c r="F221" s="19"/>
      <c r="G221" s="19"/>
      <c r="H221" s="19"/>
      <c r="I221" s="18" t="s">
        <v>949</v>
      </c>
      <c r="K221" s="18" t="s">
        <v>947</v>
      </c>
      <c r="L221" s="18" t="s">
        <v>948</v>
      </c>
      <c r="M221" s="19" t="s">
        <v>173</v>
      </c>
      <c r="N221" s="19" t="s">
        <v>174</v>
      </c>
      <c r="O221" s="19" t="s">
        <v>175</v>
      </c>
      <c r="P221" s="19" t="s">
        <v>769</v>
      </c>
      <c r="Q221" s="19" t="s">
        <v>770</v>
      </c>
      <c r="S221" s="19">
        <v>1</v>
      </c>
      <c r="T221" s="19">
        <v>6</v>
      </c>
      <c r="U221" s="18">
        <v>12</v>
      </c>
      <c r="V221" s="19" t="s">
        <v>179</v>
      </c>
      <c r="W221" s="19" t="s">
        <v>769</v>
      </c>
      <c r="CA221" s="18" t="s">
        <v>782</v>
      </c>
      <c r="CB221" s="61" t="s">
        <v>782</v>
      </c>
      <c r="CC221" s="61" t="s">
        <v>623</v>
      </c>
      <c r="CD221" s="61" t="s">
        <v>772</v>
      </c>
      <c r="CE221" s="61" t="s">
        <v>773</v>
      </c>
      <c r="CF221" s="61" t="s">
        <v>774</v>
      </c>
      <c r="CG221" s="62" t="s">
        <v>775</v>
      </c>
      <c r="CJ221" s="18" t="s">
        <v>179</v>
      </c>
      <c r="CK221" s="18" t="s">
        <v>179</v>
      </c>
      <c r="CN221" s="18" t="s">
        <v>947</v>
      </c>
      <c r="CY221" s="18" t="s">
        <v>776</v>
      </c>
      <c r="DC221" s="18" t="s">
        <v>947</v>
      </c>
      <c r="DD221" s="18" t="s">
        <v>777</v>
      </c>
      <c r="DE221" s="18" t="s">
        <v>783</v>
      </c>
      <c r="DH221" s="18" t="s">
        <v>779</v>
      </c>
      <c r="EU221" s="26"/>
    </row>
    <row r="222" spans="3:151" s="18" customFormat="1" x14ac:dyDescent="0.2">
      <c r="C222" s="18" t="s">
        <v>950</v>
      </c>
      <c r="D222" s="18" t="s">
        <v>765</v>
      </c>
      <c r="E222" s="18" t="s">
        <v>791</v>
      </c>
      <c r="F222" s="19"/>
      <c r="G222" s="19"/>
      <c r="H222" s="19"/>
      <c r="I222" s="18" t="s">
        <v>950</v>
      </c>
      <c r="K222" s="18" t="s">
        <v>951</v>
      </c>
      <c r="L222" s="18" t="s">
        <v>952</v>
      </c>
      <c r="M222" s="19" t="s">
        <v>173</v>
      </c>
      <c r="N222" s="19" t="s">
        <v>174</v>
      </c>
      <c r="O222" s="19" t="s">
        <v>175</v>
      </c>
      <c r="P222" s="19" t="s">
        <v>769</v>
      </c>
      <c r="Q222" s="19" t="s">
        <v>770</v>
      </c>
      <c r="S222" s="19">
        <v>1</v>
      </c>
      <c r="T222" s="19">
        <v>6</v>
      </c>
      <c r="U222" s="18">
        <v>13</v>
      </c>
      <c r="V222" s="19" t="s">
        <v>179</v>
      </c>
      <c r="W222" s="19" t="s">
        <v>769</v>
      </c>
      <c r="CA222" s="18" t="s">
        <v>771</v>
      </c>
      <c r="CB222" s="61" t="s">
        <v>771</v>
      </c>
      <c r="CC222" s="61" t="s">
        <v>623</v>
      </c>
      <c r="CD222" s="61" t="s">
        <v>772</v>
      </c>
      <c r="CE222" s="61" t="s">
        <v>773</v>
      </c>
      <c r="CF222" s="61" t="s">
        <v>774</v>
      </c>
      <c r="CG222" s="62" t="s">
        <v>775</v>
      </c>
      <c r="CJ222" s="18" t="s">
        <v>179</v>
      </c>
      <c r="CK222" s="18" t="s">
        <v>179</v>
      </c>
      <c r="CN222" s="18" t="s">
        <v>951</v>
      </c>
      <c r="CY222" s="18" t="s">
        <v>776</v>
      </c>
      <c r="DC222" s="18" t="s">
        <v>951</v>
      </c>
      <c r="DD222" s="18" t="s">
        <v>777</v>
      </c>
      <c r="DE222" s="18" t="s">
        <v>778</v>
      </c>
      <c r="DH222" s="18" t="s">
        <v>779</v>
      </c>
      <c r="EU222" s="26"/>
    </row>
    <row r="223" spans="3:151" s="18" customFormat="1" x14ac:dyDescent="0.2">
      <c r="C223" s="18" t="s">
        <v>953</v>
      </c>
      <c r="D223" s="18" t="s">
        <v>765</v>
      </c>
      <c r="E223" s="18" t="s">
        <v>795</v>
      </c>
      <c r="F223" s="19"/>
      <c r="G223" s="19"/>
      <c r="H223" s="19"/>
      <c r="I223" s="18" t="s">
        <v>953</v>
      </c>
      <c r="K223" s="18" t="s">
        <v>951</v>
      </c>
      <c r="L223" s="18" t="s">
        <v>952</v>
      </c>
      <c r="M223" s="19" t="s">
        <v>173</v>
      </c>
      <c r="N223" s="19" t="s">
        <v>174</v>
      </c>
      <c r="O223" s="19" t="s">
        <v>175</v>
      </c>
      <c r="P223" s="19" t="s">
        <v>769</v>
      </c>
      <c r="Q223" s="19" t="s">
        <v>770</v>
      </c>
      <c r="S223" s="19">
        <v>1</v>
      </c>
      <c r="T223" s="19">
        <v>6</v>
      </c>
      <c r="U223" s="18">
        <v>14</v>
      </c>
      <c r="V223" s="19" t="s">
        <v>179</v>
      </c>
      <c r="W223" s="19" t="s">
        <v>769</v>
      </c>
      <c r="CA223" s="18" t="s">
        <v>782</v>
      </c>
      <c r="CB223" s="61" t="s">
        <v>782</v>
      </c>
      <c r="CC223" s="61" t="s">
        <v>623</v>
      </c>
      <c r="CD223" s="61" t="s">
        <v>772</v>
      </c>
      <c r="CE223" s="61" t="s">
        <v>773</v>
      </c>
      <c r="CF223" s="61" t="s">
        <v>774</v>
      </c>
      <c r="CG223" s="62" t="s">
        <v>775</v>
      </c>
      <c r="CJ223" s="18" t="s">
        <v>179</v>
      </c>
      <c r="CK223" s="18" t="s">
        <v>179</v>
      </c>
      <c r="CN223" s="18" t="s">
        <v>951</v>
      </c>
      <c r="CY223" s="18" t="s">
        <v>776</v>
      </c>
      <c r="DC223" s="18" t="s">
        <v>951</v>
      </c>
      <c r="DD223" s="18" t="s">
        <v>777</v>
      </c>
      <c r="DE223" s="18" t="s">
        <v>783</v>
      </c>
      <c r="DH223" s="18" t="s">
        <v>779</v>
      </c>
      <c r="EU223" s="26"/>
    </row>
    <row r="224" spans="3:151" s="18" customFormat="1" x14ac:dyDescent="0.2">
      <c r="C224" s="18" t="s">
        <v>954</v>
      </c>
      <c r="D224" s="18" t="s">
        <v>765</v>
      </c>
      <c r="E224" s="18" t="s">
        <v>797</v>
      </c>
      <c r="F224" s="19"/>
      <c r="G224" s="19"/>
      <c r="H224" s="19"/>
      <c r="I224" s="18" t="s">
        <v>954</v>
      </c>
      <c r="K224" s="18" t="s">
        <v>955</v>
      </c>
      <c r="L224" s="18" t="s">
        <v>956</v>
      </c>
      <c r="M224" s="19" t="s">
        <v>173</v>
      </c>
      <c r="N224" s="19" t="s">
        <v>174</v>
      </c>
      <c r="O224" s="19" t="s">
        <v>175</v>
      </c>
      <c r="P224" s="19" t="s">
        <v>769</v>
      </c>
      <c r="Q224" s="19" t="s">
        <v>770</v>
      </c>
      <c r="S224" s="19">
        <v>1</v>
      </c>
      <c r="T224" s="19">
        <v>6</v>
      </c>
      <c r="U224" s="18">
        <v>15</v>
      </c>
      <c r="V224" s="19" t="s">
        <v>179</v>
      </c>
      <c r="W224" s="19" t="s">
        <v>769</v>
      </c>
      <c r="CA224" s="18" t="s">
        <v>771</v>
      </c>
      <c r="CB224" s="61" t="s">
        <v>771</v>
      </c>
      <c r="CC224" s="61" t="s">
        <v>623</v>
      </c>
      <c r="CD224" s="61" t="s">
        <v>772</v>
      </c>
      <c r="CE224" s="61" t="s">
        <v>773</v>
      </c>
      <c r="CF224" s="61" t="s">
        <v>774</v>
      </c>
      <c r="CG224" s="62" t="s">
        <v>775</v>
      </c>
      <c r="CJ224" s="18" t="s">
        <v>179</v>
      </c>
      <c r="CK224" s="18" t="s">
        <v>179</v>
      </c>
      <c r="CN224" s="18" t="s">
        <v>955</v>
      </c>
      <c r="CY224" s="18" t="s">
        <v>776</v>
      </c>
      <c r="DC224" s="18" t="s">
        <v>955</v>
      </c>
      <c r="DD224" s="18" t="s">
        <v>777</v>
      </c>
      <c r="DE224" s="18" t="s">
        <v>778</v>
      </c>
      <c r="DH224" s="18" t="s">
        <v>779</v>
      </c>
      <c r="EU224" s="26"/>
    </row>
    <row r="225" spans="3:151" s="18" customFormat="1" ht="15" customHeight="1" thickBot="1" x14ac:dyDescent="0.25">
      <c r="C225" s="18" t="s">
        <v>957</v>
      </c>
      <c r="D225" s="18" t="s">
        <v>765</v>
      </c>
      <c r="E225" s="18" t="s">
        <v>801</v>
      </c>
      <c r="F225" s="19"/>
      <c r="G225" s="19"/>
      <c r="H225" s="19"/>
      <c r="I225" s="18" t="s">
        <v>957</v>
      </c>
      <c r="K225" s="18" t="s">
        <v>955</v>
      </c>
      <c r="L225" s="18" t="s">
        <v>956</v>
      </c>
      <c r="M225" s="19" t="s">
        <v>173</v>
      </c>
      <c r="N225" s="19" t="s">
        <v>174</v>
      </c>
      <c r="O225" s="19" t="s">
        <v>175</v>
      </c>
      <c r="P225" s="19" t="s">
        <v>769</v>
      </c>
      <c r="Q225" s="19" t="s">
        <v>770</v>
      </c>
      <c r="S225" s="19">
        <v>1</v>
      </c>
      <c r="T225" s="19">
        <v>6</v>
      </c>
      <c r="U225" s="18">
        <v>16</v>
      </c>
      <c r="V225" s="19" t="s">
        <v>179</v>
      </c>
      <c r="W225" s="19" t="s">
        <v>769</v>
      </c>
      <c r="CA225" s="18" t="s">
        <v>782</v>
      </c>
      <c r="CB225" s="61" t="s">
        <v>782</v>
      </c>
      <c r="CC225" s="61" t="s">
        <v>623</v>
      </c>
      <c r="CD225" s="61" t="s">
        <v>772</v>
      </c>
      <c r="CE225" s="61" t="s">
        <v>773</v>
      </c>
      <c r="CF225" s="61" t="s">
        <v>774</v>
      </c>
      <c r="CG225" s="62" t="s">
        <v>775</v>
      </c>
      <c r="CJ225" s="18" t="s">
        <v>179</v>
      </c>
      <c r="CK225" s="18" t="s">
        <v>179</v>
      </c>
      <c r="CN225" s="18" t="s">
        <v>955</v>
      </c>
      <c r="CV225" s="21"/>
      <c r="CY225" s="18" t="s">
        <v>776</v>
      </c>
      <c r="DC225" s="18" t="s">
        <v>955</v>
      </c>
      <c r="DD225" s="18" t="s">
        <v>777</v>
      </c>
      <c r="DE225" s="18" t="s">
        <v>783</v>
      </c>
      <c r="DH225" s="18" t="s">
        <v>779</v>
      </c>
      <c r="EU225" s="26"/>
    </row>
    <row r="226" spans="3:151" s="18" customFormat="1" ht="15" customHeight="1" thickTop="1" x14ac:dyDescent="0.2">
      <c r="C226" s="18" t="s">
        <v>958</v>
      </c>
      <c r="D226" s="18" t="s">
        <v>765</v>
      </c>
      <c r="E226" s="18" t="s">
        <v>803</v>
      </c>
      <c r="F226" s="19"/>
      <c r="G226" s="19"/>
      <c r="H226" s="19"/>
      <c r="I226" s="18" t="s">
        <v>958</v>
      </c>
      <c r="K226" s="18" t="s">
        <v>959</v>
      </c>
      <c r="L226" s="18" t="s">
        <v>960</v>
      </c>
      <c r="M226" s="19" t="s">
        <v>173</v>
      </c>
      <c r="N226" s="19" t="s">
        <v>174</v>
      </c>
      <c r="O226" s="19" t="s">
        <v>175</v>
      </c>
      <c r="P226" s="19" t="s">
        <v>769</v>
      </c>
      <c r="Q226" s="19" t="s">
        <v>770</v>
      </c>
      <c r="S226" s="19">
        <v>1</v>
      </c>
      <c r="T226" s="19">
        <v>6</v>
      </c>
      <c r="U226" s="18">
        <v>17</v>
      </c>
      <c r="V226" s="19" t="s">
        <v>179</v>
      </c>
      <c r="W226" s="19" t="s">
        <v>769</v>
      </c>
      <c r="CA226" s="18" t="s">
        <v>771</v>
      </c>
      <c r="CB226" s="61" t="s">
        <v>771</v>
      </c>
      <c r="CC226" s="61" t="s">
        <v>623</v>
      </c>
      <c r="CD226" s="61" t="s">
        <v>772</v>
      </c>
      <c r="CE226" s="61" t="s">
        <v>773</v>
      </c>
      <c r="CF226" s="61" t="s">
        <v>774</v>
      </c>
      <c r="CG226" s="62" t="s">
        <v>775</v>
      </c>
      <c r="CJ226" s="18" t="s">
        <v>179</v>
      </c>
      <c r="CK226" s="18" t="s">
        <v>179</v>
      </c>
      <c r="CN226" s="18" t="s">
        <v>959</v>
      </c>
      <c r="CY226" s="18" t="s">
        <v>776</v>
      </c>
      <c r="DC226" s="18" t="s">
        <v>959</v>
      </c>
      <c r="DD226" s="18" t="s">
        <v>777</v>
      </c>
      <c r="DE226" s="18" t="s">
        <v>778</v>
      </c>
      <c r="DH226" s="18" t="s">
        <v>779</v>
      </c>
      <c r="EU226" s="26"/>
    </row>
    <row r="227" spans="3:151" s="18" customFormat="1" x14ac:dyDescent="0.2">
      <c r="C227" s="18" t="s">
        <v>961</v>
      </c>
      <c r="D227" s="18" t="s">
        <v>765</v>
      </c>
      <c r="E227" s="18" t="s">
        <v>807</v>
      </c>
      <c r="F227" s="19"/>
      <c r="G227" s="19"/>
      <c r="H227" s="19"/>
      <c r="I227" s="18" t="s">
        <v>961</v>
      </c>
      <c r="K227" s="18" t="s">
        <v>959</v>
      </c>
      <c r="L227" s="18" t="s">
        <v>960</v>
      </c>
      <c r="M227" s="19" t="s">
        <v>173</v>
      </c>
      <c r="N227" s="19" t="s">
        <v>174</v>
      </c>
      <c r="O227" s="19" t="s">
        <v>175</v>
      </c>
      <c r="P227" s="19" t="s">
        <v>769</v>
      </c>
      <c r="Q227" s="19" t="s">
        <v>770</v>
      </c>
      <c r="S227" s="19">
        <v>1</v>
      </c>
      <c r="T227" s="19">
        <v>6</v>
      </c>
      <c r="U227" s="18">
        <v>18</v>
      </c>
      <c r="V227" s="19" t="s">
        <v>179</v>
      </c>
      <c r="W227" s="19" t="s">
        <v>769</v>
      </c>
      <c r="CA227" s="18" t="s">
        <v>782</v>
      </c>
      <c r="CB227" s="61" t="s">
        <v>782</v>
      </c>
      <c r="CC227" s="61" t="s">
        <v>623</v>
      </c>
      <c r="CD227" s="61" t="s">
        <v>772</v>
      </c>
      <c r="CE227" s="61" t="s">
        <v>773</v>
      </c>
      <c r="CF227" s="61" t="s">
        <v>774</v>
      </c>
      <c r="CG227" s="62" t="s">
        <v>775</v>
      </c>
      <c r="CJ227" s="18" t="s">
        <v>179</v>
      </c>
      <c r="CK227" s="18" t="s">
        <v>179</v>
      </c>
      <c r="CN227" s="18" t="s">
        <v>959</v>
      </c>
      <c r="CY227" s="18" t="s">
        <v>776</v>
      </c>
      <c r="DC227" s="18" t="s">
        <v>959</v>
      </c>
      <c r="DD227" s="18" t="s">
        <v>777</v>
      </c>
      <c r="DE227" s="18" t="s">
        <v>783</v>
      </c>
      <c r="DH227" s="18" t="s">
        <v>779</v>
      </c>
      <c r="EU227" s="26"/>
    </row>
    <row r="228" spans="3:151" s="18" customFormat="1" x14ac:dyDescent="0.2">
      <c r="C228" s="18" t="s">
        <v>962</v>
      </c>
      <c r="D228" s="18" t="s">
        <v>765</v>
      </c>
      <c r="E228" s="18" t="s">
        <v>809</v>
      </c>
      <c r="F228" s="19"/>
      <c r="G228" s="19"/>
      <c r="H228" s="19"/>
      <c r="I228" s="18" t="s">
        <v>962</v>
      </c>
      <c r="K228" s="18" t="s">
        <v>963</v>
      </c>
      <c r="L228" s="18" t="s">
        <v>964</v>
      </c>
      <c r="M228" s="19" t="s">
        <v>173</v>
      </c>
      <c r="N228" s="19" t="s">
        <v>174</v>
      </c>
      <c r="O228" s="19" t="s">
        <v>175</v>
      </c>
      <c r="P228" s="19" t="s">
        <v>769</v>
      </c>
      <c r="Q228" s="19" t="s">
        <v>770</v>
      </c>
      <c r="S228" s="19">
        <v>1</v>
      </c>
      <c r="T228" s="19">
        <v>6</v>
      </c>
      <c r="U228" s="18">
        <v>19</v>
      </c>
      <c r="V228" s="19" t="s">
        <v>179</v>
      </c>
      <c r="W228" s="19" t="s">
        <v>769</v>
      </c>
      <c r="CA228" s="18" t="s">
        <v>771</v>
      </c>
      <c r="CB228" s="61" t="s">
        <v>771</v>
      </c>
      <c r="CC228" s="61" t="s">
        <v>623</v>
      </c>
      <c r="CD228" s="61" t="s">
        <v>772</v>
      </c>
      <c r="CE228" s="61" t="s">
        <v>773</v>
      </c>
      <c r="CF228" s="61" t="s">
        <v>774</v>
      </c>
      <c r="CG228" s="62" t="s">
        <v>775</v>
      </c>
      <c r="CJ228" s="18" t="s">
        <v>179</v>
      </c>
      <c r="CK228" s="18" t="s">
        <v>179</v>
      </c>
      <c r="CN228" s="18" t="s">
        <v>963</v>
      </c>
      <c r="CY228" s="18" t="s">
        <v>776</v>
      </c>
      <c r="DC228" s="18" t="s">
        <v>963</v>
      </c>
      <c r="DD228" s="18" t="s">
        <v>777</v>
      </c>
      <c r="DE228" s="18" t="s">
        <v>778</v>
      </c>
      <c r="DH228" s="18" t="s">
        <v>779</v>
      </c>
      <c r="EU228" s="26"/>
    </row>
    <row r="229" spans="3:151" s="18" customFormat="1" x14ac:dyDescent="0.2">
      <c r="C229" s="18" t="s">
        <v>965</v>
      </c>
      <c r="D229" s="18" t="s">
        <v>765</v>
      </c>
      <c r="E229" s="18" t="s">
        <v>813</v>
      </c>
      <c r="F229" s="19"/>
      <c r="G229" s="19"/>
      <c r="H229" s="19"/>
      <c r="I229" s="18" t="s">
        <v>965</v>
      </c>
      <c r="K229" s="18" t="s">
        <v>963</v>
      </c>
      <c r="L229" s="18" t="s">
        <v>964</v>
      </c>
      <c r="M229" s="19" t="s">
        <v>173</v>
      </c>
      <c r="N229" s="19" t="s">
        <v>174</v>
      </c>
      <c r="O229" s="19" t="s">
        <v>175</v>
      </c>
      <c r="P229" s="19" t="s">
        <v>769</v>
      </c>
      <c r="Q229" s="19" t="s">
        <v>770</v>
      </c>
      <c r="S229" s="19">
        <v>1</v>
      </c>
      <c r="T229" s="19">
        <v>6</v>
      </c>
      <c r="U229" s="18">
        <v>20</v>
      </c>
      <c r="V229" s="19" t="s">
        <v>179</v>
      </c>
      <c r="W229" s="19" t="s">
        <v>769</v>
      </c>
      <c r="CA229" s="18" t="s">
        <v>782</v>
      </c>
      <c r="CB229" s="61" t="s">
        <v>782</v>
      </c>
      <c r="CC229" s="61" t="s">
        <v>623</v>
      </c>
      <c r="CD229" s="61" t="s">
        <v>772</v>
      </c>
      <c r="CE229" s="61" t="s">
        <v>773</v>
      </c>
      <c r="CF229" s="61" t="s">
        <v>774</v>
      </c>
      <c r="CG229" s="62" t="s">
        <v>775</v>
      </c>
      <c r="CJ229" s="18" t="s">
        <v>179</v>
      </c>
      <c r="CK229" s="18" t="s">
        <v>179</v>
      </c>
      <c r="CN229" s="18" t="s">
        <v>963</v>
      </c>
      <c r="CY229" s="18" t="s">
        <v>776</v>
      </c>
      <c r="DC229" s="18" t="s">
        <v>963</v>
      </c>
      <c r="DD229" s="18" t="s">
        <v>777</v>
      </c>
      <c r="DE229" s="18" t="s">
        <v>783</v>
      </c>
      <c r="DH229" s="18" t="s">
        <v>779</v>
      </c>
      <c r="EU229" s="26"/>
    </row>
    <row r="230" spans="3:151" s="18" customFormat="1" x14ac:dyDescent="0.2">
      <c r="C230" s="18" t="s">
        <v>966</v>
      </c>
      <c r="D230" s="18" t="s">
        <v>765</v>
      </c>
      <c r="E230" s="18" t="s">
        <v>967</v>
      </c>
      <c r="F230" s="19"/>
      <c r="G230" s="19"/>
      <c r="H230" s="19"/>
      <c r="I230" s="18" t="s">
        <v>966</v>
      </c>
      <c r="K230" s="18" t="s">
        <v>968</v>
      </c>
      <c r="L230" s="18" t="s">
        <v>969</v>
      </c>
      <c r="M230" s="19" t="s">
        <v>173</v>
      </c>
      <c r="N230" s="19" t="s">
        <v>174</v>
      </c>
      <c r="O230" s="19" t="s">
        <v>175</v>
      </c>
      <c r="P230" s="19" t="s">
        <v>769</v>
      </c>
      <c r="Q230" s="19" t="s">
        <v>770</v>
      </c>
      <c r="S230" s="19">
        <v>1</v>
      </c>
      <c r="T230" s="19">
        <v>6</v>
      </c>
      <c r="U230" s="18">
        <v>21</v>
      </c>
      <c r="V230" s="19" t="s">
        <v>179</v>
      </c>
      <c r="W230" s="19" t="s">
        <v>769</v>
      </c>
      <c r="CA230" s="18" t="s">
        <v>771</v>
      </c>
      <c r="CB230" s="61" t="s">
        <v>771</v>
      </c>
      <c r="CC230" s="61" t="s">
        <v>623</v>
      </c>
      <c r="CD230" s="61" t="s">
        <v>772</v>
      </c>
      <c r="CE230" s="61" t="s">
        <v>773</v>
      </c>
      <c r="CF230" s="61" t="s">
        <v>774</v>
      </c>
      <c r="CG230" s="62" t="s">
        <v>775</v>
      </c>
      <c r="CJ230" s="18" t="s">
        <v>179</v>
      </c>
      <c r="CK230" s="18" t="s">
        <v>179</v>
      </c>
      <c r="CN230" s="18" t="s">
        <v>968</v>
      </c>
      <c r="CY230" s="18" t="s">
        <v>776</v>
      </c>
      <c r="DC230" s="18" t="s">
        <v>968</v>
      </c>
      <c r="DD230" s="18" t="s">
        <v>777</v>
      </c>
      <c r="DE230" s="18" t="s">
        <v>778</v>
      </c>
      <c r="DH230" s="18" t="s">
        <v>779</v>
      </c>
      <c r="EU230" s="26"/>
    </row>
    <row r="231" spans="3:151" s="18" customFormat="1" x14ac:dyDescent="0.2">
      <c r="C231" s="18" t="s">
        <v>970</v>
      </c>
      <c r="D231" s="18" t="s">
        <v>765</v>
      </c>
      <c r="E231" s="18" t="s">
        <v>971</v>
      </c>
      <c r="F231" s="19"/>
      <c r="G231" s="19"/>
      <c r="H231" s="19"/>
      <c r="I231" s="18" t="s">
        <v>970</v>
      </c>
      <c r="K231" s="18" t="s">
        <v>968</v>
      </c>
      <c r="L231" s="18" t="s">
        <v>969</v>
      </c>
      <c r="M231" s="19" t="s">
        <v>173</v>
      </c>
      <c r="N231" s="19" t="s">
        <v>174</v>
      </c>
      <c r="O231" s="19" t="s">
        <v>175</v>
      </c>
      <c r="P231" s="19" t="s">
        <v>769</v>
      </c>
      <c r="Q231" s="19" t="s">
        <v>770</v>
      </c>
      <c r="S231" s="19">
        <v>1</v>
      </c>
      <c r="T231" s="19">
        <v>6</v>
      </c>
      <c r="U231" s="18">
        <v>22</v>
      </c>
      <c r="V231" s="19" t="s">
        <v>179</v>
      </c>
      <c r="W231" s="19" t="s">
        <v>769</v>
      </c>
      <c r="CA231" s="18" t="s">
        <v>782</v>
      </c>
      <c r="CB231" s="61" t="s">
        <v>782</v>
      </c>
      <c r="CC231" s="61" t="s">
        <v>623</v>
      </c>
      <c r="CD231" s="61" t="s">
        <v>772</v>
      </c>
      <c r="CE231" s="61" t="s">
        <v>773</v>
      </c>
      <c r="CF231" s="61" t="s">
        <v>774</v>
      </c>
      <c r="CG231" s="62" t="s">
        <v>775</v>
      </c>
      <c r="CJ231" s="18" t="s">
        <v>179</v>
      </c>
      <c r="CK231" s="18" t="s">
        <v>179</v>
      </c>
      <c r="CN231" s="18" t="s">
        <v>968</v>
      </c>
      <c r="CY231" s="18" t="s">
        <v>776</v>
      </c>
      <c r="DC231" s="18" t="s">
        <v>968</v>
      </c>
      <c r="DD231" s="18" t="s">
        <v>777</v>
      </c>
      <c r="DE231" s="18" t="s">
        <v>783</v>
      </c>
      <c r="DH231" s="18" t="s">
        <v>779</v>
      </c>
      <c r="EU231" s="26"/>
    </row>
    <row r="232" spans="3:151" s="18" customFormat="1" x14ac:dyDescent="0.2">
      <c r="C232" s="18" t="s">
        <v>972</v>
      </c>
      <c r="D232" s="18" t="s">
        <v>765</v>
      </c>
      <c r="E232" s="18" t="s">
        <v>973</v>
      </c>
      <c r="F232" s="19"/>
      <c r="G232" s="19"/>
      <c r="H232" s="19"/>
      <c r="I232" s="18" t="s">
        <v>972</v>
      </c>
      <c r="K232" s="18" t="s">
        <v>974</v>
      </c>
      <c r="L232" s="18" t="s">
        <v>975</v>
      </c>
      <c r="M232" s="19" t="s">
        <v>173</v>
      </c>
      <c r="N232" s="19" t="s">
        <v>174</v>
      </c>
      <c r="O232" s="19" t="s">
        <v>175</v>
      </c>
      <c r="P232" s="19" t="s">
        <v>769</v>
      </c>
      <c r="Q232" s="19" t="s">
        <v>770</v>
      </c>
      <c r="S232" s="19">
        <v>1</v>
      </c>
      <c r="T232" s="19">
        <v>6</v>
      </c>
      <c r="U232" s="18">
        <v>23</v>
      </c>
      <c r="V232" s="19" t="s">
        <v>179</v>
      </c>
      <c r="W232" s="19" t="s">
        <v>769</v>
      </c>
      <c r="CA232" s="18" t="s">
        <v>771</v>
      </c>
      <c r="CB232" s="61" t="s">
        <v>771</v>
      </c>
      <c r="CC232" s="61" t="s">
        <v>623</v>
      </c>
      <c r="CD232" s="61" t="s">
        <v>772</v>
      </c>
      <c r="CE232" s="61" t="s">
        <v>773</v>
      </c>
      <c r="CF232" s="61" t="s">
        <v>774</v>
      </c>
      <c r="CG232" s="62" t="s">
        <v>775</v>
      </c>
      <c r="CJ232" s="18" t="s">
        <v>179</v>
      </c>
      <c r="CK232" s="18" t="s">
        <v>179</v>
      </c>
      <c r="CN232" s="18" t="s">
        <v>974</v>
      </c>
      <c r="CY232" s="18" t="s">
        <v>776</v>
      </c>
      <c r="DC232" s="18" t="s">
        <v>974</v>
      </c>
      <c r="DD232" s="18" t="s">
        <v>777</v>
      </c>
      <c r="DE232" s="18" t="s">
        <v>778</v>
      </c>
      <c r="DH232" s="18" t="s">
        <v>779</v>
      </c>
      <c r="EU232" s="26"/>
    </row>
    <row r="233" spans="3:151" s="18" customFormat="1" x14ac:dyDescent="0.2">
      <c r="C233" s="18" t="s">
        <v>976</v>
      </c>
      <c r="D233" s="18" t="s">
        <v>765</v>
      </c>
      <c r="E233" s="18" t="s">
        <v>977</v>
      </c>
      <c r="F233" s="19"/>
      <c r="G233" s="19"/>
      <c r="H233" s="19"/>
      <c r="I233" s="18" t="s">
        <v>976</v>
      </c>
      <c r="K233" s="18" t="s">
        <v>974</v>
      </c>
      <c r="L233" s="18" t="s">
        <v>975</v>
      </c>
      <c r="M233" s="19" t="s">
        <v>173</v>
      </c>
      <c r="N233" s="19" t="s">
        <v>174</v>
      </c>
      <c r="O233" s="19" t="s">
        <v>175</v>
      </c>
      <c r="P233" s="19" t="s">
        <v>769</v>
      </c>
      <c r="Q233" s="19" t="s">
        <v>770</v>
      </c>
      <c r="S233" s="19">
        <v>1</v>
      </c>
      <c r="T233" s="19">
        <v>6</v>
      </c>
      <c r="U233" s="18">
        <v>24</v>
      </c>
      <c r="V233" s="19" t="s">
        <v>179</v>
      </c>
      <c r="W233" s="19" t="s">
        <v>769</v>
      </c>
      <c r="CA233" s="18" t="s">
        <v>782</v>
      </c>
      <c r="CB233" s="61" t="s">
        <v>782</v>
      </c>
      <c r="CC233" s="61" t="s">
        <v>623</v>
      </c>
      <c r="CD233" s="61" t="s">
        <v>772</v>
      </c>
      <c r="CE233" s="61" t="s">
        <v>773</v>
      </c>
      <c r="CF233" s="61" t="s">
        <v>774</v>
      </c>
      <c r="CG233" s="62" t="s">
        <v>775</v>
      </c>
      <c r="CJ233" s="18" t="s">
        <v>179</v>
      </c>
      <c r="CK233" s="18" t="s">
        <v>179</v>
      </c>
      <c r="CN233" s="18" t="s">
        <v>974</v>
      </c>
      <c r="CY233" s="18" t="s">
        <v>776</v>
      </c>
      <c r="DC233" s="18" t="s">
        <v>974</v>
      </c>
      <c r="DD233" s="18" t="s">
        <v>777</v>
      </c>
      <c r="DE233" s="18" t="s">
        <v>783</v>
      </c>
      <c r="DH233" s="18" t="s">
        <v>779</v>
      </c>
      <c r="EU233" s="26"/>
    </row>
    <row r="234" spans="3:151" s="18" customFormat="1" x14ac:dyDescent="0.2">
      <c r="C234" s="18" t="s">
        <v>978</v>
      </c>
      <c r="D234" s="18" t="s">
        <v>765</v>
      </c>
      <c r="E234" s="18" t="s">
        <v>979</v>
      </c>
      <c r="F234" s="19"/>
      <c r="G234" s="19"/>
      <c r="H234" s="19"/>
      <c r="I234" s="18" t="s">
        <v>978</v>
      </c>
      <c r="K234" s="18" t="s">
        <v>980</v>
      </c>
      <c r="L234" s="18" t="s">
        <v>981</v>
      </c>
      <c r="M234" s="19" t="s">
        <v>173</v>
      </c>
      <c r="N234" s="19" t="s">
        <v>174</v>
      </c>
      <c r="O234" s="19" t="s">
        <v>175</v>
      </c>
      <c r="P234" s="19" t="s">
        <v>769</v>
      </c>
      <c r="Q234" s="19" t="s">
        <v>770</v>
      </c>
      <c r="S234" s="19">
        <v>1</v>
      </c>
      <c r="T234" s="19">
        <v>6</v>
      </c>
      <c r="U234" s="18">
        <v>25</v>
      </c>
      <c r="V234" s="19" t="s">
        <v>179</v>
      </c>
      <c r="W234" s="19" t="s">
        <v>769</v>
      </c>
      <c r="CA234" s="18" t="s">
        <v>771</v>
      </c>
      <c r="CB234" s="61" t="s">
        <v>771</v>
      </c>
      <c r="CC234" s="61" t="s">
        <v>623</v>
      </c>
      <c r="CD234" s="61" t="s">
        <v>772</v>
      </c>
      <c r="CE234" s="61" t="s">
        <v>773</v>
      </c>
      <c r="CF234" s="61" t="s">
        <v>774</v>
      </c>
      <c r="CG234" s="62" t="s">
        <v>775</v>
      </c>
      <c r="CJ234" s="18" t="s">
        <v>179</v>
      </c>
      <c r="CK234" s="18" t="s">
        <v>179</v>
      </c>
      <c r="CN234" s="18" t="s">
        <v>980</v>
      </c>
      <c r="CY234" s="18" t="s">
        <v>776</v>
      </c>
      <c r="DC234" s="18" t="s">
        <v>980</v>
      </c>
      <c r="DD234" s="18" t="s">
        <v>777</v>
      </c>
      <c r="DE234" s="18" t="s">
        <v>778</v>
      </c>
      <c r="DH234" s="18" t="s">
        <v>779</v>
      </c>
      <c r="EU234" s="26"/>
    </row>
    <row r="235" spans="3:151" s="18" customFormat="1" x14ac:dyDescent="0.2">
      <c r="C235" s="18" t="s">
        <v>982</v>
      </c>
      <c r="D235" s="18" t="s">
        <v>765</v>
      </c>
      <c r="E235" s="18" t="s">
        <v>983</v>
      </c>
      <c r="F235" s="19"/>
      <c r="G235" s="19"/>
      <c r="H235" s="19"/>
      <c r="I235" s="18" t="s">
        <v>982</v>
      </c>
      <c r="K235" s="18" t="s">
        <v>980</v>
      </c>
      <c r="L235" s="18" t="s">
        <v>981</v>
      </c>
      <c r="M235" s="19" t="s">
        <v>173</v>
      </c>
      <c r="N235" s="19" t="s">
        <v>174</v>
      </c>
      <c r="O235" s="19" t="s">
        <v>175</v>
      </c>
      <c r="P235" s="19" t="s">
        <v>769</v>
      </c>
      <c r="Q235" s="19" t="s">
        <v>770</v>
      </c>
      <c r="S235" s="19">
        <v>1</v>
      </c>
      <c r="T235" s="19">
        <v>6</v>
      </c>
      <c r="U235" s="18">
        <v>26</v>
      </c>
      <c r="V235" s="19" t="s">
        <v>179</v>
      </c>
      <c r="W235" s="19" t="s">
        <v>769</v>
      </c>
      <c r="CA235" s="18" t="s">
        <v>782</v>
      </c>
      <c r="CB235" s="61" t="s">
        <v>782</v>
      </c>
      <c r="CC235" s="61" t="s">
        <v>623</v>
      </c>
      <c r="CD235" s="61" t="s">
        <v>772</v>
      </c>
      <c r="CE235" s="61" t="s">
        <v>773</v>
      </c>
      <c r="CF235" s="61" t="s">
        <v>774</v>
      </c>
      <c r="CG235" s="62" t="s">
        <v>775</v>
      </c>
      <c r="CJ235" s="18" t="s">
        <v>179</v>
      </c>
      <c r="CK235" s="18" t="s">
        <v>179</v>
      </c>
      <c r="CN235" s="18" t="s">
        <v>980</v>
      </c>
      <c r="CY235" s="18" t="s">
        <v>776</v>
      </c>
      <c r="DC235" s="18" t="s">
        <v>980</v>
      </c>
      <c r="DD235" s="18" t="s">
        <v>777</v>
      </c>
      <c r="DE235" s="18" t="s">
        <v>783</v>
      </c>
      <c r="DH235" s="18" t="s">
        <v>779</v>
      </c>
      <c r="EU235" s="26"/>
    </row>
    <row r="236" spans="3:151" s="18" customFormat="1" x14ac:dyDescent="0.2">
      <c r="C236" s="18" t="s">
        <v>984</v>
      </c>
      <c r="D236" s="18" t="s">
        <v>765</v>
      </c>
      <c r="E236" s="18" t="s">
        <v>985</v>
      </c>
      <c r="F236" s="19"/>
      <c r="G236" s="19"/>
      <c r="H236" s="19"/>
      <c r="I236" s="18" t="s">
        <v>984</v>
      </c>
      <c r="K236" s="18" t="s">
        <v>986</v>
      </c>
      <c r="L236" s="18" t="s">
        <v>987</v>
      </c>
      <c r="M236" s="19" t="s">
        <v>173</v>
      </c>
      <c r="N236" s="19" t="s">
        <v>174</v>
      </c>
      <c r="O236" s="19" t="s">
        <v>175</v>
      </c>
      <c r="P236" s="19" t="s">
        <v>769</v>
      </c>
      <c r="Q236" s="19" t="s">
        <v>770</v>
      </c>
      <c r="S236" s="19">
        <v>1</v>
      </c>
      <c r="T236" s="19">
        <v>6</v>
      </c>
      <c r="U236" s="18">
        <v>27</v>
      </c>
      <c r="V236" s="19" t="s">
        <v>179</v>
      </c>
      <c r="W236" s="19" t="s">
        <v>769</v>
      </c>
      <c r="CA236" s="18" t="s">
        <v>771</v>
      </c>
      <c r="CB236" s="61" t="s">
        <v>771</v>
      </c>
      <c r="CC236" s="61" t="s">
        <v>623</v>
      </c>
      <c r="CD236" s="61" t="s">
        <v>772</v>
      </c>
      <c r="CE236" s="61" t="s">
        <v>773</v>
      </c>
      <c r="CF236" s="61" t="s">
        <v>774</v>
      </c>
      <c r="CG236" s="62" t="s">
        <v>775</v>
      </c>
      <c r="CJ236" s="18" t="s">
        <v>179</v>
      </c>
      <c r="CK236" s="18" t="s">
        <v>179</v>
      </c>
      <c r="CN236" s="18" t="s">
        <v>986</v>
      </c>
      <c r="CY236" s="18" t="s">
        <v>776</v>
      </c>
      <c r="DC236" s="18" t="s">
        <v>986</v>
      </c>
      <c r="DD236" s="18" t="s">
        <v>777</v>
      </c>
      <c r="DE236" s="18" t="s">
        <v>778</v>
      </c>
      <c r="DH236" s="18" t="s">
        <v>779</v>
      </c>
      <c r="EU236" s="26"/>
    </row>
    <row r="237" spans="3:151" s="18" customFormat="1" x14ac:dyDescent="0.2">
      <c r="C237" s="18" t="s">
        <v>988</v>
      </c>
      <c r="D237" s="18" t="s">
        <v>765</v>
      </c>
      <c r="E237" s="18" t="s">
        <v>989</v>
      </c>
      <c r="F237" s="19"/>
      <c r="G237" s="19"/>
      <c r="H237" s="19"/>
      <c r="I237" s="18" t="s">
        <v>988</v>
      </c>
      <c r="K237" s="18" t="s">
        <v>986</v>
      </c>
      <c r="L237" s="18" t="s">
        <v>987</v>
      </c>
      <c r="M237" s="19" t="s">
        <v>173</v>
      </c>
      <c r="N237" s="19" t="s">
        <v>174</v>
      </c>
      <c r="O237" s="19" t="s">
        <v>175</v>
      </c>
      <c r="P237" s="19" t="s">
        <v>769</v>
      </c>
      <c r="Q237" s="19" t="s">
        <v>770</v>
      </c>
      <c r="S237" s="19">
        <v>1</v>
      </c>
      <c r="T237" s="19">
        <v>6</v>
      </c>
      <c r="U237" s="18">
        <v>28</v>
      </c>
      <c r="V237" s="19" t="s">
        <v>179</v>
      </c>
      <c r="W237" s="19" t="s">
        <v>769</v>
      </c>
      <c r="CA237" s="18" t="s">
        <v>782</v>
      </c>
      <c r="CB237" s="61" t="s">
        <v>782</v>
      </c>
      <c r="CC237" s="61" t="s">
        <v>623</v>
      </c>
      <c r="CD237" s="61" t="s">
        <v>772</v>
      </c>
      <c r="CE237" s="61" t="s">
        <v>773</v>
      </c>
      <c r="CF237" s="61" t="s">
        <v>774</v>
      </c>
      <c r="CG237" s="62" t="s">
        <v>775</v>
      </c>
      <c r="CJ237" s="18" t="s">
        <v>179</v>
      </c>
      <c r="CK237" s="18" t="s">
        <v>179</v>
      </c>
      <c r="CN237" s="18" t="s">
        <v>986</v>
      </c>
      <c r="CY237" s="18" t="s">
        <v>776</v>
      </c>
      <c r="DC237" s="18" t="s">
        <v>986</v>
      </c>
      <c r="DD237" s="18" t="s">
        <v>777</v>
      </c>
      <c r="DE237" s="18" t="s">
        <v>783</v>
      </c>
      <c r="DH237" s="18" t="s">
        <v>779</v>
      </c>
      <c r="EU237" s="26"/>
    </row>
    <row r="238" spans="3:151" s="18" customFormat="1" x14ac:dyDescent="0.2">
      <c r="C238" s="18" t="s">
        <v>990</v>
      </c>
      <c r="D238" s="18" t="s">
        <v>765</v>
      </c>
      <c r="E238" s="18" t="s">
        <v>839</v>
      </c>
      <c r="F238" s="19"/>
      <c r="G238" s="19"/>
      <c r="H238" s="19"/>
      <c r="I238" s="18" t="s">
        <v>990</v>
      </c>
      <c r="K238" s="18" t="s">
        <v>991</v>
      </c>
      <c r="L238" s="18" t="s">
        <v>992</v>
      </c>
      <c r="M238" s="19" t="s">
        <v>173</v>
      </c>
      <c r="N238" s="19" t="s">
        <v>174</v>
      </c>
      <c r="O238" s="19" t="s">
        <v>175</v>
      </c>
      <c r="P238" s="19" t="s">
        <v>769</v>
      </c>
      <c r="Q238" s="19" t="s">
        <v>770</v>
      </c>
      <c r="S238" s="19">
        <v>1</v>
      </c>
      <c r="T238" s="19">
        <v>6</v>
      </c>
      <c r="U238" s="18">
        <v>29</v>
      </c>
      <c r="V238" s="19" t="s">
        <v>179</v>
      </c>
      <c r="W238" s="19" t="s">
        <v>769</v>
      </c>
      <c r="CA238" s="18" t="s">
        <v>771</v>
      </c>
      <c r="CB238" s="61" t="s">
        <v>771</v>
      </c>
      <c r="CC238" s="61" t="s">
        <v>623</v>
      </c>
      <c r="CD238" s="61" t="s">
        <v>772</v>
      </c>
      <c r="CE238" s="61" t="s">
        <v>773</v>
      </c>
      <c r="CF238" s="61" t="s">
        <v>774</v>
      </c>
      <c r="CG238" s="62" t="s">
        <v>775</v>
      </c>
      <c r="CJ238" s="18" t="s">
        <v>179</v>
      </c>
      <c r="CK238" s="18" t="s">
        <v>179</v>
      </c>
      <c r="CN238" s="18" t="s">
        <v>991</v>
      </c>
      <c r="CY238" s="18" t="s">
        <v>776</v>
      </c>
      <c r="DC238" s="18" t="s">
        <v>991</v>
      </c>
      <c r="DD238" s="18" t="s">
        <v>777</v>
      </c>
      <c r="DE238" s="18" t="s">
        <v>778</v>
      </c>
      <c r="DH238" s="18" t="s">
        <v>779</v>
      </c>
      <c r="EU238" s="26"/>
    </row>
    <row r="239" spans="3:151" s="18" customFormat="1" x14ac:dyDescent="0.2">
      <c r="C239" s="18" t="s">
        <v>993</v>
      </c>
      <c r="D239" s="18" t="s">
        <v>765</v>
      </c>
      <c r="E239" s="18" t="s">
        <v>843</v>
      </c>
      <c r="F239" s="19"/>
      <c r="G239" s="19"/>
      <c r="H239" s="19"/>
      <c r="I239" s="18" t="s">
        <v>993</v>
      </c>
      <c r="K239" s="18" t="s">
        <v>991</v>
      </c>
      <c r="L239" s="18" t="s">
        <v>992</v>
      </c>
      <c r="M239" s="19" t="s">
        <v>173</v>
      </c>
      <c r="N239" s="19" t="s">
        <v>174</v>
      </c>
      <c r="O239" s="19" t="s">
        <v>175</v>
      </c>
      <c r="P239" s="19" t="s">
        <v>769</v>
      </c>
      <c r="Q239" s="19" t="s">
        <v>770</v>
      </c>
      <c r="S239" s="19">
        <v>1</v>
      </c>
      <c r="T239" s="19">
        <v>6</v>
      </c>
      <c r="U239" s="18">
        <v>30</v>
      </c>
      <c r="V239" s="19" t="s">
        <v>179</v>
      </c>
      <c r="W239" s="19" t="s">
        <v>769</v>
      </c>
      <c r="CA239" s="18" t="s">
        <v>782</v>
      </c>
      <c r="CB239" s="61" t="s">
        <v>782</v>
      </c>
      <c r="CC239" s="61" t="s">
        <v>623</v>
      </c>
      <c r="CD239" s="61" t="s">
        <v>772</v>
      </c>
      <c r="CE239" s="61" t="s">
        <v>773</v>
      </c>
      <c r="CF239" s="61" t="s">
        <v>774</v>
      </c>
      <c r="CG239" s="62" t="s">
        <v>775</v>
      </c>
      <c r="CJ239" s="18" t="s">
        <v>179</v>
      </c>
      <c r="CK239" s="18" t="s">
        <v>179</v>
      </c>
      <c r="CN239" s="18" t="s">
        <v>991</v>
      </c>
      <c r="CY239" s="18" t="s">
        <v>776</v>
      </c>
      <c r="DC239" s="18" t="s">
        <v>991</v>
      </c>
      <c r="DD239" s="18" t="s">
        <v>777</v>
      </c>
      <c r="DE239" s="18" t="s">
        <v>783</v>
      </c>
      <c r="DH239" s="18" t="s">
        <v>779</v>
      </c>
      <c r="EU239" s="26"/>
    </row>
    <row r="240" spans="3:151" s="18" customFormat="1" x14ac:dyDescent="0.2">
      <c r="C240" s="18" t="s">
        <v>994</v>
      </c>
      <c r="D240" s="18" t="s">
        <v>765</v>
      </c>
      <c r="E240" s="18" t="s">
        <v>865</v>
      </c>
      <c r="F240" s="19"/>
      <c r="G240" s="19"/>
      <c r="H240" s="19"/>
      <c r="M240" s="19" t="s">
        <v>173</v>
      </c>
      <c r="N240" s="19" t="s">
        <v>174</v>
      </c>
      <c r="O240" s="19" t="s">
        <v>175</v>
      </c>
      <c r="P240" s="19" t="s">
        <v>769</v>
      </c>
      <c r="Q240" s="19" t="s">
        <v>770</v>
      </c>
      <c r="S240" s="19">
        <v>1</v>
      </c>
      <c r="T240" s="19">
        <v>6</v>
      </c>
      <c r="U240" s="18">
        <v>31</v>
      </c>
      <c r="V240" s="19" t="s">
        <v>179</v>
      </c>
      <c r="W240" s="19" t="s">
        <v>769</v>
      </c>
      <c r="EU240" s="26"/>
    </row>
    <row r="241" spans="3:151" s="2" customFormat="1" x14ac:dyDescent="0.2">
      <c r="C241" s="2" t="s">
        <v>995</v>
      </c>
      <c r="D241" s="2" t="s">
        <v>765</v>
      </c>
      <c r="E241" s="2" t="s">
        <v>865</v>
      </c>
      <c r="F241" s="3"/>
      <c r="G241" s="3"/>
      <c r="H241" s="3"/>
      <c r="L241" s="7"/>
      <c r="M241" s="7" t="s">
        <v>173</v>
      </c>
      <c r="N241" s="7" t="s">
        <v>174</v>
      </c>
      <c r="O241" s="7" t="s">
        <v>175</v>
      </c>
      <c r="P241" s="7" t="s">
        <v>769</v>
      </c>
      <c r="Q241" s="7" t="s">
        <v>770</v>
      </c>
      <c r="S241" s="3">
        <v>1</v>
      </c>
      <c r="T241" s="3">
        <v>6</v>
      </c>
      <c r="U241" s="2">
        <v>32</v>
      </c>
      <c r="V241" s="2" t="s">
        <v>179</v>
      </c>
      <c r="W241" s="7" t="s">
        <v>769</v>
      </c>
      <c r="EU241" s="25"/>
    </row>
    <row r="242" spans="3:151" s="18" customFormat="1" x14ac:dyDescent="0.2">
      <c r="C242" s="18" t="s">
        <v>996</v>
      </c>
      <c r="D242" s="18" t="s">
        <v>765</v>
      </c>
      <c r="E242" s="18" t="s">
        <v>766</v>
      </c>
      <c r="F242" s="19"/>
      <c r="G242" s="19"/>
      <c r="H242" s="19"/>
      <c r="I242" s="18" t="s">
        <v>996</v>
      </c>
      <c r="K242" s="18" t="s">
        <v>997</v>
      </c>
      <c r="L242" s="18" t="s">
        <v>998</v>
      </c>
      <c r="M242" s="18" t="s">
        <v>173</v>
      </c>
      <c r="N242" s="18" t="s">
        <v>174</v>
      </c>
      <c r="O242" s="18" t="s">
        <v>175</v>
      </c>
      <c r="P242" s="18" t="s">
        <v>769</v>
      </c>
      <c r="Q242" s="18" t="s">
        <v>770</v>
      </c>
      <c r="S242" s="19">
        <v>2</v>
      </c>
      <c r="T242" s="19">
        <v>4</v>
      </c>
      <c r="U242" s="18">
        <v>1</v>
      </c>
      <c r="V242" s="18" t="s">
        <v>179</v>
      </c>
      <c r="W242" s="18" t="s">
        <v>769</v>
      </c>
      <c r="CA242" s="18" t="s">
        <v>771</v>
      </c>
      <c r="CB242" s="61" t="s">
        <v>771</v>
      </c>
      <c r="CC242" s="61" t="s">
        <v>623</v>
      </c>
      <c r="CD242" s="61" t="s">
        <v>772</v>
      </c>
      <c r="CE242" s="61" t="s">
        <v>773</v>
      </c>
      <c r="CF242" s="61" t="s">
        <v>774</v>
      </c>
      <c r="CG242" s="62" t="s">
        <v>775</v>
      </c>
      <c r="CJ242" s="18" t="s">
        <v>179</v>
      </c>
      <c r="CK242" s="18" t="s">
        <v>179</v>
      </c>
      <c r="CN242" s="18" t="s">
        <v>997</v>
      </c>
      <c r="CY242" s="18" t="s">
        <v>776</v>
      </c>
      <c r="DC242" s="18" t="s">
        <v>997</v>
      </c>
      <c r="DD242" s="18" t="s">
        <v>777</v>
      </c>
      <c r="DE242" s="18" t="s">
        <v>778</v>
      </c>
      <c r="DH242" s="18" t="s">
        <v>779</v>
      </c>
      <c r="EU242" s="26"/>
    </row>
    <row r="243" spans="3:151" s="18" customFormat="1" x14ac:dyDescent="0.2">
      <c r="C243" s="18" t="s">
        <v>999</v>
      </c>
      <c r="D243" s="18" t="s">
        <v>765</v>
      </c>
      <c r="E243" s="18" t="s">
        <v>781</v>
      </c>
      <c r="F243" s="19"/>
      <c r="G243" s="19"/>
      <c r="H243" s="19"/>
      <c r="I243" s="18" t="s">
        <v>999</v>
      </c>
      <c r="K243" s="18" t="s">
        <v>997</v>
      </c>
      <c r="L243" s="18" t="s">
        <v>998</v>
      </c>
      <c r="M243" s="19" t="s">
        <v>173</v>
      </c>
      <c r="N243" s="19" t="s">
        <v>174</v>
      </c>
      <c r="O243" s="19" t="s">
        <v>175</v>
      </c>
      <c r="P243" s="19" t="s">
        <v>769</v>
      </c>
      <c r="Q243" s="19" t="s">
        <v>770</v>
      </c>
      <c r="S243" s="19">
        <v>2</v>
      </c>
      <c r="T243" s="19">
        <v>4</v>
      </c>
      <c r="U243" s="18">
        <v>2</v>
      </c>
      <c r="V243" s="19" t="s">
        <v>179</v>
      </c>
      <c r="W243" s="19" t="s">
        <v>769</v>
      </c>
      <c r="CA243" s="18" t="s">
        <v>782</v>
      </c>
      <c r="CB243" s="61" t="s">
        <v>782</v>
      </c>
      <c r="CC243" s="61" t="s">
        <v>623</v>
      </c>
      <c r="CD243" s="61" t="s">
        <v>772</v>
      </c>
      <c r="CE243" s="61" t="s">
        <v>773</v>
      </c>
      <c r="CF243" s="61" t="s">
        <v>774</v>
      </c>
      <c r="CG243" s="62" t="s">
        <v>775</v>
      </c>
      <c r="CJ243" s="18" t="s">
        <v>179</v>
      </c>
      <c r="CK243" s="18" t="s">
        <v>179</v>
      </c>
      <c r="CN243" s="18" t="s">
        <v>997</v>
      </c>
      <c r="CY243" s="18" t="s">
        <v>776</v>
      </c>
      <c r="DC243" s="18" t="s">
        <v>997</v>
      </c>
      <c r="DD243" s="18" t="s">
        <v>777</v>
      </c>
      <c r="DE243" s="18" t="s">
        <v>783</v>
      </c>
      <c r="DH243" s="18" t="s">
        <v>779</v>
      </c>
      <c r="EU243" s="26"/>
    </row>
    <row r="244" spans="3:151" s="18" customFormat="1" x14ac:dyDescent="0.2">
      <c r="C244" s="18" t="s">
        <v>1000</v>
      </c>
      <c r="D244" s="18" t="s">
        <v>765</v>
      </c>
      <c r="E244" s="18" t="s">
        <v>791</v>
      </c>
      <c r="F244" s="19"/>
      <c r="G244" s="19"/>
      <c r="H244" s="19"/>
      <c r="I244" s="18" t="s">
        <v>1000</v>
      </c>
      <c r="K244" s="18" t="s">
        <v>1001</v>
      </c>
      <c r="L244" s="18" t="s">
        <v>1002</v>
      </c>
      <c r="M244" s="19" t="s">
        <v>173</v>
      </c>
      <c r="N244" s="19" t="s">
        <v>174</v>
      </c>
      <c r="O244" s="19" t="s">
        <v>175</v>
      </c>
      <c r="P244" s="19" t="s">
        <v>769</v>
      </c>
      <c r="Q244" s="19" t="s">
        <v>770</v>
      </c>
      <c r="S244" s="19">
        <v>2</v>
      </c>
      <c r="T244" s="19">
        <v>4</v>
      </c>
      <c r="U244" s="18">
        <v>3</v>
      </c>
      <c r="V244" s="19" t="s">
        <v>179</v>
      </c>
      <c r="W244" s="19" t="s">
        <v>769</v>
      </c>
      <c r="CA244" s="18" t="s">
        <v>771</v>
      </c>
      <c r="CB244" s="61" t="s">
        <v>771</v>
      </c>
      <c r="CC244" s="61" t="s">
        <v>623</v>
      </c>
      <c r="CD244" s="61" t="s">
        <v>772</v>
      </c>
      <c r="CE244" s="61" t="s">
        <v>773</v>
      </c>
      <c r="CF244" s="61" t="s">
        <v>774</v>
      </c>
      <c r="CG244" s="62" t="s">
        <v>775</v>
      </c>
      <c r="CJ244" s="18" t="s">
        <v>179</v>
      </c>
      <c r="CK244" s="18" t="s">
        <v>179</v>
      </c>
      <c r="CN244" s="18" t="s">
        <v>1001</v>
      </c>
      <c r="CY244" s="18" t="s">
        <v>776</v>
      </c>
      <c r="DC244" s="18" t="s">
        <v>1001</v>
      </c>
      <c r="DD244" s="18" t="s">
        <v>777</v>
      </c>
      <c r="DE244" s="18" t="s">
        <v>778</v>
      </c>
      <c r="DH244" s="18" t="s">
        <v>779</v>
      </c>
      <c r="EU244" s="26"/>
    </row>
    <row r="245" spans="3:151" s="18" customFormat="1" x14ac:dyDescent="0.2">
      <c r="C245" s="18" t="s">
        <v>1003</v>
      </c>
      <c r="D245" s="18" t="s">
        <v>765</v>
      </c>
      <c r="E245" s="18" t="s">
        <v>795</v>
      </c>
      <c r="F245" s="19"/>
      <c r="G245" s="19"/>
      <c r="H245" s="19"/>
      <c r="I245" s="18" t="s">
        <v>1003</v>
      </c>
      <c r="K245" s="18" t="s">
        <v>1001</v>
      </c>
      <c r="L245" s="18" t="s">
        <v>1002</v>
      </c>
      <c r="M245" s="19" t="s">
        <v>173</v>
      </c>
      <c r="N245" s="19" t="s">
        <v>174</v>
      </c>
      <c r="O245" s="19" t="s">
        <v>175</v>
      </c>
      <c r="P245" s="19" t="s">
        <v>769</v>
      </c>
      <c r="Q245" s="19" t="s">
        <v>770</v>
      </c>
      <c r="S245" s="19">
        <v>2</v>
      </c>
      <c r="T245" s="19">
        <v>4</v>
      </c>
      <c r="U245" s="18">
        <v>4</v>
      </c>
      <c r="V245" s="19" t="s">
        <v>179</v>
      </c>
      <c r="W245" s="19" t="s">
        <v>769</v>
      </c>
      <c r="CA245" s="18" t="s">
        <v>782</v>
      </c>
      <c r="CB245" s="61" t="s">
        <v>782</v>
      </c>
      <c r="CC245" s="61" t="s">
        <v>623</v>
      </c>
      <c r="CD245" s="61" t="s">
        <v>772</v>
      </c>
      <c r="CE245" s="61" t="s">
        <v>773</v>
      </c>
      <c r="CF245" s="61" t="s">
        <v>774</v>
      </c>
      <c r="CG245" s="62" t="s">
        <v>775</v>
      </c>
      <c r="CJ245" s="18" t="s">
        <v>179</v>
      </c>
      <c r="CK245" s="18" t="s">
        <v>179</v>
      </c>
      <c r="CN245" s="18" t="s">
        <v>1001</v>
      </c>
      <c r="CY245" s="18" t="s">
        <v>776</v>
      </c>
      <c r="DC245" s="18" t="s">
        <v>1001</v>
      </c>
      <c r="DD245" s="18" t="s">
        <v>777</v>
      </c>
      <c r="DE245" s="18" t="s">
        <v>783</v>
      </c>
      <c r="DH245" s="18" t="s">
        <v>779</v>
      </c>
      <c r="EU245" s="26"/>
    </row>
    <row r="246" spans="3:151" s="18" customFormat="1" x14ac:dyDescent="0.2">
      <c r="C246" s="18" t="s">
        <v>1004</v>
      </c>
      <c r="D246" s="18" t="s">
        <v>765</v>
      </c>
      <c r="E246" s="18" t="s">
        <v>853</v>
      </c>
      <c r="F246" s="19"/>
      <c r="G246" s="19"/>
      <c r="H246" s="19"/>
      <c r="I246" s="18" t="s">
        <v>1004</v>
      </c>
      <c r="K246" s="18" t="s">
        <v>1005</v>
      </c>
      <c r="L246" s="18" t="s">
        <v>1006</v>
      </c>
      <c r="M246" s="19" t="s">
        <v>173</v>
      </c>
      <c r="N246" s="19" t="s">
        <v>174</v>
      </c>
      <c r="O246" s="19" t="s">
        <v>175</v>
      </c>
      <c r="P246" s="19" t="s">
        <v>769</v>
      </c>
      <c r="Q246" s="19" t="s">
        <v>770</v>
      </c>
      <c r="S246" s="19">
        <v>2</v>
      </c>
      <c r="T246" s="19">
        <v>4</v>
      </c>
      <c r="U246" s="18">
        <v>5</v>
      </c>
      <c r="V246" s="19" t="s">
        <v>179</v>
      </c>
      <c r="W246" s="19" t="s">
        <v>769</v>
      </c>
      <c r="CA246" s="18" t="s">
        <v>771</v>
      </c>
      <c r="CB246" s="61" t="s">
        <v>771</v>
      </c>
      <c r="CC246" s="61" t="s">
        <v>623</v>
      </c>
      <c r="CD246" s="61" t="s">
        <v>772</v>
      </c>
      <c r="CE246" s="61" t="s">
        <v>773</v>
      </c>
      <c r="CF246" s="61" t="s">
        <v>774</v>
      </c>
      <c r="CG246" s="62" t="s">
        <v>775</v>
      </c>
      <c r="CJ246" s="18" t="s">
        <v>179</v>
      </c>
      <c r="CK246" s="18" t="s">
        <v>179</v>
      </c>
      <c r="CN246" s="18" t="s">
        <v>1005</v>
      </c>
      <c r="CY246" s="18" t="s">
        <v>776</v>
      </c>
      <c r="DC246" s="18" t="s">
        <v>1005</v>
      </c>
      <c r="DD246" s="18" t="s">
        <v>777</v>
      </c>
      <c r="DE246" s="18" t="s">
        <v>778</v>
      </c>
      <c r="DH246" s="18" t="s">
        <v>779</v>
      </c>
      <c r="EU246" s="26"/>
    </row>
    <row r="247" spans="3:151" s="18" customFormat="1" x14ac:dyDescent="0.2">
      <c r="C247" s="18" t="s">
        <v>1007</v>
      </c>
      <c r="D247" s="18" t="s">
        <v>765</v>
      </c>
      <c r="E247" s="18" t="s">
        <v>857</v>
      </c>
      <c r="F247" s="19"/>
      <c r="G247" s="19"/>
      <c r="H247" s="19"/>
      <c r="I247" s="18" t="s">
        <v>1007</v>
      </c>
      <c r="K247" s="18" t="s">
        <v>1005</v>
      </c>
      <c r="L247" s="18" t="s">
        <v>1006</v>
      </c>
      <c r="M247" s="19" t="s">
        <v>173</v>
      </c>
      <c r="N247" s="19" t="s">
        <v>174</v>
      </c>
      <c r="O247" s="19" t="s">
        <v>175</v>
      </c>
      <c r="P247" s="19" t="s">
        <v>769</v>
      </c>
      <c r="Q247" s="19" t="s">
        <v>770</v>
      </c>
      <c r="S247" s="19">
        <v>2</v>
      </c>
      <c r="T247" s="19">
        <v>4</v>
      </c>
      <c r="U247" s="18">
        <v>6</v>
      </c>
      <c r="V247" s="19" t="s">
        <v>179</v>
      </c>
      <c r="W247" s="19" t="s">
        <v>769</v>
      </c>
      <c r="CA247" s="18" t="s">
        <v>782</v>
      </c>
      <c r="CB247" s="61" t="s">
        <v>782</v>
      </c>
      <c r="CC247" s="61" t="s">
        <v>623</v>
      </c>
      <c r="CD247" s="61" t="s">
        <v>772</v>
      </c>
      <c r="CE247" s="61" t="s">
        <v>773</v>
      </c>
      <c r="CF247" s="61" t="s">
        <v>774</v>
      </c>
      <c r="CG247" s="62" t="s">
        <v>775</v>
      </c>
      <c r="CJ247" s="18" t="s">
        <v>179</v>
      </c>
      <c r="CK247" s="18" t="s">
        <v>179</v>
      </c>
      <c r="CN247" s="18" t="s">
        <v>1005</v>
      </c>
      <c r="CY247" s="18" t="s">
        <v>776</v>
      </c>
      <c r="DC247" s="18" t="s">
        <v>1005</v>
      </c>
      <c r="DD247" s="18" t="s">
        <v>777</v>
      </c>
      <c r="DE247" s="18" t="s">
        <v>783</v>
      </c>
      <c r="DH247" s="18" t="s">
        <v>779</v>
      </c>
      <c r="EU247" s="26"/>
    </row>
    <row r="248" spans="3:151" s="18" customFormat="1" x14ac:dyDescent="0.2">
      <c r="C248" s="18" t="s">
        <v>1008</v>
      </c>
      <c r="D248" s="18" t="s">
        <v>765</v>
      </c>
      <c r="E248" s="18" t="s">
        <v>859</v>
      </c>
      <c r="F248" s="19"/>
      <c r="G248" s="19"/>
      <c r="H248" s="19"/>
      <c r="I248" s="18" t="s">
        <v>1008</v>
      </c>
      <c r="K248" s="18" t="s">
        <v>1009</v>
      </c>
      <c r="L248" s="18" t="s">
        <v>1010</v>
      </c>
      <c r="M248" s="19" t="s">
        <v>173</v>
      </c>
      <c r="N248" s="19" t="s">
        <v>174</v>
      </c>
      <c r="O248" s="19" t="s">
        <v>175</v>
      </c>
      <c r="P248" s="19" t="s">
        <v>769</v>
      </c>
      <c r="Q248" s="19" t="s">
        <v>770</v>
      </c>
      <c r="S248" s="19">
        <v>2</v>
      </c>
      <c r="T248" s="19">
        <v>4</v>
      </c>
      <c r="U248" s="18">
        <v>7</v>
      </c>
      <c r="V248" s="19" t="s">
        <v>179</v>
      </c>
      <c r="W248" s="19" t="s">
        <v>769</v>
      </c>
      <c r="CA248" s="18" t="s">
        <v>771</v>
      </c>
      <c r="CB248" s="61" t="s">
        <v>771</v>
      </c>
      <c r="CC248" s="61" t="s">
        <v>623</v>
      </c>
      <c r="CD248" s="61" t="s">
        <v>772</v>
      </c>
      <c r="CE248" s="61" t="s">
        <v>773</v>
      </c>
      <c r="CF248" s="61" t="s">
        <v>774</v>
      </c>
      <c r="CG248" s="62" t="s">
        <v>775</v>
      </c>
      <c r="CJ248" s="18" t="s">
        <v>179</v>
      </c>
      <c r="CK248" s="18" t="s">
        <v>179</v>
      </c>
      <c r="CN248" s="18" t="s">
        <v>1009</v>
      </c>
      <c r="CY248" s="18" t="s">
        <v>776</v>
      </c>
      <c r="DC248" s="18" t="s">
        <v>1009</v>
      </c>
      <c r="DD248" s="18" t="s">
        <v>777</v>
      </c>
      <c r="DE248" s="18" t="s">
        <v>778</v>
      </c>
      <c r="DH248" s="18" t="s">
        <v>779</v>
      </c>
      <c r="EU248" s="26"/>
    </row>
    <row r="249" spans="3:151" s="18" customFormat="1" x14ac:dyDescent="0.2">
      <c r="C249" s="18" t="s">
        <v>1011</v>
      </c>
      <c r="D249" s="18" t="s">
        <v>765</v>
      </c>
      <c r="E249" s="18" t="s">
        <v>863</v>
      </c>
      <c r="F249" s="19"/>
      <c r="G249" s="19"/>
      <c r="H249" s="19"/>
      <c r="I249" s="18" t="s">
        <v>1011</v>
      </c>
      <c r="K249" s="18" t="s">
        <v>1009</v>
      </c>
      <c r="L249" s="18" t="s">
        <v>1010</v>
      </c>
      <c r="M249" s="19" t="s">
        <v>173</v>
      </c>
      <c r="N249" s="19" t="s">
        <v>174</v>
      </c>
      <c r="O249" s="19" t="s">
        <v>175</v>
      </c>
      <c r="P249" s="19" t="s">
        <v>769</v>
      </c>
      <c r="Q249" s="19" t="s">
        <v>770</v>
      </c>
      <c r="S249" s="19">
        <v>2</v>
      </c>
      <c r="T249" s="19">
        <v>4</v>
      </c>
      <c r="U249" s="18">
        <v>8</v>
      </c>
      <c r="V249" s="19" t="s">
        <v>179</v>
      </c>
      <c r="W249" s="19" t="s">
        <v>769</v>
      </c>
      <c r="CA249" s="18" t="s">
        <v>782</v>
      </c>
      <c r="CB249" s="61" t="s">
        <v>782</v>
      </c>
      <c r="CC249" s="61" t="s">
        <v>623</v>
      </c>
      <c r="CD249" s="61" t="s">
        <v>772</v>
      </c>
      <c r="CE249" s="61" t="s">
        <v>773</v>
      </c>
      <c r="CF249" s="61" t="s">
        <v>774</v>
      </c>
      <c r="CG249" s="62" t="s">
        <v>775</v>
      </c>
      <c r="CJ249" s="18" t="s">
        <v>179</v>
      </c>
      <c r="CK249" s="18" t="s">
        <v>179</v>
      </c>
      <c r="CN249" s="18" t="s">
        <v>1009</v>
      </c>
      <c r="CY249" s="18" t="s">
        <v>776</v>
      </c>
      <c r="DC249" s="18" t="s">
        <v>1009</v>
      </c>
      <c r="DD249" s="18" t="s">
        <v>777</v>
      </c>
      <c r="DE249" s="18" t="s">
        <v>783</v>
      </c>
      <c r="DH249" s="18" t="s">
        <v>779</v>
      </c>
      <c r="EU249" s="26"/>
    </row>
    <row r="250" spans="3:151" s="18" customFormat="1" x14ac:dyDescent="0.2">
      <c r="C250" s="18" t="s">
        <v>1012</v>
      </c>
      <c r="D250" s="18" t="s">
        <v>765</v>
      </c>
      <c r="E250" s="18" t="s">
        <v>809</v>
      </c>
      <c r="F250" s="19"/>
      <c r="G250" s="19"/>
      <c r="H250" s="19"/>
      <c r="I250" s="18" t="s">
        <v>1012</v>
      </c>
      <c r="K250" s="18" t="s">
        <v>1013</v>
      </c>
      <c r="L250" s="18" t="s">
        <v>1014</v>
      </c>
      <c r="M250" s="19" t="s">
        <v>173</v>
      </c>
      <c r="N250" s="19" t="s">
        <v>174</v>
      </c>
      <c r="O250" s="19" t="s">
        <v>175</v>
      </c>
      <c r="P250" s="19" t="s">
        <v>769</v>
      </c>
      <c r="Q250" s="19" t="s">
        <v>770</v>
      </c>
      <c r="S250" s="19">
        <v>2</v>
      </c>
      <c r="T250" s="19">
        <v>4</v>
      </c>
      <c r="U250" s="18">
        <v>9</v>
      </c>
      <c r="V250" s="19" t="s">
        <v>179</v>
      </c>
      <c r="W250" s="19" t="s">
        <v>769</v>
      </c>
      <c r="CA250" s="18" t="s">
        <v>771</v>
      </c>
      <c r="CB250" s="61" t="s">
        <v>771</v>
      </c>
      <c r="CC250" s="61" t="s">
        <v>623</v>
      </c>
      <c r="CD250" s="61" t="s">
        <v>772</v>
      </c>
      <c r="CE250" s="61" t="s">
        <v>773</v>
      </c>
      <c r="CF250" s="61" t="s">
        <v>774</v>
      </c>
      <c r="CG250" s="62" t="s">
        <v>775</v>
      </c>
      <c r="CJ250" s="18" t="s">
        <v>179</v>
      </c>
      <c r="CK250" s="18" t="s">
        <v>179</v>
      </c>
      <c r="CN250" s="18" t="s">
        <v>1013</v>
      </c>
      <c r="CY250" s="18" t="s">
        <v>776</v>
      </c>
      <c r="DC250" s="18" t="s">
        <v>1013</v>
      </c>
      <c r="DD250" s="18" t="s">
        <v>777</v>
      </c>
      <c r="DE250" s="18" t="s">
        <v>778</v>
      </c>
      <c r="DH250" s="18" t="s">
        <v>779</v>
      </c>
      <c r="EU250" s="26"/>
    </row>
    <row r="251" spans="3:151" s="18" customFormat="1" x14ac:dyDescent="0.2">
      <c r="C251" s="18" t="s">
        <v>1015</v>
      </c>
      <c r="D251" s="18" t="s">
        <v>765</v>
      </c>
      <c r="E251" s="18" t="s">
        <v>813</v>
      </c>
      <c r="F251" s="19"/>
      <c r="G251" s="19"/>
      <c r="H251" s="19"/>
      <c r="I251" s="18" t="s">
        <v>1015</v>
      </c>
      <c r="K251" s="18" t="s">
        <v>1013</v>
      </c>
      <c r="L251" s="18" t="s">
        <v>1014</v>
      </c>
      <c r="M251" s="19" t="s">
        <v>173</v>
      </c>
      <c r="N251" s="19" t="s">
        <v>174</v>
      </c>
      <c r="O251" s="19" t="s">
        <v>175</v>
      </c>
      <c r="P251" s="19" t="s">
        <v>769</v>
      </c>
      <c r="Q251" s="19" t="s">
        <v>770</v>
      </c>
      <c r="S251" s="19">
        <v>2</v>
      </c>
      <c r="T251" s="19">
        <v>4</v>
      </c>
      <c r="U251" s="18">
        <v>10</v>
      </c>
      <c r="V251" s="19" t="s">
        <v>179</v>
      </c>
      <c r="W251" s="19" t="s">
        <v>769</v>
      </c>
      <c r="CA251" s="18" t="s">
        <v>782</v>
      </c>
      <c r="CB251" s="61" t="s">
        <v>782</v>
      </c>
      <c r="CC251" s="61" t="s">
        <v>623</v>
      </c>
      <c r="CD251" s="61" t="s">
        <v>772</v>
      </c>
      <c r="CE251" s="61" t="s">
        <v>773</v>
      </c>
      <c r="CF251" s="61" t="s">
        <v>774</v>
      </c>
      <c r="CG251" s="62" t="s">
        <v>775</v>
      </c>
      <c r="CJ251" s="18" t="s">
        <v>179</v>
      </c>
      <c r="CK251" s="18" t="s">
        <v>179</v>
      </c>
      <c r="CN251" s="18" t="s">
        <v>1013</v>
      </c>
      <c r="CY251" s="18" t="s">
        <v>776</v>
      </c>
      <c r="DC251" s="18" t="s">
        <v>1013</v>
      </c>
      <c r="DD251" s="18" t="s">
        <v>777</v>
      </c>
      <c r="DE251" s="18" t="s">
        <v>783</v>
      </c>
      <c r="DH251" s="18" t="s">
        <v>779</v>
      </c>
      <c r="EU251" s="26"/>
    </row>
    <row r="252" spans="3:151" s="18" customFormat="1" x14ac:dyDescent="0.2">
      <c r="C252" s="18" t="s">
        <v>1016</v>
      </c>
      <c r="D252" s="18" t="s">
        <v>765</v>
      </c>
      <c r="E252" s="18" t="s">
        <v>797</v>
      </c>
      <c r="F252" s="19"/>
      <c r="G252" s="19"/>
      <c r="H252" s="19"/>
      <c r="I252" s="18" t="s">
        <v>1016</v>
      </c>
      <c r="K252" s="18" t="s">
        <v>1017</v>
      </c>
      <c r="L252" s="18" t="s">
        <v>1018</v>
      </c>
      <c r="M252" s="19" t="s">
        <v>173</v>
      </c>
      <c r="N252" s="19" t="s">
        <v>174</v>
      </c>
      <c r="O252" s="19" t="s">
        <v>175</v>
      </c>
      <c r="P252" s="19" t="s">
        <v>769</v>
      </c>
      <c r="Q252" s="19" t="s">
        <v>770</v>
      </c>
      <c r="S252" s="19">
        <v>2</v>
      </c>
      <c r="T252" s="19">
        <v>4</v>
      </c>
      <c r="U252" s="18">
        <v>11</v>
      </c>
      <c r="V252" s="19" t="s">
        <v>179</v>
      </c>
      <c r="W252" s="19" t="s">
        <v>769</v>
      </c>
      <c r="CA252" s="18" t="s">
        <v>771</v>
      </c>
      <c r="CB252" s="61" t="s">
        <v>771</v>
      </c>
      <c r="CC252" s="61" t="s">
        <v>623</v>
      </c>
      <c r="CD252" s="61" t="s">
        <v>772</v>
      </c>
      <c r="CE252" s="61" t="s">
        <v>773</v>
      </c>
      <c r="CF252" s="61" t="s">
        <v>774</v>
      </c>
      <c r="CG252" s="62" t="s">
        <v>775</v>
      </c>
      <c r="CJ252" s="18" t="s">
        <v>179</v>
      </c>
      <c r="CK252" s="18" t="s">
        <v>179</v>
      </c>
      <c r="CN252" s="18" t="s">
        <v>1017</v>
      </c>
      <c r="CY252" s="18" t="s">
        <v>776</v>
      </c>
      <c r="DC252" s="18" t="s">
        <v>1017</v>
      </c>
      <c r="DD252" s="18" t="s">
        <v>777</v>
      </c>
      <c r="DE252" s="18" t="s">
        <v>778</v>
      </c>
      <c r="DH252" s="18" t="s">
        <v>779</v>
      </c>
      <c r="EU252" s="26"/>
    </row>
    <row r="253" spans="3:151" s="18" customFormat="1" x14ac:dyDescent="0.2">
      <c r="C253" s="18" t="s">
        <v>1019</v>
      </c>
      <c r="D253" s="18" t="s">
        <v>765</v>
      </c>
      <c r="E253" s="18" t="s">
        <v>801</v>
      </c>
      <c r="F253" s="19"/>
      <c r="G253" s="19"/>
      <c r="H253" s="19"/>
      <c r="I253" s="18" t="s">
        <v>1019</v>
      </c>
      <c r="K253" s="18" t="s">
        <v>1017</v>
      </c>
      <c r="L253" s="18" t="s">
        <v>1018</v>
      </c>
      <c r="M253" s="19" t="s">
        <v>173</v>
      </c>
      <c r="N253" s="19" t="s">
        <v>174</v>
      </c>
      <c r="O253" s="19" t="s">
        <v>175</v>
      </c>
      <c r="P253" s="19" t="s">
        <v>769</v>
      </c>
      <c r="Q253" s="19" t="s">
        <v>770</v>
      </c>
      <c r="S253" s="19">
        <v>2</v>
      </c>
      <c r="T253" s="19">
        <v>4</v>
      </c>
      <c r="U253" s="18">
        <v>12</v>
      </c>
      <c r="V253" s="19" t="s">
        <v>179</v>
      </c>
      <c r="W253" s="19" t="s">
        <v>769</v>
      </c>
      <c r="CA253" s="18" t="s">
        <v>782</v>
      </c>
      <c r="CB253" s="61" t="s">
        <v>782</v>
      </c>
      <c r="CC253" s="61" t="s">
        <v>623</v>
      </c>
      <c r="CD253" s="61" t="s">
        <v>772</v>
      </c>
      <c r="CE253" s="61" t="s">
        <v>773</v>
      </c>
      <c r="CF253" s="61" t="s">
        <v>774</v>
      </c>
      <c r="CG253" s="62" t="s">
        <v>775</v>
      </c>
      <c r="CJ253" s="18" t="s">
        <v>179</v>
      </c>
      <c r="CK253" s="18" t="s">
        <v>179</v>
      </c>
      <c r="CN253" s="18" t="s">
        <v>1017</v>
      </c>
      <c r="CY253" s="18" t="s">
        <v>776</v>
      </c>
      <c r="DC253" s="18" t="s">
        <v>1017</v>
      </c>
      <c r="DD253" s="18" t="s">
        <v>777</v>
      </c>
      <c r="DE253" s="18" t="s">
        <v>783</v>
      </c>
      <c r="DH253" s="18" t="s">
        <v>779</v>
      </c>
      <c r="EU253" s="26"/>
    </row>
    <row r="254" spans="3:151" s="18" customFormat="1" x14ac:dyDescent="0.2">
      <c r="C254" s="18" t="s">
        <v>1020</v>
      </c>
      <c r="D254" s="18" t="s">
        <v>765</v>
      </c>
      <c r="E254" s="18" t="s">
        <v>803</v>
      </c>
      <c r="F254" s="19"/>
      <c r="G254" s="19"/>
      <c r="H254" s="19"/>
      <c r="I254" s="18" t="s">
        <v>1020</v>
      </c>
      <c r="K254" s="18" t="s">
        <v>1021</v>
      </c>
      <c r="L254" s="18" t="s">
        <v>1022</v>
      </c>
      <c r="M254" s="19" t="s">
        <v>173</v>
      </c>
      <c r="N254" s="19" t="s">
        <v>174</v>
      </c>
      <c r="O254" s="19" t="s">
        <v>175</v>
      </c>
      <c r="P254" s="19" t="s">
        <v>769</v>
      </c>
      <c r="Q254" s="19" t="s">
        <v>770</v>
      </c>
      <c r="S254" s="19">
        <v>2</v>
      </c>
      <c r="T254" s="19">
        <v>4</v>
      </c>
      <c r="U254" s="18">
        <v>13</v>
      </c>
      <c r="V254" s="19" t="s">
        <v>179</v>
      </c>
      <c r="W254" s="19" t="s">
        <v>769</v>
      </c>
      <c r="CA254" s="18" t="s">
        <v>771</v>
      </c>
      <c r="CB254" s="61" t="s">
        <v>771</v>
      </c>
      <c r="CC254" s="61" t="s">
        <v>623</v>
      </c>
      <c r="CD254" s="61" t="s">
        <v>772</v>
      </c>
      <c r="CE254" s="61" t="s">
        <v>773</v>
      </c>
      <c r="CF254" s="61" t="s">
        <v>774</v>
      </c>
      <c r="CG254" s="62" t="s">
        <v>775</v>
      </c>
      <c r="CJ254" s="18" t="s">
        <v>179</v>
      </c>
      <c r="CK254" s="18" t="s">
        <v>179</v>
      </c>
      <c r="CN254" s="18" t="s">
        <v>1021</v>
      </c>
      <c r="CY254" s="18" t="s">
        <v>776</v>
      </c>
      <c r="DC254" s="18" t="s">
        <v>1021</v>
      </c>
      <c r="DD254" s="18" t="s">
        <v>777</v>
      </c>
      <c r="DE254" s="18" t="s">
        <v>778</v>
      </c>
      <c r="DH254" s="18" t="s">
        <v>779</v>
      </c>
      <c r="EU254" s="26"/>
    </row>
    <row r="255" spans="3:151" s="18" customFormat="1" x14ac:dyDescent="0.2">
      <c r="C255" s="18" t="s">
        <v>1023</v>
      </c>
      <c r="D255" s="18" t="s">
        <v>765</v>
      </c>
      <c r="E255" s="18" t="s">
        <v>807</v>
      </c>
      <c r="F255" s="19"/>
      <c r="G255" s="19"/>
      <c r="H255" s="19"/>
      <c r="I255" s="18" t="s">
        <v>1023</v>
      </c>
      <c r="K255" s="18" t="s">
        <v>1021</v>
      </c>
      <c r="L255" s="18" t="s">
        <v>1022</v>
      </c>
      <c r="M255" s="19" t="s">
        <v>173</v>
      </c>
      <c r="N255" s="19" t="s">
        <v>174</v>
      </c>
      <c r="O255" s="19" t="s">
        <v>175</v>
      </c>
      <c r="P255" s="19" t="s">
        <v>769</v>
      </c>
      <c r="Q255" s="19" t="s">
        <v>770</v>
      </c>
      <c r="S255" s="19">
        <v>2</v>
      </c>
      <c r="T255" s="19">
        <v>4</v>
      </c>
      <c r="U255" s="18">
        <v>14</v>
      </c>
      <c r="V255" s="19" t="s">
        <v>179</v>
      </c>
      <c r="W255" s="19" t="s">
        <v>769</v>
      </c>
      <c r="CA255" s="18" t="s">
        <v>782</v>
      </c>
      <c r="CB255" s="61" t="s">
        <v>782</v>
      </c>
      <c r="CC255" s="61" t="s">
        <v>623</v>
      </c>
      <c r="CD255" s="61" t="s">
        <v>772</v>
      </c>
      <c r="CE255" s="61" t="s">
        <v>773</v>
      </c>
      <c r="CF255" s="61" t="s">
        <v>774</v>
      </c>
      <c r="CG255" s="62" t="s">
        <v>775</v>
      </c>
      <c r="CJ255" s="18" t="s">
        <v>179</v>
      </c>
      <c r="CK255" s="18" t="s">
        <v>179</v>
      </c>
      <c r="CN255" s="18" t="s">
        <v>1021</v>
      </c>
      <c r="CY255" s="18" t="s">
        <v>776</v>
      </c>
      <c r="DC255" s="18" t="s">
        <v>1021</v>
      </c>
      <c r="DD255" s="18" t="s">
        <v>777</v>
      </c>
      <c r="DE255" s="18" t="s">
        <v>783</v>
      </c>
      <c r="DH255" s="18" t="s">
        <v>779</v>
      </c>
      <c r="EU255" s="26"/>
    </row>
    <row r="256" spans="3:151" s="18" customFormat="1" x14ac:dyDescent="0.2">
      <c r="C256" s="18" t="s">
        <v>1024</v>
      </c>
      <c r="D256" s="18" t="s">
        <v>765</v>
      </c>
      <c r="E256" s="18" t="s">
        <v>839</v>
      </c>
      <c r="F256" s="19"/>
      <c r="G256" s="19"/>
      <c r="H256" s="19"/>
      <c r="I256" s="18" t="s">
        <v>1024</v>
      </c>
      <c r="K256" s="18" t="s">
        <v>1025</v>
      </c>
      <c r="L256" s="18" t="s">
        <v>992</v>
      </c>
      <c r="M256" s="19" t="s">
        <v>173</v>
      </c>
      <c r="N256" s="19" t="s">
        <v>174</v>
      </c>
      <c r="O256" s="19" t="s">
        <v>175</v>
      </c>
      <c r="P256" s="19" t="s">
        <v>769</v>
      </c>
      <c r="Q256" s="19" t="s">
        <v>770</v>
      </c>
      <c r="S256" s="19">
        <v>2</v>
      </c>
      <c r="T256" s="19">
        <v>4</v>
      </c>
      <c r="U256" s="18">
        <v>15</v>
      </c>
      <c r="V256" s="19" t="s">
        <v>179</v>
      </c>
      <c r="W256" s="19" t="s">
        <v>769</v>
      </c>
      <c r="CA256" s="18" t="s">
        <v>771</v>
      </c>
      <c r="CB256" s="61" t="s">
        <v>771</v>
      </c>
      <c r="CC256" s="61" t="s">
        <v>623</v>
      </c>
      <c r="CD256" s="61" t="s">
        <v>772</v>
      </c>
      <c r="CE256" s="61" t="s">
        <v>773</v>
      </c>
      <c r="CF256" s="61" t="s">
        <v>774</v>
      </c>
      <c r="CG256" s="62" t="s">
        <v>775</v>
      </c>
      <c r="CJ256" s="18" t="s">
        <v>179</v>
      </c>
      <c r="CK256" s="18" t="s">
        <v>179</v>
      </c>
      <c r="CN256" s="18" t="s">
        <v>1025</v>
      </c>
      <c r="CY256" s="18" t="s">
        <v>776</v>
      </c>
      <c r="DC256" s="18" t="s">
        <v>1025</v>
      </c>
      <c r="DD256" s="18" t="s">
        <v>777</v>
      </c>
      <c r="DE256" s="18" t="s">
        <v>778</v>
      </c>
      <c r="DH256" s="18" t="s">
        <v>779</v>
      </c>
      <c r="EU256" s="26"/>
    </row>
    <row r="257" spans="3:151" s="18" customFormat="1" ht="15" customHeight="1" thickBot="1" x14ac:dyDescent="0.25">
      <c r="C257" s="18" t="s">
        <v>1026</v>
      </c>
      <c r="D257" s="18" t="s">
        <v>765</v>
      </c>
      <c r="E257" s="18" t="s">
        <v>843</v>
      </c>
      <c r="F257" s="19"/>
      <c r="G257" s="19"/>
      <c r="H257" s="19"/>
      <c r="I257" s="18" t="s">
        <v>1026</v>
      </c>
      <c r="K257" s="18" t="s">
        <v>1025</v>
      </c>
      <c r="L257" s="18" t="s">
        <v>992</v>
      </c>
      <c r="M257" s="19" t="s">
        <v>173</v>
      </c>
      <c r="N257" s="19" t="s">
        <v>174</v>
      </c>
      <c r="O257" s="19" t="s">
        <v>175</v>
      </c>
      <c r="P257" s="19" t="s">
        <v>769</v>
      </c>
      <c r="Q257" s="19" t="s">
        <v>770</v>
      </c>
      <c r="S257" s="19">
        <v>2</v>
      </c>
      <c r="T257" s="19">
        <v>4</v>
      </c>
      <c r="U257" s="18">
        <v>16</v>
      </c>
      <c r="V257" s="19" t="s">
        <v>179</v>
      </c>
      <c r="W257" s="19" t="s">
        <v>769</v>
      </c>
      <c r="CA257" s="18" t="s">
        <v>782</v>
      </c>
      <c r="CB257" s="61" t="s">
        <v>782</v>
      </c>
      <c r="CC257" s="61" t="s">
        <v>623</v>
      </c>
      <c r="CD257" s="61" t="s">
        <v>772</v>
      </c>
      <c r="CE257" s="61" t="s">
        <v>773</v>
      </c>
      <c r="CF257" s="61" t="s">
        <v>774</v>
      </c>
      <c r="CG257" s="62" t="s">
        <v>775</v>
      </c>
      <c r="CJ257" s="18" t="s">
        <v>179</v>
      </c>
      <c r="CK257" s="18" t="s">
        <v>179</v>
      </c>
      <c r="CN257" s="18" t="s">
        <v>1025</v>
      </c>
      <c r="CV257" s="21"/>
      <c r="CY257" s="18" t="s">
        <v>776</v>
      </c>
      <c r="DC257" s="18" t="s">
        <v>1025</v>
      </c>
      <c r="DD257" s="18" t="s">
        <v>777</v>
      </c>
      <c r="DE257" s="18" t="s">
        <v>783</v>
      </c>
      <c r="DH257" s="18" t="s">
        <v>779</v>
      </c>
      <c r="EU257" s="26"/>
    </row>
    <row r="258" spans="3:151" s="18" customFormat="1" ht="15" customHeight="1" thickTop="1" x14ac:dyDescent="0.2">
      <c r="C258" s="18" t="s">
        <v>1027</v>
      </c>
      <c r="D258" s="18" t="s">
        <v>765</v>
      </c>
      <c r="E258" s="18" t="s">
        <v>839</v>
      </c>
      <c r="F258" s="19"/>
      <c r="G258" s="19"/>
      <c r="H258" s="19"/>
      <c r="I258" s="18" t="s">
        <v>1027</v>
      </c>
      <c r="K258" s="18" t="s">
        <v>1028</v>
      </c>
      <c r="L258" s="18" t="s">
        <v>992</v>
      </c>
      <c r="M258" s="19" t="s">
        <v>173</v>
      </c>
      <c r="N258" s="19" t="s">
        <v>174</v>
      </c>
      <c r="O258" s="19" t="s">
        <v>175</v>
      </c>
      <c r="P258" s="19" t="s">
        <v>769</v>
      </c>
      <c r="Q258" s="19" t="s">
        <v>770</v>
      </c>
      <c r="S258" s="19">
        <v>2</v>
      </c>
      <c r="T258" s="19">
        <v>4</v>
      </c>
      <c r="U258" s="18">
        <v>17</v>
      </c>
      <c r="V258" s="19" t="s">
        <v>179</v>
      </c>
      <c r="W258" s="19" t="s">
        <v>769</v>
      </c>
      <c r="CA258" s="18" t="s">
        <v>771</v>
      </c>
      <c r="CB258" s="61" t="s">
        <v>771</v>
      </c>
      <c r="CC258" s="61" t="s">
        <v>623</v>
      </c>
      <c r="CD258" s="61" t="s">
        <v>772</v>
      </c>
      <c r="CE258" s="61" t="s">
        <v>773</v>
      </c>
      <c r="CF258" s="61" t="s">
        <v>774</v>
      </c>
      <c r="CG258" s="62" t="s">
        <v>775</v>
      </c>
      <c r="CJ258" s="18" t="s">
        <v>179</v>
      </c>
      <c r="CK258" s="18" t="s">
        <v>179</v>
      </c>
      <c r="CN258" s="18" t="s">
        <v>1028</v>
      </c>
      <c r="CY258" s="18" t="s">
        <v>776</v>
      </c>
      <c r="DC258" s="18" t="s">
        <v>1028</v>
      </c>
      <c r="DD258" s="18" t="s">
        <v>777</v>
      </c>
      <c r="DE258" s="18" t="s">
        <v>778</v>
      </c>
      <c r="DH258" s="18" t="s">
        <v>779</v>
      </c>
      <c r="EU258" s="26"/>
    </row>
    <row r="259" spans="3:151" s="18" customFormat="1" x14ac:dyDescent="0.2">
      <c r="C259" s="18" t="s">
        <v>1029</v>
      </c>
      <c r="D259" s="18" t="s">
        <v>765</v>
      </c>
      <c r="E259" s="18" t="s">
        <v>843</v>
      </c>
      <c r="F259" s="19"/>
      <c r="G259" s="19"/>
      <c r="H259" s="19"/>
      <c r="I259" s="18" t="s">
        <v>1029</v>
      </c>
      <c r="K259" s="18" t="s">
        <v>1028</v>
      </c>
      <c r="L259" s="18" t="s">
        <v>992</v>
      </c>
      <c r="M259" s="19" t="s">
        <v>173</v>
      </c>
      <c r="N259" s="19" t="s">
        <v>174</v>
      </c>
      <c r="O259" s="19" t="s">
        <v>175</v>
      </c>
      <c r="P259" s="19" t="s">
        <v>769</v>
      </c>
      <c r="Q259" s="19" t="s">
        <v>770</v>
      </c>
      <c r="S259" s="19">
        <v>2</v>
      </c>
      <c r="T259" s="19">
        <v>4</v>
      </c>
      <c r="U259" s="18">
        <v>18</v>
      </c>
      <c r="V259" s="19" t="s">
        <v>179</v>
      </c>
      <c r="W259" s="19" t="s">
        <v>769</v>
      </c>
      <c r="CA259" s="18" t="s">
        <v>782</v>
      </c>
      <c r="CB259" s="61" t="s">
        <v>782</v>
      </c>
      <c r="CC259" s="61" t="s">
        <v>623</v>
      </c>
      <c r="CD259" s="61" t="s">
        <v>772</v>
      </c>
      <c r="CE259" s="61" t="s">
        <v>773</v>
      </c>
      <c r="CF259" s="61" t="s">
        <v>774</v>
      </c>
      <c r="CG259" s="62" t="s">
        <v>775</v>
      </c>
      <c r="CJ259" s="18" t="s">
        <v>179</v>
      </c>
      <c r="CK259" s="18" t="s">
        <v>179</v>
      </c>
      <c r="CN259" s="18" t="s">
        <v>1028</v>
      </c>
      <c r="CY259" s="18" t="s">
        <v>776</v>
      </c>
      <c r="DC259" s="18" t="s">
        <v>1028</v>
      </c>
      <c r="DD259" s="18" t="s">
        <v>777</v>
      </c>
      <c r="DE259" s="18" t="s">
        <v>783</v>
      </c>
      <c r="DH259" s="18" t="s">
        <v>779</v>
      </c>
      <c r="EU259" s="26"/>
    </row>
    <row r="260" spans="3:151" s="18" customFormat="1" x14ac:dyDescent="0.2">
      <c r="C260" s="18" t="s">
        <v>1030</v>
      </c>
      <c r="D260" s="18" t="s">
        <v>765</v>
      </c>
      <c r="E260" s="18" t="s">
        <v>785</v>
      </c>
      <c r="F260" s="19"/>
      <c r="G260" s="19"/>
      <c r="H260" s="19"/>
      <c r="I260" s="18" t="s">
        <v>1030</v>
      </c>
      <c r="K260" s="18" t="s">
        <v>1031</v>
      </c>
      <c r="L260" s="18" t="s">
        <v>1032</v>
      </c>
      <c r="M260" s="19" t="s">
        <v>173</v>
      </c>
      <c r="N260" s="19" t="s">
        <v>174</v>
      </c>
      <c r="O260" s="19" t="s">
        <v>175</v>
      </c>
      <c r="P260" s="19" t="s">
        <v>769</v>
      </c>
      <c r="Q260" s="19" t="s">
        <v>770</v>
      </c>
      <c r="S260" s="19">
        <v>2</v>
      </c>
      <c r="T260" s="19">
        <v>4</v>
      </c>
      <c r="U260" s="18">
        <v>19</v>
      </c>
      <c r="V260" s="19" t="s">
        <v>179</v>
      </c>
      <c r="W260" s="19" t="s">
        <v>769</v>
      </c>
      <c r="CA260" s="18" t="s">
        <v>771</v>
      </c>
      <c r="CB260" s="61" t="s">
        <v>771</v>
      </c>
      <c r="CC260" s="61" t="s">
        <v>623</v>
      </c>
      <c r="CD260" s="61" t="s">
        <v>772</v>
      </c>
      <c r="CE260" s="61" t="s">
        <v>773</v>
      </c>
      <c r="CF260" s="61" t="s">
        <v>774</v>
      </c>
      <c r="CG260" s="62" t="s">
        <v>775</v>
      </c>
      <c r="CJ260" s="18" t="s">
        <v>179</v>
      </c>
      <c r="CK260" s="18" t="s">
        <v>179</v>
      </c>
      <c r="CN260" s="18" t="s">
        <v>1031</v>
      </c>
      <c r="CY260" s="18" t="s">
        <v>776</v>
      </c>
      <c r="DC260" s="18" t="s">
        <v>1031</v>
      </c>
      <c r="DD260" s="18" t="s">
        <v>777</v>
      </c>
      <c r="DE260" s="18" t="s">
        <v>778</v>
      </c>
      <c r="DH260" s="18" t="s">
        <v>779</v>
      </c>
      <c r="EU260" s="26"/>
    </row>
    <row r="261" spans="3:151" s="18" customFormat="1" x14ac:dyDescent="0.2">
      <c r="C261" s="18" t="s">
        <v>1033</v>
      </c>
      <c r="D261" s="18" t="s">
        <v>765</v>
      </c>
      <c r="E261" s="18" t="s">
        <v>789</v>
      </c>
      <c r="F261" s="19"/>
      <c r="G261" s="19"/>
      <c r="H261" s="19"/>
      <c r="I261" s="18" t="s">
        <v>1033</v>
      </c>
      <c r="K261" s="18" t="s">
        <v>1031</v>
      </c>
      <c r="L261" s="18" t="s">
        <v>1032</v>
      </c>
      <c r="M261" s="19" t="s">
        <v>173</v>
      </c>
      <c r="N261" s="19" t="s">
        <v>174</v>
      </c>
      <c r="O261" s="19" t="s">
        <v>175</v>
      </c>
      <c r="P261" s="19" t="s">
        <v>769</v>
      </c>
      <c r="Q261" s="19" t="s">
        <v>770</v>
      </c>
      <c r="S261" s="19">
        <v>2</v>
      </c>
      <c r="T261" s="19">
        <v>4</v>
      </c>
      <c r="U261" s="18">
        <v>20</v>
      </c>
      <c r="V261" s="19" t="s">
        <v>179</v>
      </c>
      <c r="W261" s="19" t="s">
        <v>769</v>
      </c>
      <c r="CA261" s="18" t="s">
        <v>782</v>
      </c>
      <c r="CB261" s="61" t="s">
        <v>782</v>
      </c>
      <c r="CC261" s="61" t="s">
        <v>623</v>
      </c>
      <c r="CD261" s="61" t="s">
        <v>772</v>
      </c>
      <c r="CE261" s="61" t="s">
        <v>773</v>
      </c>
      <c r="CF261" s="61" t="s">
        <v>774</v>
      </c>
      <c r="CG261" s="62" t="s">
        <v>775</v>
      </c>
      <c r="CJ261" s="18" t="s">
        <v>179</v>
      </c>
      <c r="CK261" s="18" t="s">
        <v>179</v>
      </c>
      <c r="CN261" s="18" t="s">
        <v>1031</v>
      </c>
      <c r="CY261" s="18" t="s">
        <v>776</v>
      </c>
      <c r="DC261" s="18" t="s">
        <v>1031</v>
      </c>
      <c r="DD261" s="18" t="s">
        <v>777</v>
      </c>
      <c r="DE261" s="18" t="s">
        <v>783</v>
      </c>
      <c r="DH261" s="18" t="s">
        <v>779</v>
      </c>
      <c r="EU261" s="26"/>
    </row>
    <row r="262" spans="3:151" s="18" customFormat="1" x14ac:dyDescent="0.2">
      <c r="C262" s="18" t="s">
        <v>1034</v>
      </c>
      <c r="D262" s="18" t="s">
        <v>765</v>
      </c>
      <c r="E262" s="18" t="s">
        <v>785</v>
      </c>
      <c r="F262" s="19"/>
      <c r="G262" s="19"/>
      <c r="H262" s="19"/>
      <c r="I262" s="18" t="s">
        <v>1034</v>
      </c>
      <c r="K262" s="18" t="s">
        <v>1035</v>
      </c>
      <c r="L262" s="18" t="s">
        <v>1032</v>
      </c>
      <c r="M262" s="19" t="s">
        <v>173</v>
      </c>
      <c r="N262" s="19" t="s">
        <v>174</v>
      </c>
      <c r="O262" s="19" t="s">
        <v>175</v>
      </c>
      <c r="P262" s="19" t="s">
        <v>769</v>
      </c>
      <c r="Q262" s="19" t="s">
        <v>770</v>
      </c>
      <c r="S262" s="19">
        <v>2</v>
      </c>
      <c r="T262" s="19">
        <v>4</v>
      </c>
      <c r="U262" s="18">
        <v>21</v>
      </c>
      <c r="V262" s="19" t="s">
        <v>179</v>
      </c>
      <c r="W262" s="19" t="s">
        <v>769</v>
      </c>
      <c r="CA262" s="18" t="s">
        <v>771</v>
      </c>
      <c r="CB262" s="61" t="s">
        <v>771</v>
      </c>
      <c r="CC262" s="61" t="s">
        <v>623</v>
      </c>
      <c r="CD262" s="61" t="s">
        <v>772</v>
      </c>
      <c r="CE262" s="61" t="s">
        <v>773</v>
      </c>
      <c r="CF262" s="61" t="s">
        <v>774</v>
      </c>
      <c r="CG262" s="62" t="s">
        <v>775</v>
      </c>
      <c r="CJ262" s="18" t="s">
        <v>179</v>
      </c>
      <c r="CK262" s="18" t="s">
        <v>179</v>
      </c>
      <c r="CN262" s="18" t="s">
        <v>1035</v>
      </c>
      <c r="CY262" s="18" t="s">
        <v>776</v>
      </c>
      <c r="DC262" s="18" t="s">
        <v>1035</v>
      </c>
      <c r="DD262" s="18" t="s">
        <v>777</v>
      </c>
      <c r="DE262" s="18" t="s">
        <v>778</v>
      </c>
      <c r="DH262" s="18" t="s">
        <v>779</v>
      </c>
      <c r="EU262" s="26"/>
    </row>
    <row r="263" spans="3:151" s="18" customFormat="1" x14ac:dyDescent="0.2">
      <c r="C263" s="18" t="s">
        <v>1036</v>
      </c>
      <c r="D263" s="18" t="s">
        <v>765</v>
      </c>
      <c r="E263" s="18" t="s">
        <v>789</v>
      </c>
      <c r="F263" s="19"/>
      <c r="G263" s="19"/>
      <c r="H263" s="19"/>
      <c r="I263" s="18" t="s">
        <v>1036</v>
      </c>
      <c r="K263" s="18" t="s">
        <v>1035</v>
      </c>
      <c r="L263" s="18" t="s">
        <v>1032</v>
      </c>
      <c r="M263" s="19" t="s">
        <v>173</v>
      </c>
      <c r="N263" s="19" t="s">
        <v>174</v>
      </c>
      <c r="O263" s="19" t="s">
        <v>175</v>
      </c>
      <c r="P263" s="19" t="s">
        <v>769</v>
      </c>
      <c r="Q263" s="19" t="s">
        <v>770</v>
      </c>
      <c r="S263" s="19">
        <v>2</v>
      </c>
      <c r="T263" s="19">
        <v>4</v>
      </c>
      <c r="U263" s="18">
        <v>22</v>
      </c>
      <c r="V263" s="19" t="s">
        <v>179</v>
      </c>
      <c r="W263" s="19" t="s">
        <v>769</v>
      </c>
      <c r="CA263" s="18" t="s">
        <v>782</v>
      </c>
      <c r="CB263" s="61" t="s">
        <v>782</v>
      </c>
      <c r="CC263" s="61" t="s">
        <v>623</v>
      </c>
      <c r="CD263" s="61" t="s">
        <v>772</v>
      </c>
      <c r="CE263" s="61" t="s">
        <v>773</v>
      </c>
      <c r="CF263" s="61" t="s">
        <v>774</v>
      </c>
      <c r="CG263" s="62" t="s">
        <v>775</v>
      </c>
      <c r="CJ263" s="18" t="s">
        <v>179</v>
      </c>
      <c r="CK263" s="18" t="s">
        <v>179</v>
      </c>
      <c r="CN263" s="18" t="s">
        <v>1035</v>
      </c>
      <c r="CY263" s="18" t="s">
        <v>776</v>
      </c>
      <c r="DC263" s="18" t="s">
        <v>1035</v>
      </c>
      <c r="DD263" s="18" t="s">
        <v>777</v>
      </c>
      <c r="DE263" s="18" t="s">
        <v>783</v>
      </c>
      <c r="DH263" s="18" t="s">
        <v>779</v>
      </c>
      <c r="EU263" s="26"/>
    </row>
    <row r="264" spans="3:151" s="18" customFormat="1" x14ac:dyDescent="0.2">
      <c r="C264" s="18" t="s">
        <v>1037</v>
      </c>
      <c r="D264" s="18" t="s">
        <v>765</v>
      </c>
      <c r="E264" s="18" t="s">
        <v>785</v>
      </c>
      <c r="F264" s="19"/>
      <c r="G264" s="19"/>
      <c r="H264" s="19"/>
      <c r="I264" s="18" t="s">
        <v>1037</v>
      </c>
      <c r="K264" s="18" t="s">
        <v>1038</v>
      </c>
      <c r="L264" s="18" t="s">
        <v>1032</v>
      </c>
      <c r="M264" s="19" t="s">
        <v>173</v>
      </c>
      <c r="N264" s="19" t="s">
        <v>174</v>
      </c>
      <c r="O264" s="19" t="s">
        <v>175</v>
      </c>
      <c r="P264" s="19" t="s">
        <v>769</v>
      </c>
      <c r="Q264" s="19" t="s">
        <v>770</v>
      </c>
      <c r="S264" s="19">
        <v>2</v>
      </c>
      <c r="T264" s="19">
        <v>4</v>
      </c>
      <c r="U264" s="18">
        <v>23</v>
      </c>
      <c r="V264" s="19" t="s">
        <v>179</v>
      </c>
      <c r="W264" s="19" t="s">
        <v>769</v>
      </c>
      <c r="CA264" s="18" t="s">
        <v>771</v>
      </c>
      <c r="CB264" s="61" t="s">
        <v>771</v>
      </c>
      <c r="CC264" s="61" t="s">
        <v>623</v>
      </c>
      <c r="CD264" s="61" t="s">
        <v>772</v>
      </c>
      <c r="CE264" s="61" t="s">
        <v>773</v>
      </c>
      <c r="CF264" s="61" t="s">
        <v>774</v>
      </c>
      <c r="CG264" s="62" t="s">
        <v>775</v>
      </c>
      <c r="CJ264" s="18" t="s">
        <v>179</v>
      </c>
      <c r="CK264" s="18" t="s">
        <v>179</v>
      </c>
      <c r="CN264" s="18" t="s">
        <v>1038</v>
      </c>
      <c r="CY264" s="18" t="s">
        <v>776</v>
      </c>
      <c r="DC264" s="18" t="s">
        <v>1038</v>
      </c>
      <c r="DD264" s="18" t="s">
        <v>777</v>
      </c>
      <c r="DE264" s="18" t="s">
        <v>778</v>
      </c>
      <c r="DH264" s="18" t="s">
        <v>779</v>
      </c>
      <c r="EU264" s="26"/>
    </row>
    <row r="265" spans="3:151" s="18" customFormat="1" x14ac:dyDescent="0.2">
      <c r="C265" s="18" t="s">
        <v>1039</v>
      </c>
      <c r="D265" s="18" t="s">
        <v>765</v>
      </c>
      <c r="E265" s="18" t="s">
        <v>789</v>
      </c>
      <c r="F265" s="19"/>
      <c r="G265" s="19"/>
      <c r="H265" s="19"/>
      <c r="I265" s="18" t="s">
        <v>1039</v>
      </c>
      <c r="K265" s="18" t="s">
        <v>1038</v>
      </c>
      <c r="L265" s="18" t="s">
        <v>1032</v>
      </c>
      <c r="M265" s="19" t="s">
        <v>173</v>
      </c>
      <c r="N265" s="19" t="s">
        <v>174</v>
      </c>
      <c r="O265" s="19" t="s">
        <v>175</v>
      </c>
      <c r="P265" s="19" t="s">
        <v>769</v>
      </c>
      <c r="Q265" s="19" t="s">
        <v>770</v>
      </c>
      <c r="S265" s="19">
        <v>2</v>
      </c>
      <c r="T265" s="19">
        <v>4</v>
      </c>
      <c r="U265" s="18">
        <v>24</v>
      </c>
      <c r="V265" s="19" t="s">
        <v>179</v>
      </c>
      <c r="W265" s="19" t="s">
        <v>769</v>
      </c>
      <c r="CA265" s="18" t="s">
        <v>782</v>
      </c>
      <c r="CB265" s="61" t="s">
        <v>782</v>
      </c>
      <c r="CC265" s="61" t="s">
        <v>623</v>
      </c>
      <c r="CD265" s="61" t="s">
        <v>772</v>
      </c>
      <c r="CE265" s="61" t="s">
        <v>773</v>
      </c>
      <c r="CF265" s="61" t="s">
        <v>774</v>
      </c>
      <c r="CG265" s="62" t="s">
        <v>775</v>
      </c>
      <c r="CJ265" s="18" t="s">
        <v>179</v>
      </c>
      <c r="CK265" s="18" t="s">
        <v>179</v>
      </c>
      <c r="CN265" s="18" t="s">
        <v>1038</v>
      </c>
      <c r="CY265" s="18" t="s">
        <v>776</v>
      </c>
      <c r="DC265" s="18" t="s">
        <v>1038</v>
      </c>
      <c r="DD265" s="18" t="s">
        <v>777</v>
      </c>
      <c r="DE265" s="18" t="s">
        <v>783</v>
      </c>
      <c r="DH265" s="18" t="s">
        <v>779</v>
      </c>
      <c r="EU265" s="26"/>
    </row>
    <row r="266" spans="3:151" s="18" customFormat="1" x14ac:dyDescent="0.2">
      <c r="C266" s="18" t="s">
        <v>1040</v>
      </c>
      <c r="D266" s="18" t="s">
        <v>765</v>
      </c>
      <c r="E266" s="18" t="s">
        <v>785</v>
      </c>
      <c r="F266" s="19"/>
      <c r="G266" s="19"/>
      <c r="H266" s="19"/>
      <c r="I266" s="18" t="s">
        <v>1040</v>
      </c>
      <c r="K266" s="18" t="s">
        <v>1041</v>
      </c>
      <c r="L266" s="18" t="s">
        <v>1032</v>
      </c>
      <c r="M266" s="19" t="s">
        <v>173</v>
      </c>
      <c r="N266" s="19" t="s">
        <v>174</v>
      </c>
      <c r="O266" s="19" t="s">
        <v>175</v>
      </c>
      <c r="P266" s="19" t="s">
        <v>769</v>
      </c>
      <c r="Q266" s="19" t="s">
        <v>770</v>
      </c>
      <c r="S266" s="19">
        <v>2</v>
      </c>
      <c r="T266" s="19">
        <v>4</v>
      </c>
      <c r="U266" s="18">
        <v>25</v>
      </c>
      <c r="V266" s="19" t="s">
        <v>179</v>
      </c>
      <c r="W266" s="19" t="s">
        <v>769</v>
      </c>
      <c r="CA266" s="18" t="s">
        <v>771</v>
      </c>
      <c r="CB266" s="61" t="s">
        <v>771</v>
      </c>
      <c r="CC266" s="61" t="s">
        <v>623</v>
      </c>
      <c r="CD266" s="61" t="s">
        <v>772</v>
      </c>
      <c r="CE266" s="61" t="s">
        <v>773</v>
      </c>
      <c r="CF266" s="61" t="s">
        <v>774</v>
      </c>
      <c r="CG266" s="62" t="s">
        <v>775</v>
      </c>
      <c r="CJ266" s="18" t="s">
        <v>179</v>
      </c>
      <c r="CK266" s="18" t="s">
        <v>179</v>
      </c>
      <c r="CN266" s="18" t="s">
        <v>1041</v>
      </c>
      <c r="CY266" s="18" t="s">
        <v>776</v>
      </c>
      <c r="DC266" s="18" t="s">
        <v>1041</v>
      </c>
      <c r="DD266" s="18" t="s">
        <v>777</v>
      </c>
      <c r="DE266" s="18" t="s">
        <v>778</v>
      </c>
      <c r="DH266" s="18" t="s">
        <v>779</v>
      </c>
      <c r="EU266" s="26"/>
    </row>
    <row r="267" spans="3:151" s="18" customFormat="1" x14ac:dyDescent="0.2">
      <c r="C267" s="18" t="s">
        <v>1042</v>
      </c>
      <c r="D267" s="18" t="s">
        <v>765</v>
      </c>
      <c r="E267" s="18" t="s">
        <v>789</v>
      </c>
      <c r="F267" s="19"/>
      <c r="G267" s="19"/>
      <c r="H267" s="19"/>
      <c r="I267" s="18" t="s">
        <v>1042</v>
      </c>
      <c r="K267" s="18" t="s">
        <v>1041</v>
      </c>
      <c r="L267" s="18" t="s">
        <v>1032</v>
      </c>
      <c r="M267" s="19" t="s">
        <v>173</v>
      </c>
      <c r="N267" s="19" t="s">
        <v>174</v>
      </c>
      <c r="O267" s="19" t="s">
        <v>175</v>
      </c>
      <c r="P267" s="19" t="s">
        <v>769</v>
      </c>
      <c r="Q267" s="19" t="s">
        <v>770</v>
      </c>
      <c r="S267" s="19">
        <v>2</v>
      </c>
      <c r="T267" s="19">
        <v>4</v>
      </c>
      <c r="U267" s="18">
        <v>26</v>
      </c>
      <c r="V267" s="19" t="s">
        <v>179</v>
      </c>
      <c r="W267" s="19" t="s">
        <v>769</v>
      </c>
      <c r="CA267" s="18" t="s">
        <v>782</v>
      </c>
      <c r="CB267" s="61" t="s">
        <v>782</v>
      </c>
      <c r="CC267" s="61" t="s">
        <v>623</v>
      </c>
      <c r="CD267" s="61" t="s">
        <v>772</v>
      </c>
      <c r="CE267" s="61" t="s">
        <v>773</v>
      </c>
      <c r="CF267" s="61" t="s">
        <v>774</v>
      </c>
      <c r="CG267" s="62" t="s">
        <v>775</v>
      </c>
      <c r="CJ267" s="18" t="s">
        <v>179</v>
      </c>
      <c r="CK267" s="18" t="s">
        <v>179</v>
      </c>
      <c r="CN267" s="18" t="s">
        <v>1041</v>
      </c>
      <c r="CY267" s="18" t="s">
        <v>776</v>
      </c>
      <c r="DC267" s="18" t="s">
        <v>1041</v>
      </c>
      <c r="DD267" s="18" t="s">
        <v>777</v>
      </c>
      <c r="DE267" s="18" t="s">
        <v>783</v>
      </c>
      <c r="DH267" s="18" t="s">
        <v>779</v>
      </c>
      <c r="EU267" s="26"/>
    </row>
    <row r="268" spans="3:151" s="18" customFormat="1" x14ac:dyDescent="0.2">
      <c r="C268" s="18" t="s">
        <v>1043</v>
      </c>
      <c r="D268" s="18" t="s">
        <v>765</v>
      </c>
      <c r="E268" s="18" t="s">
        <v>839</v>
      </c>
      <c r="F268" s="19"/>
      <c r="G268" s="19"/>
      <c r="H268" s="19"/>
      <c r="I268" s="18" t="s">
        <v>1043</v>
      </c>
      <c r="K268" s="18" t="s">
        <v>1044</v>
      </c>
      <c r="L268" s="18" t="s">
        <v>992</v>
      </c>
      <c r="M268" s="19" t="s">
        <v>173</v>
      </c>
      <c r="N268" s="19" t="s">
        <v>174</v>
      </c>
      <c r="O268" s="19" t="s">
        <v>175</v>
      </c>
      <c r="P268" s="19" t="s">
        <v>769</v>
      </c>
      <c r="Q268" s="19" t="s">
        <v>770</v>
      </c>
      <c r="S268" s="19">
        <v>2</v>
      </c>
      <c r="T268" s="19">
        <v>4</v>
      </c>
      <c r="U268" s="18">
        <v>27</v>
      </c>
      <c r="V268" s="19" t="s">
        <v>179</v>
      </c>
      <c r="W268" s="19" t="s">
        <v>769</v>
      </c>
      <c r="CA268" s="18" t="s">
        <v>771</v>
      </c>
      <c r="CB268" s="61" t="s">
        <v>771</v>
      </c>
      <c r="CC268" s="61" t="s">
        <v>623</v>
      </c>
      <c r="CD268" s="61" t="s">
        <v>772</v>
      </c>
      <c r="CE268" s="61" t="s">
        <v>773</v>
      </c>
      <c r="CF268" s="61" t="s">
        <v>774</v>
      </c>
      <c r="CG268" s="62" t="s">
        <v>775</v>
      </c>
      <c r="CJ268" s="18" t="s">
        <v>179</v>
      </c>
      <c r="CK268" s="18" t="s">
        <v>179</v>
      </c>
      <c r="CN268" s="18" t="s">
        <v>1044</v>
      </c>
      <c r="CY268" s="18" t="s">
        <v>776</v>
      </c>
      <c r="DC268" s="18" t="s">
        <v>1044</v>
      </c>
      <c r="DD268" s="18" t="s">
        <v>777</v>
      </c>
      <c r="DE268" s="18" t="s">
        <v>778</v>
      </c>
      <c r="DH268" s="18" t="s">
        <v>779</v>
      </c>
      <c r="EU268" s="26"/>
    </row>
    <row r="269" spans="3:151" s="18" customFormat="1" x14ac:dyDescent="0.2">
      <c r="C269" s="18" t="s">
        <v>1045</v>
      </c>
      <c r="D269" s="18" t="s">
        <v>765</v>
      </c>
      <c r="E269" s="18" t="s">
        <v>843</v>
      </c>
      <c r="F269" s="19"/>
      <c r="G269" s="19"/>
      <c r="H269" s="19"/>
      <c r="I269" s="18" t="s">
        <v>1045</v>
      </c>
      <c r="K269" s="18" t="s">
        <v>1044</v>
      </c>
      <c r="L269" s="18" t="s">
        <v>992</v>
      </c>
      <c r="M269" s="19" t="s">
        <v>173</v>
      </c>
      <c r="N269" s="19" t="s">
        <v>174</v>
      </c>
      <c r="O269" s="19" t="s">
        <v>175</v>
      </c>
      <c r="P269" s="19" t="s">
        <v>769</v>
      </c>
      <c r="Q269" s="19" t="s">
        <v>770</v>
      </c>
      <c r="S269" s="19">
        <v>2</v>
      </c>
      <c r="T269" s="19">
        <v>4</v>
      </c>
      <c r="U269" s="18">
        <v>28</v>
      </c>
      <c r="V269" s="19" t="s">
        <v>179</v>
      </c>
      <c r="W269" s="19" t="s">
        <v>769</v>
      </c>
      <c r="CA269" s="18" t="s">
        <v>782</v>
      </c>
      <c r="CB269" s="61" t="s">
        <v>782</v>
      </c>
      <c r="CC269" s="61" t="s">
        <v>623</v>
      </c>
      <c r="CD269" s="61" t="s">
        <v>772</v>
      </c>
      <c r="CE269" s="61" t="s">
        <v>773</v>
      </c>
      <c r="CF269" s="61" t="s">
        <v>774</v>
      </c>
      <c r="CG269" s="62" t="s">
        <v>775</v>
      </c>
      <c r="CJ269" s="18" t="s">
        <v>179</v>
      </c>
      <c r="CK269" s="18" t="s">
        <v>179</v>
      </c>
      <c r="CN269" s="18" t="s">
        <v>1044</v>
      </c>
      <c r="CY269" s="18" t="s">
        <v>776</v>
      </c>
      <c r="DC269" s="18" t="s">
        <v>1044</v>
      </c>
      <c r="DD269" s="18" t="s">
        <v>777</v>
      </c>
      <c r="DE269" s="18" t="s">
        <v>783</v>
      </c>
      <c r="DH269" s="18" t="s">
        <v>779</v>
      </c>
      <c r="EU269" s="26"/>
    </row>
    <row r="270" spans="3:151" s="18" customFormat="1" x14ac:dyDescent="0.2">
      <c r="C270" s="18" t="s">
        <v>1046</v>
      </c>
      <c r="D270" s="18" t="s">
        <v>765</v>
      </c>
      <c r="E270" s="18" t="s">
        <v>785</v>
      </c>
      <c r="F270" s="19"/>
      <c r="G270" s="19"/>
      <c r="H270" s="19"/>
      <c r="I270" s="18" t="s">
        <v>1046</v>
      </c>
      <c r="K270" s="18" t="s">
        <v>1047</v>
      </c>
      <c r="L270" s="18" t="s">
        <v>1032</v>
      </c>
      <c r="M270" s="19" t="s">
        <v>173</v>
      </c>
      <c r="N270" s="19" t="s">
        <v>174</v>
      </c>
      <c r="O270" s="19" t="s">
        <v>175</v>
      </c>
      <c r="P270" s="19" t="s">
        <v>769</v>
      </c>
      <c r="Q270" s="19" t="s">
        <v>770</v>
      </c>
      <c r="S270" s="19">
        <v>2</v>
      </c>
      <c r="T270" s="19">
        <v>4</v>
      </c>
      <c r="U270" s="18">
        <v>29</v>
      </c>
      <c r="V270" s="19" t="s">
        <v>179</v>
      </c>
      <c r="W270" s="19" t="s">
        <v>769</v>
      </c>
      <c r="CA270" s="18" t="s">
        <v>771</v>
      </c>
      <c r="CB270" s="61" t="s">
        <v>771</v>
      </c>
      <c r="CC270" s="61" t="s">
        <v>623</v>
      </c>
      <c r="CD270" s="61" t="s">
        <v>772</v>
      </c>
      <c r="CE270" s="61" t="s">
        <v>773</v>
      </c>
      <c r="CF270" s="61" t="s">
        <v>774</v>
      </c>
      <c r="CG270" s="62" t="s">
        <v>775</v>
      </c>
      <c r="CJ270" s="18" t="s">
        <v>179</v>
      </c>
      <c r="CK270" s="18" t="s">
        <v>179</v>
      </c>
      <c r="CN270" s="18" t="s">
        <v>1047</v>
      </c>
      <c r="CY270" s="18" t="s">
        <v>776</v>
      </c>
      <c r="DC270" s="18" t="s">
        <v>1047</v>
      </c>
      <c r="DD270" s="18" t="s">
        <v>777</v>
      </c>
      <c r="DE270" s="18" t="s">
        <v>778</v>
      </c>
      <c r="DH270" s="18" t="s">
        <v>779</v>
      </c>
      <c r="EU270" s="26"/>
    </row>
    <row r="271" spans="3:151" s="18" customFormat="1" x14ac:dyDescent="0.2">
      <c r="C271" s="18" t="s">
        <v>1048</v>
      </c>
      <c r="D271" s="18" t="s">
        <v>765</v>
      </c>
      <c r="E271" s="18" t="s">
        <v>789</v>
      </c>
      <c r="F271" s="19"/>
      <c r="G271" s="19"/>
      <c r="H271" s="19"/>
      <c r="I271" s="18" t="s">
        <v>1048</v>
      </c>
      <c r="K271" s="18" t="s">
        <v>1047</v>
      </c>
      <c r="L271" s="18" t="s">
        <v>1032</v>
      </c>
      <c r="M271" s="19" t="s">
        <v>173</v>
      </c>
      <c r="N271" s="19" t="s">
        <v>174</v>
      </c>
      <c r="O271" s="19" t="s">
        <v>175</v>
      </c>
      <c r="P271" s="19" t="s">
        <v>769</v>
      </c>
      <c r="Q271" s="19" t="s">
        <v>770</v>
      </c>
      <c r="S271" s="19">
        <v>2</v>
      </c>
      <c r="T271" s="19">
        <v>4</v>
      </c>
      <c r="U271" s="18">
        <v>30</v>
      </c>
      <c r="V271" s="19" t="s">
        <v>179</v>
      </c>
      <c r="W271" s="19" t="s">
        <v>769</v>
      </c>
      <c r="CA271" s="18" t="s">
        <v>782</v>
      </c>
      <c r="CB271" s="61" t="s">
        <v>782</v>
      </c>
      <c r="CC271" s="61" t="s">
        <v>623</v>
      </c>
      <c r="CD271" s="61" t="s">
        <v>772</v>
      </c>
      <c r="CE271" s="61" t="s">
        <v>773</v>
      </c>
      <c r="CF271" s="61" t="s">
        <v>774</v>
      </c>
      <c r="CG271" s="62" t="s">
        <v>775</v>
      </c>
      <c r="CJ271" s="18" t="s">
        <v>179</v>
      </c>
      <c r="CK271" s="18" t="s">
        <v>179</v>
      </c>
      <c r="CN271" s="18" t="s">
        <v>1047</v>
      </c>
      <c r="CY271" s="18" t="s">
        <v>776</v>
      </c>
      <c r="DC271" s="18" t="s">
        <v>1047</v>
      </c>
      <c r="DD271" s="18" t="s">
        <v>777</v>
      </c>
      <c r="DE271" s="18" t="s">
        <v>783</v>
      </c>
      <c r="DH271" s="18" t="s">
        <v>779</v>
      </c>
      <c r="EU271" s="26"/>
    </row>
    <row r="272" spans="3:151" s="18" customFormat="1" x14ac:dyDescent="0.2">
      <c r="C272" s="18" t="s">
        <v>1049</v>
      </c>
      <c r="D272" s="18" t="s">
        <v>765</v>
      </c>
      <c r="E272" s="18" t="s">
        <v>865</v>
      </c>
      <c r="F272" s="19"/>
      <c r="G272" s="19"/>
      <c r="H272" s="19"/>
      <c r="M272" s="19" t="s">
        <v>173</v>
      </c>
      <c r="N272" s="19" t="s">
        <v>174</v>
      </c>
      <c r="O272" s="19" t="s">
        <v>175</v>
      </c>
      <c r="P272" s="19" t="s">
        <v>769</v>
      </c>
      <c r="Q272" s="19" t="s">
        <v>770</v>
      </c>
      <c r="S272" s="19">
        <v>2</v>
      </c>
      <c r="T272" s="19">
        <v>4</v>
      </c>
      <c r="U272" s="18">
        <v>31</v>
      </c>
      <c r="V272" s="19" t="s">
        <v>179</v>
      </c>
      <c r="W272" s="19" t="s">
        <v>769</v>
      </c>
      <c r="EU272" s="26"/>
    </row>
    <row r="273" spans="3:151" s="2" customFormat="1" x14ac:dyDescent="0.2">
      <c r="C273" s="2" t="s">
        <v>1050</v>
      </c>
      <c r="D273" s="2" t="s">
        <v>765</v>
      </c>
      <c r="E273" s="2" t="s">
        <v>865</v>
      </c>
      <c r="F273" s="3"/>
      <c r="G273" s="3"/>
      <c r="H273" s="3"/>
      <c r="L273" s="7"/>
      <c r="M273" s="7" t="s">
        <v>173</v>
      </c>
      <c r="N273" s="7" t="s">
        <v>174</v>
      </c>
      <c r="O273" s="7" t="s">
        <v>175</v>
      </c>
      <c r="P273" s="7" t="s">
        <v>769</v>
      </c>
      <c r="Q273" s="7" t="s">
        <v>770</v>
      </c>
      <c r="S273" s="3">
        <v>2</v>
      </c>
      <c r="T273" s="3">
        <v>4</v>
      </c>
      <c r="U273" s="2">
        <v>32</v>
      </c>
      <c r="V273" s="2" t="s">
        <v>179</v>
      </c>
      <c r="W273" s="7" t="s">
        <v>769</v>
      </c>
      <c r="EU273" s="25"/>
    </row>
    <row r="274" spans="3:151" s="18" customFormat="1" x14ac:dyDescent="0.2">
      <c r="C274" s="18" t="s">
        <v>1051</v>
      </c>
      <c r="D274" s="18" t="s">
        <v>765</v>
      </c>
      <c r="E274" s="18" t="s">
        <v>905</v>
      </c>
      <c r="F274" s="19"/>
      <c r="G274" s="19"/>
      <c r="H274" s="19"/>
      <c r="I274" s="18" t="s">
        <v>1051</v>
      </c>
      <c r="K274" s="18" t="s">
        <v>1052</v>
      </c>
      <c r="L274" s="18" t="s">
        <v>1053</v>
      </c>
      <c r="M274" s="18" t="s">
        <v>173</v>
      </c>
      <c r="N274" s="18" t="s">
        <v>174</v>
      </c>
      <c r="O274" s="18" t="s">
        <v>175</v>
      </c>
      <c r="P274" s="18" t="s">
        <v>769</v>
      </c>
      <c r="Q274" s="18" t="s">
        <v>770</v>
      </c>
      <c r="S274" s="19">
        <v>2</v>
      </c>
      <c r="T274" s="19">
        <v>5</v>
      </c>
      <c r="U274" s="18">
        <v>1</v>
      </c>
      <c r="V274" s="18" t="s">
        <v>179</v>
      </c>
      <c r="W274" s="18" t="s">
        <v>769</v>
      </c>
      <c r="CA274" s="18" t="s">
        <v>771</v>
      </c>
      <c r="CB274" s="61" t="s">
        <v>771</v>
      </c>
      <c r="CC274" s="61" t="s">
        <v>623</v>
      </c>
      <c r="CD274" s="61" t="s">
        <v>772</v>
      </c>
      <c r="CE274" s="61" t="s">
        <v>773</v>
      </c>
      <c r="CF274" s="61" t="s">
        <v>774</v>
      </c>
      <c r="CG274" s="62" t="s">
        <v>775</v>
      </c>
      <c r="CJ274" s="18" t="s">
        <v>179</v>
      </c>
      <c r="CK274" s="18" t="s">
        <v>179</v>
      </c>
      <c r="CN274" s="18" t="s">
        <v>1052</v>
      </c>
      <c r="CY274" s="18" t="s">
        <v>776</v>
      </c>
      <c r="DC274" s="18" t="s">
        <v>1052</v>
      </c>
      <c r="DD274" s="18" t="s">
        <v>777</v>
      </c>
      <c r="DE274" s="18" t="s">
        <v>778</v>
      </c>
      <c r="DH274" s="18" t="s">
        <v>779</v>
      </c>
      <c r="EU274" s="26"/>
    </row>
    <row r="275" spans="3:151" s="18" customFormat="1" x14ac:dyDescent="0.2">
      <c r="C275" s="18" t="s">
        <v>1054</v>
      </c>
      <c r="D275" s="18" t="s">
        <v>765</v>
      </c>
      <c r="E275" s="18" t="s">
        <v>909</v>
      </c>
      <c r="F275" s="19"/>
      <c r="G275" s="19"/>
      <c r="H275" s="19"/>
      <c r="I275" s="18" t="s">
        <v>1054</v>
      </c>
      <c r="K275" s="18" t="s">
        <v>1052</v>
      </c>
      <c r="L275" s="18" t="s">
        <v>1053</v>
      </c>
      <c r="M275" s="19" t="s">
        <v>173</v>
      </c>
      <c r="N275" s="19" t="s">
        <v>174</v>
      </c>
      <c r="O275" s="19" t="s">
        <v>175</v>
      </c>
      <c r="P275" s="19" t="s">
        <v>769</v>
      </c>
      <c r="Q275" s="19" t="s">
        <v>770</v>
      </c>
      <c r="S275" s="19">
        <v>2</v>
      </c>
      <c r="T275" s="19">
        <v>5</v>
      </c>
      <c r="U275" s="18">
        <v>2</v>
      </c>
      <c r="V275" s="19" t="s">
        <v>179</v>
      </c>
      <c r="W275" s="19" t="s">
        <v>769</v>
      </c>
      <c r="CA275" s="18" t="s">
        <v>782</v>
      </c>
      <c r="CB275" s="61" t="s">
        <v>782</v>
      </c>
      <c r="CC275" s="61" t="s">
        <v>623</v>
      </c>
      <c r="CD275" s="61" t="s">
        <v>772</v>
      </c>
      <c r="CE275" s="61" t="s">
        <v>773</v>
      </c>
      <c r="CF275" s="61" t="s">
        <v>774</v>
      </c>
      <c r="CG275" s="62" t="s">
        <v>775</v>
      </c>
      <c r="CJ275" s="18" t="s">
        <v>179</v>
      </c>
      <c r="CK275" s="18" t="s">
        <v>179</v>
      </c>
      <c r="CN275" s="18" t="s">
        <v>1052</v>
      </c>
      <c r="CY275" s="18" t="s">
        <v>776</v>
      </c>
      <c r="DC275" s="18" t="s">
        <v>1052</v>
      </c>
      <c r="DD275" s="18" t="s">
        <v>777</v>
      </c>
      <c r="DE275" s="18" t="s">
        <v>783</v>
      </c>
      <c r="DH275" s="18" t="s">
        <v>779</v>
      </c>
      <c r="EU275" s="26"/>
    </row>
    <row r="276" spans="3:151" s="18" customFormat="1" x14ac:dyDescent="0.2">
      <c r="C276" s="18" t="s">
        <v>1055</v>
      </c>
      <c r="D276" s="18" t="s">
        <v>765</v>
      </c>
      <c r="E276" s="18" t="s">
        <v>911</v>
      </c>
      <c r="F276" s="19"/>
      <c r="G276" s="19"/>
      <c r="H276" s="19"/>
      <c r="I276" s="18" t="s">
        <v>1055</v>
      </c>
      <c r="K276" s="18" t="s">
        <v>1056</v>
      </c>
      <c r="L276" s="18" t="s">
        <v>1057</v>
      </c>
      <c r="M276" s="19" t="s">
        <v>173</v>
      </c>
      <c r="N276" s="19" t="s">
        <v>174</v>
      </c>
      <c r="O276" s="19" t="s">
        <v>175</v>
      </c>
      <c r="P276" s="19" t="s">
        <v>769</v>
      </c>
      <c r="Q276" s="19" t="s">
        <v>770</v>
      </c>
      <c r="S276" s="19">
        <v>2</v>
      </c>
      <c r="T276" s="19">
        <v>5</v>
      </c>
      <c r="U276" s="18">
        <v>3</v>
      </c>
      <c r="V276" s="19" t="s">
        <v>179</v>
      </c>
      <c r="W276" s="19" t="s">
        <v>769</v>
      </c>
      <c r="CA276" s="18" t="s">
        <v>771</v>
      </c>
      <c r="CB276" s="61" t="s">
        <v>771</v>
      </c>
      <c r="CC276" s="61" t="s">
        <v>623</v>
      </c>
      <c r="CD276" s="61" t="s">
        <v>772</v>
      </c>
      <c r="CE276" s="61" t="s">
        <v>773</v>
      </c>
      <c r="CF276" s="61" t="s">
        <v>774</v>
      </c>
      <c r="CG276" s="62" t="s">
        <v>775</v>
      </c>
      <c r="CJ276" s="18" t="s">
        <v>179</v>
      </c>
      <c r="CK276" s="18" t="s">
        <v>179</v>
      </c>
      <c r="CN276" s="18" t="s">
        <v>1056</v>
      </c>
      <c r="CY276" s="18" t="s">
        <v>776</v>
      </c>
      <c r="DC276" s="18" t="s">
        <v>1056</v>
      </c>
      <c r="DD276" s="18" t="s">
        <v>777</v>
      </c>
      <c r="DE276" s="18" t="s">
        <v>778</v>
      </c>
      <c r="DH276" s="18" t="s">
        <v>779</v>
      </c>
      <c r="EU276" s="26"/>
    </row>
    <row r="277" spans="3:151" s="18" customFormat="1" x14ac:dyDescent="0.2">
      <c r="C277" s="18" t="s">
        <v>1058</v>
      </c>
      <c r="D277" s="18" t="s">
        <v>765</v>
      </c>
      <c r="E277" s="18" t="s">
        <v>915</v>
      </c>
      <c r="F277" s="19"/>
      <c r="G277" s="19"/>
      <c r="H277" s="19"/>
      <c r="I277" s="18" t="s">
        <v>1058</v>
      </c>
      <c r="K277" s="18" t="s">
        <v>1056</v>
      </c>
      <c r="L277" s="18" t="s">
        <v>1057</v>
      </c>
      <c r="M277" s="19" t="s">
        <v>173</v>
      </c>
      <c r="N277" s="19" t="s">
        <v>174</v>
      </c>
      <c r="O277" s="19" t="s">
        <v>175</v>
      </c>
      <c r="P277" s="19" t="s">
        <v>769</v>
      </c>
      <c r="Q277" s="19" t="s">
        <v>770</v>
      </c>
      <c r="S277" s="19">
        <v>2</v>
      </c>
      <c r="T277" s="19">
        <v>5</v>
      </c>
      <c r="U277" s="18">
        <v>4</v>
      </c>
      <c r="V277" s="19" t="s">
        <v>179</v>
      </c>
      <c r="W277" s="19" t="s">
        <v>769</v>
      </c>
      <c r="CA277" s="18" t="s">
        <v>782</v>
      </c>
      <c r="CB277" s="61" t="s">
        <v>782</v>
      </c>
      <c r="CC277" s="61" t="s">
        <v>623</v>
      </c>
      <c r="CD277" s="61" t="s">
        <v>772</v>
      </c>
      <c r="CE277" s="61" t="s">
        <v>773</v>
      </c>
      <c r="CF277" s="61" t="s">
        <v>774</v>
      </c>
      <c r="CG277" s="62" t="s">
        <v>775</v>
      </c>
      <c r="CJ277" s="18" t="s">
        <v>179</v>
      </c>
      <c r="CK277" s="18" t="s">
        <v>179</v>
      </c>
      <c r="CN277" s="18" t="s">
        <v>1056</v>
      </c>
      <c r="CY277" s="18" t="s">
        <v>776</v>
      </c>
      <c r="DC277" s="18" t="s">
        <v>1056</v>
      </c>
      <c r="DD277" s="18" t="s">
        <v>777</v>
      </c>
      <c r="DE277" s="18" t="s">
        <v>783</v>
      </c>
      <c r="DH277" s="18" t="s">
        <v>779</v>
      </c>
      <c r="EU277" s="26"/>
    </row>
    <row r="278" spans="3:151" s="18" customFormat="1" x14ac:dyDescent="0.2">
      <c r="C278" s="18" t="s">
        <v>1059</v>
      </c>
      <c r="D278" s="18" t="s">
        <v>765</v>
      </c>
      <c r="E278" s="18" t="s">
        <v>797</v>
      </c>
      <c r="F278" s="19"/>
      <c r="G278" s="19"/>
      <c r="H278" s="19"/>
      <c r="I278" s="18" t="s">
        <v>1059</v>
      </c>
      <c r="K278" s="18" t="s">
        <v>1060</v>
      </c>
      <c r="L278" s="18" t="s">
        <v>1061</v>
      </c>
      <c r="M278" s="19" t="s">
        <v>173</v>
      </c>
      <c r="N278" s="19" t="s">
        <v>174</v>
      </c>
      <c r="O278" s="19" t="s">
        <v>175</v>
      </c>
      <c r="P278" s="19" t="s">
        <v>769</v>
      </c>
      <c r="Q278" s="19" t="s">
        <v>770</v>
      </c>
      <c r="S278" s="19">
        <v>2</v>
      </c>
      <c r="T278" s="19">
        <v>5</v>
      </c>
      <c r="U278" s="18">
        <v>5</v>
      </c>
      <c r="V278" s="19" t="s">
        <v>179</v>
      </c>
      <c r="W278" s="19" t="s">
        <v>769</v>
      </c>
      <c r="CA278" s="18" t="s">
        <v>771</v>
      </c>
      <c r="CB278" s="61" t="s">
        <v>771</v>
      </c>
      <c r="CC278" s="61" t="s">
        <v>623</v>
      </c>
      <c r="CD278" s="61" t="s">
        <v>772</v>
      </c>
      <c r="CE278" s="61" t="s">
        <v>773</v>
      </c>
      <c r="CF278" s="61" t="s">
        <v>774</v>
      </c>
      <c r="CG278" s="62" t="s">
        <v>775</v>
      </c>
      <c r="CJ278" s="18" t="s">
        <v>179</v>
      </c>
      <c r="CK278" s="18" t="s">
        <v>179</v>
      </c>
      <c r="CN278" s="18" t="s">
        <v>1060</v>
      </c>
      <c r="CY278" s="18" t="s">
        <v>776</v>
      </c>
      <c r="DC278" s="18" t="s">
        <v>1060</v>
      </c>
      <c r="DD278" s="18" t="s">
        <v>777</v>
      </c>
      <c r="DE278" s="18" t="s">
        <v>778</v>
      </c>
      <c r="DH278" s="18" t="s">
        <v>779</v>
      </c>
      <c r="EU278" s="26"/>
    </row>
    <row r="279" spans="3:151" s="18" customFormat="1" x14ac:dyDescent="0.2">
      <c r="C279" s="18" t="s">
        <v>1062</v>
      </c>
      <c r="D279" s="18" t="s">
        <v>765</v>
      </c>
      <c r="E279" s="18" t="s">
        <v>801</v>
      </c>
      <c r="F279" s="19"/>
      <c r="G279" s="19"/>
      <c r="H279" s="19"/>
      <c r="I279" s="18" t="s">
        <v>1062</v>
      </c>
      <c r="K279" s="18" t="s">
        <v>1060</v>
      </c>
      <c r="L279" s="18" t="s">
        <v>1061</v>
      </c>
      <c r="M279" s="19" t="s">
        <v>173</v>
      </c>
      <c r="N279" s="19" t="s">
        <v>174</v>
      </c>
      <c r="O279" s="19" t="s">
        <v>175</v>
      </c>
      <c r="P279" s="19" t="s">
        <v>769</v>
      </c>
      <c r="Q279" s="19" t="s">
        <v>770</v>
      </c>
      <c r="S279" s="19">
        <v>2</v>
      </c>
      <c r="T279" s="19">
        <v>5</v>
      </c>
      <c r="U279" s="18">
        <v>6</v>
      </c>
      <c r="V279" s="19" t="s">
        <v>179</v>
      </c>
      <c r="W279" s="19" t="s">
        <v>769</v>
      </c>
      <c r="CA279" s="18" t="s">
        <v>782</v>
      </c>
      <c r="CB279" s="61" t="s">
        <v>782</v>
      </c>
      <c r="CC279" s="61" t="s">
        <v>623</v>
      </c>
      <c r="CD279" s="61" t="s">
        <v>772</v>
      </c>
      <c r="CE279" s="61" t="s">
        <v>773</v>
      </c>
      <c r="CF279" s="61" t="s">
        <v>774</v>
      </c>
      <c r="CG279" s="62" t="s">
        <v>775</v>
      </c>
      <c r="CJ279" s="18" t="s">
        <v>179</v>
      </c>
      <c r="CK279" s="18" t="s">
        <v>179</v>
      </c>
      <c r="CN279" s="18" t="s">
        <v>1060</v>
      </c>
      <c r="CY279" s="18" t="s">
        <v>776</v>
      </c>
      <c r="DC279" s="18" t="s">
        <v>1060</v>
      </c>
      <c r="DD279" s="18" t="s">
        <v>777</v>
      </c>
      <c r="DE279" s="18" t="s">
        <v>783</v>
      </c>
      <c r="DH279" s="18" t="s">
        <v>779</v>
      </c>
      <c r="EU279" s="26"/>
    </row>
    <row r="280" spans="3:151" s="18" customFormat="1" x14ac:dyDescent="0.2">
      <c r="C280" s="18" t="s">
        <v>1063</v>
      </c>
      <c r="D280" s="18" t="s">
        <v>765</v>
      </c>
      <c r="E280" s="18" t="s">
        <v>803</v>
      </c>
      <c r="F280" s="19"/>
      <c r="G280" s="19"/>
      <c r="H280" s="19"/>
      <c r="I280" s="18" t="s">
        <v>1063</v>
      </c>
      <c r="K280" s="18" t="s">
        <v>1064</v>
      </c>
      <c r="L280" s="18" t="s">
        <v>1065</v>
      </c>
      <c r="M280" s="19" t="s">
        <v>173</v>
      </c>
      <c r="N280" s="19" t="s">
        <v>174</v>
      </c>
      <c r="O280" s="19" t="s">
        <v>175</v>
      </c>
      <c r="P280" s="19" t="s">
        <v>769</v>
      </c>
      <c r="Q280" s="19" t="s">
        <v>770</v>
      </c>
      <c r="S280" s="19">
        <v>2</v>
      </c>
      <c r="T280" s="19">
        <v>5</v>
      </c>
      <c r="U280" s="18">
        <v>7</v>
      </c>
      <c r="V280" s="19" t="s">
        <v>179</v>
      </c>
      <c r="W280" s="19" t="s">
        <v>769</v>
      </c>
      <c r="CA280" s="18" t="s">
        <v>771</v>
      </c>
      <c r="CB280" s="61" t="s">
        <v>771</v>
      </c>
      <c r="CC280" s="61" t="s">
        <v>623</v>
      </c>
      <c r="CD280" s="61" t="s">
        <v>772</v>
      </c>
      <c r="CE280" s="61" t="s">
        <v>773</v>
      </c>
      <c r="CF280" s="61" t="s">
        <v>774</v>
      </c>
      <c r="CG280" s="62" t="s">
        <v>775</v>
      </c>
      <c r="CJ280" s="18" t="s">
        <v>179</v>
      </c>
      <c r="CK280" s="18" t="s">
        <v>179</v>
      </c>
      <c r="CN280" s="18" t="s">
        <v>1064</v>
      </c>
      <c r="CY280" s="18" t="s">
        <v>776</v>
      </c>
      <c r="DC280" s="18" t="s">
        <v>1064</v>
      </c>
      <c r="DD280" s="18" t="s">
        <v>777</v>
      </c>
      <c r="DE280" s="18" t="s">
        <v>778</v>
      </c>
      <c r="DH280" s="18" t="s">
        <v>779</v>
      </c>
      <c r="EU280" s="26"/>
    </row>
    <row r="281" spans="3:151" s="18" customFormat="1" x14ac:dyDescent="0.2">
      <c r="C281" s="18" t="s">
        <v>1066</v>
      </c>
      <c r="D281" s="18" t="s">
        <v>765</v>
      </c>
      <c r="E281" s="18" t="s">
        <v>807</v>
      </c>
      <c r="F281" s="19"/>
      <c r="G281" s="19"/>
      <c r="H281" s="19"/>
      <c r="I281" s="18" t="s">
        <v>1066</v>
      </c>
      <c r="K281" s="18" t="s">
        <v>1064</v>
      </c>
      <c r="L281" s="18" t="s">
        <v>1065</v>
      </c>
      <c r="M281" s="19" t="s">
        <v>173</v>
      </c>
      <c r="N281" s="19" t="s">
        <v>174</v>
      </c>
      <c r="O281" s="19" t="s">
        <v>175</v>
      </c>
      <c r="P281" s="19" t="s">
        <v>769</v>
      </c>
      <c r="Q281" s="19" t="s">
        <v>770</v>
      </c>
      <c r="S281" s="19">
        <v>2</v>
      </c>
      <c r="T281" s="19">
        <v>5</v>
      </c>
      <c r="U281" s="18">
        <v>8</v>
      </c>
      <c r="V281" s="19" t="s">
        <v>179</v>
      </c>
      <c r="W281" s="19" t="s">
        <v>769</v>
      </c>
      <c r="CA281" s="18" t="s">
        <v>782</v>
      </c>
      <c r="CB281" s="61" t="s">
        <v>782</v>
      </c>
      <c r="CC281" s="61" t="s">
        <v>623</v>
      </c>
      <c r="CD281" s="61" t="s">
        <v>772</v>
      </c>
      <c r="CE281" s="61" t="s">
        <v>773</v>
      </c>
      <c r="CF281" s="61" t="s">
        <v>774</v>
      </c>
      <c r="CG281" s="62" t="s">
        <v>775</v>
      </c>
      <c r="CJ281" s="18" t="s">
        <v>179</v>
      </c>
      <c r="CK281" s="18" t="s">
        <v>179</v>
      </c>
      <c r="CN281" s="18" t="s">
        <v>1064</v>
      </c>
      <c r="CY281" s="18" t="s">
        <v>776</v>
      </c>
      <c r="DC281" s="18" t="s">
        <v>1064</v>
      </c>
      <c r="DD281" s="18" t="s">
        <v>777</v>
      </c>
      <c r="DE281" s="18" t="s">
        <v>783</v>
      </c>
      <c r="DH281" s="18" t="s">
        <v>779</v>
      </c>
      <c r="EU281" s="26"/>
    </row>
    <row r="282" spans="3:151" s="18" customFormat="1" x14ac:dyDescent="0.2">
      <c r="C282" s="18" t="s">
        <v>1067</v>
      </c>
      <c r="D282" s="18" t="s">
        <v>765</v>
      </c>
      <c r="E282" s="18" t="s">
        <v>809</v>
      </c>
      <c r="F282" s="19"/>
      <c r="G282" s="19"/>
      <c r="H282" s="19"/>
      <c r="I282" s="18" t="s">
        <v>1067</v>
      </c>
      <c r="K282" s="18" t="s">
        <v>1068</v>
      </c>
      <c r="L282" s="18" t="s">
        <v>1069</v>
      </c>
      <c r="M282" s="19" t="s">
        <v>173</v>
      </c>
      <c r="N282" s="19" t="s">
        <v>174</v>
      </c>
      <c r="O282" s="19" t="s">
        <v>175</v>
      </c>
      <c r="P282" s="19" t="s">
        <v>769</v>
      </c>
      <c r="Q282" s="19" t="s">
        <v>770</v>
      </c>
      <c r="S282" s="19">
        <v>2</v>
      </c>
      <c r="T282" s="19">
        <v>5</v>
      </c>
      <c r="U282" s="18">
        <v>9</v>
      </c>
      <c r="V282" s="19" t="s">
        <v>179</v>
      </c>
      <c r="W282" s="19" t="s">
        <v>769</v>
      </c>
      <c r="CA282" s="18" t="s">
        <v>771</v>
      </c>
      <c r="CB282" s="61" t="s">
        <v>771</v>
      </c>
      <c r="CC282" s="61" t="s">
        <v>623</v>
      </c>
      <c r="CD282" s="61" t="s">
        <v>772</v>
      </c>
      <c r="CE282" s="61" t="s">
        <v>773</v>
      </c>
      <c r="CF282" s="61" t="s">
        <v>774</v>
      </c>
      <c r="CG282" s="62" t="s">
        <v>775</v>
      </c>
      <c r="CJ282" s="18" t="s">
        <v>179</v>
      </c>
      <c r="CK282" s="18" t="s">
        <v>179</v>
      </c>
      <c r="CN282" s="18" t="s">
        <v>1068</v>
      </c>
      <c r="CY282" s="18" t="s">
        <v>776</v>
      </c>
      <c r="DC282" s="18" t="s">
        <v>1068</v>
      </c>
      <c r="DD282" s="18" t="s">
        <v>777</v>
      </c>
      <c r="DE282" s="18" t="s">
        <v>778</v>
      </c>
      <c r="DH282" s="18" t="s">
        <v>779</v>
      </c>
      <c r="EU282" s="26"/>
    </row>
    <row r="283" spans="3:151" s="18" customFormat="1" x14ac:dyDescent="0.2">
      <c r="C283" s="18" t="s">
        <v>1070</v>
      </c>
      <c r="D283" s="18" t="s">
        <v>765</v>
      </c>
      <c r="E283" s="18" t="s">
        <v>813</v>
      </c>
      <c r="F283" s="19"/>
      <c r="G283" s="19"/>
      <c r="H283" s="19"/>
      <c r="I283" s="18" t="s">
        <v>1070</v>
      </c>
      <c r="K283" s="18" t="s">
        <v>1068</v>
      </c>
      <c r="L283" s="18" t="s">
        <v>1069</v>
      </c>
      <c r="M283" s="19" t="s">
        <v>173</v>
      </c>
      <c r="N283" s="19" t="s">
        <v>174</v>
      </c>
      <c r="O283" s="19" t="s">
        <v>175</v>
      </c>
      <c r="P283" s="19" t="s">
        <v>769</v>
      </c>
      <c r="Q283" s="19" t="s">
        <v>770</v>
      </c>
      <c r="S283" s="19">
        <v>2</v>
      </c>
      <c r="T283" s="19">
        <v>5</v>
      </c>
      <c r="U283" s="18">
        <v>10</v>
      </c>
      <c r="V283" s="19" t="s">
        <v>179</v>
      </c>
      <c r="W283" s="19" t="s">
        <v>769</v>
      </c>
      <c r="CA283" s="18" t="s">
        <v>782</v>
      </c>
      <c r="CB283" s="61" t="s">
        <v>782</v>
      </c>
      <c r="CC283" s="61" t="s">
        <v>623</v>
      </c>
      <c r="CD283" s="61" t="s">
        <v>772</v>
      </c>
      <c r="CE283" s="61" t="s">
        <v>773</v>
      </c>
      <c r="CF283" s="61" t="s">
        <v>774</v>
      </c>
      <c r="CG283" s="62" t="s">
        <v>775</v>
      </c>
      <c r="CJ283" s="18" t="s">
        <v>179</v>
      </c>
      <c r="CK283" s="18" t="s">
        <v>179</v>
      </c>
      <c r="CN283" s="18" t="s">
        <v>1068</v>
      </c>
      <c r="CY283" s="18" t="s">
        <v>776</v>
      </c>
      <c r="DC283" s="18" t="s">
        <v>1068</v>
      </c>
      <c r="DD283" s="18" t="s">
        <v>777</v>
      </c>
      <c r="DE283" s="18" t="s">
        <v>783</v>
      </c>
      <c r="DH283" s="18" t="s">
        <v>779</v>
      </c>
      <c r="EU283" s="26"/>
    </row>
    <row r="284" spans="3:151" s="18" customFormat="1" x14ac:dyDescent="0.2">
      <c r="C284" s="18" t="s">
        <v>1071</v>
      </c>
      <c r="D284" s="18" t="s">
        <v>765</v>
      </c>
      <c r="E284" s="18" t="s">
        <v>766</v>
      </c>
      <c r="F284" s="19"/>
      <c r="G284" s="19"/>
      <c r="H284" s="19"/>
      <c r="I284" s="18" t="s">
        <v>1071</v>
      </c>
      <c r="K284" s="18" t="s">
        <v>1072</v>
      </c>
      <c r="L284" s="18" t="s">
        <v>1073</v>
      </c>
      <c r="M284" s="19" t="s">
        <v>173</v>
      </c>
      <c r="N284" s="19" t="s">
        <v>174</v>
      </c>
      <c r="O284" s="19" t="s">
        <v>175</v>
      </c>
      <c r="P284" s="19" t="s">
        <v>769</v>
      </c>
      <c r="Q284" s="19" t="s">
        <v>770</v>
      </c>
      <c r="S284" s="19">
        <v>2</v>
      </c>
      <c r="T284" s="19">
        <v>5</v>
      </c>
      <c r="U284" s="18">
        <v>11</v>
      </c>
      <c r="V284" s="19" t="s">
        <v>179</v>
      </c>
      <c r="W284" s="19" t="s">
        <v>769</v>
      </c>
      <c r="CA284" s="18" t="s">
        <v>771</v>
      </c>
      <c r="CB284" s="61" t="s">
        <v>771</v>
      </c>
      <c r="CC284" s="61" t="s">
        <v>623</v>
      </c>
      <c r="CD284" s="61" t="s">
        <v>772</v>
      </c>
      <c r="CE284" s="61" t="s">
        <v>773</v>
      </c>
      <c r="CF284" s="61" t="s">
        <v>774</v>
      </c>
      <c r="CG284" s="62" t="s">
        <v>775</v>
      </c>
      <c r="CJ284" s="18" t="s">
        <v>179</v>
      </c>
      <c r="CK284" s="18" t="s">
        <v>179</v>
      </c>
      <c r="CN284" s="18" t="s">
        <v>1072</v>
      </c>
      <c r="CY284" s="18" t="s">
        <v>776</v>
      </c>
      <c r="DC284" s="18" t="s">
        <v>1072</v>
      </c>
      <c r="DD284" s="18" t="s">
        <v>777</v>
      </c>
      <c r="DE284" s="18" t="s">
        <v>778</v>
      </c>
      <c r="DH284" s="18" t="s">
        <v>779</v>
      </c>
      <c r="EU284" s="26"/>
    </row>
    <row r="285" spans="3:151" s="18" customFormat="1" x14ac:dyDescent="0.2">
      <c r="C285" s="18" t="s">
        <v>1074</v>
      </c>
      <c r="D285" s="18" t="s">
        <v>765</v>
      </c>
      <c r="E285" s="18" t="s">
        <v>781</v>
      </c>
      <c r="F285" s="19"/>
      <c r="G285" s="19"/>
      <c r="H285" s="19"/>
      <c r="I285" s="18" t="s">
        <v>1074</v>
      </c>
      <c r="K285" s="18" t="s">
        <v>1072</v>
      </c>
      <c r="L285" s="18" t="s">
        <v>1073</v>
      </c>
      <c r="M285" s="19" t="s">
        <v>173</v>
      </c>
      <c r="N285" s="19" t="s">
        <v>174</v>
      </c>
      <c r="O285" s="19" t="s">
        <v>175</v>
      </c>
      <c r="P285" s="19" t="s">
        <v>769</v>
      </c>
      <c r="Q285" s="19" t="s">
        <v>770</v>
      </c>
      <c r="S285" s="19">
        <v>2</v>
      </c>
      <c r="T285" s="19">
        <v>5</v>
      </c>
      <c r="U285" s="18">
        <v>12</v>
      </c>
      <c r="V285" s="19" t="s">
        <v>179</v>
      </c>
      <c r="W285" s="19" t="s">
        <v>769</v>
      </c>
      <c r="CA285" s="18" t="s">
        <v>782</v>
      </c>
      <c r="CB285" s="61" t="s">
        <v>782</v>
      </c>
      <c r="CC285" s="61" t="s">
        <v>623</v>
      </c>
      <c r="CD285" s="61" t="s">
        <v>772</v>
      </c>
      <c r="CE285" s="61" t="s">
        <v>773</v>
      </c>
      <c r="CF285" s="61" t="s">
        <v>774</v>
      </c>
      <c r="CG285" s="62" t="s">
        <v>775</v>
      </c>
      <c r="CJ285" s="18" t="s">
        <v>179</v>
      </c>
      <c r="CK285" s="18" t="s">
        <v>179</v>
      </c>
      <c r="CN285" s="18" t="s">
        <v>1072</v>
      </c>
      <c r="CY285" s="18" t="s">
        <v>776</v>
      </c>
      <c r="DC285" s="18" t="s">
        <v>1072</v>
      </c>
      <c r="DD285" s="18" t="s">
        <v>777</v>
      </c>
      <c r="DE285" s="18" t="s">
        <v>783</v>
      </c>
      <c r="DH285" s="18" t="s">
        <v>779</v>
      </c>
      <c r="EU285" s="26"/>
    </row>
    <row r="286" spans="3:151" s="18" customFormat="1" x14ac:dyDescent="0.2">
      <c r="C286" s="18" t="s">
        <v>1075</v>
      </c>
      <c r="D286" s="18" t="s">
        <v>765</v>
      </c>
      <c r="E286" s="18" t="s">
        <v>785</v>
      </c>
      <c r="F286" s="19"/>
      <c r="G286" s="19"/>
      <c r="H286" s="19"/>
      <c r="I286" s="18" t="s">
        <v>1075</v>
      </c>
      <c r="K286" s="18" t="s">
        <v>1076</v>
      </c>
      <c r="L286" s="18" t="s">
        <v>1077</v>
      </c>
      <c r="M286" s="19" t="s">
        <v>173</v>
      </c>
      <c r="N286" s="19" t="s">
        <v>174</v>
      </c>
      <c r="O286" s="19" t="s">
        <v>175</v>
      </c>
      <c r="P286" s="19" t="s">
        <v>769</v>
      </c>
      <c r="Q286" s="19" t="s">
        <v>770</v>
      </c>
      <c r="S286" s="19">
        <v>2</v>
      </c>
      <c r="T286" s="19">
        <v>5</v>
      </c>
      <c r="U286" s="18">
        <v>13</v>
      </c>
      <c r="V286" s="19" t="s">
        <v>179</v>
      </c>
      <c r="W286" s="19" t="s">
        <v>769</v>
      </c>
      <c r="CA286" s="18" t="s">
        <v>771</v>
      </c>
      <c r="CB286" s="61" t="s">
        <v>771</v>
      </c>
      <c r="CC286" s="61" t="s">
        <v>623</v>
      </c>
      <c r="CD286" s="61" t="s">
        <v>772</v>
      </c>
      <c r="CE286" s="61" t="s">
        <v>773</v>
      </c>
      <c r="CF286" s="61" t="s">
        <v>774</v>
      </c>
      <c r="CG286" s="62" t="s">
        <v>775</v>
      </c>
      <c r="CJ286" s="18" t="s">
        <v>179</v>
      </c>
      <c r="CK286" s="18" t="s">
        <v>179</v>
      </c>
      <c r="CN286" s="18" t="s">
        <v>1076</v>
      </c>
      <c r="CY286" s="18" t="s">
        <v>776</v>
      </c>
      <c r="DC286" s="18" t="s">
        <v>1076</v>
      </c>
      <c r="DD286" s="18" t="s">
        <v>777</v>
      </c>
      <c r="DE286" s="18" t="s">
        <v>778</v>
      </c>
      <c r="DH286" s="18" t="s">
        <v>779</v>
      </c>
      <c r="EU286" s="26"/>
    </row>
    <row r="287" spans="3:151" s="18" customFormat="1" x14ac:dyDescent="0.2">
      <c r="C287" s="18" t="s">
        <v>1078</v>
      </c>
      <c r="D287" s="18" t="s">
        <v>765</v>
      </c>
      <c r="E287" s="18" t="s">
        <v>789</v>
      </c>
      <c r="F287" s="19"/>
      <c r="G287" s="19"/>
      <c r="H287" s="19"/>
      <c r="I287" s="18" t="s">
        <v>1078</v>
      </c>
      <c r="K287" s="18" t="s">
        <v>1076</v>
      </c>
      <c r="L287" s="18" t="s">
        <v>1077</v>
      </c>
      <c r="M287" s="19" t="s">
        <v>173</v>
      </c>
      <c r="N287" s="19" t="s">
        <v>174</v>
      </c>
      <c r="O287" s="19" t="s">
        <v>175</v>
      </c>
      <c r="P287" s="19" t="s">
        <v>769</v>
      </c>
      <c r="Q287" s="19" t="s">
        <v>770</v>
      </c>
      <c r="S287" s="19">
        <v>2</v>
      </c>
      <c r="T287" s="19">
        <v>5</v>
      </c>
      <c r="U287" s="18">
        <v>14</v>
      </c>
      <c r="V287" s="19" t="s">
        <v>179</v>
      </c>
      <c r="W287" s="19" t="s">
        <v>769</v>
      </c>
      <c r="CA287" s="18" t="s">
        <v>782</v>
      </c>
      <c r="CB287" s="61" t="s">
        <v>782</v>
      </c>
      <c r="CC287" s="61" t="s">
        <v>623</v>
      </c>
      <c r="CD287" s="61" t="s">
        <v>772</v>
      </c>
      <c r="CE287" s="61" t="s">
        <v>773</v>
      </c>
      <c r="CF287" s="61" t="s">
        <v>774</v>
      </c>
      <c r="CG287" s="62" t="s">
        <v>775</v>
      </c>
      <c r="CJ287" s="18" t="s">
        <v>179</v>
      </c>
      <c r="CK287" s="18" t="s">
        <v>179</v>
      </c>
      <c r="CN287" s="18" t="s">
        <v>1076</v>
      </c>
      <c r="CY287" s="18" t="s">
        <v>776</v>
      </c>
      <c r="DC287" s="18" t="s">
        <v>1076</v>
      </c>
      <c r="DD287" s="18" t="s">
        <v>777</v>
      </c>
      <c r="DE287" s="18" t="s">
        <v>783</v>
      </c>
      <c r="DH287" s="18" t="s">
        <v>779</v>
      </c>
      <c r="EU287" s="26"/>
    </row>
    <row r="288" spans="3:151" s="18" customFormat="1" x14ac:dyDescent="0.2">
      <c r="C288" s="18" t="s">
        <v>1079</v>
      </c>
      <c r="D288" s="18" t="s">
        <v>765</v>
      </c>
      <c r="E288" s="18" t="s">
        <v>791</v>
      </c>
      <c r="F288" s="19"/>
      <c r="G288" s="19"/>
      <c r="H288" s="19"/>
      <c r="I288" s="18" t="s">
        <v>1079</v>
      </c>
      <c r="K288" s="18" t="s">
        <v>1080</v>
      </c>
      <c r="L288" s="18" t="s">
        <v>1081</v>
      </c>
      <c r="M288" s="19" t="s">
        <v>173</v>
      </c>
      <c r="N288" s="19" t="s">
        <v>174</v>
      </c>
      <c r="O288" s="19" t="s">
        <v>175</v>
      </c>
      <c r="P288" s="19" t="s">
        <v>769</v>
      </c>
      <c r="Q288" s="19" t="s">
        <v>770</v>
      </c>
      <c r="S288" s="19">
        <v>2</v>
      </c>
      <c r="T288" s="19">
        <v>5</v>
      </c>
      <c r="U288" s="18">
        <v>15</v>
      </c>
      <c r="V288" s="19" t="s">
        <v>179</v>
      </c>
      <c r="W288" s="19" t="s">
        <v>769</v>
      </c>
      <c r="CA288" s="18" t="s">
        <v>771</v>
      </c>
      <c r="CB288" s="61" t="s">
        <v>771</v>
      </c>
      <c r="CC288" s="61" t="s">
        <v>623</v>
      </c>
      <c r="CD288" s="61" t="s">
        <v>772</v>
      </c>
      <c r="CE288" s="61" t="s">
        <v>773</v>
      </c>
      <c r="CF288" s="61" t="s">
        <v>774</v>
      </c>
      <c r="CG288" s="62" t="s">
        <v>775</v>
      </c>
      <c r="CJ288" s="18" t="s">
        <v>179</v>
      </c>
      <c r="CK288" s="18" t="s">
        <v>179</v>
      </c>
      <c r="CN288" s="18" t="s">
        <v>1080</v>
      </c>
      <c r="CY288" s="18" t="s">
        <v>776</v>
      </c>
      <c r="DC288" s="18" t="s">
        <v>1080</v>
      </c>
      <c r="DD288" s="18" t="s">
        <v>777</v>
      </c>
      <c r="DE288" s="18" t="s">
        <v>778</v>
      </c>
      <c r="DH288" s="18" t="s">
        <v>779</v>
      </c>
      <c r="EU288" s="26"/>
    </row>
    <row r="289" spans="3:151" s="18" customFormat="1" ht="15" customHeight="1" thickBot="1" x14ac:dyDescent="0.25">
      <c r="C289" s="18" t="s">
        <v>1082</v>
      </c>
      <c r="D289" s="18" t="s">
        <v>765</v>
      </c>
      <c r="E289" s="18" t="s">
        <v>795</v>
      </c>
      <c r="F289" s="19"/>
      <c r="G289" s="19"/>
      <c r="H289" s="19"/>
      <c r="I289" s="18" t="s">
        <v>1082</v>
      </c>
      <c r="K289" s="18" t="s">
        <v>1080</v>
      </c>
      <c r="L289" s="18" t="s">
        <v>1081</v>
      </c>
      <c r="M289" s="19" t="s">
        <v>173</v>
      </c>
      <c r="N289" s="19" t="s">
        <v>174</v>
      </c>
      <c r="O289" s="19" t="s">
        <v>175</v>
      </c>
      <c r="P289" s="19" t="s">
        <v>769</v>
      </c>
      <c r="Q289" s="19" t="s">
        <v>770</v>
      </c>
      <c r="S289" s="19">
        <v>2</v>
      </c>
      <c r="T289" s="19">
        <v>5</v>
      </c>
      <c r="U289" s="18">
        <v>16</v>
      </c>
      <c r="V289" s="19" t="s">
        <v>179</v>
      </c>
      <c r="W289" s="19" t="s">
        <v>769</v>
      </c>
      <c r="CA289" s="18" t="s">
        <v>782</v>
      </c>
      <c r="CB289" s="61" t="s">
        <v>782</v>
      </c>
      <c r="CC289" s="61" t="s">
        <v>623</v>
      </c>
      <c r="CD289" s="61" t="s">
        <v>772</v>
      </c>
      <c r="CE289" s="61" t="s">
        <v>773</v>
      </c>
      <c r="CF289" s="61" t="s">
        <v>774</v>
      </c>
      <c r="CG289" s="62" t="s">
        <v>775</v>
      </c>
      <c r="CJ289" s="18" t="s">
        <v>179</v>
      </c>
      <c r="CK289" s="18" t="s">
        <v>179</v>
      </c>
      <c r="CN289" s="18" t="s">
        <v>1080</v>
      </c>
      <c r="CV289" s="21"/>
      <c r="CY289" s="18" t="s">
        <v>776</v>
      </c>
      <c r="DC289" s="18" t="s">
        <v>1080</v>
      </c>
      <c r="DD289" s="18" t="s">
        <v>777</v>
      </c>
      <c r="DE289" s="18" t="s">
        <v>783</v>
      </c>
      <c r="DH289" s="18" t="s">
        <v>779</v>
      </c>
      <c r="EU289" s="26"/>
    </row>
    <row r="290" spans="3:151" s="18" customFormat="1" ht="15" customHeight="1" thickTop="1" x14ac:dyDescent="0.2">
      <c r="C290" s="18" t="s">
        <v>1083</v>
      </c>
      <c r="D290" s="18" t="s">
        <v>765</v>
      </c>
      <c r="E290" s="18" t="s">
        <v>1084</v>
      </c>
      <c r="F290" s="19"/>
      <c r="G290" s="19"/>
      <c r="H290" s="19"/>
      <c r="I290" s="18" t="s">
        <v>1083</v>
      </c>
      <c r="K290" s="18" t="s">
        <v>1085</v>
      </c>
      <c r="L290" s="18" t="s">
        <v>1086</v>
      </c>
      <c r="M290" s="19" t="s">
        <v>173</v>
      </c>
      <c r="N290" s="19" t="s">
        <v>174</v>
      </c>
      <c r="O290" s="19" t="s">
        <v>175</v>
      </c>
      <c r="P290" s="19" t="s">
        <v>769</v>
      </c>
      <c r="Q290" s="19" t="s">
        <v>770</v>
      </c>
      <c r="S290" s="19">
        <v>2</v>
      </c>
      <c r="T290" s="19">
        <v>5</v>
      </c>
      <c r="U290" s="18">
        <v>17</v>
      </c>
      <c r="V290" s="19" t="s">
        <v>179</v>
      </c>
      <c r="W290" s="19" t="s">
        <v>769</v>
      </c>
      <c r="CA290" s="18" t="s">
        <v>771</v>
      </c>
      <c r="CB290" s="61" t="s">
        <v>771</v>
      </c>
      <c r="CC290" s="61" t="s">
        <v>623</v>
      </c>
      <c r="CD290" s="61" t="s">
        <v>772</v>
      </c>
      <c r="CE290" s="61" t="s">
        <v>773</v>
      </c>
      <c r="CF290" s="61" t="s">
        <v>774</v>
      </c>
      <c r="CG290" s="62" t="s">
        <v>775</v>
      </c>
      <c r="CJ290" s="18" t="s">
        <v>179</v>
      </c>
      <c r="CK290" s="18" t="s">
        <v>179</v>
      </c>
      <c r="CN290" s="18" t="s">
        <v>1085</v>
      </c>
      <c r="CY290" s="18" t="s">
        <v>776</v>
      </c>
      <c r="DC290" s="18" t="s">
        <v>1085</v>
      </c>
      <c r="DD290" s="18" t="s">
        <v>777</v>
      </c>
      <c r="DE290" s="18" t="s">
        <v>778</v>
      </c>
      <c r="DH290" s="18" t="s">
        <v>779</v>
      </c>
      <c r="EU290" s="26"/>
    </row>
    <row r="291" spans="3:151" s="18" customFormat="1" x14ac:dyDescent="0.2">
      <c r="C291" s="18" t="s">
        <v>1087</v>
      </c>
      <c r="D291" s="18" t="s">
        <v>765</v>
      </c>
      <c r="E291" s="18" t="s">
        <v>1088</v>
      </c>
      <c r="F291" s="19"/>
      <c r="G291" s="19"/>
      <c r="H291" s="19"/>
      <c r="I291" s="18" t="s">
        <v>1087</v>
      </c>
      <c r="K291" s="18" t="s">
        <v>1085</v>
      </c>
      <c r="L291" s="18" t="s">
        <v>1086</v>
      </c>
      <c r="M291" s="19" t="s">
        <v>173</v>
      </c>
      <c r="N291" s="19" t="s">
        <v>174</v>
      </c>
      <c r="O291" s="19" t="s">
        <v>175</v>
      </c>
      <c r="P291" s="19" t="s">
        <v>769</v>
      </c>
      <c r="Q291" s="19" t="s">
        <v>770</v>
      </c>
      <c r="S291" s="19">
        <v>2</v>
      </c>
      <c r="T291" s="19">
        <v>5</v>
      </c>
      <c r="U291" s="18">
        <v>18</v>
      </c>
      <c r="V291" s="19" t="s">
        <v>179</v>
      </c>
      <c r="W291" s="19" t="s">
        <v>769</v>
      </c>
      <c r="CA291" s="18" t="s">
        <v>782</v>
      </c>
      <c r="CB291" s="61" t="s">
        <v>782</v>
      </c>
      <c r="CC291" s="61" t="s">
        <v>623</v>
      </c>
      <c r="CD291" s="61" t="s">
        <v>772</v>
      </c>
      <c r="CE291" s="61" t="s">
        <v>773</v>
      </c>
      <c r="CF291" s="61" t="s">
        <v>774</v>
      </c>
      <c r="CG291" s="62" t="s">
        <v>775</v>
      </c>
      <c r="CJ291" s="18" t="s">
        <v>179</v>
      </c>
      <c r="CK291" s="18" t="s">
        <v>179</v>
      </c>
      <c r="CN291" s="18" t="s">
        <v>1085</v>
      </c>
      <c r="CY291" s="18" t="s">
        <v>776</v>
      </c>
      <c r="DC291" s="18" t="s">
        <v>1085</v>
      </c>
      <c r="DD291" s="18" t="s">
        <v>777</v>
      </c>
      <c r="DE291" s="18" t="s">
        <v>783</v>
      </c>
      <c r="DH291" s="18" t="s">
        <v>779</v>
      </c>
      <c r="EU291" s="26"/>
    </row>
    <row r="292" spans="3:151" s="18" customFormat="1" x14ac:dyDescent="0.2">
      <c r="C292" s="18" t="s">
        <v>1089</v>
      </c>
      <c r="D292" s="18" t="s">
        <v>765</v>
      </c>
      <c r="E292" s="18" t="s">
        <v>1090</v>
      </c>
      <c r="F292" s="19"/>
      <c r="G292" s="19"/>
      <c r="H292" s="19"/>
      <c r="I292" s="18" t="s">
        <v>1089</v>
      </c>
      <c r="K292" s="18" t="s">
        <v>1091</v>
      </c>
      <c r="L292" s="18" t="s">
        <v>1092</v>
      </c>
      <c r="M292" s="19" t="s">
        <v>173</v>
      </c>
      <c r="N292" s="19" t="s">
        <v>174</v>
      </c>
      <c r="O292" s="19" t="s">
        <v>175</v>
      </c>
      <c r="P292" s="19" t="s">
        <v>769</v>
      </c>
      <c r="Q292" s="19" t="s">
        <v>770</v>
      </c>
      <c r="S292" s="19">
        <v>2</v>
      </c>
      <c r="T292" s="19">
        <v>5</v>
      </c>
      <c r="U292" s="18">
        <v>19</v>
      </c>
      <c r="V292" s="19" t="s">
        <v>179</v>
      </c>
      <c r="W292" s="19" t="s">
        <v>769</v>
      </c>
      <c r="CA292" s="18" t="s">
        <v>771</v>
      </c>
      <c r="CB292" s="61" t="s">
        <v>771</v>
      </c>
      <c r="CC292" s="61" t="s">
        <v>623</v>
      </c>
      <c r="CD292" s="61" t="s">
        <v>772</v>
      </c>
      <c r="CE292" s="61" t="s">
        <v>773</v>
      </c>
      <c r="CF292" s="61" t="s">
        <v>774</v>
      </c>
      <c r="CG292" s="62" t="s">
        <v>775</v>
      </c>
      <c r="CJ292" s="18" t="s">
        <v>179</v>
      </c>
      <c r="CK292" s="18" t="s">
        <v>179</v>
      </c>
      <c r="CN292" s="18" t="s">
        <v>1091</v>
      </c>
      <c r="CY292" s="18" t="s">
        <v>776</v>
      </c>
      <c r="DC292" s="18" t="s">
        <v>1091</v>
      </c>
      <c r="DD292" s="18" t="s">
        <v>777</v>
      </c>
      <c r="DE292" s="18" t="s">
        <v>778</v>
      </c>
      <c r="DH292" s="18" t="s">
        <v>779</v>
      </c>
      <c r="EU292" s="26"/>
    </row>
    <row r="293" spans="3:151" s="18" customFormat="1" x14ac:dyDescent="0.2">
      <c r="C293" s="18" t="s">
        <v>1093</v>
      </c>
      <c r="D293" s="18" t="s">
        <v>765</v>
      </c>
      <c r="E293" s="18" t="s">
        <v>1094</v>
      </c>
      <c r="F293" s="19"/>
      <c r="G293" s="19"/>
      <c r="H293" s="19"/>
      <c r="I293" s="18" t="s">
        <v>1093</v>
      </c>
      <c r="K293" s="18" t="s">
        <v>1091</v>
      </c>
      <c r="L293" s="18" t="s">
        <v>1092</v>
      </c>
      <c r="M293" s="19" t="s">
        <v>173</v>
      </c>
      <c r="N293" s="19" t="s">
        <v>174</v>
      </c>
      <c r="O293" s="19" t="s">
        <v>175</v>
      </c>
      <c r="P293" s="19" t="s">
        <v>769</v>
      </c>
      <c r="Q293" s="19" t="s">
        <v>770</v>
      </c>
      <c r="S293" s="19">
        <v>2</v>
      </c>
      <c r="T293" s="19">
        <v>5</v>
      </c>
      <c r="U293" s="18">
        <v>20</v>
      </c>
      <c r="V293" s="19" t="s">
        <v>179</v>
      </c>
      <c r="W293" s="19" t="s">
        <v>769</v>
      </c>
      <c r="CA293" s="18" t="s">
        <v>782</v>
      </c>
      <c r="CB293" s="61" t="s">
        <v>782</v>
      </c>
      <c r="CC293" s="61" t="s">
        <v>623</v>
      </c>
      <c r="CD293" s="61" t="s">
        <v>772</v>
      </c>
      <c r="CE293" s="61" t="s">
        <v>773</v>
      </c>
      <c r="CF293" s="61" t="s">
        <v>774</v>
      </c>
      <c r="CG293" s="62" t="s">
        <v>775</v>
      </c>
      <c r="CJ293" s="18" t="s">
        <v>179</v>
      </c>
      <c r="CK293" s="18" t="s">
        <v>179</v>
      </c>
      <c r="CN293" s="18" t="s">
        <v>1091</v>
      </c>
      <c r="CY293" s="18" t="s">
        <v>776</v>
      </c>
      <c r="DC293" s="18" t="s">
        <v>1091</v>
      </c>
      <c r="DD293" s="18" t="s">
        <v>777</v>
      </c>
      <c r="DE293" s="18" t="s">
        <v>783</v>
      </c>
      <c r="DH293" s="18" t="s">
        <v>779</v>
      </c>
      <c r="EU293" s="26"/>
    </row>
    <row r="294" spans="3:151" s="18" customFormat="1" x14ac:dyDescent="0.2">
      <c r="C294" s="18" t="s">
        <v>1095</v>
      </c>
      <c r="D294" s="18" t="s">
        <v>765</v>
      </c>
      <c r="E294" s="18" t="s">
        <v>785</v>
      </c>
      <c r="F294" s="19"/>
      <c r="G294" s="19"/>
      <c r="H294" s="19"/>
      <c r="I294" s="18" t="s">
        <v>1095</v>
      </c>
      <c r="K294" s="18" t="s">
        <v>1096</v>
      </c>
      <c r="L294" s="18" t="s">
        <v>1097</v>
      </c>
      <c r="M294" s="19" t="s">
        <v>173</v>
      </c>
      <c r="N294" s="19" t="s">
        <v>174</v>
      </c>
      <c r="O294" s="19" t="s">
        <v>175</v>
      </c>
      <c r="P294" s="19" t="s">
        <v>769</v>
      </c>
      <c r="Q294" s="19" t="s">
        <v>770</v>
      </c>
      <c r="S294" s="19">
        <v>2</v>
      </c>
      <c r="T294" s="19">
        <v>5</v>
      </c>
      <c r="U294" s="18">
        <v>21</v>
      </c>
      <c r="V294" s="19" t="s">
        <v>179</v>
      </c>
      <c r="W294" s="19" t="s">
        <v>769</v>
      </c>
      <c r="CA294" s="18" t="s">
        <v>771</v>
      </c>
      <c r="CB294" s="61" t="s">
        <v>771</v>
      </c>
      <c r="CC294" s="61" t="s">
        <v>623</v>
      </c>
      <c r="CD294" s="61" t="s">
        <v>772</v>
      </c>
      <c r="CE294" s="61" t="s">
        <v>773</v>
      </c>
      <c r="CF294" s="61" t="s">
        <v>774</v>
      </c>
      <c r="CG294" s="62" t="s">
        <v>775</v>
      </c>
      <c r="CJ294" s="18" t="s">
        <v>179</v>
      </c>
      <c r="CK294" s="18" t="s">
        <v>179</v>
      </c>
      <c r="CN294" s="18" t="s">
        <v>1096</v>
      </c>
      <c r="CY294" s="18" t="s">
        <v>776</v>
      </c>
      <c r="DC294" s="18" t="s">
        <v>1096</v>
      </c>
      <c r="DD294" s="18" t="s">
        <v>777</v>
      </c>
      <c r="DE294" s="18" t="s">
        <v>778</v>
      </c>
      <c r="DH294" s="18" t="s">
        <v>779</v>
      </c>
      <c r="EU294" s="26"/>
    </row>
    <row r="295" spans="3:151" s="18" customFormat="1" x14ac:dyDescent="0.2">
      <c r="C295" s="18" t="s">
        <v>1098</v>
      </c>
      <c r="D295" s="18" t="s">
        <v>765</v>
      </c>
      <c r="E295" s="18" t="s">
        <v>789</v>
      </c>
      <c r="F295" s="19"/>
      <c r="G295" s="19"/>
      <c r="H295" s="19"/>
      <c r="I295" s="18" t="s">
        <v>1098</v>
      </c>
      <c r="K295" s="18" t="s">
        <v>1096</v>
      </c>
      <c r="L295" s="18" t="s">
        <v>1097</v>
      </c>
      <c r="M295" s="19" t="s">
        <v>173</v>
      </c>
      <c r="N295" s="19" t="s">
        <v>174</v>
      </c>
      <c r="O295" s="19" t="s">
        <v>175</v>
      </c>
      <c r="P295" s="19" t="s">
        <v>769</v>
      </c>
      <c r="Q295" s="19" t="s">
        <v>770</v>
      </c>
      <c r="S295" s="19">
        <v>2</v>
      </c>
      <c r="T295" s="19">
        <v>5</v>
      </c>
      <c r="U295" s="18">
        <v>22</v>
      </c>
      <c r="V295" s="19" t="s">
        <v>179</v>
      </c>
      <c r="W295" s="19" t="s">
        <v>769</v>
      </c>
      <c r="CA295" s="18" t="s">
        <v>782</v>
      </c>
      <c r="CB295" s="61" t="s">
        <v>782</v>
      </c>
      <c r="CC295" s="61" t="s">
        <v>623</v>
      </c>
      <c r="CD295" s="61" t="s">
        <v>772</v>
      </c>
      <c r="CE295" s="61" t="s">
        <v>773</v>
      </c>
      <c r="CF295" s="61" t="s">
        <v>774</v>
      </c>
      <c r="CG295" s="62" t="s">
        <v>775</v>
      </c>
      <c r="CJ295" s="18" t="s">
        <v>179</v>
      </c>
      <c r="CK295" s="18" t="s">
        <v>179</v>
      </c>
      <c r="CN295" s="18" t="s">
        <v>1096</v>
      </c>
      <c r="CY295" s="18" t="s">
        <v>776</v>
      </c>
      <c r="DC295" s="18" t="s">
        <v>1096</v>
      </c>
      <c r="DD295" s="18" t="s">
        <v>777</v>
      </c>
      <c r="DE295" s="18" t="s">
        <v>783</v>
      </c>
      <c r="DH295" s="18" t="s">
        <v>779</v>
      </c>
      <c r="EU295" s="26"/>
    </row>
    <row r="296" spans="3:151" s="18" customFormat="1" x14ac:dyDescent="0.2">
      <c r="C296" s="18" t="s">
        <v>1099</v>
      </c>
      <c r="D296" s="18" t="s">
        <v>765</v>
      </c>
      <c r="E296" s="18" t="s">
        <v>785</v>
      </c>
      <c r="F296" s="19"/>
      <c r="G296" s="19"/>
      <c r="H296" s="19"/>
      <c r="I296" s="18" t="s">
        <v>1099</v>
      </c>
      <c r="K296" s="18" t="s">
        <v>1100</v>
      </c>
      <c r="L296" s="18" t="s">
        <v>1097</v>
      </c>
      <c r="M296" s="19" t="s">
        <v>173</v>
      </c>
      <c r="N296" s="19" t="s">
        <v>174</v>
      </c>
      <c r="O296" s="19" t="s">
        <v>175</v>
      </c>
      <c r="P296" s="19" t="s">
        <v>769</v>
      </c>
      <c r="Q296" s="19" t="s">
        <v>770</v>
      </c>
      <c r="S296" s="19">
        <v>2</v>
      </c>
      <c r="T296" s="19">
        <v>5</v>
      </c>
      <c r="U296" s="18">
        <v>23</v>
      </c>
      <c r="V296" s="19" t="s">
        <v>179</v>
      </c>
      <c r="W296" s="19" t="s">
        <v>769</v>
      </c>
      <c r="CA296" s="18" t="s">
        <v>771</v>
      </c>
      <c r="CB296" s="61" t="s">
        <v>771</v>
      </c>
      <c r="CC296" s="61" t="s">
        <v>623</v>
      </c>
      <c r="CD296" s="61" t="s">
        <v>772</v>
      </c>
      <c r="CE296" s="61" t="s">
        <v>773</v>
      </c>
      <c r="CF296" s="61" t="s">
        <v>774</v>
      </c>
      <c r="CG296" s="62" t="s">
        <v>775</v>
      </c>
      <c r="CJ296" s="18" t="s">
        <v>179</v>
      </c>
      <c r="CK296" s="18" t="s">
        <v>179</v>
      </c>
      <c r="CN296" s="18" t="s">
        <v>1100</v>
      </c>
      <c r="CY296" s="18" t="s">
        <v>776</v>
      </c>
      <c r="DC296" s="18" t="s">
        <v>1100</v>
      </c>
      <c r="DD296" s="18" t="s">
        <v>777</v>
      </c>
      <c r="DE296" s="18" t="s">
        <v>778</v>
      </c>
      <c r="DH296" s="18" t="s">
        <v>779</v>
      </c>
      <c r="EU296" s="26"/>
    </row>
    <row r="297" spans="3:151" s="18" customFormat="1" x14ac:dyDescent="0.2">
      <c r="C297" s="18" t="s">
        <v>1101</v>
      </c>
      <c r="D297" s="18" t="s">
        <v>765</v>
      </c>
      <c r="E297" s="18" t="s">
        <v>789</v>
      </c>
      <c r="F297" s="19"/>
      <c r="G297" s="19"/>
      <c r="H297" s="19"/>
      <c r="I297" s="18" t="s">
        <v>1101</v>
      </c>
      <c r="K297" s="18" t="s">
        <v>1100</v>
      </c>
      <c r="L297" s="18" t="s">
        <v>1097</v>
      </c>
      <c r="M297" s="19" t="s">
        <v>173</v>
      </c>
      <c r="N297" s="19" t="s">
        <v>174</v>
      </c>
      <c r="O297" s="19" t="s">
        <v>175</v>
      </c>
      <c r="P297" s="19" t="s">
        <v>769</v>
      </c>
      <c r="Q297" s="19" t="s">
        <v>770</v>
      </c>
      <c r="S297" s="19">
        <v>2</v>
      </c>
      <c r="T297" s="19">
        <v>5</v>
      </c>
      <c r="U297" s="18">
        <v>24</v>
      </c>
      <c r="V297" s="19" t="s">
        <v>179</v>
      </c>
      <c r="W297" s="19" t="s">
        <v>769</v>
      </c>
      <c r="CA297" s="18" t="s">
        <v>782</v>
      </c>
      <c r="CB297" s="61" t="s">
        <v>782</v>
      </c>
      <c r="CC297" s="61" t="s">
        <v>623</v>
      </c>
      <c r="CD297" s="61" t="s">
        <v>772</v>
      </c>
      <c r="CE297" s="61" t="s">
        <v>773</v>
      </c>
      <c r="CF297" s="61" t="s">
        <v>774</v>
      </c>
      <c r="CG297" s="62" t="s">
        <v>775</v>
      </c>
      <c r="CJ297" s="18" t="s">
        <v>179</v>
      </c>
      <c r="CK297" s="18" t="s">
        <v>179</v>
      </c>
      <c r="CN297" s="18" t="s">
        <v>1100</v>
      </c>
      <c r="CY297" s="18" t="s">
        <v>776</v>
      </c>
      <c r="DC297" s="18" t="s">
        <v>1100</v>
      </c>
      <c r="DD297" s="18" t="s">
        <v>777</v>
      </c>
      <c r="DE297" s="18" t="s">
        <v>783</v>
      </c>
      <c r="DH297" s="18" t="s">
        <v>779</v>
      </c>
      <c r="EU297" s="26"/>
    </row>
    <row r="298" spans="3:151" s="18" customFormat="1" x14ac:dyDescent="0.2">
      <c r="C298" s="18" t="s">
        <v>1102</v>
      </c>
      <c r="D298" s="18" t="s">
        <v>765</v>
      </c>
      <c r="E298" s="18" t="s">
        <v>785</v>
      </c>
      <c r="F298" s="19"/>
      <c r="G298" s="19"/>
      <c r="H298" s="19"/>
      <c r="I298" s="18" t="s">
        <v>1102</v>
      </c>
      <c r="K298" s="18" t="s">
        <v>1103</v>
      </c>
      <c r="L298" s="18" t="s">
        <v>1097</v>
      </c>
      <c r="M298" s="19" t="s">
        <v>173</v>
      </c>
      <c r="N298" s="19" t="s">
        <v>174</v>
      </c>
      <c r="O298" s="19" t="s">
        <v>175</v>
      </c>
      <c r="P298" s="19" t="s">
        <v>769</v>
      </c>
      <c r="Q298" s="19" t="s">
        <v>770</v>
      </c>
      <c r="S298" s="19">
        <v>2</v>
      </c>
      <c r="T298" s="19">
        <v>5</v>
      </c>
      <c r="U298" s="18">
        <v>25</v>
      </c>
      <c r="V298" s="19" t="s">
        <v>179</v>
      </c>
      <c r="W298" s="19" t="s">
        <v>769</v>
      </c>
      <c r="CA298" s="18" t="s">
        <v>771</v>
      </c>
      <c r="CB298" s="61" t="s">
        <v>771</v>
      </c>
      <c r="CC298" s="61" t="s">
        <v>623</v>
      </c>
      <c r="CD298" s="61" t="s">
        <v>772</v>
      </c>
      <c r="CE298" s="61" t="s">
        <v>773</v>
      </c>
      <c r="CF298" s="61" t="s">
        <v>774</v>
      </c>
      <c r="CG298" s="62" t="s">
        <v>775</v>
      </c>
      <c r="CJ298" s="18" t="s">
        <v>179</v>
      </c>
      <c r="CK298" s="18" t="s">
        <v>179</v>
      </c>
      <c r="CN298" s="18" t="s">
        <v>1103</v>
      </c>
      <c r="CY298" s="18" t="s">
        <v>776</v>
      </c>
      <c r="DC298" s="18" t="s">
        <v>1103</v>
      </c>
      <c r="DD298" s="18" t="s">
        <v>777</v>
      </c>
      <c r="DE298" s="18" t="s">
        <v>778</v>
      </c>
      <c r="DH298" s="18" t="s">
        <v>779</v>
      </c>
      <c r="EU298" s="26"/>
    </row>
    <row r="299" spans="3:151" s="18" customFormat="1" x14ac:dyDescent="0.2">
      <c r="C299" s="18" t="s">
        <v>1104</v>
      </c>
      <c r="D299" s="18" t="s">
        <v>765</v>
      </c>
      <c r="E299" s="18" t="s">
        <v>789</v>
      </c>
      <c r="F299" s="19"/>
      <c r="G299" s="19"/>
      <c r="H299" s="19"/>
      <c r="I299" s="18" t="s">
        <v>1104</v>
      </c>
      <c r="K299" s="18" t="s">
        <v>1103</v>
      </c>
      <c r="L299" s="18" t="s">
        <v>1097</v>
      </c>
      <c r="M299" s="19" t="s">
        <v>173</v>
      </c>
      <c r="N299" s="19" t="s">
        <v>174</v>
      </c>
      <c r="O299" s="19" t="s">
        <v>175</v>
      </c>
      <c r="P299" s="19" t="s">
        <v>769</v>
      </c>
      <c r="Q299" s="19" t="s">
        <v>770</v>
      </c>
      <c r="S299" s="19">
        <v>2</v>
      </c>
      <c r="T299" s="19">
        <v>5</v>
      </c>
      <c r="U299" s="18">
        <v>26</v>
      </c>
      <c r="V299" s="19" t="s">
        <v>179</v>
      </c>
      <c r="W299" s="19" t="s">
        <v>769</v>
      </c>
      <c r="CA299" s="18" t="s">
        <v>782</v>
      </c>
      <c r="CB299" s="61" t="s">
        <v>782</v>
      </c>
      <c r="CC299" s="61" t="s">
        <v>623</v>
      </c>
      <c r="CD299" s="61" t="s">
        <v>772</v>
      </c>
      <c r="CE299" s="61" t="s">
        <v>773</v>
      </c>
      <c r="CF299" s="61" t="s">
        <v>774</v>
      </c>
      <c r="CG299" s="62" t="s">
        <v>775</v>
      </c>
      <c r="CJ299" s="18" t="s">
        <v>179</v>
      </c>
      <c r="CK299" s="18" t="s">
        <v>179</v>
      </c>
      <c r="CN299" s="18" t="s">
        <v>1103</v>
      </c>
      <c r="CY299" s="18" t="s">
        <v>776</v>
      </c>
      <c r="DC299" s="18" t="s">
        <v>1103</v>
      </c>
      <c r="DD299" s="18" t="s">
        <v>777</v>
      </c>
      <c r="DE299" s="18" t="s">
        <v>783</v>
      </c>
      <c r="DH299" s="18" t="s">
        <v>779</v>
      </c>
      <c r="EU299" s="26"/>
    </row>
    <row r="300" spans="3:151" s="18" customFormat="1" x14ac:dyDescent="0.2">
      <c r="C300" s="18" t="s">
        <v>1105</v>
      </c>
      <c r="D300" s="18" t="s">
        <v>765</v>
      </c>
      <c r="E300" s="18" t="s">
        <v>785</v>
      </c>
      <c r="F300" s="19"/>
      <c r="G300" s="19"/>
      <c r="H300" s="19"/>
      <c r="I300" s="18" t="s">
        <v>1105</v>
      </c>
      <c r="K300" s="18" t="s">
        <v>1106</v>
      </c>
      <c r="L300" s="18" t="s">
        <v>1097</v>
      </c>
      <c r="M300" s="19" t="s">
        <v>173</v>
      </c>
      <c r="N300" s="19" t="s">
        <v>174</v>
      </c>
      <c r="O300" s="19" t="s">
        <v>175</v>
      </c>
      <c r="P300" s="19" t="s">
        <v>769</v>
      </c>
      <c r="Q300" s="19" t="s">
        <v>770</v>
      </c>
      <c r="S300" s="19">
        <v>2</v>
      </c>
      <c r="T300" s="19">
        <v>5</v>
      </c>
      <c r="U300" s="18">
        <v>27</v>
      </c>
      <c r="V300" s="19" t="s">
        <v>179</v>
      </c>
      <c r="W300" s="19" t="s">
        <v>769</v>
      </c>
      <c r="CA300" s="18" t="s">
        <v>771</v>
      </c>
      <c r="CB300" s="61" t="s">
        <v>771</v>
      </c>
      <c r="CC300" s="61" t="s">
        <v>623</v>
      </c>
      <c r="CD300" s="61" t="s">
        <v>772</v>
      </c>
      <c r="CE300" s="61" t="s">
        <v>773</v>
      </c>
      <c r="CF300" s="61" t="s">
        <v>774</v>
      </c>
      <c r="CG300" s="62" t="s">
        <v>775</v>
      </c>
      <c r="CJ300" s="18" t="s">
        <v>179</v>
      </c>
      <c r="CK300" s="18" t="s">
        <v>179</v>
      </c>
      <c r="CN300" s="18" t="s">
        <v>1106</v>
      </c>
      <c r="CY300" s="18" t="s">
        <v>776</v>
      </c>
      <c r="DC300" s="18" t="s">
        <v>1106</v>
      </c>
      <c r="DD300" s="18" t="s">
        <v>777</v>
      </c>
      <c r="DE300" s="18" t="s">
        <v>778</v>
      </c>
      <c r="DH300" s="18" t="s">
        <v>779</v>
      </c>
      <c r="EU300" s="26"/>
    </row>
    <row r="301" spans="3:151" s="18" customFormat="1" x14ac:dyDescent="0.2">
      <c r="C301" s="18" t="s">
        <v>1107</v>
      </c>
      <c r="D301" s="18" t="s">
        <v>765</v>
      </c>
      <c r="E301" s="18" t="s">
        <v>789</v>
      </c>
      <c r="F301" s="19"/>
      <c r="G301" s="19"/>
      <c r="H301" s="19"/>
      <c r="I301" s="18" t="s">
        <v>1107</v>
      </c>
      <c r="K301" s="18" t="s">
        <v>1106</v>
      </c>
      <c r="L301" s="18" t="s">
        <v>1097</v>
      </c>
      <c r="M301" s="19" t="s">
        <v>173</v>
      </c>
      <c r="N301" s="19" t="s">
        <v>174</v>
      </c>
      <c r="O301" s="19" t="s">
        <v>175</v>
      </c>
      <c r="P301" s="19" t="s">
        <v>769</v>
      </c>
      <c r="Q301" s="19" t="s">
        <v>770</v>
      </c>
      <c r="S301" s="19">
        <v>2</v>
      </c>
      <c r="T301" s="19">
        <v>5</v>
      </c>
      <c r="U301" s="18">
        <v>28</v>
      </c>
      <c r="V301" s="19" t="s">
        <v>179</v>
      </c>
      <c r="W301" s="19" t="s">
        <v>769</v>
      </c>
      <c r="CA301" s="18" t="s">
        <v>782</v>
      </c>
      <c r="CB301" s="61" t="s">
        <v>782</v>
      </c>
      <c r="CC301" s="61" t="s">
        <v>623</v>
      </c>
      <c r="CD301" s="61" t="s">
        <v>772</v>
      </c>
      <c r="CE301" s="61" t="s">
        <v>773</v>
      </c>
      <c r="CF301" s="61" t="s">
        <v>774</v>
      </c>
      <c r="CG301" s="62" t="s">
        <v>775</v>
      </c>
      <c r="CJ301" s="18" t="s">
        <v>179</v>
      </c>
      <c r="CK301" s="18" t="s">
        <v>179</v>
      </c>
      <c r="CN301" s="18" t="s">
        <v>1106</v>
      </c>
      <c r="CY301" s="18" t="s">
        <v>776</v>
      </c>
      <c r="DC301" s="18" t="s">
        <v>1106</v>
      </c>
      <c r="DD301" s="18" t="s">
        <v>777</v>
      </c>
      <c r="DE301" s="18" t="s">
        <v>783</v>
      </c>
      <c r="DH301" s="18" t="s">
        <v>779</v>
      </c>
      <c r="EU301" s="26"/>
    </row>
    <row r="302" spans="3:151" s="18" customFormat="1" x14ac:dyDescent="0.2">
      <c r="C302" s="18" t="s">
        <v>1108</v>
      </c>
      <c r="D302" s="18" t="s">
        <v>765</v>
      </c>
      <c r="E302" s="18" t="s">
        <v>1109</v>
      </c>
      <c r="F302" s="19"/>
      <c r="G302" s="19"/>
      <c r="H302" s="19"/>
      <c r="I302" s="18" t="s">
        <v>1108</v>
      </c>
      <c r="K302" s="18" t="s">
        <v>1110</v>
      </c>
      <c r="L302" s="18" t="s">
        <v>1111</v>
      </c>
      <c r="M302" s="19" t="s">
        <v>173</v>
      </c>
      <c r="N302" s="19" t="s">
        <v>174</v>
      </c>
      <c r="O302" s="19" t="s">
        <v>175</v>
      </c>
      <c r="P302" s="19" t="s">
        <v>769</v>
      </c>
      <c r="Q302" s="19" t="s">
        <v>770</v>
      </c>
      <c r="S302" s="19">
        <v>2</v>
      </c>
      <c r="T302" s="19">
        <v>5</v>
      </c>
      <c r="U302" s="18">
        <v>29</v>
      </c>
      <c r="V302" s="19" t="s">
        <v>179</v>
      </c>
      <c r="W302" s="19" t="s">
        <v>769</v>
      </c>
      <c r="CA302" s="18" t="s">
        <v>771</v>
      </c>
      <c r="CB302" s="61" t="s">
        <v>771</v>
      </c>
      <c r="CC302" s="61" t="s">
        <v>623</v>
      </c>
      <c r="CD302" s="61" t="s">
        <v>772</v>
      </c>
      <c r="CE302" s="61" t="s">
        <v>773</v>
      </c>
      <c r="CF302" s="61" t="s">
        <v>774</v>
      </c>
      <c r="CG302" s="62" t="s">
        <v>775</v>
      </c>
      <c r="CJ302" s="18" t="s">
        <v>179</v>
      </c>
      <c r="CK302" s="18" t="s">
        <v>179</v>
      </c>
      <c r="CN302" s="18" t="s">
        <v>1110</v>
      </c>
      <c r="CY302" s="18" t="s">
        <v>776</v>
      </c>
      <c r="DC302" s="18" t="s">
        <v>1110</v>
      </c>
      <c r="DD302" s="18" t="s">
        <v>777</v>
      </c>
      <c r="DE302" s="18" t="s">
        <v>778</v>
      </c>
      <c r="DH302" s="18" t="s">
        <v>779</v>
      </c>
      <c r="EU302" s="26"/>
    </row>
    <row r="303" spans="3:151" s="18" customFormat="1" x14ac:dyDescent="0.2">
      <c r="C303" s="18" t="s">
        <v>1112</v>
      </c>
      <c r="D303" s="18" t="s">
        <v>765</v>
      </c>
      <c r="E303" s="18" t="s">
        <v>1113</v>
      </c>
      <c r="F303" s="19"/>
      <c r="G303" s="19"/>
      <c r="H303" s="19"/>
      <c r="I303" s="18" t="s">
        <v>1112</v>
      </c>
      <c r="K303" s="18" t="s">
        <v>1110</v>
      </c>
      <c r="L303" s="18" t="s">
        <v>1111</v>
      </c>
      <c r="M303" s="19" t="s">
        <v>173</v>
      </c>
      <c r="N303" s="19" t="s">
        <v>174</v>
      </c>
      <c r="O303" s="19" t="s">
        <v>175</v>
      </c>
      <c r="P303" s="19" t="s">
        <v>769</v>
      </c>
      <c r="Q303" s="19" t="s">
        <v>770</v>
      </c>
      <c r="S303" s="19">
        <v>2</v>
      </c>
      <c r="T303" s="19">
        <v>5</v>
      </c>
      <c r="U303" s="18">
        <v>30</v>
      </c>
      <c r="V303" s="19" t="s">
        <v>179</v>
      </c>
      <c r="W303" s="19" t="s">
        <v>769</v>
      </c>
      <c r="CA303" s="18" t="s">
        <v>782</v>
      </c>
      <c r="CB303" s="61" t="s">
        <v>782</v>
      </c>
      <c r="CC303" s="61" t="s">
        <v>623</v>
      </c>
      <c r="CD303" s="61" t="s">
        <v>772</v>
      </c>
      <c r="CE303" s="61" t="s">
        <v>773</v>
      </c>
      <c r="CF303" s="61" t="s">
        <v>774</v>
      </c>
      <c r="CG303" s="62" t="s">
        <v>775</v>
      </c>
      <c r="CJ303" s="18" t="s">
        <v>179</v>
      </c>
      <c r="CK303" s="18" t="s">
        <v>179</v>
      </c>
      <c r="CN303" s="18" t="s">
        <v>1110</v>
      </c>
      <c r="CY303" s="18" t="s">
        <v>776</v>
      </c>
      <c r="DC303" s="18" t="s">
        <v>1110</v>
      </c>
      <c r="DD303" s="18" t="s">
        <v>777</v>
      </c>
      <c r="DE303" s="18" t="s">
        <v>783</v>
      </c>
      <c r="DH303" s="18" t="s">
        <v>779</v>
      </c>
      <c r="EU303" s="26"/>
    </row>
    <row r="304" spans="3:151" s="18" customFormat="1" x14ac:dyDescent="0.2">
      <c r="C304" s="18" t="s">
        <v>1114</v>
      </c>
      <c r="D304" s="18" t="s">
        <v>765</v>
      </c>
      <c r="E304" s="18" t="s">
        <v>865</v>
      </c>
      <c r="F304" s="19"/>
      <c r="G304" s="19"/>
      <c r="H304" s="19"/>
      <c r="M304" s="19" t="s">
        <v>173</v>
      </c>
      <c r="N304" s="19" t="s">
        <v>174</v>
      </c>
      <c r="O304" s="19" t="s">
        <v>175</v>
      </c>
      <c r="P304" s="19" t="s">
        <v>769</v>
      </c>
      <c r="Q304" s="19" t="s">
        <v>770</v>
      </c>
      <c r="S304" s="19">
        <v>2</v>
      </c>
      <c r="T304" s="19">
        <v>5</v>
      </c>
      <c r="U304" s="18">
        <v>31</v>
      </c>
      <c r="V304" s="19" t="s">
        <v>179</v>
      </c>
      <c r="W304" s="19" t="s">
        <v>769</v>
      </c>
      <c r="EU304" s="26"/>
    </row>
    <row r="305" spans="3:151" s="2" customFormat="1" x14ac:dyDescent="0.2">
      <c r="C305" s="2" t="s">
        <v>1115</v>
      </c>
      <c r="D305" s="2" t="s">
        <v>765</v>
      </c>
      <c r="E305" s="2" t="s">
        <v>865</v>
      </c>
      <c r="F305" s="3"/>
      <c r="G305" s="3"/>
      <c r="H305" s="3"/>
      <c r="L305" s="7"/>
      <c r="M305" s="7" t="s">
        <v>173</v>
      </c>
      <c r="N305" s="7" t="s">
        <v>174</v>
      </c>
      <c r="O305" s="7" t="s">
        <v>175</v>
      </c>
      <c r="P305" s="7" t="s">
        <v>769</v>
      </c>
      <c r="Q305" s="7" t="s">
        <v>770</v>
      </c>
      <c r="S305" s="3">
        <v>2</v>
      </c>
      <c r="T305" s="3">
        <v>5</v>
      </c>
      <c r="U305" s="2">
        <v>32</v>
      </c>
      <c r="V305" s="2" t="s">
        <v>179</v>
      </c>
      <c r="W305" s="7" t="s">
        <v>769</v>
      </c>
      <c r="EU305" s="25"/>
    </row>
    <row r="306" spans="3:151" s="18" customFormat="1" x14ac:dyDescent="0.2">
      <c r="C306" s="18" t="s">
        <v>1116</v>
      </c>
      <c r="D306" s="18" t="s">
        <v>765</v>
      </c>
      <c r="E306" s="18" t="s">
        <v>1117</v>
      </c>
      <c r="F306" s="19"/>
      <c r="G306" s="19"/>
      <c r="H306" s="19"/>
      <c r="I306" s="18" t="s">
        <v>1116</v>
      </c>
      <c r="K306" s="18" t="s">
        <v>1118</v>
      </c>
      <c r="L306" s="18" t="s">
        <v>1119</v>
      </c>
      <c r="M306" s="18" t="s">
        <v>173</v>
      </c>
      <c r="N306" s="18" t="s">
        <v>174</v>
      </c>
      <c r="O306" s="18" t="s">
        <v>175</v>
      </c>
      <c r="P306" s="18" t="s">
        <v>769</v>
      </c>
      <c r="Q306" s="18" t="s">
        <v>770</v>
      </c>
      <c r="S306" s="19">
        <v>2</v>
      </c>
      <c r="T306" s="19">
        <v>6</v>
      </c>
      <c r="U306" s="18">
        <v>1</v>
      </c>
      <c r="V306" s="18" t="s">
        <v>179</v>
      </c>
      <c r="W306" s="18" t="s">
        <v>769</v>
      </c>
      <c r="CA306" s="18" t="s">
        <v>771</v>
      </c>
      <c r="CB306" s="61" t="s">
        <v>771</v>
      </c>
      <c r="CC306" s="61" t="s">
        <v>623</v>
      </c>
      <c r="CD306" s="61" t="s">
        <v>772</v>
      </c>
      <c r="CE306" s="61" t="s">
        <v>773</v>
      </c>
      <c r="CF306" s="61" t="s">
        <v>774</v>
      </c>
      <c r="CG306" s="62" t="s">
        <v>775</v>
      </c>
      <c r="CJ306" s="18" t="s">
        <v>179</v>
      </c>
      <c r="CK306" s="18" t="s">
        <v>179</v>
      </c>
      <c r="CN306" s="18" t="s">
        <v>1118</v>
      </c>
      <c r="CY306" s="18" t="s">
        <v>776</v>
      </c>
      <c r="DC306" s="18" t="s">
        <v>1118</v>
      </c>
      <c r="DD306" s="18" t="s">
        <v>777</v>
      </c>
      <c r="DE306" s="18" t="s">
        <v>778</v>
      </c>
      <c r="DH306" s="18" t="s">
        <v>779</v>
      </c>
      <c r="EU306" s="26"/>
    </row>
    <row r="307" spans="3:151" s="18" customFormat="1" x14ac:dyDescent="0.2">
      <c r="C307" s="18" t="s">
        <v>1120</v>
      </c>
      <c r="D307" s="18" t="s">
        <v>765</v>
      </c>
      <c r="E307" s="18" t="s">
        <v>1121</v>
      </c>
      <c r="F307" s="19"/>
      <c r="G307" s="19"/>
      <c r="H307" s="19"/>
      <c r="I307" s="18" t="s">
        <v>1120</v>
      </c>
      <c r="K307" s="18" t="s">
        <v>1118</v>
      </c>
      <c r="L307" s="18" t="s">
        <v>1119</v>
      </c>
      <c r="M307" s="19" t="s">
        <v>173</v>
      </c>
      <c r="N307" s="19" t="s">
        <v>174</v>
      </c>
      <c r="O307" s="19" t="s">
        <v>175</v>
      </c>
      <c r="P307" s="19" t="s">
        <v>769</v>
      </c>
      <c r="Q307" s="19" t="s">
        <v>770</v>
      </c>
      <c r="S307" s="19">
        <v>2</v>
      </c>
      <c r="T307" s="19">
        <v>6</v>
      </c>
      <c r="U307" s="18">
        <v>2</v>
      </c>
      <c r="V307" s="19" t="s">
        <v>179</v>
      </c>
      <c r="W307" s="19" t="s">
        <v>769</v>
      </c>
      <c r="CA307" s="18" t="s">
        <v>782</v>
      </c>
      <c r="CB307" s="61" t="s">
        <v>782</v>
      </c>
      <c r="CC307" s="61" t="s">
        <v>623</v>
      </c>
      <c r="CD307" s="61" t="s">
        <v>772</v>
      </c>
      <c r="CE307" s="61" t="s">
        <v>773</v>
      </c>
      <c r="CF307" s="61" t="s">
        <v>774</v>
      </c>
      <c r="CG307" s="62" t="s">
        <v>775</v>
      </c>
      <c r="CJ307" s="18" t="s">
        <v>179</v>
      </c>
      <c r="CK307" s="18" t="s">
        <v>179</v>
      </c>
      <c r="CN307" s="18" t="s">
        <v>1118</v>
      </c>
      <c r="CY307" s="18" t="s">
        <v>776</v>
      </c>
      <c r="DC307" s="18" t="s">
        <v>1118</v>
      </c>
      <c r="DD307" s="18" t="s">
        <v>777</v>
      </c>
      <c r="DE307" s="18" t="s">
        <v>783</v>
      </c>
      <c r="DH307" s="18" t="s">
        <v>779</v>
      </c>
      <c r="EU307" s="26"/>
    </row>
    <row r="308" spans="3:151" s="18" customFormat="1" x14ac:dyDescent="0.2">
      <c r="C308" s="18" t="s">
        <v>1122</v>
      </c>
      <c r="D308" s="18" t="s">
        <v>765</v>
      </c>
      <c r="E308" s="18" t="s">
        <v>839</v>
      </c>
      <c r="F308" s="19"/>
      <c r="G308" s="19"/>
      <c r="H308" s="19"/>
      <c r="I308" s="18" t="s">
        <v>1122</v>
      </c>
      <c r="K308" s="18" t="s">
        <v>1123</v>
      </c>
      <c r="L308" s="18" t="s">
        <v>1124</v>
      </c>
      <c r="M308" s="19" t="s">
        <v>173</v>
      </c>
      <c r="N308" s="19" t="s">
        <v>174</v>
      </c>
      <c r="O308" s="19" t="s">
        <v>175</v>
      </c>
      <c r="P308" s="19" t="s">
        <v>769</v>
      </c>
      <c r="Q308" s="19" t="s">
        <v>770</v>
      </c>
      <c r="S308" s="19">
        <v>2</v>
      </c>
      <c r="T308" s="19">
        <v>6</v>
      </c>
      <c r="U308" s="18">
        <v>3</v>
      </c>
      <c r="V308" s="19" t="s">
        <v>179</v>
      </c>
      <c r="W308" s="19" t="s">
        <v>769</v>
      </c>
      <c r="CA308" s="18" t="s">
        <v>771</v>
      </c>
      <c r="CB308" s="61" t="s">
        <v>771</v>
      </c>
      <c r="CC308" s="61" t="s">
        <v>623</v>
      </c>
      <c r="CD308" s="61" t="s">
        <v>772</v>
      </c>
      <c r="CE308" s="61" t="s">
        <v>773</v>
      </c>
      <c r="CF308" s="61" t="s">
        <v>774</v>
      </c>
      <c r="CG308" s="62" t="s">
        <v>775</v>
      </c>
      <c r="CJ308" s="18" t="s">
        <v>179</v>
      </c>
      <c r="CK308" s="18" t="s">
        <v>179</v>
      </c>
      <c r="CN308" s="18" t="s">
        <v>1123</v>
      </c>
      <c r="CY308" s="18" t="s">
        <v>776</v>
      </c>
      <c r="DC308" s="18" t="s">
        <v>1123</v>
      </c>
      <c r="DD308" s="18" t="s">
        <v>777</v>
      </c>
      <c r="DE308" s="18" t="s">
        <v>778</v>
      </c>
      <c r="DH308" s="18" t="s">
        <v>779</v>
      </c>
      <c r="EU308" s="26"/>
    </row>
    <row r="309" spans="3:151" s="18" customFormat="1" x14ac:dyDescent="0.2">
      <c r="C309" s="18" t="s">
        <v>1125</v>
      </c>
      <c r="D309" s="18" t="s">
        <v>765</v>
      </c>
      <c r="E309" s="18" t="s">
        <v>843</v>
      </c>
      <c r="F309" s="19"/>
      <c r="G309" s="19"/>
      <c r="H309" s="19"/>
      <c r="I309" s="18" t="s">
        <v>1125</v>
      </c>
      <c r="K309" s="18" t="s">
        <v>1123</v>
      </c>
      <c r="L309" s="18" t="s">
        <v>1124</v>
      </c>
      <c r="M309" s="19" t="s">
        <v>173</v>
      </c>
      <c r="N309" s="19" t="s">
        <v>174</v>
      </c>
      <c r="O309" s="19" t="s">
        <v>175</v>
      </c>
      <c r="P309" s="19" t="s">
        <v>769</v>
      </c>
      <c r="Q309" s="19" t="s">
        <v>770</v>
      </c>
      <c r="S309" s="19">
        <v>2</v>
      </c>
      <c r="T309" s="19">
        <v>6</v>
      </c>
      <c r="U309" s="18">
        <v>4</v>
      </c>
      <c r="V309" s="19" t="s">
        <v>179</v>
      </c>
      <c r="W309" s="19" t="s">
        <v>769</v>
      </c>
      <c r="CA309" s="18" t="s">
        <v>782</v>
      </c>
      <c r="CB309" s="61" t="s">
        <v>782</v>
      </c>
      <c r="CC309" s="61" t="s">
        <v>623</v>
      </c>
      <c r="CD309" s="61" t="s">
        <v>772</v>
      </c>
      <c r="CE309" s="61" t="s">
        <v>773</v>
      </c>
      <c r="CF309" s="61" t="s">
        <v>774</v>
      </c>
      <c r="CG309" s="62" t="s">
        <v>775</v>
      </c>
      <c r="CJ309" s="18" t="s">
        <v>179</v>
      </c>
      <c r="CK309" s="18" t="s">
        <v>179</v>
      </c>
      <c r="CN309" s="18" t="s">
        <v>1123</v>
      </c>
      <c r="CY309" s="18" t="s">
        <v>776</v>
      </c>
      <c r="DC309" s="18" t="s">
        <v>1123</v>
      </c>
      <c r="DD309" s="18" t="s">
        <v>777</v>
      </c>
      <c r="DE309" s="18" t="s">
        <v>783</v>
      </c>
      <c r="DH309" s="18" t="s">
        <v>779</v>
      </c>
      <c r="EU309" s="26"/>
    </row>
    <row r="310" spans="3:151" s="18" customFormat="1" x14ac:dyDescent="0.2">
      <c r="C310" s="18" t="s">
        <v>1126</v>
      </c>
      <c r="D310" s="18" t="s">
        <v>765</v>
      </c>
      <c r="E310" s="18" t="s">
        <v>766</v>
      </c>
      <c r="F310" s="19"/>
      <c r="G310" s="19"/>
      <c r="H310" s="19"/>
      <c r="I310" s="18" t="s">
        <v>1126</v>
      </c>
      <c r="K310" s="18" t="s">
        <v>1127</v>
      </c>
      <c r="L310" s="18" t="s">
        <v>1128</v>
      </c>
      <c r="M310" s="19" t="s">
        <v>173</v>
      </c>
      <c r="N310" s="19" t="s">
        <v>174</v>
      </c>
      <c r="O310" s="19" t="s">
        <v>175</v>
      </c>
      <c r="P310" s="19" t="s">
        <v>769</v>
      </c>
      <c r="Q310" s="19" t="s">
        <v>770</v>
      </c>
      <c r="S310" s="19">
        <v>2</v>
      </c>
      <c r="T310" s="19">
        <v>6</v>
      </c>
      <c r="U310" s="18">
        <v>5</v>
      </c>
      <c r="V310" s="19" t="s">
        <v>179</v>
      </c>
      <c r="W310" s="19" t="s">
        <v>769</v>
      </c>
      <c r="CA310" s="18" t="s">
        <v>771</v>
      </c>
      <c r="CB310" s="61" t="s">
        <v>771</v>
      </c>
      <c r="CC310" s="61" t="s">
        <v>623</v>
      </c>
      <c r="CD310" s="61" t="s">
        <v>772</v>
      </c>
      <c r="CE310" s="61" t="s">
        <v>773</v>
      </c>
      <c r="CF310" s="61" t="s">
        <v>774</v>
      </c>
      <c r="CG310" s="62" t="s">
        <v>775</v>
      </c>
      <c r="CJ310" s="18" t="s">
        <v>179</v>
      </c>
      <c r="CK310" s="18" t="s">
        <v>179</v>
      </c>
      <c r="CN310" s="18" t="s">
        <v>1127</v>
      </c>
      <c r="CY310" s="18" t="s">
        <v>776</v>
      </c>
      <c r="DC310" s="18" t="s">
        <v>1127</v>
      </c>
      <c r="DD310" s="18" t="s">
        <v>777</v>
      </c>
      <c r="DE310" s="18" t="s">
        <v>778</v>
      </c>
      <c r="DH310" s="18" t="s">
        <v>779</v>
      </c>
      <c r="EU310" s="26"/>
    </row>
    <row r="311" spans="3:151" s="18" customFormat="1" x14ac:dyDescent="0.2">
      <c r="C311" s="18" t="s">
        <v>1129</v>
      </c>
      <c r="D311" s="18" t="s">
        <v>765</v>
      </c>
      <c r="E311" s="18" t="s">
        <v>781</v>
      </c>
      <c r="F311" s="19"/>
      <c r="G311" s="19"/>
      <c r="H311" s="19"/>
      <c r="I311" s="18" t="s">
        <v>1129</v>
      </c>
      <c r="K311" s="18" t="s">
        <v>1127</v>
      </c>
      <c r="L311" s="18" t="s">
        <v>1128</v>
      </c>
      <c r="M311" s="19" t="s">
        <v>173</v>
      </c>
      <c r="N311" s="19" t="s">
        <v>174</v>
      </c>
      <c r="O311" s="19" t="s">
        <v>175</v>
      </c>
      <c r="P311" s="19" t="s">
        <v>769</v>
      </c>
      <c r="Q311" s="19" t="s">
        <v>770</v>
      </c>
      <c r="S311" s="19">
        <v>2</v>
      </c>
      <c r="T311" s="19">
        <v>6</v>
      </c>
      <c r="U311" s="18">
        <v>6</v>
      </c>
      <c r="V311" s="19" t="s">
        <v>179</v>
      </c>
      <c r="W311" s="19" t="s">
        <v>769</v>
      </c>
      <c r="CA311" s="18" t="s">
        <v>782</v>
      </c>
      <c r="CB311" s="61" t="s">
        <v>782</v>
      </c>
      <c r="CC311" s="61" t="s">
        <v>623</v>
      </c>
      <c r="CD311" s="61" t="s">
        <v>772</v>
      </c>
      <c r="CE311" s="61" t="s">
        <v>773</v>
      </c>
      <c r="CF311" s="61" t="s">
        <v>774</v>
      </c>
      <c r="CG311" s="62" t="s">
        <v>775</v>
      </c>
      <c r="CJ311" s="18" t="s">
        <v>179</v>
      </c>
      <c r="CK311" s="18" t="s">
        <v>179</v>
      </c>
      <c r="CN311" s="18" t="s">
        <v>1127</v>
      </c>
      <c r="CY311" s="18" t="s">
        <v>776</v>
      </c>
      <c r="DC311" s="18" t="s">
        <v>1127</v>
      </c>
      <c r="DD311" s="18" t="s">
        <v>777</v>
      </c>
      <c r="DE311" s="18" t="s">
        <v>783</v>
      </c>
      <c r="DH311" s="18" t="s">
        <v>779</v>
      </c>
      <c r="EU311" s="26"/>
    </row>
    <row r="312" spans="3:151" s="18" customFormat="1" x14ac:dyDescent="0.2">
      <c r="C312" s="18" t="s">
        <v>1130</v>
      </c>
      <c r="D312" s="18" t="s">
        <v>765</v>
      </c>
      <c r="E312" s="18" t="s">
        <v>905</v>
      </c>
      <c r="F312" s="19"/>
      <c r="G312" s="19"/>
      <c r="H312" s="19"/>
      <c r="I312" s="18" t="s">
        <v>1130</v>
      </c>
      <c r="K312" s="18" t="s">
        <v>1131</v>
      </c>
      <c r="L312" s="18" t="s">
        <v>1132</v>
      </c>
      <c r="M312" s="19" t="s">
        <v>173</v>
      </c>
      <c r="N312" s="19" t="s">
        <v>174</v>
      </c>
      <c r="O312" s="19" t="s">
        <v>175</v>
      </c>
      <c r="P312" s="19" t="s">
        <v>769</v>
      </c>
      <c r="Q312" s="19" t="s">
        <v>770</v>
      </c>
      <c r="S312" s="19">
        <v>2</v>
      </c>
      <c r="T312" s="19">
        <v>6</v>
      </c>
      <c r="U312" s="18">
        <v>7</v>
      </c>
      <c r="V312" s="19" t="s">
        <v>179</v>
      </c>
      <c r="W312" s="19" t="s">
        <v>769</v>
      </c>
      <c r="CA312" s="18" t="s">
        <v>771</v>
      </c>
      <c r="CB312" s="61" t="s">
        <v>771</v>
      </c>
      <c r="CC312" s="61" t="s">
        <v>623</v>
      </c>
      <c r="CD312" s="61" t="s">
        <v>772</v>
      </c>
      <c r="CE312" s="61" t="s">
        <v>773</v>
      </c>
      <c r="CF312" s="61" t="s">
        <v>774</v>
      </c>
      <c r="CG312" s="62" t="s">
        <v>775</v>
      </c>
      <c r="CJ312" s="18" t="s">
        <v>179</v>
      </c>
      <c r="CK312" s="18" t="s">
        <v>179</v>
      </c>
      <c r="CN312" s="18" t="s">
        <v>1131</v>
      </c>
      <c r="CY312" s="18" t="s">
        <v>776</v>
      </c>
      <c r="DC312" s="18" t="s">
        <v>1131</v>
      </c>
      <c r="DD312" s="18" t="s">
        <v>777</v>
      </c>
      <c r="DE312" s="18" t="s">
        <v>778</v>
      </c>
      <c r="DH312" s="18" t="s">
        <v>779</v>
      </c>
      <c r="EU312" s="26"/>
    </row>
    <row r="313" spans="3:151" s="18" customFormat="1" x14ac:dyDescent="0.2">
      <c r="C313" s="18" t="s">
        <v>1133</v>
      </c>
      <c r="D313" s="18" t="s">
        <v>765</v>
      </c>
      <c r="E313" s="18" t="s">
        <v>909</v>
      </c>
      <c r="F313" s="19"/>
      <c r="G313" s="19"/>
      <c r="H313" s="19"/>
      <c r="I313" s="18" t="s">
        <v>1133</v>
      </c>
      <c r="K313" s="18" t="s">
        <v>1131</v>
      </c>
      <c r="L313" s="18" t="s">
        <v>1132</v>
      </c>
      <c r="M313" s="19" t="s">
        <v>173</v>
      </c>
      <c r="N313" s="19" t="s">
        <v>174</v>
      </c>
      <c r="O313" s="19" t="s">
        <v>175</v>
      </c>
      <c r="P313" s="19" t="s">
        <v>769</v>
      </c>
      <c r="Q313" s="19" t="s">
        <v>770</v>
      </c>
      <c r="S313" s="19">
        <v>2</v>
      </c>
      <c r="T313" s="19">
        <v>6</v>
      </c>
      <c r="U313" s="18">
        <v>8</v>
      </c>
      <c r="V313" s="19" t="s">
        <v>179</v>
      </c>
      <c r="W313" s="19" t="s">
        <v>769</v>
      </c>
      <c r="CA313" s="18" t="s">
        <v>782</v>
      </c>
      <c r="CB313" s="61" t="s">
        <v>782</v>
      </c>
      <c r="CC313" s="61" t="s">
        <v>623</v>
      </c>
      <c r="CD313" s="61" t="s">
        <v>772</v>
      </c>
      <c r="CE313" s="61" t="s">
        <v>773</v>
      </c>
      <c r="CF313" s="61" t="s">
        <v>774</v>
      </c>
      <c r="CG313" s="62" t="s">
        <v>775</v>
      </c>
      <c r="CJ313" s="18" t="s">
        <v>179</v>
      </c>
      <c r="CK313" s="18" t="s">
        <v>179</v>
      </c>
      <c r="CN313" s="18" t="s">
        <v>1131</v>
      </c>
      <c r="CY313" s="18" t="s">
        <v>776</v>
      </c>
      <c r="DC313" s="18" t="s">
        <v>1131</v>
      </c>
      <c r="DD313" s="18" t="s">
        <v>777</v>
      </c>
      <c r="DE313" s="18" t="s">
        <v>783</v>
      </c>
      <c r="DH313" s="18" t="s">
        <v>779</v>
      </c>
      <c r="EU313" s="26"/>
    </row>
    <row r="314" spans="3:151" s="18" customFormat="1" x14ac:dyDescent="0.2">
      <c r="C314" s="18" t="s">
        <v>1134</v>
      </c>
      <c r="D314" s="18" t="s">
        <v>765</v>
      </c>
      <c r="E314" s="18" t="s">
        <v>911</v>
      </c>
      <c r="F314" s="19"/>
      <c r="G314" s="19"/>
      <c r="H314" s="19"/>
      <c r="I314" s="18" t="s">
        <v>1134</v>
      </c>
      <c r="K314" s="18" t="s">
        <v>1135</v>
      </c>
      <c r="L314" s="18" t="s">
        <v>1136</v>
      </c>
      <c r="M314" s="19" t="s">
        <v>173</v>
      </c>
      <c r="N314" s="19" t="s">
        <v>174</v>
      </c>
      <c r="O314" s="19" t="s">
        <v>175</v>
      </c>
      <c r="P314" s="19" t="s">
        <v>769</v>
      </c>
      <c r="Q314" s="19" t="s">
        <v>770</v>
      </c>
      <c r="S314" s="19">
        <v>2</v>
      </c>
      <c r="T314" s="19">
        <v>6</v>
      </c>
      <c r="U314" s="18">
        <v>9</v>
      </c>
      <c r="V314" s="19" t="s">
        <v>179</v>
      </c>
      <c r="W314" s="19" t="s">
        <v>769</v>
      </c>
      <c r="CA314" s="18" t="s">
        <v>771</v>
      </c>
      <c r="CB314" s="61" t="s">
        <v>771</v>
      </c>
      <c r="CC314" s="61" t="s">
        <v>623</v>
      </c>
      <c r="CD314" s="61" t="s">
        <v>772</v>
      </c>
      <c r="CE314" s="61" t="s">
        <v>773</v>
      </c>
      <c r="CF314" s="61" t="s">
        <v>774</v>
      </c>
      <c r="CG314" s="62" t="s">
        <v>775</v>
      </c>
      <c r="CJ314" s="18" t="s">
        <v>179</v>
      </c>
      <c r="CK314" s="18" t="s">
        <v>179</v>
      </c>
      <c r="CN314" s="18" t="s">
        <v>1135</v>
      </c>
      <c r="CY314" s="18" t="s">
        <v>776</v>
      </c>
      <c r="DC314" s="18" t="s">
        <v>1135</v>
      </c>
      <c r="DD314" s="18" t="s">
        <v>777</v>
      </c>
      <c r="DE314" s="18" t="s">
        <v>778</v>
      </c>
      <c r="DH314" s="18" t="s">
        <v>779</v>
      </c>
      <c r="EU314" s="26"/>
    </row>
    <row r="315" spans="3:151" s="18" customFormat="1" x14ac:dyDescent="0.2">
      <c r="C315" s="18" t="s">
        <v>1137</v>
      </c>
      <c r="D315" s="18" t="s">
        <v>765</v>
      </c>
      <c r="E315" s="18" t="s">
        <v>915</v>
      </c>
      <c r="F315" s="19"/>
      <c r="G315" s="19"/>
      <c r="H315" s="19"/>
      <c r="I315" s="18" t="s">
        <v>1137</v>
      </c>
      <c r="K315" s="18" t="s">
        <v>1135</v>
      </c>
      <c r="L315" s="18" t="s">
        <v>1136</v>
      </c>
      <c r="M315" s="19" t="s">
        <v>173</v>
      </c>
      <c r="N315" s="19" t="s">
        <v>174</v>
      </c>
      <c r="O315" s="19" t="s">
        <v>175</v>
      </c>
      <c r="P315" s="19" t="s">
        <v>769</v>
      </c>
      <c r="Q315" s="19" t="s">
        <v>770</v>
      </c>
      <c r="S315" s="19">
        <v>2</v>
      </c>
      <c r="T315" s="19">
        <v>6</v>
      </c>
      <c r="U315" s="18">
        <v>10</v>
      </c>
      <c r="V315" s="19" t="s">
        <v>179</v>
      </c>
      <c r="W315" s="19" t="s">
        <v>769</v>
      </c>
      <c r="CA315" s="18" t="s">
        <v>782</v>
      </c>
      <c r="CB315" s="61" t="s">
        <v>782</v>
      </c>
      <c r="CC315" s="61" t="s">
        <v>623</v>
      </c>
      <c r="CD315" s="61" t="s">
        <v>772</v>
      </c>
      <c r="CE315" s="61" t="s">
        <v>773</v>
      </c>
      <c r="CF315" s="61" t="s">
        <v>774</v>
      </c>
      <c r="CG315" s="62" t="s">
        <v>775</v>
      </c>
      <c r="CJ315" s="18" t="s">
        <v>179</v>
      </c>
      <c r="CK315" s="18" t="s">
        <v>179</v>
      </c>
      <c r="CN315" s="18" t="s">
        <v>1135</v>
      </c>
      <c r="CY315" s="18" t="s">
        <v>776</v>
      </c>
      <c r="DC315" s="18" t="s">
        <v>1135</v>
      </c>
      <c r="DD315" s="18" t="s">
        <v>777</v>
      </c>
      <c r="DE315" s="18" t="s">
        <v>783</v>
      </c>
      <c r="DH315" s="18" t="s">
        <v>779</v>
      </c>
      <c r="EU315" s="26"/>
    </row>
    <row r="316" spans="3:151" s="18" customFormat="1" x14ac:dyDescent="0.2">
      <c r="C316" s="18" t="s">
        <v>1138</v>
      </c>
      <c r="D316" s="18" t="s">
        <v>765</v>
      </c>
      <c r="E316" s="18" t="s">
        <v>839</v>
      </c>
      <c r="F316" s="19"/>
      <c r="G316" s="19"/>
      <c r="H316" s="19"/>
      <c r="I316" s="18" t="s">
        <v>1138</v>
      </c>
      <c r="K316" s="18" t="s">
        <v>1139</v>
      </c>
      <c r="L316" s="18" t="s">
        <v>1124</v>
      </c>
      <c r="M316" s="19" t="s">
        <v>173</v>
      </c>
      <c r="N316" s="19" t="s">
        <v>174</v>
      </c>
      <c r="O316" s="19" t="s">
        <v>175</v>
      </c>
      <c r="P316" s="19" t="s">
        <v>769</v>
      </c>
      <c r="Q316" s="19" t="s">
        <v>770</v>
      </c>
      <c r="S316" s="19">
        <v>2</v>
      </c>
      <c r="T316" s="19">
        <v>6</v>
      </c>
      <c r="U316" s="18">
        <v>11</v>
      </c>
      <c r="V316" s="19" t="s">
        <v>179</v>
      </c>
      <c r="W316" s="19" t="s">
        <v>769</v>
      </c>
      <c r="CA316" s="18" t="s">
        <v>771</v>
      </c>
      <c r="CB316" s="61" t="s">
        <v>771</v>
      </c>
      <c r="CC316" s="61" t="s">
        <v>623</v>
      </c>
      <c r="CD316" s="61" t="s">
        <v>772</v>
      </c>
      <c r="CE316" s="61" t="s">
        <v>773</v>
      </c>
      <c r="CF316" s="61" t="s">
        <v>774</v>
      </c>
      <c r="CG316" s="62" t="s">
        <v>775</v>
      </c>
      <c r="CJ316" s="18" t="s">
        <v>179</v>
      </c>
      <c r="CK316" s="18" t="s">
        <v>179</v>
      </c>
      <c r="CN316" s="18" t="s">
        <v>1139</v>
      </c>
      <c r="CY316" s="18" t="s">
        <v>776</v>
      </c>
      <c r="DC316" s="18" t="s">
        <v>1139</v>
      </c>
      <c r="DD316" s="18" t="s">
        <v>777</v>
      </c>
      <c r="DE316" s="18" t="s">
        <v>778</v>
      </c>
      <c r="DH316" s="18" t="s">
        <v>779</v>
      </c>
      <c r="EU316" s="26"/>
    </row>
    <row r="317" spans="3:151" s="18" customFormat="1" x14ac:dyDescent="0.2">
      <c r="C317" s="18" t="s">
        <v>1140</v>
      </c>
      <c r="D317" s="18" t="s">
        <v>765</v>
      </c>
      <c r="E317" s="18" t="s">
        <v>843</v>
      </c>
      <c r="F317" s="19"/>
      <c r="G317" s="19"/>
      <c r="H317" s="19"/>
      <c r="I317" s="18" t="s">
        <v>1140</v>
      </c>
      <c r="K317" s="18" t="s">
        <v>1139</v>
      </c>
      <c r="L317" s="18" t="s">
        <v>1124</v>
      </c>
      <c r="M317" s="19" t="s">
        <v>173</v>
      </c>
      <c r="N317" s="19" t="s">
        <v>174</v>
      </c>
      <c r="O317" s="19" t="s">
        <v>175</v>
      </c>
      <c r="P317" s="19" t="s">
        <v>769</v>
      </c>
      <c r="Q317" s="19" t="s">
        <v>770</v>
      </c>
      <c r="S317" s="19">
        <v>2</v>
      </c>
      <c r="T317" s="19">
        <v>6</v>
      </c>
      <c r="U317" s="18">
        <v>12</v>
      </c>
      <c r="V317" s="19" t="s">
        <v>179</v>
      </c>
      <c r="W317" s="19" t="s">
        <v>769</v>
      </c>
      <c r="CA317" s="18" t="s">
        <v>782</v>
      </c>
      <c r="CB317" s="61" t="s">
        <v>782</v>
      </c>
      <c r="CC317" s="61" t="s">
        <v>623</v>
      </c>
      <c r="CD317" s="61" t="s">
        <v>772</v>
      </c>
      <c r="CE317" s="61" t="s">
        <v>773</v>
      </c>
      <c r="CF317" s="61" t="s">
        <v>774</v>
      </c>
      <c r="CG317" s="62" t="s">
        <v>775</v>
      </c>
      <c r="CJ317" s="18" t="s">
        <v>179</v>
      </c>
      <c r="CK317" s="18" t="s">
        <v>179</v>
      </c>
      <c r="CN317" s="18" t="s">
        <v>1139</v>
      </c>
      <c r="CY317" s="18" t="s">
        <v>776</v>
      </c>
      <c r="DC317" s="18" t="s">
        <v>1139</v>
      </c>
      <c r="DD317" s="18" t="s">
        <v>777</v>
      </c>
      <c r="DE317" s="18" t="s">
        <v>783</v>
      </c>
      <c r="DH317" s="18" t="s">
        <v>779</v>
      </c>
      <c r="EU317" s="26"/>
    </row>
    <row r="318" spans="3:151" s="18" customFormat="1" x14ac:dyDescent="0.2">
      <c r="C318" s="18" t="s">
        <v>1141</v>
      </c>
      <c r="D318" s="18" t="s">
        <v>765</v>
      </c>
      <c r="E318" s="18" t="s">
        <v>791</v>
      </c>
      <c r="F318" s="19"/>
      <c r="G318" s="19"/>
      <c r="H318" s="19"/>
      <c r="I318" s="18" t="s">
        <v>1141</v>
      </c>
      <c r="K318" s="18" t="s">
        <v>1142</v>
      </c>
      <c r="L318" s="18" t="s">
        <v>1143</v>
      </c>
      <c r="M318" s="19" t="s">
        <v>173</v>
      </c>
      <c r="N318" s="19" t="s">
        <v>174</v>
      </c>
      <c r="O318" s="19" t="s">
        <v>175</v>
      </c>
      <c r="P318" s="19" t="s">
        <v>769</v>
      </c>
      <c r="Q318" s="19" t="s">
        <v>770</v>
      </c>
      <c r="S318" s="19">
        <v>2</v>
      </c>
      <c r="T318" s="19">
        <v>6</v>
      </c>
      <c r="U318" s="18">
        <v>13</v>
      </c>
      <c r="V318" s="19" t="s">
        <v>179</v>
      </c>
      <c r="W318" s="19" t="s">
        <v>769</v>
      </c>
      <c r="CA318" s="18" t="s">
        <v>771</v>
      </c>
      <c r="CB318" s="61" t="s">
        <v>771</v>
      </c>
      <c r="CC318" s="61" t="s">
        <v>623</v>
      </c>
      <c r="CD318" s="61" t="s">
        <v>772</v>
      </c>
      <c r="CE318" s="61" t="s">
        <v>773</v>
      </c>
      <c r="CF318" s="61" t="s">
        <v>774</v>
      </c>
      <c r="CG318" s="62" t="s">
        <v>775</v>
      </c>
      <c r="CJ318" s="18" t="s">
        <v>179</v>
      </c>
      <c r="CK318" s="18" t="s">
        <v>179</v>
      </c>
      <c r="CN318" s="18" t="s">
        <v>1142</v>
      </c>
      <c r="CY318" s="18" t="s">
        <v>776</v>
      </c>
      <c r="DC318" s="18" t="s">
        <v>1142</v>
      </c>
      <c r="DD318" s="18" t="s">
        <v>777</v>
      </c>
      <c r="DE318" s="18" t="s">
        <v>778</v>
      </c>
      <c r="DH318" s="18" t="s">
        <v>779</v>
      </c>
      <c r="EU318" s="26"/>
    </row>
    <row r="319" spans="3:151" s="18" customFormat="1" x14ac:dyDescent="0.2">
      <c r="C319" s="18" t="s">
        <v>1144</v>
      </c>
      <c r="D319" s="18" t="s">
        <v>765</v>
      </c>
      <c r="E319" s="18" t="s">
        <v>795</v>
      </c>
      <c r="F319" s="19"/>
      <c r="G319" s="19"/>
      <c r="H319" s="19"/>
      <c r="I319" s="18" t="s">
        <v>1144</v>
      </c>
      <c r="K319" s="18" t="s">
        <v>1142</v>
      </c>
      <c r="L319" s="18" t="s">
        <v>1143</v>
      </c>
      <c r="M319" s="19" t="s">
        <v>173</v>
      </c>
      <c r="N319" s="19" t="s">
        <v>174</v>
      </c>
      <c r="O319" s="19" t="s">
        <v>175</v>
      </c>
      <c r="P319" s="19" t="s">
        <v>769</v>
      </c>
      <c r="Q319" s="19" t="s">
        <v>770</v>
      </c>
      <c r="S319" s="19">
        <v>2</v>
      </c>
      <c r="T319" s="19">
        <v>6</v>
      </c>
      <c r="U319" s="18">
        <v>14</v>
      </c>
      <c r="V319" s="19" t="s">
        <v>179</v>
      </c>
      <c r="W319" s="19" t="s">
        <v>769</v>
      </c>
      <c r="CA319" s="18" t="s">
        <v>782</v>
      </c>
      <c r="CB319" s="61" t="s">
        <v>782</v>
      </c>
      <c r="CC319" s="61" t="s">
        <v>623</v>
      </c>
      <c r="CD319" s="61" t="s">
        <v>772</v>
      </c>
      <c r="CE319" s="61" t="s">
        <v>773</v>
      </c>
      <c r="CF319" s="61" t="s">
        <v>774</v>
      </c>
      <c r="CG319" s="62" t="s">
        <v>775</v>
      </c>
      <c r="CJ319" s="18" t="s">
        <v>179</v>
      </c>
      <c r="CK319" s="18" t="s">
        <v>179</v>
      </c>
      <c r="CN319" s="18" t="s">
        <v>1142</v>
      </c>
      <c r="CY319" s="18" t="s">
        <v>776</v>
      </c>
      <c r="DC319" s="18" t="s">
        <v>1142</v>
      </c>
      <c r="DD319" s="18" t="s">
        <v>777</v>
      </c>
      <c r="DE319" s="18" t="s">
        <v>783</v>
      </c>
      <c r="DH319" s="18" t="s">
        <v>779</v>
      </c>
      <c r="EU319" s="26"/>
    </row>
    <row r="320" spans="3:151" s="18" customFormat="1" x14ac:dyDescent="0.2">
      <c r="C320" s="18" t="s">
        <v>1145</v>
      </c>
      <c r="D320" s="18" t="s">
        <v>765</v>
      </c>
      <c r="E320" s="18" t="s">
        <v>853</v>
      </c>
      <c r="F320" s="19"/>
      <c r="G320" s="19"/>
      <c r="H320" s="19"/>
      <c r="I320" s="18" t="s">
        <v>1145</v>
      </c>
      <c r="K320" s="18" t="s">
        <v>1146</v>
      </c>
      <c r="L320" s="18" t="s">
        <v>1147</v>
      </c>
      <c r="M320" s="19" t="s">
        <v>173</v>
      </c>
      <c r="N320" s="19" t="s">
        <v>174</v>
      </c>
      <c r="O320" s="19" t="s">
        <v>175</v>
      </c>
      <c r="P320" s="19" t="s">
        <v>769</v>
      </c>
      <c r="Q320" s="19" t="s">
        <v>770</v>
      </c>
      <c r="S320" s="19">
        <v>2</v>
      </c>
      <c r="T320" s="19">
        <v>6</v>
      </c>
      <c r="U320" s="18">
        <v>15</v>
      </c>
      <c r="V320" s="19" t="s">
        <v>179</v>
      </c>
      <c r="W320" s="19" t="s">
        <v>769</v>
      </c>
      <c r="CA320" s="18" t="s">
        <v>771</v>
      </c>
      <c r="CB320" s="61" t="s">
        <v>771</v>
      </c>
      <c r="CC320" s="61" t="s">
        <v>623</v>
      </c>
      <c r="CD320" s="61" t="s">
        <v>772</v>
      </c>
      <c r="CE320" s="61" t="s">
        <v>773</v>
      </c>
      <c r="CF320" s="61" t="s">
        <v>774</v>
      </c>
      <c r="CG320" s="62" t="s">
        <v>775</v>
      </c>
      <c r="CJ320" s="18" t="s">
        <v>179</v>
      </c>
      <c r="CK320" s="18" t="s">
        <v>179</v>
      </c>
      <c r="CN320" s="18" t="s">
        <v>1146</v>
      </c>
      <c r="CY320" s="18" t="s">
        <v>776</v>
      </c>
      <c r="DC320" s="18" t="s">
        <v>1146</v>
      </c>
      <c r="DD320" s="18" t="s">
        <v>777</v>
      </c>
      <c r="DE320" s="18" t="s">
        <v>778</v>
      </c>
      <c r="DH320" s="18" t="s">
        <v>779</v>
      </c>
      <c r="EU320" s="26"/>
    </row>
    <row r="321" spans="3:151" s="18" customFormat="1" ht="15" customHeight="1" thickBot="1" x14ac:dyDescent="0.25">
      <c r="C321" s="18" t="s">
        <v>1148</v>
      </c>
      <c r="D321" s="18" t="s">
        <v>765</v>
      </c>
      <c r="E321" s="18" t="s">
        <v>857</v>
      </c>
      <c r="F321" s="19"/>
      <c r="G321" s="19"/>
      <c r="H321" s="19"/>
      <c r="I321" s="18" t="s">
        <v>1148</v>
      </c>
      <c r="K321" s="18" t="s">
        <v>1146</v>
      </c>
      <c r="L321" s="18" t="s">
        <v>1147</v>
      </c>
      <c r="M321" s="19" t="s">
        <v>173</v>
      </c>
      <c r="N321" s="19" t="s">
        <v>174</v>
      </c>
      <c r="O321" s="19" t="s">
        <v>175</v>
      </c>
      <c r="P321" s="19" t="s">
        <v>769</v>
      </c>
      <c r="Q321" s="19" t="s">
        <v>770</v>
      </c>
      <c r="S321" s="19">
        <v>2</v>
      </c>
      <c r="T321" s="19">
        <v>6</v>
      </c>
      <c r="U321" s="18">
        <v>16</v>
      </c>
      <c r="V321" s="19" t="s">
        <v>179</v>
      </c>
      <c r="W321" s="19" t="s">
        <v>769</v>
      </c>
      <c r="CA321" s="18" t="s">
        <v>782</v>
      </c>
      <c r="CB321" s="61" t="s">
        <v>782</v>
      </c>
      <c r="CC321" s="61" t="s">
        <v>623</v>
      </c>
      <c r="CD321" s="61" t="s">
        <v>772</v>
      </c>
      <c r="CE321" s="61" t="s">
        <v>773</v>
      </c>
      <c r="CF321" s="61" t="s">
        <v>774</v>
      </c>
      <c r="CG321" s="62" t="s">
        <v>775</v>
      </c>
      <c r="CJ321" s="18" t="s">
        <v>179</v>
      </c>
      <c r="CK321" s="18" t="s">
        <v>179</v>
      </c>
      <c r="CN321" s="18" t="s">
        <v>1146</v>
      </c>
      <c r="CV321" s="21"/>
      <c r="CY321" s="18" t="s">
        <v>776</v>
      </c>
      <c r="DC321" s="18" t="s">
        <v>1146</v>
      </c>
      <c r="DD321" s="18" t="s">
        <v>777</v>
      </c>
      <c r="DE321" s="18" t="s">
        <v>783</v>
      </c>
      <c r="DH321" s="18" t="s">
        <v>779</v>
      </c>
      <c r="EU321" s="26"/>
    </row>
    <row r="322" spans="3:151" s="18" customFormat="1" ht="15" customHeight="1" thickTop="1" x14ac:dyDescent="0.2">
      <c r="C322" s="18" t="s">
        <v>1149</v>
      </c>
      <c r="D322" s="18" t="s">
        <v>765</v>
      </c>
      <c r="E322" s="18" t="s">
        <v>839</v>
      </c>
      <c r="F322" s="19"/>
      <c r="G322" s="19"/>
      <c r="H322" s="19"/>
      <c r="I322" s="18" t="s">
        <v>1149</v>
      </c>
      <c r="K322" s="18" t="s">
        <v>1150</v>
      </c>
      <c r="L322" s="18" t="s">
        <v>1124</v>
      </c>
      <c r="M322" s="19" t="s">
        <v>173</v>
      </c>
      <c r="N322" s="19" t="s">
        <v>174</v>
      </c>
      <c r="O322" s="19" t="s">
        <v>175</v>
      </c>
      <c r="P322" s="19" t="s">
        <v>769</v>
      </c>
      <c r="Q322" s="19" t="s">
        <v>770</v>
      </c>
      <c r="S322" s="19">
        <v>2</v>
      </c>
      <c r="T322" s="19">
        <v>6</v>
      </c>
      <c r="U322" s="18">
        <v>17</v>
      </c>
      <c r="V322" s="19" t="s">
        <v>179</v>
      </c>
      <c r="W322" s="19" t="s">
        <v>769</v>
      </c>
      <c r="CA322" s="18" t="s">
        <v>771</v>
      </c>
      <c r="CB322" s="61" t="s">
        <v>771</v>
      </c>
      <c r="CC322" s="61" t="s">
        <v>623</v>
      </c>
      <c r="CD322" s="61" t="s">
        <v>772</v>
      </c>
      <c r="CE322" s="61" t="s">
        <v>773</v>
      </c>
      <c r="CF322" s="61" t="s">
        <v>774</v>
      </c>
      <c r="CG322" s="62" t="s">
        <v>775</v>
      </c>
      <c r="CJ322" s="18" t="s">
        <v>179</v>
      </c>
      <c r="CK322" s="18" t="s">
        <v>179</v>
      </c>
      <c r="CN322" s="18" t="s">
        <v>1150</v>
      </c>
      <c r="CY322" s="18" t="s">
        <v>776</v>
      </c>
      <c r="DC322" s="18" t="s">
        <v>1150</v>
      </c>
      <c r="DD322" s="18" t="s">
        <v>777</v>
      </c>
      <c r="DE322" s="18" t="s">
        <v>778</v>
      </c>
      <c r="DH322" s="18" t="s">
        <v>779</v>
      </c>
      <c r="EU322" s="26"/>
    </row>
    <row r="323" spans="3:151" s="18" customFormat="1" x14ac:dyDescent="0.2">
      <c r="C323" s="18" t="s">
        <v>1151</v>
      </c>
      <c r="D323" s="18" t="s">
        <v>765</v>
      </c>
      <c r="E323" s="18" t="s">
        <v>843</v>
      </c>
      <c r="F323" s="19"/>
      <c r="G323" s="19"/>
      <c r="H323" s="19"/>
      <c r="I323" s="18" t="s">
        <v>1151</v>
      </c>
      <c r="K323" s="18" t="s">
        <v>1150</v>
      </c>
      <c r="L323" s="18" t="s">
        <v>1124</v>
      </c>
      <c r="M323" s="19" t="s">
        <v>173</v>
      </c>
      <c r="N323" s="19" t="s">
        <v>174</v>
      </c>
      <c r="O323" s="19" t="s">
        <v>175</v>
      </c>
      <c r="P323" s="19" t="s">
        <v>769</v>
      </c>
      <c r="Q323" s="19" t="s">
        <v>770</v>
      </c>
      <c r="S323" s="19">
        <v>2</v>
      </c>
      <c r="T323" s="19">
        <v>6</v>
      </c>
      <c r="U323" s="18">
        <v>18</v>
      </c>
      <c r="V323" s="19" t="s">
        <v>179</v>
      </c>
      <c r="W323" s="19" t="s">
        <v>769</v>
      </c>
      <c r="CA323" s="18" t="s">
        <v>782</v>
      </c>
      <c r="CB323" s="61" t="s">
        <v>782</v>
      </c>
      <c r="CC323" s="61" t="s">
        <v>623</v>
      </c>
      <c r="CD323" s="61" t="s">
        <v>772</v>
      </c>
      <c r="CE323" s="61" t="s">
        <v>773</v>
      </c>
      <c r="CF323" s="61" t="s">
        <v>774</v>
      </c>
      <c r="CG323" s="62" t="s">
        <v>775</v>
      </c>
      <c r="CJ323" s="18" t="s">
        <v>179</v>
      </c>
      <c r="CK323" s="18" t="s">
        <v>179</v>
      </c>
      <c r="CN323" s="18" t="s">
        <v>1150</v>
      </c>
      <c r="CY323" s="18" t="s">
        <v>776</v>
      </c>
      <c r="DC323" s="18" t="s">
        <v>1150</v>
      </c>
      <c r="DD323" s="18" t="s">
        <v>777</v>
      </c>
      <c r="DE323" s="18" t="s">
        <v>783</v>
      </c>
      <c r="DH323" s="18" t="s">
        <v>779</v>
      </c>
      <c r="EU323" s="26"/>
    </row>
    <row r="324" spans="3:151" s="18" customFormat="1" x14ac:dyDescent="0.2">
      <c r="C324" s="18" t="s">
        <v>1152</v>
      </c>
      <c r="D324" s="18" t="s">
        <v>765</v>
      </c>
      <c r="E324" s="18" t="s">
        <v>839</v>
      </c>
      <c r="F324" s="19"/>
      <c r="G324" s="19"/>
      <c r="H324" s="19"/>
      <c r="I324" s="18" t="s">
        <v>1152</v>
      </c>
      <c r="K324" s="18" t="s">
        <v>1153</v>
      </c>
      <c r="L324" s="18" t="s">
        <v>1124</v>
      </c>
      <c r="M324" s="19" t="s">
        <v>173</v>
      </c>
      <c r="N324" s="19" t="s">
        <v>174</v>
      </c>
      <c r="O324" s="19" t="s">
        <v>175</v>
      </c>
      <c r="P324" s="19" t="s">
        <v>769</v>
      </c>
      <c r="Q324" s="19" t="s">
        <v>770</v>
      </c>
      <c r="S324" s="19">
        <v>2</v>
      </c>
      <c r="T324" s="19">
        <v>6</v>
      </c>
      <c r="U324" s="18">
        <v>19</v>
      </c>
      <c r="V324" s="19" t="s">
        <v>179</v>
      </c>
      <c r="W324" s="19" t="s">
        <v>769</v>
      </c>
      <c r="CA324" s="18" t="s">
        <v>771</v>
      </c>
      <c r="CB324" s="61" t="s">
        <v>771</v>
      </c>
      <c r="CC324" s="61" t="s">
        <v>623</v>
      </c>
      <c r="CD324" s="61" t="s">
        <v>772</v>
      </c>
      <c r="CE324" s="61" t="s">
        <v>773</v>
      </c>
      <c r="CF324" s="61" t="s">
        <v>774</v>
      </c>
      <c r="CG324" s="62" t="s">
        <v>775</v>
      </c>
      <c r="CJ324" s="18" t="s">
        <v>179</v>
      </c>
      <c r="CK324" s="18" t="s">
        <v>179</v>
      </c>
      <c r="CN324" s="18" t="s">
        <v>1153</v>
      </c>
      <c r="CY324" s="18" t="s">
        <v>776</v>
      </c>
      <c r="DC324" s="18" t="s">
        <v>1153</v>
      </c>
      <c r="DD324" s="18" t="s">
        <v>777</v>
      </c>
      <c r="DE324" s="18" t="s">
        <v>778</v>
      </c>
      <c r="DH324" s="18" t="s">
        <v>779</v>
      </c>
      <c r="EU324" s="26"/>
    </row>
    <row r="325" spans="3:151" s="18" customFormat="1" x14ac:dyDescent="0.2">
      <c r="C325" s="18" t="s">
        <v>1154</v>
      </c>
      <c r="D325" s="18" t="s">
        <v>765</v>
      </c>
      <c r="E325" s="18" t="s">
        <v>843</v>
      </c>
      <c r="F325" s="19"/>
      <c r="G325" s="19"/>
      <c r="H325" s="19"/>
      <c r="I325" s="18" t="s">
        <v>1154</v>
      </c>
      <c r="K325" s="18" t="s">
        <v>1153</v>
      </c>
      <c r="L325" s="18" t="s">
        <v>1124</v>
      </c>
      <c r="M325" s="19" t="s">
        <v>173</v>
      </c>
      <c r="N325" s="19" t="s">
        <v>174</v>
      </c>
      <c r="O325" s="19" t="s">
        <v>175</v>
      </c>
      <c r="P325" s="19" t="s">
        <v>769</v>
      </c>
      <c r="Q325" s="19" t="s">
        <v>770</v>
      </c>
      <c r="S325" s="19">
        <v>2</v>
      </c>
      <c r="T325" s="19">
        <v>6</v>
      </c>
      <c r="U325" s="18">
        <v>20</v>
      </c>
      <c r="V325" s="19" t="s">
        <v>179</v>
      </c>
      <c r="W325" s="19" t="s">
        <v>769</v>
      </c>
      <c r="CA325" s="18" t="s">
        <v>782</v>
      </c>
      <c r="CB325" s="61" t="s">
        <v>782</v>
      </c>
      <c r="CC325" s="61" t="s">
        <v>623</v>
      </c>
      <c r="CD325" s="61" t="s">
        <v>772</v>
      </c>
      <c r="CE325" s="61" t="s">
        <v>773</v>
      </c>
      <c r="CF325" s="61" t="s">
        <v>774</v>
      </c>
      <c r="CG325" s="62" t="s">
        <v>775</v>
      </c>
      <c r="CJ325" s="18" t="s">
        <v>179</v>
      </c>
      <c r="CK325" s="18" t="s">
        <v>179</v>
      </c>
      <c r="CN325" s="18" t="s">
        <v>1153</v>
      </c>
      <c r="CY325" s="18" t="s">
        <v>776</v>
      </c>
      <c r="DC325" s="18" t="s">
        <v>1153</v>
      </c>
      <c r="DD325" s="18" t="s">
        <v>777</v>
      </c>
      <c r="DE325" s="18" t="s">
        <v>783</v>
      </c>
      <c r="DH325" s="18" t="s">
        <v>779</v>
      </c>
      <c r="EU325" s="26"/>
    </row>
    <row r="326" spans="3:151" s="18" customFormat="1" x14ac:dyDescent="0.2">
      <c r="C326" s="18" t="s">
        <v>1155</v>
      </c>
      <c r="D326" s="18" t="s">
        <v>765</v>
      </c>
      <c r="E326" s="18" t="s">
        <v>797</v>
      </c>
      <c r="F326" s="19"/>
      <c r="G326" s="19"/>
      <c r="H326" s="19"/>
      <c r="I326" s="18" t="s">
        <v>1155</v>
      </c>
      <c r="K326" s="18" t="s">
        <v>1156</v>
      </c>
      <c r="L326" s="18" t="s">
        <v>1157</v>
      </c>
      <c r="M326" s="19" t="s">
        <v>173</v>
      </c>
      <c r="N326" s="19" t="s">
        <v>174</v>
      </c>
      <c r="O326" s="19" t="s">
        <v>175</v>
      </c>
      <c r="P326" s="19" t="s">
        <v>769</v>
      </c>
      <c r="Q326" s="19" t="s">
        <v>770</v>
      </c>
      <c r="S326" s="19">
        <v>2</v>
      </c>
      <c r="T326" s="19">
        <v>6</v>
      </c>
      <c r="U326" s="18">
        <v>21</v>
      </c>
      <c r="V326" s="19" t="s">
        <v>179</v>
      </c>
      <c r="W326" s="19" t="s">
        <v>769</v>
      </c>
      <c r="CA326" s="18" t="s">
        <v>771</v>
      </c>
      <c r="CB326" s="61" t="s">
        <v>771</v>
      </c>
      <c r="CC326" s="61" t="s">
        <v>623</v>
      </c>
      <c r="CD326" s="61" t="s">
        <v>772</v>
      </c>
      <c r="CE326" s="61" t="s">
        <v>773</v>
      </c>
      <c r="CF326" s="61" t="s">
        <v>774</v>
      </c>
      <c r="CG326" s="62" t="s">
        <v>775</v>
      </c>
      <c r="CJ326" s="18" t="s">
        <v>179</v>
      </c>
      <c r="CK326" s="18" t="s">
        <v>179</v>
      </c>
      <c r="CN326" s="18" t="s">
        <v>1156</v>
      </c>
      <c r="CY326" s="18" t="s">
        <v>776</v>
      </c>
      <c r="DC326" s="18" t="s">
        <v>1156</v>
      </c>
      <c r="DD326" s="18" t="s">
        <v>777</v>
      </c>
      <c r="DE326" s="18" t="s">
        <v>778</v>
      </c>
      <c r="DH326" s="18" t="s">
        <v>779</v>
      </c>
      <c r="EU326" s="26"/>
    </row>
    <row r="327" spans="3:151" s="18" customFormat="1" x14ac:dyDescent="0.2">
      <c r="C327" s="18" t="s">
        <v>1158</v>
      </c>
      <c r="D327" s="18" t="s">
        <v>765</v>
      </c>
      <c r="E327" s="18" t="s">
        <v>801</v>
      </c>
      <c r="F327" s="19"/>
      <c r="G327" s="19"/>
      <c r="H327" s="19"/>
      <c r="I327" s="18" t="s">
        <v>1158</v>
      </c>
      <c r="K327" s="18" t="s">
        <v>1156</v>
      </c>
      <c r="L327" s="18" t="s">
        <v>1157</v>
      </c>
      <c r="M327" s="19" t="s">
        <v>173</v>
      </c>
      <c r="N327" s="19" t="s">
        <v>174</v>
      </c>
      <c r="O327" s="19" t="s">
        <v>175</v>
      </c>
      <c r="P327" s="19" t="s">
        <v>769</v>
      </c>
      <c r="Q327" s="19" t="s">
        <v>770</v>
      </c>
      <c r="S327" s="19">
        <v>2</v>
      </c>
      <c r="T327" s="19">
        <v>6</v>
      </c>
      <c r="U327" s="18">
        <v>22</v>
      </c>
      <c r="V327" s="19" t="s">
        <v>179</v>
      </c>
      <c r="W327" s="19" t="s">
        <v>769</v>
      </c>
      <c r="CA327" s="18" t="s">
        <v>782</v>
      </c>
      <c r="CB327" s="61" t="s">
        <v>782</v>
      </c>
      <c r="CC327" s="61" t="s">
        <v>623</v>
      </c>
      <c r="CD327" s="61" t="s">
        <v>772</v>
      </c>
      <c r="CE327" s="61" t="s">
        <v>773</v>
      </c>
      <c r="CF327" s="61" t="s">
        <v>774</v>
      </c>
      <c r="CG327" s="62" t="s">
        <v>775</v>
      </c>
      <c r="CJ327" s="18" t="s">
        <v>179</v>
      </c>
      <c r="CK327" s="18" t="s">
        <v>179</v>
      </c>
      <c r="CN327" s="18" t="s">
        <v>1156</v>
      </c>
      <c r="CY327" s="18" t="s">
        <v>776</v>
      </c>
      <c r="DC327" s="18" t="s">
        <v>1156</v>
      </c>
      <c r="DD327" s="18" t="s">
        <v>777</v>
      </c>
      <c r="DE327" s="18" t="s">
        <v>783</v>
      </c>
      <c r="DH327" s="18" t="s">
        <v>779</v>
      </c>
      <c r="EU327" s="26"/>
    </row>
    <row r="328" spans="3:151" s="18" customFormat="1" x14ac:dyDescent="0.2">
      <c r="C328" s="18" t="s">
        <v>1159</v>
      </c>
      <c r="D328" s="18" t="s">
        <v>765</v>
      </c>
      <c r="E328" s="18" t="s">
        <v>803</v>
      </c>
      <c r="F328" s="19"/>
      <c r="G328" s="19"/>
      <c r="H328" s="19"/>
      <c r="I328" s="18" t="s">
        <v>1159</v>
      </c>
      <c r="K328" s="18" t="s">
        <v>1160</v>
      </c>
      <c r="L328" s="18" t="s">
        <v>1161</v>
      </c>
      <c r="M328" s="19" t="s">
        <v>173</v>
      </c>
      <c r="N328" s="19" t="s">
        <v>174</v>
      </c>
      <c r="O328" s="19" t="s">
        <v>175</v>
      </c>
      <c r="P328" s="19" t="s">
        <v>769</v>
      </c>
      <c r="Q328" s="19" t="s">
        <v>770</v>
      </c>
      <c r="S328" s="19">
        <v>2</v>
      </c>
      <c r="T328" s="19">
        <v>6</v>
      </c>
      <c r="U328" s="18">
        <v>23</v>
      </c>
      <c r="V328" s="19" t="s">
        <v>179</v>
      </c>
      <c r="W328" s="19" t="s">
        <v>769</v>
      </c>
      <c r="CA328" s="18" t="s">
        <v>771</v>
      </c>
      <c r="CB328" s="61" t="s">
        <v>771</v>
      </c>
      <c r="CC328" s="61" t="s">
        <v>623</v>
      </c>
      <c r="CD328" s="61" t="s">
        <v>772</v>
      </c>
      <c r="CE328" s="61" t="s">
        <v>773</v>
      </c>
      <c r="CF328" s="61" t="s">
        <v>774</v>
      </c>
      <c r="CG328" s="62" t="s">
        <v>775</v>
      </c>
      <c r="CJ328" s="18" t="s">
        <v>179</v>
      </c>
      <c r="CK328" s="18" t="s">
        <v>179</v>
      </c>
      <c r="CN328" s="18" t="s">
        <v>1160</v>
      </c>
      <c r="CY328" s="18" t="s">
        <v>776</v>
      </c>
      <c r="DC328" s="18" t="s">
        <v>1160</v>
      </c>
      <c r="DD328" s="18" t="s">
        <v>777</v>
      </c>
      <c r="DE328" s="18" t="s">
        <v>778</v>
      </c>
      <c r="DH328" s="18" t="s">
        <v>779</v>
      </c>
      <c r="EU328" s="26"/>
    </row>
    <row r="329" spans="3:151" s="18" customFormat="1" x14ac:dyDescent="0.2">
      <c r="C329" s="18" t="s">
        <v>1162</v>
      </c>
      <c r="D329" s="18" t="s">
        <v>765</v>
      </c>
      <c r="E329" s="18" t="s">
        <v>807</v>
      </c>
      <c r="F329" s="19"/>
      <c r="G329" s="19"/>
      <c r="H329" s="19"/>
      <c r="I329" s="18" t="s">
        <v>1162</v>
      </c>
      <c r="K329" s="18" t="s">
        <v>1160</v>
      </c>
      <c r="L329" s="18" t="s">
        <v>1161</v>
      </c>
      <c r="M329" s="19" t="s">
        <v>173</v>
      </c>
      <c r="N329" s="19" t="s">
        <v>174</v>
      </c>
      <c r="O329" s="19" t="s">
        <v>175</v>
      </c>
      <c r="P329" s="19" t="s">
        <v>769</v>
      </c>
      <c r="Q329" s="19" t="s">
        <v>770</v>
      </c>
      <c r="S329" s="19">
        <v>2</v>
      </c>
      <c r="T329" s="19">
        <v>6</v>
      </c>
      <c r="U329" s="18">
        <v>24</v>
      </c>
      <c r="V329" s="19" t="s">
        <v>179</v>
      </c>
      <c r="W329" s="19" t="s">
        <v>769</v>
      </c>
      <c r="CA329" s="18" t="s">
        <v>782</v>
      </c>
      <c r="CB329" s="61" t="s">
        <v>782</v>
      </c>
      <c r="CC329" s="61" t="s">
        <v>623</v>
      </c>
      <c r="CD329" s="61" t="s">
        <v>772</v>
      </c>
      <c r="CE329" s="61" t="s">
        <v>773</v>
      </c>
      <c r="CF329" s="61" t="s">
        <v>774</v>
      </c>
      <c r="CG329" s="62" t="s">
        <v>775</v>
      </c>
      <c r="CJ329" s="18" t="s">
        <v>179</v>
      </c>
      <c r="CK329" s="18" t="s">
        <v>179</v>
      </c>
      <c r="CN329" s="18" t="s">
        <v>1160</v>
      </c>
      <c r="CY329" s="18" t="s">
        <v>776</v>
      </c>
      <c r="DC329" s="18" t="s">
        <v>1160</v>
      </c>
      <c r="DD329" s="18" t="s">
        <v>777</v>
      </c>
      <c r="DE329" s="18" t="s">
        <v>783</v>
      </c>
      <c r="DH329" s="18" t="s">
        <v>779</v>
      </c>
      <c r="EU329" s="26"/>
    </row>
    <row r="330" spans="3:151" s="18" customFormat="1" x14ac:dyDescent="0.2">
      <c r="C330" s="18" t="s">
        <v>1163</v>
      </c>
      <c r="D330" s="18" t="s">
        <v>765</v>
      </c>
      <c r="E330" s="18" t="s">
        <v>809</v>
      </c>
      <c r="F330" s="19"/>
      <c r="G330" s="19"/>
      <c r="H330" s="19"/>
      <c r="I330" s="18" t="s">
        <v>1163</v>
      </c>
      <c r="K330" s="18" t="s">
        <v>1164</v>
      </c>
      <c r="L330" s="18" t="s">
        <v>1165</v>
      </c>
      <c r="M330" s="19" t="s">
        <v>173</v>
      </c>
      <c r="N330" s="19" t="s">
        <v>174</v>
      </c>
      <c r="O330" s="19" t="s">
        <v>175</v>
      </c>
      <c r="P330" s="19" t="s">
        <v>769</v>
      </c>
      <c r="Q330" s="19" t="s">
        <v>770</v>
      </c>
      <c r="S330" s="19">
        <v>2</v>
      </c>
      <c r="T330" s="19">
        <v>6</v>
      </c>
      <c r="U330" s="18">
        <v>25</v>
      </c>
      <c r="V330" s="19" t="s">
        <v>179</v>
      </c>
      <c r="W330" s="19" t="s">
        <v>769</v>
      </c>
      <c r="CA330" s="18" t="s">
        <v>771</v>
      </c>
      <c r="CB330" s="61" t="s">
        <v>771</v>
      </c>
      <c r="CC330" s="61" t="s">
        <v>623</v>
      </c>
      <c r="CD330" s="61" t="s">
        <v>772</v>
      </c>
      <c r="CE330" s="61" t="s">
        <v>773</v>
      </c>
      <c r="CF330" s="61" t="s">
        <v>774</v>
      </c>
      <c r="CG330" s="62" t="s">
        <v>775</v>
      </c>
      <c r="CJ330" s="18" t="s">
        <v>179</v>
      </c>
      <c r="CK330" s="18" t="s">
        <v>179</v>
      </c>
      <c r="CN330" s="18" t="s">
        <v>1164</v>
      </c>
      <c r="CY330" s="18" t="s">
        <v>776</v>
      </c>
      <c r="DC330" s="18" t="s">
        <v>1164</v>
      </c>
      <c r="DD330" s="18" t="s">
        <v>777</v>
      </c>
      <c r="DE330" s="18" t="s">
        <v>778</v>
      </c>
      <c r="DH330" s="18" t="s">
        <v>779</v>
      </c>
      <c r="EU330" s="26"/>
    </row>
    <row r="331" spans="3:151" s="18" customFormat="1" x14ac:dyDescent="0.2">
      <c r="C331" s="18" t="s">
        <v>1166</v>
      </c>
      <c r="D331" s="18" t="s">
        <v>765</v>
      </c>
      <c r="E331" s="18" t="s">
        <v>813</v>
      </c>
      <c r="F331" s="19"/>
      <c r="G331" s="19"/>
      <c r="H331" s="19"/>
      <c r="I331" s="18" t="s">
        <v>1166</v>
      </c>
      <c r="K331" s="18" t="s">
        <v>1164</v>
      </c>
      <c r="L331" s="18" t="s">
        <v>1165</v>
      </c>
      <c r="M331" s="19" t="s">
        <v>173</v>
      </c>
      <c r="N331" s="19" t="s">
        <v>174</v>
      </c>
      <c r="O331" s="19" t="s">
        <v>175</v>
      </c>
      <c r="P331" s="19" t="s">
        <v>769</v>
      </c>
      <c r="Q331" s="19" t="s">
        <v>770</v>
      </c>
      <c r="S331" s="19">
        <v>2</v>
      </c>
      <c r="T331" s="19">
        <v>6</v>
      </c>
      <c r="U331" s="18">
        <v>26</v>
      </c>
      <c r="V331" s="19" t="s">
        <v>179</v>
      </c>
      <c r="W331" s="19" t="s">
        <v>769</v>
      </c>
      <c r="CA331" s="18" t="s">
        <v>782</v>
      </c>
      <c r="CB331" s="61" t="s">
        <v>782</v>
      </c>
      <c r="CC331" s="61" t="s">
        <v>623</v>
      </c>
      <c r="CD331" s="61" t="s">
        <v>772</v>
      </c>
      <c r="CE331" s="61" t="s">
        <v>773</v>
      </c>
      <c r="CF331" s="61" t="s">
        <v>774</v>
      </c>
      <c r="CG331" s="62" t="s">
        <v>775</v>
      </c>
      <c r="CJ331" s="18" t="s">
        <v>179</v>
      </c>
      <c r="CK331" s="18" t="s">
        <v>179</v>
      </c>
      <c r="CN331" s="18" t="s">
        <v>1164</v>
      </c>
      <c r="CY331" s="18" t="s">
        <v>776</v>
      </c>
      <c r="DC331" s="18" t="s">
        <v>1164</v>
      </c>
      <c r="DD331" s="18" t="s">
        <v>777</v>
      </c>
      <c r="DE331" s="18" t="s">
        <v>783</v>
      </c>
      <c r="DH331" s="18" t="s">
        <v>779</v>
      </c>
      <c r="EU331" s="26"/>
    </row>
    <row r="332" spans="3:151" s="18" customFormat="1" x14ac:dyDescent="0.2">
      <c r="C332" s="18" t="s">
        <v>1167</v>
      </c>
      <c r="D332" s="18" t="s">
        <v>765</v>
      </c>
      <c r="E332" s="18" t="s">
        <v>859</v>
      </c>
      <c r="F332" s="19"/>
      <c r="G332" s="19"/>
      <c r="H332" s="19"/>
      <c r="I332" s="18" t="s">
        <v>1167</v>
      </c>
      <c r="K332" s="18" t="s">
        <v>1168</v>
      </c>
      <c r="L332" s="18" t="s">
        <v>1169</v>
      </c>
      <c r="M332" s="19" t="s">
        <v>173</v>
      </c>
      <c r="N332" s="19" t="s">
        <v>174</v>
      </c>
      <c r="O332" s="19" t="s">
        <v>175</v>
      </c>
      <c r="P332" s="19" t="s">
        <v>769</v>
      </c>
      <c r="Q332" s="19" t="s">
        <v>770</v>
      </c>
      <c r="S332" s="19">
        <v>2</v>
      </c>
      <c r="T332" s="19">
        <v>6</v>
      </c>
      <c r="U332" s="18">
        <v>27</v>
      </c>
      <c r="V332" s="19" t="s">
        <v>179</v>
      </c>
      <c r="W332" s="19" t="s">
        <v>769</v>
      </c>
      <c r="CA332" s="18" t="s">
        <v>771</v>
      </c>
      <c r="CB332" s="61" t="s">
        <v>771</v>
      </c>
      <c r="CC332" s="61" t="s">
        <v>623</v>
      </c>
      <c r="CD332" s="61" t="s">
        <v>772</v>
      </c>
      <c r="CE332" s="61" t="s">
        <v>773</v>
      </c>
      <c r="CF332" s="61" t="s">
        <v>774</v>
      </c>
      <c r="CG332" s="62" t="s">
        <v>775</v>
      </c>
      <c r="CJ332" s="18" t="s">
        <v>179</v>
      </c>
      <c r="CK332" s="18" t="s">
        <v>179</v>
      </c>
      <c r="CN332" s="18" t="s">
        <v>1168</v>
      </c>
      <c r="CY332" s="18" t="s">
        <v>776</v>
      </c>
      <c r="DC332" s="18" t="s">
        <v>1168</v>
      </c>
      <c r="DD332" s="18" t="s">
        <v>777</v>
      </c>
      <c r="DE332" s="18" t="s">
        <v>778</v>
      </c>
      <c r="DH332" s="18" t="s">
        <v>779</v>
      </c>
      <c r="EU332" s="26"/>
    </row>
    <row r="333" spans="3:151" s="18" customFormat="1" x14ac:dyDescent="0.2">
      <c r="C333" s="18" t="s">
        <v>1170</v>
      </c>
      <c r="D333" s="18" t="s">
        <v>765</v>
      </c>
      <c r="E333" s="18" t="s">
        <v>863</v>
      </c>
      <c r="F333" s="19"/>
      <c r="G333" s="19"/>
      <c r="H333" s="19"/>
      <c r="I333" s="18" t="s">
        <v>1170</v>
      </c>
      <c r="K333" s="18" t="s">
        <v>1168</v>
      </c>
      <c r="L333" s="18" t="s">
        <v>1169</v>
      </c>
      <c r="M333" s="19" t="s">
        <v>173</v>
      </c>
      <c r="N333" s="19" t="s">
        <v>174</v>
      </c>
      <c r="O333" s="19" t="s">
        <v>175</v>
      </c>
      <c r="P333" s="19" t="s">
        <v>769</v>
      </c>
      <c r="Q333" s="19" t="s">
        <v>770</v>
      </c>
      <c r="S333" s="19">
        <v>2</v>
      </c>
      <c r="T333" s="19">
        <v>6</v>
      </c>
      <c r="U333" s="18">
        <v>28</v>
      </c>
      <c r="V333" s="19" t="s">
        <v>179</v>
      </c>
      <c r="W333" s="19" t="s">
        <v>769</v>
      </c>
      <c r="CA333" s="18" t="s">
        <v>782</v>
      </c>
      <c r="CB333" s="61" t="s">
        <v>782</v>
      </c>
      <c r="CC333" s="61" t="s">
        <v>623</v>
      </c>
      <c r="CD333" s="61" t="s">
        <v>772</v>
      </c>
      <c r="CE333" s="61" t="s">
        <v>773</v>
      </c>
      <c r="CF333" s="61" t="s">
        <v>774</v>
      </c>
      <c r="CG333" s="62" t="s">
        <v>775</v>
      </c>
      <c r="CJ333" s="18" t="s">
        <v>179</v>
      </c>
      <c r="CK333" s="18" t="s">
        <v>179</v>
      </c>
      <c r="CN333" s="18" t="s">
        <v>1168</v>
      </c>
      <c r="CY333" s="18" t="s">
        <v>776</v>
      </c>
      <c r="DC333" s="18" t="s">
        <v>1168</v>
      </c>
      <c r="DD333" s="18" t="s">
        <v>777</v>
      </c>
      <c r="DE333" s="18" t="s">
        <v>783</v>
      </c>
      <c r="DH333" s="18" t="s">
        <v>779</v>
      </c>
      <c r="EU333" s="26"/>
    </row>
    <row r="334" spans="3:151" s="18" customFormat="1" x14ac:dyDescent="0.2">
      <c r="C334" s="18" t="s">
        <v>1171</v>
      </c>
      <c r="D334" s="18" t="s">
        <v>765</v>
      </c>
      <c r="E334" s="18" t="s">
        <v>766</v>
      </c>
      <c r="F334" s="19"/>
      <c r="G334" s="19"/>
      <c r="H334" s="19"/>
      <c r="I334" s="18" t="s">
        <v>1171</v>
      </c>
      <c r="K334" s="18" t="s">
        <v>1172</v>
      </c>
      <c r="L334" s="18" t="s">
        <v>1173</v>
      </c>
      <c r="M334" s="19" t="s">
        <v>173</v>
      </c>
      <c r="N334" s="19" t="s">
        <v>174</v>
      </c>
      <c r="O334" s="19" t="s">
        <v>175</v>
      </c>
      <c r="P334" s="19" t="s">
        <v>769</v>
      </c>
      <c r="Q334" s="19" t="s">
        <v>770</v>
      </c>
      <c r="S334" s="19">
        <v>2</v>
      </c>
      <c r="T334" s="19">
        <v>6</v>
      </c>
      <c r="U334" s="18">
        <v>29</v>
      </c>
      <c r="V334" s="19" t="s">
        <v>179</v>
      </c>
      <c r="W334" s="19" t="s">
        <v>769</v>
      </c>
      <c r="CA334" s="18" t="s">
        <v>771</v>
      </c>
      <c r="CB334" s="61" t="s">
        <v>771</v>
      </c>
      <c r="CC334" s="61" t="s">
        <v>623</v>
      </c>
      <c r="CD334" s="61" t="s">
        <v>772</v>
      </c>
      <c r="CE334" s="61" t="s">
        <v>773</v>
      </c>
      <c r="CF334" s="61" t="s">
        <v>774</v>
      </c>
      <c r="CG334" s="62" t="s">
        <v>775</v>
      </c>
      <c r="CJ334" s="18" t="s">
        <v>179</v>
      </c>
      <c r="CK334" s="18" t="s">
        <v>179</v>
      </c>
      <c r="CN334" s="18" t="s">
        <v>1172</v>
      </c>
      <c r="CY334" s="18" t="s">
        <v>776</v>
      </c>
      <c r="DC334" s="18" t="s">
        <v>1172</v>
      </c>
      <c r="DD334" s="18" t="s">
        <v>777</v>
      </c>
      <c r="DE334" s="18" t="s">
        <v>778</v>
      </c>
      <c r="DH334" s="18" t="s">
        <v>779</v>
      </c>
      <c r="EU334" s="26"/>
    </row>
    <row r="335" spans="3:151" s="18" customFormat="1" x14ac:dyDescent="0.2">
      <c r="C335" s="18" t="s">
        <v>1174</v>
      </c>
      <c r="D335" s="18" t="s">
        <v>765</v>
      </c>
      <c r="E335" s="18" t="s">
        <v>781</v>
      </c>
      <c r="F335" s="19"/>
      <c r="G335" s="19"/>
      <c r="H335" s="19"/>
      <c r="I335" s="18" t="s">
        <v>1174</v>
      </c>
      <c r="K335" s="18" t="s">
        <v>1172</v>
      </c>
      <c r="L335" s="18" t="s">
        <v>1173</v>
      </c>
      <c r="M335" s="19" t="s">
        <v>173</v>
      </c>
      <c r="N335" s="19" t="s">
        <v>174</v>
      </c>
      <c r="O335" s="19" t="s">
        <v>175</v>
      </c>
      <c r="P335" s="19" t="s">
        <v>769</v>
      </c>
      <c r="Q335" s="19" t="s">
        <v>770</v>
      </c>
      <c r="S335" s="19">
        <v>2</v>
      </c>
      <c r="T335" s="19">
        <v>6</v>
      </c>
      <c r="U335" s="18">
        <v>30</v>
      </c>
      <c r="V335" s="19" t="s">
        <v>179</v>
      </c>
      <c r="W335" s="19" t="s">
        <v>769</v>
      </c>
      <c r="CA335" s="18" t="s">
        <v>782</v>
      </c>
      <c r="CB335" s="61" t="s">
        <v>782</v>
      </c>
      <c r="CC335" s="61" t="s">
        <v>623</v>
      </c>
      <c r="CD335" s="61" t="s">
        <v>772</v>
      </c>
      <c r="CE335" s="61" t="s">
        <v>773</v>
      </c>
      <c r="CF335" s="61" t="s">
        <v>774</v>
      </c>
      <c r="CG335" s="62" t="s">
        <v>775</v>
      </c>
      <c r="CJ335" s="18" t="s">
        <v>179</v>
      </c>
      <c r="CK335" s="18" t="s">
        <v>179</v>
      </c>
      <c r="CN335" s="18" t="s">
        <v>1172</v>
      </c>
      <c r="CY335" s="18" t="s">
        <v>776</v>
      </c>
      <c r="DC335" s="18" t="s">
        <v>1172</v>
      </c>
      <c r="DD335" s="18" t="s">
        <v>777</v>
      </c>
      <c r="DE335" s="18" t="s">
        <v>783</v>
      </c>
      <c r="DH335" s="18" t="s">
        <v>779</v>
      </c>
      <c r="EU335" s="26"/>
    </row>
    <row r="336" spans="3:151" s="18" customFormat="1" x14ac:dyDescent="0.2">
      <c r="C336" s="18" t="s">
        <v>1175</v>
      </c>
      <c r="D336" s="18" t="s">
        <v>765</v>
      </c>
      <c r="E336" s="18" t="s">
        <v>865</v>
      </c>
      <c r="F336" s="19"/>
      <c r="G336" s="19"/>
      <c r="H336" s="19"/>
      <c r="M336" s="19" t="s">
        <v>173</v>
      </c>
      <c r="N336" s="19" t="s">
        <v>174</v>
      </c>
      <c r="O336" s="19" t="s">
        <v>175</v>
      </c>
      <c r="P336" s="19" t="s">
        <v>769</v>
      </c>
      <c r="Q336" s="19" t="s">
        <v>770</v>
      </c>
      <c r="S336" s="19">
        <v>2</v>
      </c>
      <c r="T336" s="19">
        <v>6</v>
      </c>
      <c r="U336" s="18">
        <v>31</v>
      </c>
      <c r="V336" s="19" t="s">
        <v>179</v>
      </c>
      <c r="W336" s="19" t="s">
        <v>769</v>
      </c>
      <c r="EU336" s="26"/>
    </row>
    <row r="337" spans="3:151" s="2" customFormat="1" x14ac:dyDescent="0.2">
      <c r="C337" s="2" t="s">
        <v>1176</v>
      </c>
      <c r="D337" s="2" t="s">
        <v>765</v>
      </c>
      <c r="E337" s="2" t="s">
        <v>865</v>
      </c>
      <c r="F337" s="3"/>
      <c r="G337" s="3"/>
      <c r="H337" s="3"/>
      <c r="L337" s="7"/>
      <c r="M337" s="7" t="s">
        <v>173</v>
      </c>
      <c r="N337" s="7" t="s">
        <v>174</v>
      </c>
      <c r="O337" s="7" t="s">
        <v>175</v>
      </c>
      <c r="P337" s="7" t="s">
        <v>769</v>
      </c>
      <c r="Q337" s="7" t="s">
        <v>770</v>
      </c>
      <c r="S337" s="3">
        <v>2</v>
      </c>
      <c r="T337" s="3">
        <v>6</v>
      </c>
      <c r="U337" s="2">
        <v>32</v>
      </c>
      <c r="V337" s="2" t="s">
        <v>179</v>
      </c>
      <c r="W337" s="7" t="s">
        <v>769</v>
      </c>
      <c r="EU337" s="25"/>
    </row>
    <row r="338" spans="3:151" s="18" customFormat="1" x14ac:dyDescent="0.2">
      <c r="C338" s="18" t="s">
        <v>1177</v>
      </c>
      <c r="D338" s="18" t="s">
        <v>765</v>
      </c>
      <c r="E338" s="18" t="s">
        <v>785</v>
      </c>
      <c r="F338" s="19"/>
      <c r="G338" s="19"/>
      <c r="H338" s="19"/>
      <c r="I338" s="18" t="s">
        <v>1177</v>
      </c>
      <c r="K338" s="18" t="s">
        <v>1178</v>
      </c>
      <c r="L338" s="18" t="s">
        <v>1179</v>
      </c>
      <c r="M338" s="18" t="s">
        <v>173</v>
      </c>
      <c r="N338" s="18" t="s">
        <v>174</v>
      </c>
      <c r="O338" s="18" t="s">
        <v>175</v>
      </c>
      <c r="P338" s="18" t="s">
        <v>769</v>
      </c>
      <c r="Q338" s="18" t="s">
        <v>770</v>
      </c>
      <c r="S338" s="19" t="s">
        <v>622</v>
      </c>
      <c r="T338" s="19">
        <v>4</v>
      </c>
      <c r="U338" s="18">
        <v>1</v>
      </c>
      <c r="V338" s="18" t="s">
        <v>179</v>
      </c>
      <c r="W338" s="18" t="s">
        <v>769</v>
      </c>
      <c r="CA338" s="18" t="s">
        <v>771</v>
      </c>
      <c r="CB338" s="61" t="s">
        <v>771</v>
      </c>
      <c r="CC338" s="61" t="s">
        <v>623</v>
      </c>
      <c r="CD338" s="61" t="s">
        <v>772</v>
      </c>
      <c r="CE338" s="61" t="s">
        <v>773</v>
      </c>
      <c r="CF338" s="61" t="s">
        <v>774</v>
      </c>
      <c r="CG338" s="62" t="s">
        <v>775</v>
      </c>
      <c r="CJ338" s="18" t="s">
        <v>179</v>
      </c>
      <c r="CK338" s="18" t="s">
        <v>179</v>
      </c>
      <c r="CN338" s="18" t="s">
        <v>1178</v>
      </c>
      <c r="CY338" s="18" t="s">
        <v>776</v>
      </c>
      <c r="DC338" s="18" t="s">
        <v>1178</v>
      </c>
      <c r="DD338" s="18" t="s">
        <v>777</v>
      </c>
      <c r="DE338" s="18" t="s">
        <v>778</v>
      </c>
      <c r="DH338" s="18" t="s">
        <v>779</v>
      </c>
      <c r="EU338" s="26"/>
    </row>
    <row r="339" spans="3:151" s="18" customFormat="1" x14ac:dyDescent="0.2">
      <c r="C339" s="18" t="s">
        <v>1180</v>
      </c>
      <c r="D339" s="18" t="s">
        <v>765</v>
      </c>
      <c r="E339" s="18" t="s">
        <v>789</v>
      </c>
      <c r="F339" s="19"/>
      <c r="G339" s="19"/>
      <c r="H339" s="19"/>
      <c r="I339" s="18" t="s">
        <v>1180</v>
      </c>
      <c r="K339" s="18" t="s">
        <v>1178</v>
      </c>
      <c r="L339" s="18" t="s">
        <v>1179</v>
      </c>
      <c r="M339" s="19" t="s">
        <v>173</v>
      </c>
      <c r="N339" s="19" t="s">
        <v>174</v>
      </c>
      <c r="O339" s="19" t="s">
        <v>175</v>
      </c>
      <c r="P339" s="19" t="s">
        <v>769</v>
      </c>
      <c r="Q339" s="19" t="s">
        <v>770</v>
      </c>
      <c r="S339" s="19" t="s">
        <v>622</v>
      </c>
      <c r="T339" s="19">
        <v>4</v>
      </c>
      <c r="U339" s="18">
        <v>2</v>
      </c>
      <c r="V339" s="19" t="s">
        <v>179</v>
      </c>
      <c r="W339" s="19" t="s">
        <v>769</v>
      </c>
      <c r="CA339" s="18" t="s">
        <v>782</v>
      </c>
      <c r="CB339" s="61" t="s">
        <v>782</v>
      </c>
      <c r="CC339" s="61" t="s">
        <v>623</v>
      </c>
      <c r="CD339" s="61" t="s">
        <v>772</v>
      </c>
      <c r="CE339" s="61" t="s">
        <v>773</v>
      </c>
      <c r="CF339" s="61" t="s">
        <v>774</v>
      </c>
      <c r="CG339" s="62" t="s">
        <v>775</v>
      </c>
      <c r="CJ339" s="18" t="s">
        <v>179</v>
      </c>
      <c r="CK339" s="18" t="s">
        <v>179</v>
      </c>
      <c r="CN339" s="18" t="s">
        <v>1178</v>
      </c>
      <c r="CY339" s="18" t="s">
        <v>776</v>
      </c>
      <c r="DC339" s="18" t="s">
        <v>1178</v>
      </c>
      <c r="DD339" s="18" t="s">
        <v>777</v>
      </c>
      <c r="DE339" s="18" t="s">
        <v>783</v>
      </c>
      <c r="DH339" s="18" t="s">
        <v>779</v>
      </c>
      <c r="EU339" s="26"/>
    </row>
    <row r="340" spans="3:151" s="18" customFormat="1" x14ac:dyDescent="0.2">
      <c r="C340" s="18" t="s">
        <v>1181</v>
      </c>
      <c r="D340" s="18" t="s">
        <v>765</v>
      </c>
      <c r="E340" s="18" t="s">
        <v>791</v>
      </c>
      <c r="F340" s="19"/>
      <c r="G340" s="19"/>
      <c r="H340" s="19"/>
      <c r="I340" s="18" t="s">
        <v>1181</v>
      </c>
      <c r="K340" s="18" t="s">
        <v>1182</v>
      </c>
      <c r="L340" s="18" t="s">
        <v>1183</v>
      </c>
      <c r="M340" s="19" t="s">
        <v>173</v>
      </c>
      <c r="N340" s="19" t="s">
        <v>174</v>
      </c>
      <c r="O340" s="19" t="s">
        <v>175</v>
      </c>
      <c r="P340" s="19" t="s">
        <v>769</v>
      </c>
      <c r="Q340" s="19" t="s">
        <v>770</v>
      </c>
      <c r="S340" s="19" t="s">
        <v>622</v>
      </c>
      <c r="T340" s="19">
        <v>4</v>
      </c>
      <c r="U340" s="18">
        <v>3</v>
      </c>
      <c r="V340" s="19" t="s">
        <v>179</v>
      </c>
      <c r="W340" s="19" t="s">
        <v>769</v>
      </c>
      <c r="CA340" s="18" t="s">
        <v>771</v>
      </c>
      <c r="CB340" s="61" t="s">
        <v>771</v>
      </c>
      <c r="CC340" s="61" t="s">
        <v>623</v>
      </c>
      <c r="CD340" s="61" t="s">
        <v>772</v>
      </c>
      <c r="CE340" s="61" t="s">
        <v>773</v>
      </c>
      <c r="CF340" s="61" t="s">
        <v>774</v>
      </c>
      <c r="CG340" s="62" t="s">
        <v>775</v>
      </c>
      <c r="CJ340" s="18" t="s">
        <v>179</v>
      </c>
      <c r="CK340" s="18" t="s">
        <v>179</v>
      </c>
      <c r="CN340" s="18" t="s">
        <v>1182</v>
      </c>
      <c r="CY340" s="18" t="s">
        <v>776</v>
      </c>
      <c r="DC340" s="18" t="s">
        <v>1182</v>
      </c>
      <c r="DD340" s="18" t="s">
        <v>777</v>
      </c>
      <c r="DE340" s="18" t="s">
        <v>778</v>
      </c>
      <c r="DH340" s="18" t="s">
        <v>779</v>
      </c>
      <c r="EU340" s="26"/>
    </row>
    <row r="341" spans="3:151" s="18" customFormat="1" x14ac:dyDescent="0.2">
      <c r="C341" s="18" t="s">
        <v>1184</v>
      </c>
      <c r="D341" s="18" t="s">
        <v>765</v>
      </c>
      <c r="E341" s="18" t="s">
        <v>795</v>
      </c>
      <c r="F341" s="19"/>
      <c r="G341" s="19"/>
      <c r="H341" s="19"/>
      <c r="I341" s="18" t="s">
        <v>1184</v>
      </c>
      <c r="K341" s="18" t="s">
        <v>1182</v>
      </c>
      <c r="L341" s="18" t="s">
        <v>1183</v>
      </c>
      <c r="M341" s="19" t="s">
        <v>173</v>
      </c>
      <c r="N341" s="19" t="s">
        <v>174</v>
      </c>
      <c r="O341" s="19" t="s">
        <v>175</v>
      </c>
      <c r="P341" s="19" t="s">
        <v>769</v>
      </c>
      <c r="Q341" s="19" t="s">
        <v>770</v>
      </c>
      <c r="S341" s="19" t="s">
        <v>622</v>
      </c>
      <c r="T341" s="19">
        <v>4</v>
      </c>
      <c r="U341" s="18">
        <v>4</v>
      </c>
      <c r="V341" s="19" t="s">
        <v>179</v>
      </c>
      <c r="W341" s="19" t="s">
        <v>769</v>
      </c>
      <c r="CA341" s="18" t="s">
        <v>782</v>
      </c>
      <c r="CB341" s="61" t="s">
        <v>782</v>
      </c>
      <c r="CC341" s="61" t="s">
        <v>623</v>
      </c>
      <c r="CD341" s="61" t="s">
        <v>772</v>
      </c>
      <c r="CE341" s="61" t="s">
        <v>773</v>
      </c>
      <c r="CF341" s="61" t="s">
        <v>774</v>
      </c>
      <c r="CG341" s="62" t="s">
        <v>775</v>
      </c>
      <c r="CJ341" s="18" t="s">
        <v>179</v>
      </c>
      <c r="CK341" s="18" t="s">
        <v>179</v>
      </c>
      <c r="CN341" s="18" t="s">
        <v>1182</v>
      </c>
      <c r="CY341" s="18" t="s">
        <v>776</v>
      </c>
      <c r="DC341" s="18" t="s">
        <v>1182</v>
      </c>
      <c r="DD341" s="18" t="s">
        <v>777</v>
      </c>
      <c r="DE341" s="18" t="s">
        <v>783</v>
      </c>
      <c r="DH341" s="18" t="s">
        <v>779</v>
      </c>
      <c r="EU341" s="26"/>
    </row>
    <row r="342" spans="3:151" s="18" customFormat="1" x14ac:dyDescent="0.2">
      <c r="C342" s="18" t="s">
        <v>1185</v>
      </c>
      <c r="D342" s="18" t="s">
        <v>765</v>
      </c>
      <c r="E342" s="18" t="s">
        <v>797</v>
      </c>
      <c r="F342" s="19"/>
      <c r="G342" s="19"/>
      <c r="H342" s="19"/>
      <c r="I342" s="18" t="s">
        <v>1185</v>
      </c>
      <c r="K342" s="18" t="s">
        <v>1186</v>
      </c>
      <c r="L342" s="18" t="s">
        <v>1187</v>
      </c>
      <c r="M342" s="19" t="s">
        <v>173</v>
      </c>
      <c r="N342" s="19" t="s">
        <v>174</v>
      </c>
      <c r="O342" s="19" t="s">
        <v>175</v>
      </c>
      <c r="P342" s="19" t="s">
        <v>769</v>
      </c>
      <c r="Q342" s="19" t="s">
        <v>770</v>
      </c>
      <c r="S342" s="19" t="s">
        <v>622</v>
      </c>
      <c r="T342" s="19">
        <v>4</v>
      </c>
      <c r="U342" s="18">
        <v>5</v>
      </c>
      <c r="V342" s="19" t="s">
        <v>179</v>
      </c>
      <c r="W342" s="19" t="s">
        <v>769</v>
      </c>
      <c r="CA342" s="18" t="s">
        <v>771</v>
      </c>
      <c r="CB342" s="61" t="s">
        <v>771</v>
      </c>
      <c r="CC342" s="61" t="s">
        <v>623</v>
      </c>
      <c r="CD342" s="61" t="s">
        <v>772</v>
      </c>
      <c r="CE342" s="61" t="s">
        <v>773</v>
      </c>
      <c r="CF342" s="61" t="s">
        <v>774</v>
      </c>
      <c r="CG342" s="62" t="s">
        <v>775</v>
      </c>
      <c r="CJ342" s="18" t="s">
        <v>179</v>
      </c>
      <c r="CK342" s="18" t="s">
        <v>179</v>
      </c>
      <c r="CN342" s="18" t="s">
        <v>1186</v>
      </c>
      <c r="CY342" s="18" t="s">
        <v>776</v>
      </c>
      <c r="DC342" s="18" t="s">
        <v>1186</v>
      </c>
      <c r="DD342" s="18" t="s">
        <v>777</v>
      </c>
      <c r="DE342" s="18" t="s">
        <v>778</v>
      </c>
      <c r="DH342" s="18" t="s">
        <v>779</v>
      </c>
      <c r="EU342" s="26"/>
    </row>
    <row r="343" spans="3:151" s="18" customFormat="1" x14ac:dyDescent="0.2">
      <c r="C343" s="18" t="s">
        <v>1188</v>
      </c>
      <c r="D343" s="18" t="s">
        <v>765</v>
      </c>
      <c r="E343" s="18" t="s">
        <v>801</v>
      </c>
      <c r="F343" s="19"/>
      <c r="G343" s="19"/>
      <c r="H343" s="19"/>
      <c r="I343" s="18" t="s">
        <v>1188</v>
      </c>
      <c r="K343" s="18" t="s">
        <v>1186</v>
      </c>
      <c r="L343" s="18" t="s">
        <v>1187</v>
      </c>
      <c r="M343" s="19" t="s">
        <v>173</v>
      </c>
      <c r="N343" s="19" t="s">
        <v>174</v>
      </c>
      <c r="O343" s="19" t="s">
        <v>175</v>
      </c>
      <c r="P343" s="19" t="s">
        <v>769</v>
      </c>
      <c r="Q343" s="19" t="s">
        <v>770</v>
      </c>
      <c r="S343" s="19" t="s">
        <v>622</v>
      </c>
      <c r="T343" s="19">
        <v>4</v>
      </c>
      <c r="U343" s="18">
        <v>6</v>
      </c>
      <c r="V343" s="19" t="s">
        <v>179</v>
      </c>
      <c r="W343" s="19" t="s">
        <v>769</v>
      </c>
      <c r="CA343" s="18" t="s">
        <v>782</v>
      </c>
      <c r="CB343" s="61" t="s">
        <v>782</v>
      </c>
      <c r="CC343" s="61" t="s">
        <v>623</v>
      </c>
      <c r="CD343" s="61" t="s">
        <v>772</v>
      </c>
      <c r="CE343" s="61" t="s">
        <v>773</v>
      </c>
      <c r="CF343" s="61" t="s">
        <v>774</v>
      </c>
      <c r="CG343" s="62" t="s">
        <v>775</v>
      </c>
      <c r="CJ343" s="18" t="s">
        <v>179</v>
      </c>
      <c r="CK343" s="18" t="s">
        <v>179</v>
      </c>
      <c r="CN343" s="18" t="s">
        <v>1186</v>
      </c>
      <c r="CY343" s="18" t="s">
        <v>776</v>
      </c>
      <c r="DC343" s="18" t="s">
        <v>1186</v>
      </c>
      <c r="DD343" s="18" t="s">
        <v>777</v>
      </c>
      <c r="DE343" s="18" t="s">
        <v>783</v>
      </c>
      <c r="DH343" s="18" t="s">
        <v>779</v>
      </c>
      <c r="EU343" s="26"/>
    </row>
    <row r="344" spans="3:151" s="18" customFormat="1" x14ac:dyDescent="0.2">
      <c r="C344" s="18" t="s">
        <v>1189</v>
      </c>
      <c r="D344" s="18" t="s">
        <v>765</v>
      </c>
      <c r="E344" s="18" t="s">
        <v>803</v>
      </c>
      <c r="F344" s="19"/>
      <c r="G344" s="19"/>
      <c r="H344" s="19"/>
      <c r="I344" s="18" t="s">
        <v>1189</v>
      </c>
      <c r="K344" s="18" t="s">
        <v>1190</v>
      </c>
      <c r="L344" s="18" t="s">
        <v>1191</v>
      </c>
      <c r="M344" s="19" t="s">
        <v>173</v>
      </c>
      <c r="N344" s="19" t="s">
        <v>174</v>
      </c>
      <c r="O344" s="19" t="s">
        <v>175</v>
      </c>
      <c r="P344" s="19" t="s">
        <v>769</v>
      </c>
      <c r="Q344" s="19" t="s">
        <v>770</v>
      </c>
      <c r="S344" s="19" t="s">
        <v>622</v>
      </c>
      <c r="T344" s="19">
        <v>4</v>
      </c>
      <c r="U344" s="18">
        <v>7</v>
      </c>
      <c r="V344" s="19" t="s">
        <v>179</v>
      </c>
      <c r="W344" s="19" t="s">
        <v>769</v>
      </c>
      <c r="CA344" s="18" t="s">
        <v>771</v>
      </c>
      <c r="CB344" s="61" t="s">
        <v>771</v>
      </c>
      <c r="CC344" s="61" t="s">
        <v>623</v>
      </c>
      <c r="CD344" s="61" t="s">
        <v>772</v>
      </c>
      <c r="CE344" s="61" t="s">
        <v>773</v>
      </c>
      <c r="CF344" s="61" t="s">
        <v>774</v>
      </c>
      <c r="CG344" s="62" t="s">
        <v>775</v>
      </c>
      <c r="CJ344" s="18" t="s">
        <v>179</v>
      </c>
      <c r="CK344" s="18" t="s">
        <v>179</v>
      </c>
      <c r="CN344" s="18" t="s">
        <v>1190</v>
      </c>
      <c r="CY344" s="18" t="s">
        <v>776</v>
      </c>
      <c r="DC344" s="18" t="s">
        <v>1190</v>
      </c>
      <c r="DD344" s="18" t="s">
        <v>777</v>
      </c>
      <c r="DE344" s="18" t="s">
        <v>778</v>
      </c>
      <c r="DH344" s="18" t="s">
        <v>779</v>
      </c>
      <c r="EU344" s="26"/>
    </row>
    <row r="345" spans="3:151" s="18" customFormat="1" x14ac:dyDescent="0.2">
      <c r="C345" s="18" t="s">
        <v>1192</v>
      </c>
      <c r="D345" s="18" t="s">
        <v>765</v>
      </c>
      <c r="E345" s="18" t="s">
        <v>807</v>
      </c>
      <c r="F345" s="19"/>
      <c r="G345" s="19"/>
      <c r="H345" s="19"/>
      <c r="I345" s="18" t="s">
        <v>1192</v>
      </c>
      <c r="K345" s="18" t="s">
        <v>1190</v>
      </c>
      <c r="L345" s="18" t="s">
        <v>1191</v>
      </c>
      <c r="M345" s="19" t="s">
        <v>173</v>
      </c>
      <c r="N345" s="19" t="s">
        <v>174</v>
      </c>
      <c r="O345" s="19" t="s">
        <v>175</v>
      </c>
      <c r="P345" s="19" t="s">
        <v>769</v>
      </c>
      <c r="Q345" s="19" t="s">
        <v>770</v>
      </c>
      <c r="S345" s="19" t="s">
        <v>622</v>
      </c>
      <c r="T345" s="19">
        <v>4</v>
      </c>
      <c r="U345" s="18">
        <v>8</v>
      </c>
      <c r="V345" s="19" t="s">
        <v>179</v>
      </c>
      <c r="W345" s="19" t="s">
        <v>769</v>
      </c>
      <c r="CA345" s="18" t="s">
        <v>782</v>
      </c>
      <c r="CB345" s="61" t="s">
        <v>782</v>
      </c>
      <c r="CC345" s="61" t="s">
        <v>623</v>
      </c>
      <c r="CD345" s="61" t="s">
        <v>772</v>
      </c>
      <c r="CE345" s="61" t="s">
        <v>773</v>
      </c>
      <c r="CF345" s="61" t="s">
        <v>774</v>
      </c>
      <c r="CG345" s="62" t="s">
        <v>775</v>
      </c>
      <c r="CJ345" s="18" t="s">
        <v>179</v>
      </c>
      <c r="CK345" s="18" t="s">
        <v>179</v>
      </c>
      <c r="CN345" s="18" t="s">
        <v>1190</v>
      </c>
      <c r="CY345" s="18" t="s">
        <v>776</v>
      </c>
      <c r="DC345" s="18" t="s">
        <v>1190</v>
      </c>
      <c r="DD345" s="18" t="s">
        <v>777</v>
      </c>
      <c r="DE345" s="18" t="s">
        <v>783</v>
      </c>
      <c r="DH345" s="18" t="s">
        <v>779</v>
      </c>
      <c r="EU345" s="26"/>
    </row>
    <row r="346" spans="3:151" s="18" customFormat="1" x14ac:dyDescent="0.2">
      <c r="C346" s="18" t="s">
        <v>1193</v>
      </c>
      <c r="D346" s="18" t="s">
        <v>765</v>
      </c>
      <c r="E346" s="18" t="s">
        <v>809</v>
      </c>
      <c r="F346" s="19"/>
      <c r="G346" s="19"/>
      <c r="H346" s="19"/>
      <c r="I346" s="18" t="s">
        <v>1193</v>
      </c>
      <c r="K346" s="18" t="s">
        <v>1194</v>
      </c>
      <c r="L346" s="18" t="s">
        <v>1195</v>
      </c>
      <c r="M346" s="19" t="s">
        <v>173</v>
      </c>
      <c r="N346" s="19" t="s">
        <v>174</v>
      </c>
      <c r="O346" s="19" t="s">
        <v>175</v>
      </c>
      <c r="P346" s="19" t="s">
        <v>769</v>
      </c>
      <c r="Q346" s="19" t="s">
        <v>770</v>
      </c>
      <c r="S346" s="19" t="s">
        <v>622</v>
      </c>
      <c r="T346" s="19">
        <v>4</v>
      </c>
      <c r="U346" s="18">
        <v>9</v>
      </c>
      <c r="V346" s="19" t="s">
        <v>179</v>
      </c>
      <c r="W346" s="19" t="s">
        <v>769</v>
      </c>
      <c r="CA346" s="18" t="s">
        <v>771</v>
      </c>
      <c r="CB346" s="61" t="s">
        <v>771</v>
      </c>
      <c r="CC346" s="61" t="s">
        <v>623</v>
      </c>
      <c r="CD346" s="61" t="s">
        <v>772</v>
      </c>
      <c r="CE346" s="61" t="s">
        <v>773</v>
      </c>
      <c r="CF346" s="61" t="s">
        <v>774</v>
      </c>
      <c r="CG346" s="62" t="s">
        <v>775</v>
      </c>
      <c r="CJ346" s="18" t="s">
        <v>179</v>
      </c>
      <c r="CK346" s="18" t="s">
        <v>179</v>
      </c>
      <c r="CN346" s="18" t="s">
        <v>1194</v>
      </c>
      <c r="CY346" s="18" t="s">
        <v>776</v>
      </c>
      <c r="DC346" s="18" t="s">
        <v>1194</v>
      </c>
      <c r="DD346" s="18" t="s">
        <v>777</v>
      </c>
      <c r="DE346" s="18" t="s">
        <v>778</v>
      </c>
      <c r="DH346" s="18" t="s">
        <v>779</v>
      </c>
      <c r="EU346" s="26"/>
    </row>
    <row r="347" spans="3:151" s="18" customFormat="1" x14ac:dyDescent="0.2">
      <c r="C347" s="18" t="s">
        <v>1196</v>
      </c>
      <c r="D347" s="18" t="s">
        <v>765</v>
      </c>
      <c r="E347" s="18" t="s">
        <v>813</v>
      </c>
      <c r="F347" s="19"/>
      <c r="G347" s="19"/>
      <c r="H347" s="19"/>
      <c r="I347" s="18" t="s">
        <v>1196</v>
      </c>
      <c r="K347" s="18" t="s">
        <v>1194</v>
      </c>
      <c r="L347" s="18" t="s">
        <v>1195</v>
      </c>
      <c r="M347" s="19" t="s">
        <v>173</v>
      </c>
      <c r="N347" s="19" t="s">
        <v>174</v>
      </c>
      <c r="O347" s="19" t="s">
        <v>175</v>
      </c>
      <c r="P347" s="19" t="s">
        <v>769</v>
      </c>
      <c r="Q347" s="19" t="s">
        <v>770</v>
      </c>
      <c r="S347" s="19" t="s">
        <v>622</v>
      </c>
      <c r="T347" s="19">
        <v>4</v>
      </c>
      <c r="U347" s="18">
        <v>10</v>
      </c>
      <c r="V347" s="19" t="s">
        <v>179</v>
      </c>
      <c r="W347" s="19" t="s">
        <v>769</v>
      </c>
      <c r="CA347" s="18" t="s">
        <v>782</v>
      </c>
      <c r="CB347" s="61" t="s">
        <v>782</v>
      </c>
      <c r="CC347" s="61" t="s">
        <v>623</v>
      </c>
      <c r="CD347" s="61" t="s">
        <v>772</v>
      </c>
      <c r="CE347" s="61" t="s">
        <v>773</v>
      </c>
      <c r="CF347" s="61" t="s">
        <v>774</v>
      </c>
      <c r="CG347" s="62" t="s">
        <v>775</v>
      </c>
      <c r="CJ347" s="18" t="s">
        <v>179</v>
      </c>
      <c r="CK347" s="18" t="s">
        <v>179</v>
      </c>
      <c r="CN347" s="18" t="s">
        <v>1194</v>
      </c>
      <c r="CY347" s="18" t="s">
        <v>776</v>
      </c>
      <c r="DC347" s="18" t="s">
        <v>1194</v>
      </c>
      <c r="DD347" s="18" t="s">
        <v>777</v>
      </c>
      <c r="DE347" s="18" t="s">
        <v>783</v>
      </c>
      <c r="DH347" s="18" t="s">
        <v>779</v>
      </c>
      <c r="EU347" s="26"/>
    </row>
    <row r="348" spans="3:151" s="18" customFormat="1" x14ac:dyDescent="0.2">
      <c r="C348" s="18" t="s">
        <v>1197</v>
      </c>
      <c r="D348" s="18" t="s">
        <v>765</v>
      </c>
      <c r="E348" s="18" t="s">
        <v>766</v>
      </c>
      <c r="F348" s="19"/>
      <c r="G348" s="19"/>
      <c r="H348" s="19"/>
      <c r="I348" s="18" t="s">
        <v>1197</v>
      </c>
      <c r="K348" s="18" t="s">
        <v>1198</v>
      </c>
      <c r="L348" s="18" t="s">
        <v>1199</v>
      </c>
      <c r="M348" s="19" t="s">
        <v>173</v>
      </c>
      <c r="N348" s="19" t="s">
        <v>174</v>
      </c>
      <c r="O348" s="19" t="s">
        <v>175</v>
      </c>
      <c r="P348" s="19" t="s">
        <v>769</v>
      </c>
      <c r="Q348" s="19" t="s">
        <v>770</v>
      </c>
      <c r="S348" s="19" t="s">
        <v>622</v>
      </c>
      <c r="T348" s="19">
        <v>4</v>
      </c>
      <c r="U348" s="18">
        <v>11</v>
      </c>
      <c r="V348" s="19" t="s">
        <v>179</v>
      </c>
      <c r="W348" s="19" t="s">
        <v>769</v>
      </c>
      <c r="CA348" s="18" t="s">
        <v>771</v>
      </c>
      <c r="CB348" s="61" t="s">
        <v>771</v>
      </c>
      <c r="CC348" s="61" t="s">
        <v>623</v>
      </c>
      <c r="CD348" s="61" t="s">
        <v>772</v>
      </c>
      <c r="CE348" s="61" t="s">
        <v>773</v>
      </c>
      <c r="CF348" s="61" t="s">
        <v>774</v>
      </c>
      <c r="CG348" s="62" t="s">
        <v>775</v>
      </c>
      <c r="CJ348" s="18" t="s">
        <v>179</v>
      </c>
      <c r="CK348" s="18" t="s">
        <v>179</v>
      </c>
      <c r="CN348" s="18" t="s">
        <v>1198</v>
      </c>
      <c r="CY348" s="18" t="s">
        <v>776</v>
      </c>
      <c r="DC348" s="18" t="s">
        <v>1198</v>
      </c>
      <c r="DD348" s="18" t="s">
        <v>777</v>
      </c>
      <c r="DE348" s="18" t="s">
        <v>778</v>
      </c>
      <c r="DH348" s="18" t="s">
        <v>779</v>
      </c>
      <c r="EU348" s="26"/>
    </row>
    <row r="349" spans="3:151" s="18" customFormat="1" x14ac:dyDescent="0.2">
      <c r="C349" s="18" t="s">
        <v>1200</v>
      </c>
      <c r="D349" s="18" t="s">
        <v>765</v>
      </c>
      <c r="E349" s="18" t="s">
        <v>781</v>
      </c>
      <c r="F349" s="19"/>
      <c r="G349" s="19"/>
      <c r="H349" s="19"/>
      <c r="I349" s="18" t="s">
        <v>1200</v>
      </c>
      <c r="K349" s="18" t="s">
        <v>1198</v>
      </c>
      <c r="L349" s="18" t="s">
        <v>1199</v>
      </c>
      <c r="M349" s="19" t="s">
        <v>173</v>
      </c>
      <c r="N349" s="19" t="s">
        <v>174</v>
      </c>
      <c r="O349" s="19" t="s">
        <v>175</v>
      </c>
      <c r="P349" s="19" t="s">
        <v>769</v>
      </c>
      <c r="Q349" s="19" t="s">
        <v>770</v>
      </c>
      <c r="S349" s="19" t="s">
        <v>622</v>
      </c>
      <c r="T349" s="19">
        <v>4</v>
      </c>
      <c r="U349" s="18">
        <v>12</v>
      </c>
      <c r="V349" s="19" t="s">
        <v>179</v>
      </c>
      <c r="W349" s="19" t="s">
        <v>769</v>
      </c>
      <c r="CA349" s="18" t="s">
        <v>782</v>
      </c>
      <c r="CB349" s="61" t="s">
        <v>782</v>
      </c>
      <c r="CC349" s="61" t="s">
        <v>623</v>
      </c>
      <c r="CD349" s="61" t="s">
        <v>772</v>
      </c>
      <c r="CE349" s="61" t="s">
        <v>773</v>
      </c>
      <c r="CF349" s="61" t="s">
        <v>774</v>
      </c>
      <c r="CG349" s="62" t="s">
        <v>775</v>
      </c>
      <c r="CJ349" s="18" t="s">
        <v>179</v>
      </c>
      <c r="CK349" s="18" t="s">
        <v>179</v>
      </c>
      <c r="CN349" s="18" t="s">
        <v>1198</v>
      </c>
      <c r="CY349" s="18" t="s">
        <v>776</v>
      </c>
      <c r="DC349" s="18" t="s">
        <v>1198</v>
      </c>
      <c r="DD349" s="18" t="s">
        <v>777</v>
      </c>
      <c r="DE349" s="18" t="s">
        <v>783</v>
      </c>
      <c r="DH349" s="18" t="s">
        <v>779</v>
      </c>
      <c r="EU349" s="26"/>
    </row>
    <row r="350" spans="3:151" s="18" customFormat="1" x14ac:dyDescent="0.2">
      <c r="C350" s="18" t="s">
        <v>1201</v>
      </c>
      <c r="D350" s="18" t="s">
        <v>765</v>
      </c>
      <c r="E350" s="18" t="s">
        <v>785</v>
      </c>
      <c r="F350" s="19"/>
      <c r="G350" s="19"/>
      <c r="H350" s="19"/>
      <c r="I350" s="18" t="s">
        <v>1201</v>
      </c>
      <c r="K350" s="18" t="s">
        <v>1202</v>
      </c>
      <c r="L350" s="18" t="s">
        <v>1203</v>
      </c>
      <c r="M350" s="19" t="s">
        <v>173</v>
      </c>
      <c r="N350" s="19" t="s">
        <v>174</v>
      </c>
      <c r="O350" s="19" t="s">
        <v>175</v>
      </c>
      <c r="P350" s="19" t="s">
        <v>769</v>
      </c>
      <c r="Q350" s="19" t="s">
        <v>770</v>
      </c>
      <c r="S350" s="19" t="s">
        <v>622</v>
      </c>
      <c r="T350" s="19">
        <v>4</v>
      </c>
      <c r="U350" s="18">
        <v>13</v>
      </c>
      <c r="V350" s="19" t="s">
        <v>179</v>
      </c>
      <c r="W350" s="19" t="s">
        <v>769</v>
      </c>
      <c r="CA350" s="18" t="s">
        <v>771</v>
      </c>
      <c r="CB350" s="61" t="s">
        <v>771</v>
      </c>
      <c r="CC350" s="61" t="s">
        <v>623</v>
      </c>
      <c r="CD350" s="61" t="s">
        <v>772</v>
      </c>
      <c r="CE350" s="61" t="s">
        <v>773</v>
      </c>
      <c r="CF350" s="61" t="s">
        <v>774</v>
      </c>
      <c r="CG350" s="62" t="s">
        <v>775</v>
      </c>
      <c r="CJ350" s="18" t="s">
        <v>179</v>
      </c>
      <c r="CK350" s="18" t="s">
        <v>179</v>
      </c>
      <c r="CN350" s="18" t="s">
        <v>1202</v>
      </c>
      <c r="CY350" s="18" t="s">
        <v>776</v>
      </c>
      <c r="DC350" s="18" t="s">
        <v>1202</v>
      </c>
      <c r="DD350" s="18" t="s">
        <v>777</v>
      </c>
      <c r="DE350" s="18" t="s">
        <v>778</v>
      </c>
      <c r="DH350" s="18" t="s">
        <v>779</v>
      </c>
      <c r="EU350" s="26"/>
    </row>
    <row r="351" spans="3:151" s="18" customFormat="1" x14ac:dyDescent="0.2">
      <c r="C351" s="18" t="s">
        <v>1204</v>
      </c>
      <c r="D351" s="18" t="s">
        <v>765</v>
      </c>
      <c r="E351" s="18" t="s">
        <v>789</v>
      </c>
      <c r="F351" s="19"/>
      <c r="G351" s="19"/>
      <c r="H351" s="19"/>
      <c r="I351" s="18" t="s">
        <v>1204</v>
      </c>
      <c r="K351" s="18" t="s">
        <v>1202</v>
      </c>
      <c r="L351" s="18" t="s">
        <v>1203</v>
      </c>
      <c r="M351" s="19" t="s">
        <v>173</v>
      </c>
      <c r="N351" s="19" t="s">
        <v>174</v>
      </c>
      <c r="O351" s="19" t="s">
        <v>175</v>
      </c>
      <c r="P351" s="19" t="s">
        <v>769</v>
      </c>
      <c r="Q351" s="19" t="s">
        <v>770</v>
      </c>
      <c r="S351" s="19" t="s">
        <v>622</v>
      </c>
      <c r="T351" s="19">
        <v>4</v>
      </c>
      <c r="U351" s="18">
        <v>14</v>
      </c>
      <c r="V351" s="19" t="s">
        <v>179</v>
      </c>
      <c r="W351" s="19" t="s">
        <v>769</v>
      </c>
      <c r="CA351" s="18" t="s">
        <v>782</v>
      </c>
      <c r="CB351" s="61" t="s">
        <v>782</v>
      </c>
      <c r="CC351" s="61" t="s">
        <v>623</v>
      </c>
      <c r="CD351" s="61" t="s">
        <v>772</v>
      </c>
      <c r="CE351" s="61" t="s">
        <v>773</v>
      </c>
      <c r="CF351" s="61" t="s">
        <v>774</v>
      </c>
      <c r="CG351" s="62" t="s">
        <v>775</v>
      </c>
      <c r="CJ351" s="18" t="s">
        <v>179</v>
      </c>
      <c r="CK351" s="18" t="s">
        <v>179</v>
      </c>
      <c r="CN351" s="18" t="s">
        <v>1202</v>
      </c>
      <c r="CY351" s="18" t="s">
        <v>776</v>
      </c>
      <c r="DC351" s="18" t="s">
        <v>1202</v>
      </c>
      <c r="DD351" s="18" t="s">
        <v>777</v>
      </c>
      <c r="DE351" s="18" t="s">
        <v>783</v>
      </c>
      <c r="DH351" s="18" t="s">
        <v>779</v>
      </c>
      <c r="EU351" s="26"/>
    </row>
    <row r="352" spans="3:151" s="18" customFormat="1" x14ac:dyDescent="0.2">
      <c r="C352" s="18" t="s">
        <v>1205</v>
      </c>
      <c r="D352" s="18" t="s">
        <v>765</v>
      </c>
      <c r="E352" s="18" t="s">
        <v>791</v>
      </c>
      <c r="F352" s="19"/>
      <c r="G352" s="19"/>
      <c r="H352" s="19"/>
      <c r="I352" s="18" t="s">
        <v>1205</v>
      </c>
      <c r="K352" s="18" t="s">
        <v>1206</v>
      </c>
      <c r="L352" s="18" t="s">
        <v>1207</v>
      </c>
      <c r="M352" s="19" t="s">
        <v>173</v>
      </c>
      <c r="N352" s="19" t="s">
        <v>174</v>
      </c>
      <c r="O352" s="19" t="s">
        <v>175</v>
      </c>
      <c r="P352" s="19" t="s">
        <v>769</v>
      </c>
      <c r="Q352" s="19" t="s">
        <v>770</v>
      </c>
      <c r="S352" s="19" t="s">
        <v>622</v>
      </c>
      <c r="T352" s="19">
        <v>4</v>
      </c>
      <c r="U352" s="18">
        <v>15</v>
      </c>
      <c r="V352" s="19" t="s">
        <v>179</v>
      </c>
      <c r="W352" s="19" t="s">
        <v>769</v>
      </c>
      <c r="CA352" s="18" t="s">
        <v>771</v>
      </c>
      <c r="CB352" s="61" t="s">
        <v>771</v>
      </c>
      <c r="CC352" s="61" t="s">
        <v>623</v>
      </c>
      <c r="CD352" s="61" t="s">
        <v>772</v>
      </c>
      <c r="CE352" s="61" t="s">
        <v>773</v>
      </c>
      <c r="CF352" s="61" t="s">
        <v>774</v>
      </c>
      <c r="CG352" s="62" t="s">
        <v>775</v>
      </c>
      <c r="CJ352" s="18" t="s">
        <v>179</v>
      </c>
      <c r="CK352" s="18" t="s">
        <v>179</v>
      </c>
      <c r="CN352" s="18" t="s">
        <v>1206</v>
      </c>
      <c r="CY352" s="18" t="s">
        <v>776</v>
      </c>
      <c r="DC352" s="18" t="s">
        <v>1206</v>
      </c>
      <c r="DD352" s="18" t="s">
        <v>777</v>
      </c>
      <c r="DE352" s="18" t="s">
        <v>778</v>
      </c>
      <c r="DH352" s="18" t="s">
        <v>779</v>
      </c>
      <c r="EU352" s="26"/>
    </row>
    <row r="353" spans="3:151" s="18" customFormat="1" ht="15" customHeight="1" thickBot="1" x14ac:dyDescent="0.25">
      <c r="C353" s="18" t="s">
        <v>1208</v>
      </c>
      <c r="D353" s="18" t="s">
        <v>765</v>
      </c>
      <c r="E353" s="18" t="s">
        <v>795</v>
      </c>
      <c r="F353" s="19"/>
      <c r="G353" s="19"/>
      <c r="H353" s="19"/>
      <c r="I353" s="18" t="s">
        <v>1208</v>
      </c>
      <c r="K353" s="18" t="s">
        <v>1206</v>
      </c>
      <c r="L353" s="18" t="s">
        <v>1207</v>
      </c>
      <c r="M353" s="19" t="s">
        <v>173</v>
      </c>
      <c r="N353" s="19" t="s">
        <v>174</v>
      </c>
      <c r="O353" s="19" t="s">
        <v>175</v>
      </c>
      <c r="P353" s="19" t="s">
        <v>769</v>
      </c>
      <c r="Q353" s="19" t="s">
        <v>770</v>
      </c>
      <c r="S353" s="19" t="s">
        <v>622</v>
      </c>
      <c r="T353" s="19">
        <v>4</v>
      </c>
      <c r="U353" s="18">
        <v>16</v>
      </c>
      <c r="V353" s="19" t="s">
        <v>179</v>
      </c>
      <c r="W353" s="19" t="s">
        <v>769</v>
      </c>
      <c r="CA353" s="18" t="s">
        <v>782</v>
      </c>
      <c r="CB353" s="61" t="s">
        <v>782</v>
      </c>
      <c r="CC353" s="61" t="s">
        <v>623</v>
      </c>
      <c r="CD353" s="61" t="s">
        <v>772</v>
      </c>
      <c r="CE353" s="61" t="s">
        <v>773</v>
      </c>
      <c r="CF353" s="61" t="s">
        <v>774</v>
      </c>
      <c r="CG353" s="62" t="s">
        <v>775</v>
      </c>
      <c r="CJ353" s="18" t="s">
        <v>179</v>
      </c>
      <c r="CK353" s="18" t="s">
        <v>179</v>
      </c>
      <c r="CN353" s="18" t="s">
        <v>1206</v>
      </c>
      <c r="CV353" s="21"/>
      <c r="CY353" s="18" t="s">
        <v>776</v>
      </c>
      <c r="DC353" s="18" t="s">
        <v>1206</v>
      </c>
      <c r="DD353" s="18" t="s">
        <v>777</v>
      </c>
      <c r="DE353" s="18" t="s">
        <v>783</v>
      </c>
      <c r="DH353" s="18" t="s">
        <v>779</v>
      </c>
      <c r="EU353" s="26"/>
    </row>
    <row r="354" spans="3:151" s="18" customFormat="1" ht="15" customHeight="1" thickTop="1" x14ac:dyDescent="0.2">
      <c r="C354" s="18" t="s">
        <v>1209</v>
      </c>
      <c r="D354" s="18" t="s">
        <v>765</v>
      </c>
      <c r="E354" s="18" t="s">
        <v>797</v>
      </c>
      <c r="F354" s="19"/>
      <c r="G354" s="19"/>
      <c r="H354" s="19"/>
      <c r="I354" s="18" t="s">
        <v>1209</v>
      </c>
      <c r="K354" s="18" t="s">
        <v>1210</v>
      </c>
      <c r="L354" s="18" t="s">
        <v>1211</v>
      </c>
      <c r="M354" s="19" t="s">
        <v>173</v>
      </c>
      <c r="N354" s="19" t="s">
        <v>174</v>
      </c>
      <c r="O354" s="19" t="s">
        <v>175</v>
      </c>
      <c r="P354" s="19" t="s">
        <v>769</v>
      </c>
      <c r="Q354" s="19" t="s">
        <v>770</v>
      </c>
      <c r="S354" s="19" t="s">
        <v>622</v>
      </c>
      <c r="T354" s="19">
        <v>4</v>
      </c>
      <c r="U354" s="18">
        <v>17</v>
      </c>
      <c r="V354" s="19" t="s">
        <v>179</v>
      </c>
      <c r="W354" s="19" t="s">
        <v>769</v>
      </c>
      <c r="CA354" s="18" t="s">
        <v>771</v>
      </c>
      <c r="CB354" s="61" t="s">
        <v>771</v>
      </c>
      <c r="CC354" s="61" t="s">
        <v>623</v>
      </c>
      <c r="CD354" s="61" t="s">
        <v>772</v>
      </c>
      <c r="CE354" s="61" t="s">
        <v>773</v>
      </c>
      <c r="CF354" s="61" t="s">
        <v>774</v>
      </c>
      <c r="CG354" s="62" t="s">
        <v>775</v>
      </c>
      <c r="CJ354" s="18" t="s">
        <v>179</v>
      </c>
      <c r="CK354" s="18" t="s">
        <v>179</v>
      </c>
      <c r="CN354" s="18" t="s">
        <v>1210</v>
      </c>
      <c r="CY354" s="18" t="s">
        <v>776</v>
      </c>
      <c r="DC354" s="18" t="s">
        <v>1210</v>
      </c>
      <c r="DD354" s="18" t="s">
        <v>777</v>
      </c>
      <c r="DE354" s="18" t="s">
        <v>778</v>
      </c>
      <c r="DH354" s="18" t="s">
        <v>779</v>
      </c>
      <c r="EU354" s="26"/>
    </row>
    <row r="355" spans="3:151" s="18" customFormat="1" x14ac:dyDescent="0.2">
      <c r="C355" s="18" t="s">
        <v>1212</v>
      </c>
      <c r="D355" s="18" t="s">
        <v>765</v>
      </c>
      <c r="E355" s="18" t="s">
        <v>801</v>
      </c>
      <c r="F355" s="19"/>
      <c r="G355" s="19"/>
      <c r="H355" s="19"/>
      <c r="I355" s="18" t="s">
        <v>1212</v>
      </c>
      <c r="K355" s="18" t="s">
        <v>1210</v>
      </c>
      <c r="L355" s="18" t="s">
        <v>1211</v>
      </c>
      <c r="M355" s="19" t="s">
        <v>173</v>
      </c>
      <c r="N355" s="19" t="s">
        <v>174</v>
      </c>
      <c r="O355" s="19" t="s">
        <v>175</v>
      </c>
      <c r="P355" s="19" t="s">
        <v>769</v>
      </c>
      <c r="Q355" s="19" t="s">
        <v>770</v>
      </c>
      <c r="S355" s="19" t="s">
        <v>622</v>
      </c>
      <c r="T355" s="19">
        <v>4</v>
      </c>
      <c r="U355" s="18">
        <v>18</v>
      </c>
      <c r="V355" s="19" t="s">
        <v>179</v>
      </c>
      <c r="W355" s="19" t="s">
        <v>769</v>
      </c>
      <c r="CA355" s="18" t="s">
        <v>782</v>
      </c>
      <c r="CB355" s="61" t="s">
        <v>782</v>
      </c>
      <c r="CC355" s="61" t="s">
        <v>623</v>
      </c>
      <c r="CD355" s="61" t="s">
        <v>772</v>
      </c>
      <c r="CE355" s="61" t="s">
        <v>773</v>
      </c>
      <c r="CF355" s="61" t="s">
        <v>774</v>
      </c>
      <c r="CG355" s="62" t="s">
        <v>775</v>
      </c>
      <c r="CJ355" s="18" t="s">
        <v>179</v>
      </c>
      <c r="CK355" s="18" t="s">
        <v>179</v>
      </c>
      <c r="CN355" s="18" t="s">
        <v>1210</v>
      </c>
      <c r="CY355" s="18" t="s">
        <v>776</v>
      </c>
      <c r="DC355" s="18" t="s">
        <v>1210</v>
      </c>
      <c r="DD355" s="18" t="s">
        <v>777</v>
      </c>
      <c r="DE355" s="18" t="s">
        <v>783</v>
      </c>
      <c r="DH355" s="18" t="s">
        <v>779</v>
      </c>
      <c r="EU355" s="26"/>
    </row>
    <row r="356" spans="3:151" s="18" customFormat="1" x14ac:dyDescent="0.2">
      <c r="C356" s="18" t="s">
        <v>1213</v>
      </c>
      <c r="D356" s="18" t="s">
        <v>765</v>
      </c>
      <c r="E356" s="18" t="s">
        <v>803</v>
      </c>
      <c r="F356" s="19"/>
      <c r="G356" s="19"/>
      <c r="H356" s="19"/>
      <c r="I356" s="18" t="s">
        <v>1213</v>
      </c>
      <c r="K356" s="18" t="s">
        <v>1214</v>
      </c>
      <c r="L356" s="18" t="s">
        <v>1215</v>
      </c>
      <c r="M356" s="19" t="s">
        <v>173</v>
      </c>
      <c r="N356" s="19" t="s">
        <v>174</v>
      </c>
      <c r="O356" s="19" t="s">
        <v>175</v>
      </c>
      <c r="P356" s="19" t="s">
        <v>769</v>
      </c>
      <c r="Q356" s="19" t="s">
        <v>770</v>
      </c>
      <c r="S356" s="19" t="s">
        <v>622</v>
      </c>
      <c r="T356" s="19">
        <v>4</v>
      </c>
      <c r="U356" s="18">
        <v>19</v>
      </c>
      <c r="V356" s="19" t="s">
        <v>179</v>
      </c>
      <c r="W356" s="19" t="s">
        <v>769</v>
      </c>
      <c r="CA356" s="18" t="s">
        <v>771</v>
      </c>
      <c r="CB356" s="61" t="s">
        <v>771</v>
      </c>
      <c r="CC356" s="61" t="s">
        <v>623</v>
      </c>
      <c r="CD356" s="61" t="s">
        <v>772</v>
      </c>
      <c r="CE356" s="61" t="s">
        <v>773</v>
      </c>
      <c r="CF356" s="61" t="s">
        <v>774</v>
      </c>
      <c r="CG356" s="62" t="s">
        <v>775</v>
      </c>
      <c r="CJ356" s="18" t="s">
        <v>179</v>
      </c>
      <c r="CK356" s="18" t="s">
        <v>179</v>
      </c>
      <c r="CN356" s="18" t="s">
        <v>1214</v>
      </c>
      <c r="CY356" s="18" t="s">
        <v>776</v>
      </c>
      <c r="DC356" s="18" t="s">
        <v>1214</v>
      </c>
      <c r="DD356" s="18" t="s">
        <v>777</v>
      </c>
      <c r="DE356" s="18" t="s">
        <v>778</v>
      </c>
      <c r="DH356" s="18" t="s">
        <v>779</v>
      </c>
      <c r="EU356" s="26"/>
    </row>
    <row r="357" spans="3:151" s="18" customFormat="1" x14ac:dyDescent="0.2">
      <c r="C357" s="18" t="s">
        <v>1216</v>
      </c>
      <c r="D357" s="18" t="s">
        <v>765</v>
      </c>
      <c r="E357" s="18" t="s">
        <v>807</v>
      </c>
      <c r="F357" s="19"/>
      <c r="G357" s="19"/>
      <c r="H357" s="19"/>
      <c r="I357" s="18" t="s">
        <v>1216</v>
      </c>
      <c r="K357" s="18" t="s">
        <v>1214</v>
      </c>
      <c r="L357" s="18" t="s">
        <v>1215</v>
      </c>
      <c r="M357" s="19" t="s">
        <v>173</v>
      </c>
      <c r="N357" s="19" t="s">
        <v>174</v>
      </c>
      <c r="O357" s="19" t="s">
        <v>175</v>
      </c>
      <c r="P357" s="19" t="s">
        <v>769</v>
      </c>
      <c r="Q357" s="19" t="s">
        <v>770</v>
      </c>
      <c r="S357" s="19" t="s">
        <v>622</v>
      </c>
      <c r="T357" s="19">
        <v>4</v>
      </c>
      <c r="U357" s="18">
        <v>20</v>
      </c>
      <c r="V357" s="19" t="s">
        <v>179</v>
      </c>
      <c r="W357" s="19" t="s">
        <v>769</v>
      </c>
      <c r="CA357" s="18" t="s">
        <v>782</v>
      </c>
      <c r="CB357" s="61" t="s">
        <v>782</v>
      </c>
      <c r="CC357" s="61" t="s">
        <v>623</v>
      </c>
      <c r="CD357" s="61" t="s">
        <v>772</v>
      </c>
      <c r="CE357" s="61" t="s">
        <v>773</v>
      </c>
      <c r="CF357" s="61" t="s">
        <v>774</v>
      </c>
      <c r="CG357" s="62" t="s">
        <v>775</v>
      </c>
      <c r="CJ357" s="18" t="s">
        <v>179</v>
      </c>
      <c r="CK357" s="18" t="s">
        <v>179</v>
      </c>
      <c r="CN357" s="18" t="s">
        <v>1214</v>
      </c>
      <c r="CY357" s="18" t="s">
        <v>776</v>
      </c>
      <c r="DC357" s="18" t="s">
        <v>1214</v>
      </c>
      <c r="DD357" s="18" t="s">
        <v>777</v>
      </c>
      <c r="DE357" s="18" t="s">
        <v>783</v>
      </c>
      <c r="DH357" s="18" t="s">
        <v>779</v>
      </c>
      <c r="EU357" s="26"/>
    </row>
    <row r="358" spans="3:151" s="18" customFormat="1" x14ac:dyDescent="0.2">
      <c r="C358" s="18" t="s">
        <v>1217</v>
      </c>
      <c r="D358" s="18" t="s">
        <v>765</v>
      </c>
      <c r="E358" s="18" t="s">
        <v>809</v>
      </c>
      <c r="F358" s="19"/>
      <c r="G358" s="19"/>
      <c r="H358" s="19"/>
      <c r="I358" s="18" t="s">
        <v>1217</v>
      </c>
      <c r="K358" s="18" t="s">
        <v>1218</v>
      </c>
      <c r="L358" s="18" t="s">
        <v>1219</v>
      </c>
      <c r="M358" s="19" t="s">
        <v>173</v>
      </c>
      <c r="N358" s="19" t="s">
        <v>174</v>
      </c>
      <c r="O358" s="19" t="s">
        <v>175</v>
      </c>
      <c r="P358" s="19" t="s">
        <v>769</v>
      </c>
      <c r="Q358" s="19" t="s">
        <v>770</v>
      </c>
      <c r="S358" s="19" t="s">
        <v>622</v>
      </c>
      <c r="T358" s="19">
        <v>4</v>
      </c>
      <c r="U358" s="18">
        <v>21</v>
      </c>
      <c r="V358" s="19" t="s">
        <v>179</v>
      </c>
      <c r="W358" s="19" t="s">
        <v>769</v>
      </c>
      <c r="CA358" s="18" t="s">
        <v>771</v>
      </c>
      <c r="CB358" s="61" t="s">
        <v>771</v>
      </c>
      <c r="CC358" s="61" t="s">
        <v>623</v>
      </c>
      <c r="CD358" s="61" t="s">
        <v>772</v>
      </c>
      <c r="CE358" s="61" t="s">
        <v>773</v>
      </c>
      <c r="CF358" s="61" t="s">
        <v>774</v>
      </c>
      <c r="CG358" s="62" t="s">
        <v>775</v>
      </c>
      <c r="CJ358" s="18" t="s">
        <v>179</v>
      </c>
      <c r="CK358" s="18" t="s">
        <v>179</v>
      </c>
      <c r="CN358" s="18" t="s">
        <v>1218</v>
      </c>
      <c r="CY358" s="18" t="s">
        <v>776</v>
      </c>
      <c r="DC358" s="18" t="s">
        <v>1218</v>
      </c>
      <c r="DD358" s="18" t="s">
        <v>777</v>
      </c>
      <c r="DE358" s="18" t="s">
        <v>778</v>
      </c>
      <c r="DH358" s="18" t="s">
        <v>779</v>
      </c>
      <c r="EU358" s="26"/>
    </row>
    <row r="359" spans="3:151" s="18" customFormat="1" x14ac:dyDescent="0.2">
      <c r="C359" s="18" t="s">
        <v>1220</v>
      </c>
      <c r="D359" s="18" t="s">
        <v>765</v>
      </c>
      <c r="E359" s="18" t="s">
        <v>813</v>
      </c>
      <c r="F359" s="19"/>
      <c r="G359" s="19"/>
      <c r="H359" s="19"/>
      <c r="I359" s="18" t="s">
        <v>1220</v>
      </c>
      <c r="K359" s="18" t="s">
        <v>1218</v>
      </c>
      <c r="L359" s="18" t="s">
        <v>1219</v>
      </c>
      <c r="M359" s="19" t="s">
        <v>173</v>
      </c>
      <c r="N359" s="19" t="s">
        <v>174</v>
      </c>
      <c r="O359" s="19" t="s">
        <v>175</v>
      </c>
      <c r="P359" s="19" t="s">
        <v>769</v>
      </c>
      <c r="Q359" s="19" t="s">
        <v>770</v>
      </c>
      <c r="S359" s="19" t="s">
        <v>622</v>
      </c>
      <c r="T359" s="19">
        <v>4</v>
      </c>
      <c r="U359" s="18">
        <v>22</v>
      </c>
      <c r="V359" s="19" t="s">
        <v>179</v>
      </c>
      <c r="W359" s="19" t="s">
        <v>769</v>
      </c>
      <c r="CA359" s="18" t="s">
        <v>782</v>
      </c>
      <c r="CB359" s="61" t="s">
        <v>782</v>
      </c>
      <c r="CC359" s="61" t="s">
        <v>623</v>
      </c>
      <c r="CD359" s="61" t="s">
        <v>772</v>
      </c>
      <c r="CE359" s="61" t="s">
        <v>773</v>
      </c>
      <c r="CF359" s="61" t="s">
        <v>774</v>
      </c>
      <c r="CG359" s="62" t="s">
        <v>775</v>
      </c>
      <c r="CJ359" s="18" t="s">
        <v>179</v>
      </c>
      <c r="CK359" s="18" t="s">
        <v>179</v>
      </c>
      <c r="CN359" s="18" t="s">
        <v>1218</v>
      </c>
      <c r="CY359" s="18" t="s">
        <v>776</v>
      </c>
      <c r="DC359" s="18" t="s">
        <v>1218</v>
      </c>
      <c r="DD359" s="18" t="s">
        <v>777</v>
      </c>
      <c r="DE359" s="18" t="s">
        <v>783</v>
      </c>
      <c r="DH359" s="18" t="s">
        <v>779</v>
      </c>
      <c r="EU359" s="26"/>
    </row>
    <row r="360" spans="3:151" s="18" customFormat="1" x14ac:dyDescent="0.2">
      <c r="C360" s="18" t="s">
        <v>1221</v>
      </c>
      <c r="D360" s="18" t="s">
        <v>765</v>
      </c>
      <c r="E360" s="18" t="s">
        <v>1222</v>
      </c>
      <c r="F360" s="19"/>
      <c r="G360" s="19"/>
      <c r="H360" s="19"/>
      <c r="I360" s="18" t="s">
        <v>1221</v>
      </c>
      <c r="K360" s="18" t="s">
        <v>1223</v>
      </c>
      <c r="L360" s="18" t="s">
        <v>1224</v>
      </c>
      <c r="M360" s="19" t="s">
        <v>173</v>
      </c>
      <c r="N360" s="19" t="s">
        <v>174</v>
      </c>
      <c r="O360" s="19" t="s">
        <v>175</v>
      </c>
      <c r="P360" s="19" t="s">
        <v>769</v>
      </c>
      <c r="Q360" s="19" t="s">
        <v>770</v>
      </c>
      <c r="S360" s="19" t="s">
        <v>622</v>
      </c>
      <c r="T360" s="19">
        <v>4</v>
      </c>
      <c r="U360" s="18">
        <v>23</v>
      </c>
      <c r="V360" s="19" t="s">
        <v>179</v>
      </c>
      <c r="W360" s="19" t="s">
        <v>769</v>
      </c>
      <c r="CA360" s="18" t="s">
        <v>771</v>
      </c>
      <c r="CB360" s="61" t="s">
        <v>771</v>
      </c>
      <c r="CC360" s="61" t="s">
        <v>623</v>
      </c>
      <c r="CD360" s="61" t="s">
        <v>772</v>
      </c>
      <c r="CE360" s="61" t="s">
        <v>773</v>
      </c>
      <c r="CF360" s="61" t="s">
        <v>774</v>
      </c>
      <c r="CG360" s="62" t="s">
        <v>775</v>
      </c>
      <c r="CJ360" s="18" t="s">
        <v>179</v>
      </c>
      <c r="CK360" s="18" t="s">
        <v>179</v>
      </c>
      <c r="CN360" s="18" t="s">
        <v>1223</v>
      </c>
      <c r="CY360" s="18" t="s">
        <v>776</v>
      </c>
      <c r="DC360" s="18" t="s">
        <v>1223</v>
      </c>
      <c r="DD360" s="18" t="s">
        <v>777</v>
      </c>
      <c r="DE360" s="18" t="s">
        <v>778</v>
      </c>
      <c r="DH360" s="18" t="s">
        <v>779</v>
      </c>
      <c r="EU360" s="26"/>
    </row>
    <row r="361" spans="3:151" s="18" customFormat="1" x14ac:dyDescent="0.2">
      <c r="C361" s="18" t="s">
        <v>1225</v>
      </c>
      <c r="D361" s="18" t="s">
        <v>765</v>
      </c>
      <c r="E361" s="18" t="s">
        <v>1226</v>
      </c>
      <c r="F361" s="19"/>
      <c r="G361" s="19"/>
      <c r="H361" s="19"/>
      <c r="I361" s="18" t="s">
        <v>1225</v>
      </c>
      <c r="K361" s="18" t="s">
        <v>1223</v>
      </c>
      <c r="L361" s="18" t="s">
        <v>1224</v>
      </c>
      <c r="M361" s="19" t="s">
        <v>173</v>
      </c>
      <c r="N361" s="19" t="s">
        <v>174</v>
      </c>
      <c r="O361" s="19" t="s">
        <v>175</v>
      </c>
      <c r="P361" s="19" t="s">
        <v>769</v>
      </c>
      <c r="Q361" s="19" t="s">
        <v>770</v>
      </c>
      <c r="S361" s="19" t="s">
        <v>622</v>
      </c>
      <c r="T361" s="19">
        <v>4</v>
      </c>
      <c r="U361" s="18">
        <v>24</v>
      </c>
      <c r="V361" s="19" t="s">
        <v>179</v>
      </c>
      <c r="W361" s="19" t="s">
        <v>769</v>
      </c>
      <c r="CA361" s="18" t="s">
        <v>782</v>
      </c>
      <c r="CB361" s="61" t="s">
        <v>782</v>
      </c>
      <c r="CC361" s="61" t="s">
        <v>623</v>
      </c>
      <c r="CD361" s="61" t="s">
        <v>772</v>
      </c>
      <c r="CE361" s="61" t="s">
        <v>773</v>
      </c>
      <c r="CF361" s="61" t="s">
        <v>774</v>
      </c>
      <c r="CG361" s="62" t="s">
        <v>775</v>
      </c>
      <c r="CJ361" s="18" t="s">
        <v>179</v>
      </c>
      <c r="CK361" s="18" t="s">
        <v>179</v>
      </c>
      <c r="CN361" s="18" t="s">
        <v>1223</v>
      </c>
      <c r="CY361" s="18" t="s">
        <v>776</v>
      </c>
      <c r="DC361" s="18" t="s">
        <v>1223</v>
      </c>
      <c r="DD361" s="18" t="s">
        <v>777</v>
      </c>
      <c r="DE361" s="18" t="s">
        <v>783</v>
      </c>
      <c r="DH361" s="18" t="s">
        <v>779</v>
      </c>
      <c r="EU361" s="26"/>
    </row>
    <row r="362" spans="3:151" s="18" customFormat="1" x14ac:dyDescent="0.2">
      <c r="C362" s="18" t="s">
        <v>1227</v>
      </c>
      <c r="D362" s="18" t="s">
        <v>765</v>
      </c>
      <c r="E362" s="18" t="s">
        <v>1228</v>
      </c>
      <c r="F362" s="19"/>
      <c r="G362" s="19"/>
      <c r="H362" s="19"/>
      <c r="I362" s="18" t="s">
        <v>1227</v>
      </c>
      <c r="K362" s="18" t="s">
        <v>1229</v>
      </c>
      <c r="L362" s="18" t="s">
        <v>1230</v>
      </c>
      <c r="M362" s="19" t="s">
        <v>173</v>
      </c>
      <c r="N362" s="19" t="s">
        <v>174</v>
      </c>
      <c r="O362" s="19" t="s">
        <v>175</v>
      </c>
      <c r="P362" s="19" t="s">
        <v>769</v>
      </c>
      <c r="Q362" s="19" t="s">
        <v>770</v>
      </c>
      <c r="S362" s="19" t="s">
        <v>622</v>
      </c>
      <c r="T362" s="19">
        <v>4</v>
      </c>
      <c r="U362" s="18">
        <v>25</v>
      </c>
      <c r="V362" s="19" t="s">
        <v>179</v>
      </c>
      <c r="W362" s="19" t="s">
        <v>769</v>
      </c>
      <c r="CA362" s="18" t="s">
        <v>771</v>
      </c>
      <c r="CB362" s="61" t="s">
        <v>771</v>
      </c>
      <c r="CC362" s="61" t="s">
        <v>623</v>
      </c>
      <c r="CD362" s="61" t="s">
        <v>772</v>
      </c>
      <c r="CE362" s="61" t="s">
        <v>773</v>
      </c>
      <c r="CF362" s="61" t="s">
        <v>774</v>
      </c>
      <c r="CG362" s="62" t="s">
        <v>775</v>
      </c>
      <c r="CJ362" s="18" t="s">
        <v>179</v>
      </c>
      <c r="CK362" s="18" t="s">
        <v>179</v>
      </c>
      <c r="CN362" s="18" t="s">
        <v>1229</v>
      </c>
      <c r="CY362" s="18" t="s">
        <v>776</v>
      </c>
      <c r="DC362" s="18" t="s">
        <v>1229</v>
      </c>
      <c r="DD362" s="18" t="s">
        <v>777</v>
      </c>
      <c r="DE362" s="18" t="s">
        <v>778</v>
      </c>
      <c r="DH362" s="18" t="s">
        <v>779</v>
      </c>
      <c r="EU362" s="26"/>
    </row>
    <row r="363" spans="3:151" s="18" customFormat="1" x14ac:dyDescent="0.2">
      <c r="C363" s="18" t="s">
        <v>1231</v>
      </c>
      <c r="D363" s="18" t="s">
        <v>765</v>
      </c>
      <c r="E363" s="18" t="s">
        <v>1232</v>
      </c>
      <c r="F363" s="19"/>
      <c r="G363" s="19"/>
      <c r="H363" s="19"/>
      <c r="I363" s="18" t="s">
        <v>1231</v>
      </c>
      <c r="K363" s="18" t="s">
        <v>1229</v>
      </c>
      <c r="L363" s="18" t="s">
        <v>1230</v>
      </c>
      <c r="M363" s="19" t="s">
        <v>173</v>
      </c>
      <c r="N363" s="19" t="s">
        <v>174</v>
      </c>
      <c r="O363" s="19" t="s">
        <v>175</v>
      </c>
      <c r="P363" s="19" t="s">
        <v>769</v>
      </c>
      <c r="Q363" s="19" t="s">
        <v>770</v>
      </c>
      <c r="S363" s="19" t="s">
        <v>622</v>
      </c>
      <c r="T363" s="19">
        <v>4</v>
      </c>
      <c r="U363" s="18">
        <v>26</v>
      </c>
      <c r="V363" s="19" t="s">
        <v>179</v>
      </c>
      <c r="W363" s="19" t="s">
        <v>769</v>
      </c>
      <c r="CA363" s="18" t="s">
        <v>782</v>
      </c>
      <c r="CB363" s="61" t="s">
        <v>782</v>
      </c>
      <c r="CC363" s="61" t="s">
        <v>623</v>
      </c>
      <c r="CD363" s="61" t="s">
        <v>772</v>
      </c>
      <c r="CE363" s="61" t="s">
        <v>773</v>
      </c>
      <c r="CF363" s="61" t="s">
        <v>774</v>
      </c>
      <c r="CG363" s="62" t="s">
        <v>775</v>
      </c>
      <c r="CJ363" s="18" t="s">
        <v>179</v>
      </c>
      <c r="CK363" s="18" t="s">
        <v>179</v>
      </c>
      <c r="CN363" s="18" t="s">
        <v>1229</v>
      </c>
      <c r="CY363" s="18" t="s">
        <v>776</v>
      </c>
      <c r="DC363" s="18" t="s">
        <v>1229</v>
      </c>
      <c r="DD363" s="18" t="s">
        <v>777</v>
      </c>
      <c r="DE363" s="18" t="s">
        <v>783</v>
      </c>
      <c r="DH363" s="18" t="s">
        <v>779</v>
      </c>
      <c r="EU363" s="26"/>
    </row>
    <row r="364" spans="3:151" s="18" customFormat="1" x14ac:dyDescent="0.2">
      <c r="C364" s="18" t="s">
        <v>1233</v>
      </c>
      <c r="D364" s="18" t="s">
        <v>765</v>
      </c>
      <c r="E364" s="18" t="s">
        <v>1234</v>
      </c>
      <c r="F364" s="19"/>
      <c r="G364" s="19"/>
      <c r="H364" s="19"/>
      <c r="I364" s="18" t="s">
        <v>1233</v>
      </c>
      <c r="K364" s="18" t="s">
        <v>1235</v>
      </c>
      <c r="L364" s="18" t="s">
        <v>1236</v>
      </c>
      <c r="M364" s="19" t="s">
        <v>173</v>
      </c>
      <c r="N364" s="19" t="s">
        <v>174</v>
      </c>
      <c r="O364" s="19" t="s">
        <v>175</v>
      </c>
      <c r="P364" s="19" t="s">
        <v>769</v>
      </c>
      <c r="Q364" s="19" t="s">
        <v>770</v>
      </c>
      <c r="S364" s="19" t="s">
        <v>622</v>
      </c>
      <c r="T364" s="19">
        <v>4</v>
      </c>
      <c r="U364" s="18">
        <v>27</v>
      </c>
      <c r="V364" s="19" t="s">
        <v>179</v>
      </c>
      <c r="W364" s="19" t="s">
        <v>769</v>
      </c>
      <c r="CA364" s="18" t="s">
        <v>771</v>
      </c>
      <c r="CB364" s="61" t="s">
        <v>771</v>
      </c>
      <c r="CC364" s="61" t="s">
        <v>623</v>
      </c>
      <c r="CD364" s="61" t="s">
        <v>772</v>
      </c>
      <c r="CE364" s="61" t="s">
        <v>773</v>
      </c>
      <c r="CF364" s="61" t="s">
        <v>774</v>
      </c>
      <c r="CG364" s="62" t="s">
        <v>775</v>
      </c>
      <c r="CJ364" s="18" t="s">
        <v>179</v>
      </c>
      <c r="CK364" s="18" t="s">
        <v>179</v>
      </c>
      <c r="CN364" s="18" t="s">
        <v>1235</v>
      </c>
      <c r="CY364" s="18" t="s">
        <v>776</v>
      </c>
      <c r="DC364" s="18" t="s">
        <v>1235</v>
      </c>
      <c r="DD364" s="18" t="s">
        <v>777</v>
      </c>
      <c r="DE364" s="18" t="s">
        <v>778</v>
      </c>
      <c r="DH364" s="18" t="s">
        <v>779</v>
      </c>
      <c r="EU364" s="26"/>
    </row>
    <row r="365" spans="3:151" s="18" customFormat="1" x14ac:dyDescent="0.2">
      <c r="C365" s="18" t="s">
        <v>1237</v>
      </c>
      <c r="D365" s="18" t="s">
        <v>765</v>
      </c>
      <c r="E365" s="18" t="s">
        <v>1238</v>
      </c>
      <c r="F365" s="19"/>
      <c r="G365" s="19"/>
      <c r="H365" s="19"/>
      <c r="I365" s="18" t="s">
        <v>1237</v>
      </c>
      <c r="K365" s="18" t="s">
        <v>1235</v>
      </c>
      <c r="L365" s="18" t="s">
        <v>1236</v>
      </c>
      <c r="M365" s="19" t="s">
        <v>173</v>
      </c>
      <c r="N365" s="19" t="s">
        <v>174</v>
      </c>
      <c r="O365" s="19" t="s">
        <v>175</v>
      </c>
      <c r="P365" s="19" t="s">
        <v>769</v>
      </c>
      <c r="Q365" s="19" t="s">
        <v>770</v>
      </c>
      <c r="S365" s="19" t="s">
        <v>622</v>
      </c>
      <c r="T365" s="19">
        <v>4</v>
      </c>
      <c r="U365" s="18">
        <v>28</v>
      </c>
      <c r="V365" s="19" t="s">
        <v>179</v>
      </c>
      <c r="W365" s="19" t="s">
        <v>769</v>
      </c>
      <c r="CA365" s="18" t="s">
        <v>782</v>
      </c>
      <c r="CB365" s="61" t="s">
        <v>782</v>
      </c>
      <c r="CC365" s="61" t="s">
        <v>623</v>
      </c>
      <c r="CD365" s="61" t="s">
        <v>772</v>
      </c>
      <c r="CE365" s="61" t="s">
        <v>773</v>
      </c>
      <c r="CF365" s="61" t="s">
        <v>774</v>
      </c>
      <c r="CG365" s="62" t="s">
        <v>775</v>
      </c>
      <c r="CJ365" s="18" t="s">
        <v>179</v>
      </c>
      <c r="CK365" s="18" t="s">
        <v>179</v>
      </c>
      <c r="CN365" s="18" t="s">
        <v>1235</v>
      </c>
      <c r="CY365" s="18" t="s">
        <v>776</v>
      </c>
      <c r="DC365" s="18" t="s">
        <v>1235</v>
      </c>
      <c r="DD365" s="18" t="s">
        <v>777</v>
      </c>
      <c r="DE365" s="18" t="s">
        <v>783</v>
      </c>
      <c r="DH365" s="18" t="s">
        <v>779</v>
      </c>
      <c r="EU365" s="26"/>
    </row>
    <row r="366" spans="3:151" s="18" customFormat="1" x14ac:dyDescent="0.2">
      <c r="C366" s="18" t="s">
        <v>1239</v>
      </c>
      <c r="D366" s="18" t="s">
        <v>765</v>
      </c>
      <c r="E366" s="18" t="s">
        <v>1240</v>
      </c>
      <c r="F366" s="19"/>
      <c r="G366" s="19"/>
      <c r="H366" s="19"/>
      <c r="I366" s="18" t="s">
        <v>1239</v>
      </c>
      <c r="K366" s="18" t="s">
        <v>1241</v>
      </c>
      <c r="L366" s="18" t="s">
        <v>1242</v>
      </c>
      <c r="M366" s="19" t="s">
        <v>173</v>
      </c>
      <c r="N366" s="19" t="s">
        <v>174</v>
      </c>
      <c r="O366" s="19" t="s">
        <v>175</v>
      </c>
      <c r="P366" s="19" t="s">
        <v>769</v>
      </c>
      <c r="Q366" s="19" t="s">
        <v>770</v>
      </c>
      <c r="S366" s="19" t="s">
        <v>622</v>
      </c>
      <c r="T366" s="19">
        <v>4</v>
      </c>
      <c r="U366" s="18">
        <v>29</v>
      </c>
      <c r="V366" s="19" t="s">
        <v>179</v>
      </c>
      <c r="W366" s="19" t="s">
        <v>769</v>
      </c>
      <c r="CA366" s="18" t="s">
        <v>771</v>
      </c>
      <c r="CB366" s="61" t="s">
        <v>771</v>
      </c>
      <c r="CC366" s="61" t="s">
        <v>623</v>
      </c>
      <c r="CD366" s="61" t="s">
        <v>772</v>
      </c>
      <c r="CE366" s="61" t="s">
        <v>773</v>
      </c>
      <c r="CF366" s="61" t="s">
        <v>774</v>
      </c>
      <c r="CG366" s="62" t="s">
        <v>775</v>
      </c>
      <c r="CJ366" s="18" t="s">
        <v>179</v>
      </c>
      <c r="CK366" s="18" t="s">
        <v>179</v>
      </c>
      <c r="CN366" s="18" t="s">
        <v>1241</v>
      </c>
      <c r="CY366" s="18" t="s">
        <v>776</v>
      </c>
      <c r="DC366" s="18" t="s">
        <v>1241</v>
      </c>
      <c r="DD366" s="18" t="s">
        <v>777</v>
      </c>
      <c r="DE366" s="18" t="s">
        <v>778</v>
      </c>
      <c r="DH366" s="18" t="s">
        <v>779</v>
      </c>
      <c r="EU366" s="26"/>
    </row>
    <row r="367" spans="3:151" s="18" customFormat="1" x14ac:dyDescent="0.2">
      <c r="C367" s="18" t="s">
        <v>1243</v>
      </c>
      <c r="D367" s="18" t="s">
        <v>765</v>
      </c>
      <c r="E367" s="18" t="s">
        <v>1244</v>
      </c>
      <c r="F367" s="19"/>
      <c r="G367" s="19"/>
      <c r="H367" s="19"/>
      <c r="I367" s="18" t="s">
        <v>1243</v>
      </c>
      <c r="K367" s="18" t="s">
        <v>1241</v>
      </c>
      <c r="L367" s="18" t="s">
        <v>1242</v>
      </c>
      <c r="M367" s="19" t="s">
        <v>173</v>
      </c>
      <c r="N367" s="19" t="s">
        <v>174</v>
      </c>
      <c r="O367" s="19" t="s">
        <v>175</v>
      </c>
      <c r="P367" s="19" t="s">
        <v>769</v>
      </c>
      <c r="Q367" s="19" t="s">
        <v>770</v>
      </c>
      <c r="S367" s="19" t="s">
        <v>622</v>
      </c>
      <c r="T367" s="19">
        <v>4</v>
      </c>
      <c r="U367" s="18">
        <v>30</v>
      </c>
      <c r="V367" s="19" t="s">
        <v>179</v>
      </c>
      <c r="W367" s="19" t="s">
        <v>769</v>
      </c>
      <c r="CA367" s="18" t="s">
        <v>782</v>
      </c>
      <c r="CB367" s="61" t="s">
        <v>782</v>
      </c>
      <c r="CC367" s="61" t="s">
        <v>623</v>
      </c>
      <c r="CD367" s="61" t="s">
        <v>772</v>
      </c>
      <c r="CE367" s="61" t="s">
        <v>773</v>
      </c>
      <c r="CF367" s="61" t="s">
        <v>774</v>
      </c>
      <c r="CG367" s="62" t="s">
        <v>775</v>
      </c>
      <c r="CJ367" s="18" t="s">
        <v>179</v>
      </c>
      <c r="CK367" s="18" t="s">
        <v>179</v>
      </c>
      <c r="CN367" s="18" t="s">
        <v>1241</v>
      </c>
      <c r="CY367" s="18" t="s">
        <v>776</v>
      </c>
      <c r="DC367" s="18" t="s">
        <v>1241</v>
      </c>
      <c r="DD367" s="18" t="s">
        <v>777</v>
      </c>
      <c r="DE367" s="18" t="s">
        <v>783</v>
      </c>
      <c r="DH367" s="18" t="s">
        <v>779</v>
      </c>
      <c r="EU367" s="26"/>
    </row>
    <row r="368" spans="3:151" s="18" customFormat="1" x14ac:dyDescent="0.2">
      <c r="C368" s="18" t="s">
        <v>1245</v>
      </c>
      <c r="D368" s="18" t="s">
        <v>765</v>
      </c>
      <c r="E368" s="18" t="s">
        <v>865</v>
      </c>
      <c r="F368" s="19"/>
      <c r="G368" s="19"/>
      <c r="H368" s="19"/>
      <c r="M368" s="19" t="s">
        <v>173</v>
      </c>
      <c r="N368" s="19" t="s">
        <v>174</v>
      </c>
      <c r="O368" s="19" t="s">
        <v>175</v>
      </c>
      <c r="P368" s="19" t="s">
        <v>769</v>
      </c>
      <c r="Q368" s="19" t="s">
        <v>770</v>
      </c>
      <c r="S368" s="19" t="s">
        <v>622</v>
      </c>
      <c r="T368" s="19">
        <v>4</v>
      </c>
      <c r="U368" s="18">
        <v>31</v>
      </c>
      <c r="V368" s="19" t="s">
        <v>179</v>
      </c>
      <c r="W368" s="19" t="s">
        <v>769</v>
      </c>
      <c r="EU368" s="26"/>
    </row>
    <row r="369" spans="3:151" s="2" customFormat="1" x14ac:dyDescent="0.2">
      <c r="C369" s="2" t="s">
        <v>1246</v>
      </c>
      <c r="D369" s="2" t="s">
        <v>765</v>
      </c>
      <c r="E369" s="2" t="s">
        <v>865</v>
      </c>
      <c r="F369" s="3"/>
      <c r="G369" s="3"/>
      <c r="H369" s="3"/>
      <c r="L369" s="7"/>
      <c r="M369" s="7" t="s">
        <v>173</v>
      </c>
      <c r="N369" s="7" t="s">
        <v>174</v>
      </c>
      <c r="O369" s="7" t="s">
        <v>175</v>
      </c>
      <c r="P369" s="7" t="s">
        <v>769</v>
      </c>
      <c r="Q369" s="7" t="s">
        <v>770</v>
      </c>
      <c r="S369" s="3" t="s">
        <v>622</v>
      </c>
      <c r="T369" s="3">
        <v>4</v>
      </c>
      <c r="U369" s="2">
        <v>32</v>
      </c>
      <c r="V369" s="2" t="s">
        <v>179</v>
      </c>
      <c r="W369" s="7" t="s">
        <v>769</v>
      </c>
      <c r="EU369" s="25"/>
    </row>
    <row r="370" spans="3:151" s="18" customFormat="1" x14ac:dyDescent="0.2">
      <c r="C370" s="18" t="s">
        <v>1247</v>
      </c>
      <c r="D370" s="18" t="s">
        <v>765</v>
      </c>
      <c r="E370" s="18" t="s">
        <v>839</v>
      </c>
      <c r="F370" s="19"/>
      <c r="G370" s="19"/>
      <c r="H370" s="19"/>
      <c r="I370" s="18" t="s">
        <v>1247</v>
      </c>
      <c r="K370" s="18" t="s">
        <v>1248</v>
      </c>
      <c r="L370" s="18" t="s">
        <v>1249</v>
      </c>
      <c r="M370" s="18" t="s">
        <v>173</v>
      </c>
      <c r="N370" s="18" t="s">
        <v>174</v>
      </c>
      <c r="O370" s="18" t="s">
        <v>175</v>
      </c>
      <c r="P370" s="18" t="s">
        <v>769</v>
      </c>
      <c r="Q370" s="18" t="s">
        <v>770</v>
      </c>
      <c r="S370" s="19" t="s">
        <v>622</v>
      </c>
      <c r="T370" s="19">
        <v>5</v>
      </c>
      <c r="U370" s="18">
        <v>1</v>
      </c>
      <c r="V370" s="18" t="s">
        <v>179</v>
      </c>
      <c r="W370" s="18" t="s">
        <v>769</v>
      </c>
      <c r="CA370" s="18" t="s">
        <v>771</v>
      </c>
      <c r="CB370" s="61" t="s">
        <v>771</v>
      </c>
      <c r="CC370" s="61" t="s">
        <v>623</v>
      </c>
      <c r="CD370" s="61" t="s">
        <v>772</v>
      </c>
      <c r="CE370" s="61" t="s">
        <v>773</v>
      </c>
      <c r="CF370" s="61" t="s">
        <v>774</v>
      </c>
      <c r="CG370" s="62" t="s">
        <v>775</v>
      </c>
      <c r="CJ370" s="18" t="s">
        <v>179</v>
      </c>
      <c r="CK370" s="18" t="s">
        <v>179</v>
      </c>
      <c r="CN370" s="18" t="s">
        <v>1248</v>
      </c>
      <c r="CY370" s="18" t="s">
        <v>776</v>
      </c>
      <c r="DC370" s="18" t="s">
        <v>1248</v>
      </c>
      <c r="DD370" s="18" t="s">
        <v>777</v>
      </c>
      <c r="DE370" s="18" t="s">
        <v>778</v>
      </c>
      <c r="DH370" s="18" t="s">
        <v>779</v>
      </c>
      <c r="EU370" s="26"/>
    </row>
    <row r="371" spans="3:151" s="18" customFormat="1" x14ac:dyDescent="0.2">
      <c r="C371" s="18" t="s">
        <v>1250</v>
      </c>
      <c r="D371" s="18" t="s">
        <v>765</v>
      </c>
      <c r="E371" s="18" t="s">
        <v>843</v>
      </c>
      <c r="F371" s="19"/>
      <c r="G371" s="19"/>
      <c r="H371" s="19"/>
      <c r="I371" s="18" t="s">
        <v>1250</v>
      </c>
      <c r="K371" s="18" t="s">
        <v>1248</v>
      </c>
      <c r="L371" s="18" t="s">
        <v>1249</v>
      </c>
      <c r="M371" s="19" t="s">
        <v>173</v>
      </c>
      <c r="N371" s="19" t="s">
        <v>174</v>
      </c>
      <c r="O371" s="19" t="s">
        <v>175</v>
      </c>
      <c r="P371" s="19" t="s">
        <v>769</v>
      </c>
      <c r="Q371" s="19" t="s">
        <v>770</v>
      </c>
      <c r="S371" s="19" t="s">
        <v>622</v>
      </c>
      <c r="T371" s="19">
        <v>5</v>
      </c>
      <c r="U371" s="18">
        <v>2</v>
      </c>
      <c r="V371" s="19" t="s">
        <v>179</v>
      </c>
      <c r="W371" s="19" t="s">
        <v>769</v>
      </c>
      <c r="CA371" s="18" t="s">
        <v>782</v>
      </c>
      <c r="CB371" s="61" t="s">
        <v>782</v>
      </c>
      <c r="CC371" s="61" t="s">
        <v>623</v>
      </c>
      <c r="CD371" s="61" t="s">
        <v>772</v>
      </c>
      <c r="CE371" s="61" t="s">
        <v>773</v>
      </c>
      <c r="CF371" s="61" t="s">
        <v>774</v>
      </c>
      <c r="CG371" s="62" t="s">
        <v>775</v>
      </c>
      <c r="CJ371" s="18" t="s">
        <v>179</v>
      </c>
      <c r="CK371" s="18" t="s">
        <v>179</v>
      </c>
      <c r="CN371" s="18" t="s">
        <v>1248</v>
      </c>
      <c r="CY371" s="18" t="s">
        <v>776</v>
      </c>
      <c r="DC371" s="18" t="s">
        <v>1248</v>
      </c>
      <c r="DD371" s="18" t="s">
        <v>777</v>
      </c>
      <c r="DE371" s="18" t="s">
        <v>783</v>
      </c>
      <c r="DH371" s="18" t="s">
        <v>779</v>
      </c>
      <c r="EU371" s="26"/>
    </row>
    <row r="372" spans="3:151" s="18" customFormat="1" x14ac:dyDescent="0.2">
      <c r="C372" s="18" t="s">
        <v>1251</v>
      </c>
      <c r="D372" s="18" t="s">
        <v>765</v>
      </c>
      <c r="E372" s="18" t="s">
        <v>766</v>
      </c>
      <c r="F372" s="19"/>
      <c r="G372" s="19"/>
      <c r="H372" s="19"/>
      <c r="I372" s="18" t="s">
        <v>1251</v>
      </c>
      <c r="K372" s="18" t="s">
        <v>1252</v>
      </c>
      <c r="L372" s="18" t="s">
        <v>1253</v>
      </c>
      <c r="M372" s="19" t="s">
        <v>173</v>
      </c>
      <c r="N372" s="19" t="s">
        <v>174</v>
      </c>
      <c r="O372" s="19" t="s">
        <v>175</v>
      </c>
      <c r="P372" s="19" t="s">
        <v>769</v>
      </c>
      <c r="Q372" s="19" t="s">
        <v>770</v>
      </c>
      <c r="S372" s="19" t="s">
        <v>622</v>
      </c>
      <c r="T372" s="19">
        <v>5</v>
      </c>
      <c r="U372" s="18">
        <v>3</v>
      </c>
      <c r="V372" s="19" t="s">
        <v>179</v>
      </c>
      <c r="W372" s="19" t="s">
        <v>769</v>
      </c>
      <c r="CA372" s="18" t="s">
        <v>771</v>
      </c>
      <c r="CB372" s="61" t="s">
        <v>771</v>
      </c>
      <c r="CC372" s="61" t="s">
        <v>623</v>
      </c>
      <c r="CD372" s="61" t="s">
        <v>772</v>
      </c>
      <c r="CE372" s="61" t="s">
        <v>773</v>
      </c>
      <c r="CF372" s="61" t="s">
        <v>774</v>
      </c>
      <c r="CG372" s="62" t="s">
        <v>775</v>
      </c>
      <c r="CJ372" s="18" t="s">
        <v>179</v>
      </c>
      <c r="CK372" s="18" t="s">
        <v>179</v>
      </c>
      <c r="CN372" s="18" t="s">
        <v>1252</v>
      </c>
      <c r="CY372" s="18" t="s">
        <v>776</v>
      </c>
      <c r="DC372" s="18" t="s">
        <v>1252</v>
      </c>
      <c r="DD372" s="18" t="s">
        <v>777</v>
      </c>
      <c r="DE372" s="18" t="s">
        <v>778</v>
      </c>
      <c r="DH372" s="18" t="s">
        <v>779</v>
      </c>
      <c r="EU372" s="26"/>
    </row>
    <row r="373" spans="3:151" s="18" customFormat="1" x14ac:dyDescent="0.2">
      <c r="C373" s="18" t="s">
        <v>1254</v>
      </c>
      <c r="D373" s="18" t="s">
        <v>765</v>
      </c>
      <c r="E373" s="18" t="s">
        <v>781</v>
      </c>
      <c r="F373" s="19"/>
      <c r="G373" s="19"/>
      <c r="H373" s="19"/>
      <c r="I373" s="18" t="s">
        <v>1254</v>
      </c>
      <c r="K373" s="18" t="s">
        <v>1252</v>
      </c>
      <c r="L373" s="18" t="s">
        <v>1253</v>
      </c>
      <c r="M373" s="19" t="s">
        <v>173</v>
      </c>
      <c r="N373" s="19" t="s">
        <v>174</v>
      </c>
      <c r="O373" s="19" t="s">
        <v>175</v>
      </c>
      <c r="P373" s="19" t="s">
        <v>769</v>
      </c>
      <c r="Q373" s="19" t="s">
        <v>770</v>
      </c>
      <c r="S373" s="19" t="s">
        <v>622</v>
      </c>
      <c r="T373" s="19">
        <v>5</v>
      </c>
      <c r="U373" s="18">
        <v>4</v>
      </c>
      <c r="V373" s="19" t="s">
        <v>179</v>
      </c>
      <c r="W373" s="19" t="s">
        <v>769</v>
      </c>
      <c r="CA373" s="18" t="s">
        <v>782</v>
      </c>
      <c r="CB373" s="61" t="s">
        <v>782</v>
      </c>
      <c r="CC373" s="61" t="s">
        <v>623</v>
      </c>
      <c r="CD373" s="61" t="s">
        <v>772</v>
      </c>
      <c r="CE373" s="61" t="s">
        <v>773</v>
      </c>
      <c r="CF373" s="61" t="s">
        <v>774</v>
      </c>
      <c r="CG373" s="62" t="s">
        <v>775</v>
      </c>
      <c r="CJ373" s="18" t="s">
        <v>179</v>
      </c>
      <c r="CK373" s="18" t="s">
        <v>179</v>
      </c>
      <c r="CN373" s="18" t="s">
        <v>1252</v>
      </c>
      <c r="CY373" s="18" t="s">
        <v>776</v>
      </c>
      <c r="DC373" s="18" t="s">
        <v>1252</v>
      </c>
      <c r="DD373" s="18" t="s">
        <v>777</v>
      </c>
      <c r="DE373" s="18" t="s">
        <v>783</v>
      </c>
      <c r="DH373" s="18" t="s">
        <v>779</v>
      </c>
      <c r="EU373" s="26"/>
    </row>
    <row r="374" spans="3:151" s="18" customFormat="1" x14ac:dyDescent="0.2">
      <c r="C374" s="18" t="s">
        <v>1255</v>
      </c>
      <c r="D374" s="18" t="s">
        <v>765</v>
      </c>
      <c r="E374" s="18" t="s">
        <v>785</v>
      </c>
      <c r="F374" s="19"/>
      <c r="G374" s="19"/>
      <c r="H374" s="19"/>
      <c r="I374" s="18" t="s">
        <v>1255</v>
      </c>
      <c r="K374" s="18" t="s">
        <v>1256</v>
      </c>
      <c r="L374" s="18" t="s">
        <v>1257</v>
      </c>
      <c r="M374" s="19" t="s">
        <v>173</v>
      </c>
      <c r="N374" s="19" t="s">
        <v>174</v>
      </c>
      <c r="O374" s="19" t="s">
        <v>175</v>
      </c>
      <c r="P374" s="19" t="s">
        <v>769</v>
      </c>
      <c r="Q374" s="19" t="s">
        <v>770</v>
      </c>
      <c r="S374" s="19" t="s">
        <v>622</v>
      </c>
      <c r="T374" s="19">
        <v>5</v>
      </c>
      <c r="U374" s="18">
        <v>5</v>
      </c>
      <c r="V374" s="19" t="s">
        <v>179</v>
      </c>
      <c r="W374" s="19" t="s">
        <v>769</v>
      </c>
      <c r="CA374" s="18" t="s">
        <v>771</v>
      </c>
      <c r="CB374" s="61" t="s">
        <v>771</v>
      </c>
      <c r="CC374" s="61" t="s">
        <v>623</v>
      </c>
      <c r="CD374" s="61" t="s">
        <v>772</v>
      </c>
      <c r="CE374" s="61" t="s">
        <v>773</v>
      </c>
      <c r="CF374" s="61" t="s">
        <v>774</v>
      </c>
      <c r="CG374" s="62" t="s">
        <v>775</v>
      </c>
      <c r="CJ374" s="18" t="s">
        <v>179</v>
      </c>
      <c r="CK374" s="18" t="s">
        <v>179</v>
      </c>
      <c r="CN374" s="18" t="s">
        <v>1256</v>
      </c>
      <c r="CY374" s="18" t="s">
        <v>776</v>
      </c>
      <c r="DC374" s="18" t="s">
        <v>1256</v>
      </c>
      <c r="DD374" s="18" t="s">
        <v>777</v>
      </c>
      <c r="DE374" s="18" t="s">
        <v>778</v>
      </c>
      <c r="DH374" s="18" t="s">
        <v>779</v>
      </c>
      <c r="EU374" s="26"/>
    </row>
    <row r="375" spans="3:151" s="18" customFormat="1" x14ac:dyDescent="0.2">
      <c r="C375" s="18" t="s">
        <v>1258</v>
      </c>
      <c r="D375" s="18" t="s">
        <v>765</v>
      </c>
      <c r="E375" s="18" t="s">
        <v>789</v>
      </c>
      <c r="F375" s="19"/>
      <c r="G375" s="19"/>
      <c r="H375" s="19"/>
      <c r="I375" s="18" t="s">
        <v>1258</v>
      </c>
      <c r="K375" s="18" t="s">
        <v>1256</v>
      </c>
      <c r="L375" s="18" t="s">
        <v>1257</v>
      </c>
      <c r="M375" s="19" t="s">
        <v>173</v>
      </c>
      <c r="N375" s="19" t="s">
        <v>174</v>
      </c>
      <c r="O375" s="19" t="s">
        <v>175</v>
      </c>
      <c r="P375" s="19" t="s">
        <v>769</v>
      </c>
      <c r="Q375" s="19" t="s">
        <v>770</v>
      </c>
      <c r="S375" s="19" t="s">
        <v>622</v>
      </c>
      <c r="T375" s="19">
        <v>5</v>
      </c>
      <c r="U375" s="18">
        <v>6</v>
      </c>
      <c r="V375" s="19" t="s">
        <v>179</v>
      </c>
      <c r="W375" s="19" t="s">
        <v>769</v>
      </c>
      <c r="CA375" s="18" t="s">
        <v>782</v>
      </c>
      <c r="CB375" s="61" t="s">
        <v>782</v>
      </c>
      <c r="CC375" s="61" t="s">
        <v>623</v>
      </c>
      <c r="CD375" s="61" t="s">
        <v>772</v>
      </c>
      <c r="CE375" s="61" t="s">
        <v>773</v>
      </c>
      <c r="CF375" s="61" t="s">
        <v>774</v>
      </c>
      <c r="CG375" s="62" t="s">
        <v>775</v>
      </c>
      <c r="CJ375" s="18" t="s">
        <v>179</v>
      </c>
      <c r="CK375" s="18" t="s">
        <v>179</v>
      </c>
      <c r="CN375" s="18" t="s">
        <v>1256</v>
      </c>
      <c r="CY375" s="18" t="s">
        <v>776</v>
      </c>
      <c r="DC375" s="18" t="s">
        <v>1256</v>
      </c>
      <c r="DD375" s="18" t="s">
        <v>777</v>
      </c>
      <c r="DE375" s="18" t="s">
        <v>783</v>
      </c>
      <c r="DH375" s="18" t="s">
        <v>779</v>
      </c>
      <c r="EU375" s="26"/>
    </row>
    <row r="376" spans="3:151" s="18" customFormat="1" x14ac:dyDescent="0.2">
      <c r="C376" s="18" t="s">
        <v>1259</v>
      </c>
      <c r="D376" s="18" t="s">
        <v>765</v>
      </c>
      <c r="E376" s="18" t="s">
        <v>785</v>
      </c>
      <c r="F376" s="19"/>
      <c r="G376" s="19"/>
      <c r="H376" s="19"/>
      <c r="I376" s="18" t="s">
        <v>1259</v>
      </c>
      <c r="K376" s="18" t="s">
        <v>1260</v>
      </c>
      <c r="L376" s="18" t="s">
        <v>1257</v>
      </c>
      <c r="M376" s="19" t="s">
        <v>173</v>
      </c>
      <c r="N376" s="19" t="s">
        <v>174</v>
      </c>
      <c r="O376" s="19" t="s">
        <v>175</v>
      </c>
      <c r="P376" s="19" t="s">
        <v>769</v>
      </c>
      <c r="Q376" s="19" t="s">
        <v>770</v>
      </c>
      <c r="S376" s="19" t="s">
        <v>622</v>
      </c>
      <c r="T376" s="19">
        <v>5</v>
      </c>
      <c r="U376" s="18">
        <v>7</v>
      </c>
      <c r="V376" s="19" t="s">
        <v>179</v>
      </c>
      <c r="W376" s="19" t="s">
        <v>769</v>
      </c>
      <c r="CA376" s="18" t="s">
        <v>771</v>
      </c>
      <c r="CB376" s="61" t="s">
        <v>771</v>
      </c>
      <c r="CC376" s="61" t="s">
        <v>623</v>
      </c>
      <c r="CD376" s="61" t="s">
        <v>772</v>
      </c>
      <c r="CE376" s="61" t="s">
        <v>773</v>
      </c>
      <c r="CF376" s="61" t="s">
        <v>774</v>
      </c>
      <c r="CG376" s="62" t="s">
        <v>775</v>
      </c>
      <c r="CJ376" s="18" t="s">
        <v>179</v>
      </c>
      <c r="CK376" s="18" t="s">
        <v>179</v>
      </c>
      <c r="CN376" s="18" t="s">
        <v>1260</v>
      </c>
      <c r="CY376" s="18" t="s">
        <v>776</v>
      </c>
      <c r="DC376" s="18" t="s">
        <v>1260</v>
      </c>
      <c r="DD376" s="18" t="s">
        <v>777</v>
      </c>
      <c r="DE376" s="18" t="s">
        <v>778</v>
      </c>
      <c r="DH376" s="18" t="s">
        <v>779</v>
      </c>
      <c r="EU376" s="26"/>
    </row>
    <row r="377" spans="3:151" s="18" customFormat="1" x14ac:dyDescent="0.2">
      <c r="C377" s="18" t="s">
        <v>1261</v>
      </c>
      <c r="D377" s="18" t="s">
        <v>765</v>
      </c>
      <c r="E377" s="18" t="s">
        <v>789</v>
      </c>
      <c r="F377" s="19"/>
      <c r="G377" s="19"/>
      <c r="H377" s="19"/>
      <c r="I377" s="18" t="s">
        <v>1261</v>
      </c>
      <c r="K377" s="18" t="s">
        <v>1260</v>
      </c>
      <c r="L377" s="18" t="s">
        <v>1257</v>
      </c>
      <c r="M377" s="19" t="s">
        <v>173</v>
      </c>
      <c r="N377" s="19" t="s">
        <v>174</v>
      </c>
      <c r="O377" s="19" t="s">
        <v>175</v>
      </c>
      <c r="P377" s="19" t="s">
        <v>769</v>
      </c>
      <c r="Q377" s="19" t="s">
        <v>770</v>
      </c>
      <c r="S377" s="19" t="s">
        <v>622</v>
      </c>
      <c r="T377" s="19">
        <v>5</v>
      </c>
      <c r="U377" s="18">
        <v>8</v>
      </c>
      <c r="V377" s="19" t="s">
        <v>179</v>
      </c>
      <c r="W377" s="19" t="s">
        <v>769</v>
      </c>
      <c r="CA377" s="18" t="s">
        <v>782</v>
      </c>
      <c r="CB377" s="61" t="s">
        <v>782</v>
      </c>
      <c r="CC377" s="61" t="s">
        <v>623</v>
      </c>
      <c r="CD377" s="61" t="s">
        <v>772</v>
      </c>
      <c r="CE377" s="61" t="s">
        <v>773</v>
      </c>
      <c r="CF377" s="61" t="s">
        <v>774</v>
      </c>
      <c r="CG377" s="62" t="s">
        <v>775</v>
      </c>
      <c r="CJ377" s="18" t="s">
        <v>179</v>
      </c>
      <c r="CK377" s="18" t="s">
        <v>179</v>
      </c>
      <c r="CN377" s="18" t="s">
        <v>1260</v>
      </c>
      <c r="CY377" s="18" t="s">
        <v>776</v>
      </c>
      <c r="DC377" s="18" t="s">
        <v>1260</v>
      </c>
      <c r="DD377" s="18" t="s">
        <v>777</v>
      </c>
      <c r="DE377" s="18" t="s">
        <v>783</v>
      </c>
      <c r="DH377" s="18" t="s">
        <v>779</v>
      </c>
      <c r="EU377" s="26"/>
    </row>
    <row r="378" spans="3:151" s="18" customFormat="1" x14ac:dyDescent="0.2">
      <c r="C378" s="18" t="s">
        <v>1262</v>
      </c>
      <c r="D378" s="18" t="s">
        <v>765</v>
      </c>
      <c r="E378" s="18" t="s">
        <v>785</v>
      </c>
      <c r="F378" s="19"/>
      <c r="G378" s="19"/>
      <c r="H378" s="19"/>
      <c r="I378" s="18" t="s">
        <v>1262</v>
      </c>
      <c r="K378" s="18" t="s">
        <v>1263</v>
      </c>
      <c r="L378" s="18" t="s">
        <v>1257</v>
      </c>
      <c r="M378" s="19" t="s">
        <v>173</v>
      </c>
      <c r="N378" s="19" t="s">
        <v>174</v>
      </c>
      <c r="O378" s="19" t="s">
        <v>175</v>
      </c>
      <c r="P378" s="19" t="s">
        <v>769</v>
      </c>
      <c r="Q378" s="19" t="s">
        <v>770</v>
      </c>
      <c r="S378" s="19" t="s">
        <v>622</v>
      </c>
      <c r="T378" s="19">
        <v>5</v>
      </c>
      <c r="U378" s="18">
        <v>9</v>
      </c>
      <c r="V378" s="19" t="s">
        <v>179</v>
      </c>
      <c r="W378" s="19" t="s">
        <v>769</v>
      </c>
      <c r="CA378" s="18" t="s">
        <v>771</v>
      </c>
      <c r="CB378" s="61" t="s">
        <v>771</v>
      </c>
      <c r="CC378" s="61" t="s">
        <v>623</v>
      </c>
      <c r="CD378" s="61" t="s">
        <v>772</v>
      </c>
      <c r="CE378" s="61" t="s">
        <v>773</v>
      </c>
      <c r="CF378" s="61" t="s">
        <v>774</v>
      </c>
      <c r="CG378" s="62" t="s">
        <v>775</v>
      </c>
      <c r="CJ378" s="18" t="s">
        <v>179</v>
      </c>
      <c r="CK378" s="18" t="s">
        <v>179</v>
      </c>
      <c r="CN378" s="18" t="s">
        <v>1263</v>
      </c>
      <c r="CY378" s="18" t="s">
        <v>776</v>
      </c>
      <c r="DC378" s="18" t="s">
        <v>1263</v>
      </c>
      <c r="DD378" s="18" t="s">
        <v>777</v>
      </c>
      <c r="DE378" s="18" t="s">
        <v>778</v>
      </c>
      <c r="DH378" s="18" t="s">
        <v>779</v>
      </c>
      <c r="EU378" s="26"/>
    </row>
    <row r="379" spans="3:151" s="18" customFormat="1" x14ac:dyDescent="0.2">
      <c r="C379" s="18" t="s">
        <v>1264</v>
      </c>
      <c r="D379" s="18" t="s">
        <v>765</v>
      </c>
      <c r="E379" s="18" t="s">
        <v>789</v>
      </c>
      <c r="F379" s="19"/>
      <c r="G379" s="19"/>
      <c r="H379" s="19"/>
      <c r="I379" s="18" t="s">
        <v>1264</v>
      </c>
      <c r="K379" s="18" t="s">
        <v>1263</v>
      </c>
      <c r="L379" s="18" t="s">
        <v>1257</v>
      </c>
      <c r="M379" s="19" t="s">
        <v>173</v>
      </c>
      <c r="N379" s="19" t="s">
        <v>174</v>
      </c>
      <c r="O379" s="19" t="s">
        <v>175</v>
      </c>
      <c r="P379" s="19" t="s">
        <v>769</v>
      </c>
      <c r="Q379" s="19" t="s">
        <v>770</v>
      </c>
      <c r="S379" s="19" t="s">
        <v>622</v>
      </c>
      <c r="T379" s="19">
        <v>5</v>
      </c>
      <c r="U379" s="18">
        <v>10</v>
      </c>
      <c r="V379" s="19" t="s">
        <v>179</v>
      </c>
      <c r="W379" s="19" t="s">
        <v>769</v>
      </c>
      <c r="CA379" s="18" t="s">
        <v>782</v>
      </c>
      <c r="CB379" s="61" t="s">
        <v>782</v>
      </c>
      <c r="CC379" s="61" t="s">
        <v>623</v>
      </c>
      <c r="CD379" s="61" t="s">
        <v>772</v>
      </c>
      <c r="CE379" s="61" t="s">
        <v>773</v>
      </c>
      <c r="CF379" s="61" t="s">
        <v>774</v>
      </c>
      <c r="CG379" s="62" t="s">
        <v>775</v>
      </c>
      <c r="CJ379" s="18" t="s">
        <v>179</v>
      </c>
      <c r="CK379" s="18" t="s">
        <v>179</v>
      </c>
      <c r="CN379" s="18" t="s">
        <v>1263</v>
      </c>
      <c r="CY379" s="18" t="s">
        <v>776</v>
      </c>
      <c r="DC379" s="18" t="s">
        <v>1263</v>
      </c>
      <c r="DD379" s="18" t="s">
        <v>777</v>
      </c>
      <c r="DE379" s="18" t="s">
        <v>783</v>
      </c>
      <c r="DH379" s="18" t="s">
        <v>779</v>
      </c>
      <c r="EU379" s="26"/>
    </row>
    <row r="380" spans="3:151" s="18" customFormat="1" x14ac:dyDescent="0.2">
      <c r="C380" s="18" t="s">
        <v>1265</v>
      </c>
      <c r="D380" s="18" t="s">
        <v>765</v>
      </c>
      <c r="E380" s="18" t="s">
        <v>785</v>
      </c>
      <c r="F380" s="19"/>
      <c r="G380" s="19"/>
      <c r="H380" s="19"/>
      <c r="I380" s="18" t="s">
        <v>1265</v>
      </c>
      <c r="K380" s="18" t="s">
        <v>1266</v>
      </c>
      <c r="L380" s="18" t="s">
        <v>1257</v>
      </c>
      <c r="M380" s="19" t="s">
        <v>173</v>
      </c>
      <c r="N380" s="19" t="s">
        <v>174</v>
      </c>
      <c r="O380" s="19" t="s">
        <v>175</v>
      </c>
      <c r="P380" s="19" t="s">
        <v>769</v>
      </c>
      <c r="Q380" s="19" t="s">
        <v>770</v>
      </c>
      <c r="S380" s="19" t="s">
        <v>622</v>
      </c>
      <c r="T380" s="19">
        <v>5</v>
      </c>
      <c r="U380" s="18">
        <v>11</v>
      </c>
      <c r="V380" s="19" t="s">
        <v>179</v>
      </c>
      <c r="W380" s="19" t="s">
        <v>769</v>
      </c>
      <c r="CA380" s="18" t="s">
        <v>771</v>
      </c>
      <c r="CB380" s="61" t="s">
        <v>771</v>
      </c>
      <c r="CC380" s="61" t="s">
        <v>623</v>
      </c>
      <c r="CD380" s="61" t="s">
        <v>772</v>
      </c>
      <c r="CE380" s="61" t="s">
        <v>773</v>
      </c>
      <c r="CF380" s="61" t="s">
        <v>774</v>
      </c>
      <c r="CG380" s="62" t="s">
        <v>775</v>
      </c>
      <c r="CJ380" s="18" t="s">
        <v>179</v>
      </c>
      <c r="CK380" s="18" t="s">
        <v>179</v>
      </c>
      <c r="CN380" s="18" t="s">
        <v>1266</v>
      </c>
      <c r="CY380" s="18" t="s">
        <v>776</v>
      </c>
      <c r="DC380" s="18" t="s">
        <v>1266</v>
      </c>
      <c r="DD380" s="18" t="s">
        <v>777</v>
      </c>
      <c r="DE380" s="18" t="s">
        <v>778</v>
      </c>
      <c r="DH380" s="18" t="s">
        <v>779</v>
      </c>
      <c r="EU380" s="26"/>
    </row>
    <row r="381" spans="3:151" s="18" customFormat="1" x14ac:dyDescent="0.2">
      <c r="C381" s="18" t="s">
        <v>1267</v>
      </c>
      <c r="D381" s="18" t="s">
        <v>765</v>
      </c>
      <c r="E381" s="18" t="s">
        <v>789</v>
      </c>
      <c r="F381" s="19"/>
      <c r="G381" s="19"/>
      <c r="H381" s="19"/>
      <c r="I381" s="18" t="s">
        <v>1267</v>
      </c>
      <c r="K381" s="18" t="s">
        <v>1266</v>
      </c>
      <c r="L381" s="18" t="s">
        <v>1257</v>
      </c>
      <c r="M381" s="19" t="s">
        <v>173</v>
      </c>
      <c r="N381" s="19" t="s">
        <v>174</v>
      </c>
      <c r="O381" s="19" t="s">
        <v>175</v>
      </c>
      <c r="P381" s="19" t="s">
        <v>769</v>
      </c>
      <c r="Q381" s="19" t="s">
        <v>770</v>
      </c>
      <c r="S381" s="19" t="s">
        <v>622</v>
      </c>
      <c r="T381" s="19">
        <v>5</v>
      </c>
      <c r="U381" s="18">
        <v>12</v>
      </c>
      <c r="V381" s="19" t="s">
        <v>179</v>
      </c>
      <c r="W381" s="19" t="s">
        <v>769</v>
      </c>
      <c r="CA381" s="18" t="s">
        <v>782</v>
      </c>
      <c r="CB381" s="61" t="s">
        <v>782</v>
      </c>
      <c r="CC381" s="61" t="s">
        <v>623</v>
      </c>
      <c r="CD381" s="61" t="s">
        <v>772</v>
      </c>
      <c r="CE381" s="61" t="s">
        <v>773</v>
      </c>
      <c r="CF381" s="61" t="s">
        <v>774</v>
      </c>
      <c r="CG381" s="62" t="s">
        <v>775</v>
      </c>
      <c r="CJ381" s="18" t="s">
        <v>179</v>
      </c>
      <c r="CK381" s="18" t="s">
        <v>179</v>
      </c>
      <c r="CN381" s="18" t="s">
        <v>1266</v>
      </c>
      <c r="CY381" s="18" t="s">
        <v>776</v>
      </c>
      <c r="DC381" s="18" t="s">
        <v>1266</v>
      </c>
      <c r="DD381" s="18" t="s">
        <v>777</v>
      </c>
      <c r="DE381" s="18" t="s">
        <v>783</v>
      </c>
      <c r="DH381" s="18" t="s">
        <v>779</v>
      </c>
      <c r="EU381" s="26"/>
    </row>
    <row r="382" spans="3:151" s="18" customFormat="1" x14ac:dyDescent="0.2">
      <c r="C382" s="18" t="s">
        <v>1268</v>
      </c>
      <c r="D382" s="18" t="s">
        <v>765</v>
      </c>
      <c r="E382" s="18" t="s">
        <v>905</v>
      </c>
      <c r="F382" s="19"/>
      <c r="G382" s="19"/>
      <c r="H382" s="19"/>
      <c r="I382" s="18" t="s">
        <v>1268</v>
      </c>
      <c r="K382" s="18" t="s">
        <v>1269</v>
      </c>
      <c r="L382" s="18" t="s">
        <v>1270</v>
      </c>
      <c r="M382" s="19" t="s">
        <v>173</v>
      </c>
      <c r="N382" s="19" t="s">
        <v>174</v>
      </c>
      <c r="O382" s="19" t="s">
        <v>175</v>
      </c>
      <c r="P382" s="19" t="s">
        <v>769</v>
      </c>
      <c r="Q382" s="19" t="s">
        <v>770</v>
      </c>
      <c r="S382" s="19" t="s">
        <v>622</v>
      </c>
      <c r="T382" s="19">
        <v>5</v>
      </c>
      <c r="U382" s="18">
        <v>13</v>
      </c>
      <c r="V382" s="19" t="s">
        <v>179</v>
      </c>
      <c r="W382" s="19" t="s">
        <v>769</v>
      </c>
      <c r="CA382" s="18" t="s">
        <v>771</v>
      </c>
      <c r="CB382" s="61" t="s">
        <v>771</v>
      </c>
      <c r="CC382" s="61" t="s">
        <v>623</v>
      </c>
      <c r="CD382" s="61" t="s">
        <v>772</v>
      </c>
      <c r="CE382" s="61" t="s">
        <v>773</v>
      </c>
      <c r="CF382" s="61" t="s">
        <v>774</v>
      </c>
      <c r="CG382" s="62" t="s">
        <v>775</v>
      </c>
      <c r="CJ382" s="18" t="s">
        <v>179</v>
      </c>
      <c r="CK382" s="18" t="s">
        <v>179</v>
      </c>
      <c r="CN382" s="18" t="s">
        <v>1269</v>
      </c>
      <c r="CY382" s="18" t="s">
        <v>776</v>
      </c>
      <c r="DC382" s="18" t="s">
        <v>1269</v>
      </c>
      <c r="DD382" s="18" t="s">
        <v>777</v>
      </c>
      <c r="DE382" s="18" t="s">
        <v>778</v>
      </c>
      <c r="DH382" s="18" t="s">
        <v>779</v>
      </c>
      <c r="EU382" s="26"/>
    </row>
    <row r="383" spans="3:151" s="18" customFormat="1" x14ac:dyDescent="0.2">
      <c r="C383" s="18" t="s">
        <v>1271</v>
      </c>
      <c r="D383" s="18" t="s">
        <v>765</v>
      </c>
      <c r="E383" s="18" t="s">
        <v>909</v>
      </c>
      <c r="F383" s="19"/>
      <c r="G383" s="19"/>
      <c r="H383" s="19"/>
      <c r="I383" s="18" t="s">
        <v>1271</v>
      </c>
      <c r="K383" s="18" t="s">
        <v>1269</v>
      </c>
      <c r="L383" s="18" t="s">
        <v>1270</v>
      </c>
      <c r="M383" s="19" t="s">
        <v>173</v>
      </c>
      <c r="N383" s="19" t="s">
        <v>174</v>
      </c>
      <c r="O383" s="19" t="s">
        <v>175</v>
      </c>
      <c r="P383" s="19" t="s">
        <v>769</v>
      </c>
      <c r="Q383" s="19" t="s">
        <v>770</v>
      </c>
      <c r="S383" s="19" t="s">
        <v>622</v>
      </c>
      <c r="T383" s="19">
        <v>5</v>
      </c>
      <c r="U383" s="18">
        <v>14</v>
      </c>
      <c r="V383" s="19" t="s">
        <v>179</v>
      </c>
      <c r="W383" s="19" t="s">
        <v>769</v>
      </c>
      <c r="CA383" s="18" t="s">
        <v>782</v>
      </c>
      <c r="CB383" s="61" t="s">
        <v>782</v>
      </c>
      <c r="CC383" s="61" t="s">
        <v>623</v>
      </c>
      <c r="CD383" s="61" t="s">
        <v>772</v>
      </c>
      <c r="CE383" s="61" t="s">
        <v>773</v>
      </c>
      <c r="CF383" s="61" t="s">
        <v>774</v>
      </c>
      <c r="CG383" s="62" t="s">
        <v>775</v>
      </c>
      <c r="CJ383" s="18" t="s">
        <v>179</v>
      </c>
      <c r="CK383" s="18" t="s">
        <v>179</v>
      </c>
      <c r="CN383" s="18" t="s">
        <v>1269</v>
      </c>
      <c r="CY383" s="18" t="s">
        <v>776</v>
      </c>
      <c r="DC383" s="18" t="s">
        <v>1269</v>
      </c>
      <c r="DD383" s="18" t="s">
        <v>777</v>
      </c>
      <c r="DE383" s="18" t="s">
        <v>783</v>
      </c>
      <c r="DH383" s="18" t="s">
        <v>779</v>
      </c>
      <c r="EU383" s="26"/>
    </row>
    <row r="384" spans="3:151" s="18" customFormat="1" x14ac:dyDescent="0.2">
      <c r="C384" s="18" t="s">
        <v>1272</v>
      </c>
      <c r="D384" s="18" t="s">
        <v>765</v>
      </c>
      <c r="E384" s="18" t="s">
        <v>791</v>
      </c>
      <c r="F384" s="19"/>
      <c r="G384" s="19"/>
      <c r="H384" s="19"/>
      <c r="I384" s="18" t="s">
        <v>1272</v>
      </c>
      <c r="K384" s="18" t="s">
        <v>1273</v>
      </c>
      <c r="L384" s="18" t="s">
        <v>1274</v>
      </c>
      <c r="M384" s="19" t="s">
        <v>173</v>
      </c>
      <c r="N384" s="19" t="s">
        <v>174</v>
      </c>
      <c r="O384" s="19" t="s">
        <v>175</v>
      </c>
      <c r="P384" s="19" t="s">
        <v>769</v>
      </c>
      <c r="Q384" s="19" t="s">
        <v>770</v>
      </c>
      <c r="S384" s="19" t="s">
        <v>622</v>
      </c>
      <c r="T384" s="19">
        <v>5</v>
      </c>
      <c r="U384" s="18">
        <v>15</v>
      </c>
      <c r="V384" s="19" t="s">
        <v>179</v>
      </c>
      <c r="W384" s="19" t="s">
        <v>769</v>
      </c>
      <c r="CA384" s="18" t="s">
        <v>771</v>
      </c>
      <c r="CB384" s="61" t="s">
        <v>771</v>
      </c>
      <c r="CC384" s="61" t="s">
        <v>623</v>
      </c>
      <c r="CD384" s="61" t="s">
        <v>772</v>
      </c>
      <c r="CE384" s="61" t="s">
        <v>773</v>
      </c>
      <c r="CF384" s="61" t="s">
        <v>774</v>
      </c>
      <c r="CG384" s="62" t="s">
        <v>775</v>
      </c>
      <c r="CJ384" s="18" t="s">
        <v>179</v>
      </c>
      <c r="CK384" s="18" t="s">
        <v>179</v>
      </c>
      <c r="CN384" s="18" t="s">
        <v>1273</v>
      </c>
      <c r="CY384" s="18" t="s">
        <v>776</v>
      </c>
      <c r="DC384" s="18" t="s">
        <v>1273</v>
      </c>
      <c r="DD384" s="18" t="s">
        <v>777</v>
      </c>
      <c r="DE384" s="18" t="s">
        <v>778</v>
      </c>
      <c r="DH384" s="18" t="s">
        <v>779</v>
      </c>
      <c r="EU384" s="26"/>
    </row>
    <row r="385" spans="3:151" s="18" customFormat="1" ht="15" customHeight="1" thickBot="1" x14ac:dyDescent="0.25">
      <c r="C385" s="18" t="s">
        <v>1275</v>
      </c>
      <c r="D385" s="18" t="s">
        <v>765</v>
      </c>
      <c r="E385" s="18" t="s">
        <v>795</v>
      </c>
      <c r="F385" s="19"/>
      <c r="G385" s="19"/>
      <c r="H385" s="19"/>
      <c r="I385" s="18" t="s">
        <v>1275</v>
      </c>
      <c r="K385" s="18" t="s">
        <v>1273</v>
      </c>
      <c r="L385" s="18" t="s">
        <v>1274</v>
      </c>
      <c r="M385" s="19" t="s">
        <v>173</v>
      </c>
      <c r="N385" s="19" t="s">
        <v>174</v>
      </c>
      <c r="O385" s="19" t="s">
        <v>175</v>
      </c>
      <c r="P385" s="19" t="s">
        <v>769</v>
      </c>
      <c r="Q385" s="19" t="s">
        <v>770</v>
      </c>
      <c r="S385" s="19" t="s">
        <v>622</v>
      </c>
      <c r="T385" s="19">
        <v>5</v>
      </c>
      <c r="U385" s="18">
        <v>16</v>
      </c>
      <c r="V385" s="19" t="s">
        <v>179</v>
      </c>
      <c r="W385" s="19" t="s">
        <v>769</v>
      </c>
      <c r="CA385" s="18" t="s">
        <v>782</v>
      </c>
      <c r="CB385" s="61" t="s">
        <v>782</v>
      </c>
      <c r="CC385" s="61" t="s">
        <v>623</v>
      </c>
      <c r="CD385" s="61" t="s">
        <v>772</v>
      </c>
      <c r="CE385" s="61" t="s">
        <v>773</v>
      </c>
      <c r="CF385" s="61" t="s">
        <v>774</v>
      </c>
      <c r="CG385" s="62" t="s">
        <v>775</v>
      </c>
      <c r="CJ385" s="18" t="s">
        <v>179</v>
      </c>
      <c r="CK385" s="18" t="s">
        <v>179</v>
      </c>
      <c r="CN385" s="18" t="s">
        <v>1273</v>
      </c>
      <c r="CV385" s="21"/>
      <c r="CY385" s="18" t="s">
        <v>776</v>
      </c>
      <c r="DC385" s="18" t="s">
        <v>1273</v>
      </c>
      <c r="DD385" s="18" t="s">
        <v>777</v>
      </c>
      <c r="DE385" s="18" t="s">
        <v>783</v>
      </c>
      <c r="DH385" s="18" t="s">
        <v>779</v>
      </c>
      <c r="EU385" s="26"/>
    </row>
    <row r="386" spans="3:151" s="18" customFormat="1" ht="15" customHeight="1" thickTop="1" x14ac:dyDescent="0.2">
      <c r="C386" s="18" t="s">
        <v>1276</v>
      </c>
      <c r="D386" s="18" t="s">
        <v>765</v>
      </c>
      <c r="E386" s="18" t="s">
        <v>853</v>
      </c>
      <c r="F386" s="19"/>
      <c r="G386" s="19"/>
      <c r="H386" s="19"/>
      <c r="I386" s="18" t="s">
        <v>1276</v>
      </c>
      <c r="K386" s="18" t="s">
        <v>1277</v>
      </c>
      <c r="L386" s="18" t="s">
        <v>1278</v>
      </c>
      <c r="M386" s="19" t="s">
        <v>173</v>
      </c>
      <c r="N386" s="19" t="s">
        <v>174</v>
      </c>
      <c r="O386" s="19" t="s">
        <v>175</v>
      </c>
      <c r="P386" s="19" t="s">
        <v>769</v>
      </c>
      <c r="Q386" s="19" t="s">
        <v>770</v>
      </c>
      <c r="S386" s="19" t="s">
        <v>622</v>
      </c>
      <c r="T386" s="19">
        <v>5</v>
      </c>
      <c r="U386" s="18">
        <v>17</v>
      </c>
      <c r="V386" s="19" t="s">
        <v>179</v>
      </c>
      <c r="W386" s="19" t="s">
        <v>769</v>
      </c>
      <c r="CA386" s="18" t="s">
        <v>771</v>
      </c>
      <c r="CB386" s="61" t="s">
        <v>771</v>
      </c>
      <c r="CC386" s="61" t="s">
        <v>623</v>
      </c>
      <c r="CD386" s="61" t="s">
        <v>772</v>
      </c>
      <c r="CE386" s="61" t="s">
        <v>773</v>
      </c>
      <c r="CF386" s="61" t="s">
        <v>774</v>
      </c>
      <c r="CG386" s="62" t="s">
        <v>775</v>
      </c>
      <c r="CJ386" s="18" t="s">
        <v>179</v>
      </c>
      <c r="CK386" s="18" t="s">
        <v>179</v>
      </c>
      <c r="CN386" s="18" t="s">
        <v>1277</v>
      </c>
      <c r="CY386" s="18" t="s">
        <v>776</v>
      </c>
      <c r="DC386" s="18" t="s">
        <v>1277</v>
      </c>
      <c r="DD386" s="18" t="s">
        <v>777</v>
      </c>
      <c r="DE386" s="18" t="s">
        <v>778</v>
      </c>
      <c r="DH386" s="18" t="s">
        <v>779</v>
      </c>
      <c r="EU386" s="26"/>
    </row>
    <row r="387" spans="3:151" s="18" customFormat="1" x14ac:dyDescent="0.2">
      <c r="C387" s="18" t="s">
        <v>1279</v>
      </c>
      <c r="D387" s="18" t="s">
        <v>765</v>
      </c>
      <c r="E387" s="18" t="s">
        <v>857</v>
      </c>
      <c r="F387" s="19"/>
      <c r="G387" s="19"/>
      <c r="H387" s="19"/>
      <c r="I387" s="18" t="s">
        <v>1279</v>
      </c>
      <c r="K387" s="18" t="s">
        <v>1277</v>
      </c>
      <c r="L387" s="18" t="s">
        <v>1278</v>
      </c>
      <c r="M387" s="19" t="s">
        <v>173</v>
      </c>
      <c r="N387" s="19" t="s">
        <v>174</v>
      </c>
      <c r="O387" s="19" t="s">
        <v>175</v>
      </c>
      <c r="P387" s="19" t="s">
        <v>769</v>
      </c>
      <c r="Q387" s="19" t="s">
        <v>770</v>
      </c>
      <c r="S387" s="19" t="s">
        <v>622</v>
      </c>
      <c r="T387" s="19">
        <v>5</v>
      </c>
      <c r="U387" s="18">
        <v>18</v>
      </c>
      <c r="V387" s="19" t="s">
        <v>179</v>
      </c>
      <c r="W387" s="19" t="s">
        <v>769</v>
      </c>
      <c r="CA387" s="18" t="s">
        <v>782</v>
      </c>
      <c r="CB387" s="61" t="s">
        <v>782</v>
      </c>
      <c r="CC387" s="61" t="s">
        <v>623</v>
      </c>
      <c r="CD387" s="61" t="s">
        <v>772</v>
      </c>
      <c r="CE387" s="61" t="s">
        <v>773</v>
      </c>
      <c r="CF387" s="61" t="s">
        <v>774</v>
      </c>
      <c r="CG387" s="62" t="s">
        <v>775</v>
      </c>
      <c r="CJ387" s="18" t="s">
        <v>179</v>
      </c>
      <c r="CK387" s="18" t="s">
        <v>179</v>
      </c>
      <c r="CN387" s="18" t="s">
        <v>1277</v>
      </c>
      <c r="CY387" s="18" t="s">
        <v>776</v>
      </c>
      <c r="DC387" s="18" t="s">
        <v>1277</v>
      </c>
      <c r="DD387" s="18" t="s">
        <v>777</v>
      </c>
      <c r="DE387" s="18" t="s">
        <v>783</v>
      </c>
      <c r="DH387" s="18" t="s">
        <v>779</v>
      </c>
      <c r="EU387" s="26"/>
    </row>
    <row r="388" spans="3:151" s="18" customFormat="1" x14ac:dyDescent="0.2">
      <c r="C388" s="18" t="s">
        <v>1280</v>
      </c>
      <c r="D388" s="18" t="s">
        <v>765</v>
      </c>
      <c r="E388" s="18" t="s">
        <v>797</v>
      </c>
      <c r="F388" s="19"/>
      <c r="G388" s="19"/>
      <c r="H388" s="19"/>
      <c r="I388" s="18" t="s">
        <v>1280</v>
      </c>
      <c r="K388" s="18" t="s">
        <v>1281</v>
      </c>
      <c r="L388" s="18" t="s">
        <v>1282</v>
      </c>
      <c r="M388" s="19" t="s">
        <v>173</v>
      </c>
      <c r="N388" s="19" t="s">
        <v>174</v>
      </c>
      <c r="O388" s="19" t="s">
        <v>175</v>
      </c>
      <c r="P388" s="19" t="s">
        <v>769</v>
      </c>
      <c r="Q388" s="19" t="s">
        <v>770</v>
      </c>
      <c r="S388" s="19" t="s">
        <v>622</v>
      </c>
      <c r="T388" s="19">
        <v>5</v>
      </c>
      <c r="U388" s="18">
        <v>19</v>
      </c>
      <c r="V388" s="19" t="s">
        <v>179</v>
      </c>
      <c r="W388" s="19" t="s">
        <v>769</v>
      </c>
      <c r="CA388" s="18" t="s">
        <v>771</v>
      </c>
      <c r="CB388" s="61" t="s">
        <v>771</v>
      </c>
      <c r="CC388" s="61" t="s">
        <v>623</v>
      </c>
      <c r="CD388" s="61" t="s">
        <v>772</v>
      </c>
      <c r="CE388" s="61" t="s">
        <v>773</v>
      </c>
      <c r="CF388" s="61" t="s">
        <v>774</v>
      </c>
      <c r="CG388" s="62" t="s">
        <v>775</v>
      </c>
      <c r="CJ388" s="18" t="s">
        <v>179</v>
      </c>
      <c r="CK388" s="18" t="s">
        <v>179</v>
      </c>
      <c r="CN388" s="18" t="s">
        <v>1281</v>
      </c>
      <c r="CY388" s="18" t="s">
        <v>776</v>
      </c>
      <c r="DC388" s="18" t="s">
        <v>1281</v>
      </c>
      <c r="DD388" s="18" t="s">
        <v>777</v>
      </c>
      <c r="DE388" s="18" t="s">
        <v>778</v>
      </c>
      <c r="DH388" s="18" t="s">
        <v>779</v>
      </c>
      <c r="EU388" s="26"/>
    </row>
    <row r="389" spans="3:151" s="18" customFormat="1" x14ac:dyDescent="0.2">
      <c r="C389" s="18" t="s">
        <v>1283</v>
      </c>
      <c r="D389" s="18" t="s">
        <v>765</v>
      </c>
      <c r="E389" s="18" t="s">
        <v>801</v>
      </c>
      <c r="F389" s="19"/>
      <c r="G389" s="19"/>
      <c r="H389" s="19"/>
      <c r="I389" s="18" t="s">
        <v>1283</v>
      </c>
      <c r="K389" s="18" t="s">
        <v>1281</v>
      </c>
      <c r="L389" s="18" t="s">
        <v>1282</v>
      </c>
      <c r="M389" s="19" t="s">
        <v>173</v>
      </c>
      <c r="N389" s="19" t="s">
        <v>174</v>
      </c>
      <c r="O389" s="19" t="s">
        <v>175</v>
      </c>
      <c r="P389" s="19" t="s">
        <v>769</v>
      </c>
      <c r="Q389" s="19" t="s">
        <v>770</v>
      </c>
      <c r="S389" s="19" t="s">
        <v>622</v>
      </c>
      <c r="T389" s="19">
        <v>5</v>
      </c>
      <c r="U389" s="18">
        <v>20</v>
      </c>
      <c r="V389" s="19" t="s">
        <v>179</v>
      </c>
      <c r="W389" s="19" t="s">
        <v>769</v>
      </c>
      <c r="CA389" s="18" t="s">
        <v>782</v>
      </c>
      <c r="CB389" s="61" t="s">
        <v>782</v>
      </c>
      <c r="CC389" s="61" t="s">
        <v>623</v>
      </c>
      <c r="CD389" s="61" t="s">
        <v>772</v>
      </c>
      <c r="CE389" s="61" t="s">
        <v>773</v>
      </c>
      <c r="CF389" s="61" t="s">
        <v>774</v>
      </c>
      <c r="CG389" s="62" t="s">
        <v>775</v>
      </c>
      <c r="CJ389" s="18" t="s">
        <v>179</v>
      </c>
      <c r="CK389" s="18" t="s">
        <v>179</v>
      </c>
      <c r="CN389" s="18" t="s">
        <v>1281</v>
      </c>
      <c r="CY389" s="18" t="s">
        <v>776</v>
      </c>
      <c r="DC389" s="18" t="s">
        <v>1281</v>
      </c>
      <c r="DD389" s="18" t="s">
        <v>777</v>
      </c>
      <c r="DE389" s="18" t="s">
        <v>783</v>
      </c>
      <c r="DH389" s="18" t="s">
        <v>779</v>
      </c>
      <c r="EU389" s="26"/>
    </row>
    <row r="390" spans="3:151" s="18" customFormat="1" x14ac:dyDescent="0.2">
      <c r="C390" s="18" t="s">
        <v>1284</v>
      </c>
      <c r="D390" s="18" t="s">
        <v>765</v>
      </c>
      <c r="E390" s="18" t="s">
        <v>803</v>
      </c>
      <c r="F390" s="19"/>
      <c r="G390" s="19"/>
      <c r="H390" s="19"/>
      <c r="I390" s="18" t="s">
        <v>1284</v>
      </c>
      <c r="K390" s="18" t="s">
        <v>1285</v>
      </c>
      <c r="L390" s="18" t="s">
        <v>1286</v>
      </c>
      <c r="M390" s="19" t="s">
        <v>173</v>
      </c>
      <c r="N390" s="19" t="s">
        <v>174</v>
      </c>
      <c r="O390" s="19" t="s">
        <v>175</v>
      </c>
      <c r="P390" s="19" t="s">
        <v>769</v>
      </c>
      <c r="Q390" s="19" t="s">
        <v>770</v>
      </c>
      <c r="S390" s="19" t="s">
        <v>622</v>
      </c>
      <c r="T390" s="19">
        <v>5</v>
      </c>
      <c r="U390" s="18">
        <v>21</v>
      </c>
      <c r="V390" s="19" t="s">
        <v>179</v>
      </c>
      <c r="W390" s="19" t="s">
        <v>769</v>
      </c>
      <c r="CA390" s="18" t="s">
        <v>771</v>
      </c>
      <c r="CB390" s="61" t="s">
        <v>771</v>
      </c>
      <c r="CC390" s="61" t="s">
        <v>623</v>
      </c>
      <c r="CD390" s="61" t="s">
        <v>772</v>
      </c>
      <c r="CE390" s="61" t="s">
        <v>773</v>
      </c>
      <c r="CF390" s="61" t="s">
        <v>774</v>
      </c>
      <c r="CG390" s="62" t="s">
        <v>775</v>
      </c>
      <c r="CJ390" s="18" t="s">
        <v>179</v>
      </c>
      <c r="CK390" s="18" t="s">
        <v>179</v>
      </c>
      <c r="CN390" s="18" t="s">
        <v>1285</v>
      </c>
      <c r="CY390" s="18" t="s">
        <v>776</v>
      </c>
      <c r="DC390" s="18" t="s">
        <v>1285</v>
      </c>
      <c r="DD390" s="18" t="s">
        <v>777</v>
      </c>
      <c r="DE390" s="18" t="s">
        <v>778</v>
      </c>
      <c r="DH390" s="18" t="s">
        <v>779</v>
      </c>
      <c r="EU390" s="26"/>
    </row>
    <row r="391" spans="3:151" s="18" customFormat="1" x14ac:dyDescent="0.2">
      <c r="C391" s="18" t="s">
        <v>1287</v>
      </c>
      <c r="D391" s="18" t="s">
        <v>765</v>
      </c>
      <c r="E391" s="18" t="s">
        <v>807</v>
      </c>
      <c r="F391" s="19"/>
      <c r="G391" s="19"/>
      <c r="H391" s="19"/>
      <c r="I391" s="18" t="s">
        <v>1287</v>
      </c>
      <c r="K391" s="18" t="s">
        <v>1285</v>
      </c>
      <c r="L391" s="18" t="s">
        <v>1286</v>
      </c>
      <c r="M391" s="19" t="s">
        <v>173</v>
      </c>
      <c r="N391" s="19" t="s">
        <v>174</v>
      </c>
      <c r="O391" s="19" t="s">
        <v>175</v>
      </c>
      <c r="P391" s="19" t="s">
        <v>769</v>
      </c>
      <c r="Q391" s="19" t="s">
        <v>770</v>
      </c>
      <c r="S391" s="19" t="s">
        <v>622</v>
      </c>
      <c r="T391" s="19">
        <v>5</v>
      </c>
      <c r="U391" s="18">
        <v>22</v>
      </c>
      <c r="V391" s="19" t="s">
        <v>179</v>
      </c>
      <c r="W391" s="19" t="s">
        <v>769</v>
      </c>
      <c r="CA391" s="18" t="s">
        <v>782</v>
      </c>
      <c r="CB391" s="61" t="s">
        <v>782</v>
      </c>
      <c r="CC391" s="61" t="s">
        <v>623</v>
      </c>
      <c r="CD391" s="61" t="s">
        <v>772</v>
      </c>
      <c r="CE391" s="61" t="s">
        <v>773</v>
      </c>
      <c r="CF391" s="61" t="s">
        <v>774</v>
      </c>
      <c r="CG391" s="62" t="s">
        <v>775</v>
      </c>
      <c r="CJ391" s="18" t="s">
        <v>179</v>
      </c>
      <c r="CK391" s="18" t="s">
        <v>179</v>
      </c>
      <c r="CN391" s="18" t="s">
        <v>1285</v>
      </c>
      <c r="CY391" s="18" t="s">
        <v>776</v>
      </c>
      <c r="DC391" s="18" t="s">
        <v>1285</v>
      </c>
      <c r="DD391" s="18" t="s">
        <v>777</v>
      </c>
      <c r="DE391" s="18" t="s">
        <v>783</v>
      </c>
      <c r="DH391" s="18" t="s">
        <v>779</v>
      </c>
      <c r="EU391" s="26"/>
    </row>
    <row r="392" spans="3:151" s="18" customFormat="1" x14ac:dyDescent="0.2">
      <c r="C392" s="18" t="s">
        <v>1288</v>
      </c>
      <c r="D392" s="18" t="s">
        <v>765</v>
      </c>
      <c r="E392" s="18" t="s">
        <v>839</v>
      </c>
      <c r="F392" s="19"/>
      <c r="G392" s="19"/>
      <c r="H392" s="19"/>
      <c r="I392" s="18" t="s">
        <v>1288</v>
      </c>
      <c r="K392" s="18" t="s">
        <v>1289</v>
      </c>
      <c r="L392" s="18" t="s">
        <v>1249</v>
      </c>
      <c r="M392" s="19" t="s">
        <v>173</v>
      </c>
      <c r="N392" s="19" t="s">
        <v>174</v>
      </c>
      <c r="O392" s="19" t="s">
        <v>175</v>
      </c>
      <c r="P392" s="19" t="s">
        <v>769</v>
      </c>
      <c r="Q392" s="19" t="s">
        <v>770</v>
      </c>
      <c r="S392" s="19" t="s">
        <v>622</v>
      </c>
      <c r="T392" s="19">
        <v>5</v>
      </c>
      <c r="U392" s="18">
        <v>23</v>
      </c>
      <c r="V392" s="19" t="s">
        <v>179</v>
      </c>
      <c r="W392" s="19" t="s">
        <v>769</v>
      </c>
      <c r="CA392" s="18" t="s">
        <v>771</v>
      </c>
      <c r="CB392" s="61" t="s">
        <v>771</v>
      </c>
      <c r="CC392" s="61" t="s">
        <v>623</v>
      </c>
      <c r="CD392" s="61" t="s">
        <v>772</v>
      </c>
      <c r="CE392" s="61" t="s">
        <v>773</v>
      </c>
      <c r="CF392" s="61" t="s">
        <v>774</v>
      </c>
      <c r="CG392" s="62" t="s">
        <v>775</v>
      </c>
      <c r="CJ392" s="18" t="s">
        <v>179</v>
      </c>
      <c r="CK392" s="18" t="s">
        <v>179</v>
      </c>
      <c r="CN392" s="18" t="s">
        <v>1289</v>
      </c>
      <c r="CY392" s="18" t="s">
        <v>776</v>
      </c>
      <c r="DC392" s="18" t="s">
        <v>1289</v>
      </c>
      <c r="DD392" s="18" t="s">
        <v>777</v>
      </c>
      <c r="DE392" s="18" t="s">
        <v>778</v>
      </c>
      <c r="DH392" s="18" t="s">
        <v>779</v>
      </c>
      <c r="EU392" s="26"/>
    </row>
    <row r="393" spans="3:151" s="18" customFormat="1" x14ac:dyDescent="0.2">
      <c r="C393" s="18" t="s">
        <v>1290</v>
      </c>
      <c r="D393" s="18" t="s">
        <v>765</v>
      </c>
      <c r="E393" s="18" t="s">
        <v>843</v>
      </c>
      <c r="F393" s="19"/>
      <c r="G393" s="19"/>
      <c r="H393" s="19"/>
      <c r="I393" s="18" t="s">
        <v>1290</v>
      </c>
      <c r="K393" s="18" t="s">
        <v>1289</v>
      </c>
      <c r="L393" s="18" t="s">
        <v>1249</v>
      </c>
      <c r="M393" s="19" t="s">
        <v>173</v>
      </c>
      <c r="N393" s="19" t="s">
        <v>174</v>
      </c>
      <c r="O393" s="19" t="s">
        <v>175</v>
      </c>
      <c r="P393" s="19" t="s">
        <v>769</v>
      </c>
      <c r="Q393" s="19" t="s">
        <v>770</v>
      </c>
      <c r="S393" s="19" t="s">
        <v>622</v>
      </c>
      <c r="T393" s="19">
        <v>5</v>
      </c>
      <c r="U393" s="18">
        <v>24</v>
      </c>
      <c r="V393" s="19" t="s">
        <v>179</v>
      </c>
      <c r="W393" s="19" t="s">
        <v>769</v>
      </c>
      <c r="CA393" s="18" t="s">
        <v>782</v>
      </c>
      <c r="CB393" s="61" t="s">
        <v>782</v>
      </c>
      <c r="CC393" s="61" t="s">
        <v>623</v>
      </c>
      <c r="CD393" s="61" t="s">
        <v>772</v>
      </c>
      <c r="CE393" s="61" t="s">
        <v>773</v>
      </c>
      <c r="CF393" s="61" t="s">
        <v>774</v>
      </c>
      <c r="CG393" s="62" t="s">
        <v>775</v>
      </c>
      <c r="CJ393" s="18" t="s">
        <v>179</v>
      </c>
      <c r="CK393" s="18" t="s">
        <v>179</v>
      </c>
      <c r="CN393" s="18" t="s">
        <v>1289</v>
      </c>
      <c r="CY393" s="18" t="s">
        <v>776</v>
      </c>
      <c r="DC393" s="18" t="s">
        <v>1289</v>
      </c>
      <c r="DD393" s="18" t="s">
        <v>777</v>
      </c>
      <c r="DE393" s="18" t="s">
        <v>783</v>
      </c>
      <c r="DH393" s="18" t="s">
        <v>779</v>
      </c>
      <c r="EU393" s="26"/>
    </row>
    <row r="394" spans="3:151" s="18" customFormat="1" x14ac:dyDescent="0.2">
      <c r="C394" s="18" t="s">
        <v>1291</v>
      </c>
      <c r="D394" s="18" t="s">
        <v>765</v>
      </c>
      <c r="E394" s="18" t="s">
        <v>839</v>
      </c>
      <c r="F394" s="19"/>
      <c r="G394" s="19"/>
      <c r="H394" s="19"/>
      <c r="I394" s="18" t="s">
        <v>1291</v>
      </c>
      <c r="K394" s="18" t="s">
        <v>1292</v>
      </c>
      <c r="L394" s="18" t="s">
        <v>1249</v>
      </c>
      <c r="M394" s="19" t="s">
        <v>173</v>
      </c>
      <c r="N394" s="19" t="s">
        <v>174</v>
      </c>
      <c r="O394" s="19" t="s">
        <v>175</v>
      </c>
      <c r="P394" s="19" t="s">
        <v>769</v>
      </c>
      <c r="Q394" s="19" t="s">
        <v>770</v>
      </c>
      <c r="S394" s="19" t="s">
        <v>622</v>
      </c>
      <c r="T394" s="19">
        <v>5</v>
      </c>
      <c r="U394" s="18">
        <v>25</v>
      </c>
      <c r="V394" s="19" t="s">
        <v>179</v>
      </c>
      <c r="W394" s="19" t="s">
        <v>769</v>
      </c>
      <c r="CA394" s="18" t="s">
        <v>771</v>
      </c>
      <c r="CB394" s="61" t="s">
        <v>771</v>
      </c>
      <c r="CC394" s="61" t="s">
        <v>623</v>
      </c>
      <c r="CD394" s="61" t="s">
        <v>772</v>
      </c>
      <c r="CE394" s="61" t="s">
        <v>773</v>
      </c>
      <c r="CF394" s="61" t="s">
        <v>774</v>
      </c>
      <c r="CG394" s="62" t="s">
        <v>775</v>
      </c>
      <c r="CJ394" s="18" t="s">
        <v>179</v>
      </c>
      <c r="CK394" s="18" t="s">
        <v>179</v>
      </c>
      <c r="CN394" s="18" t="s">
        <v>1292</v>
      </c>
      <c r="CY394" s="18" t="s">
        <v>776</v>
      </c>
      <c r="DC394" s="18" t="s">
        <v>1292</v>
      </c>
      <c r="DD394" s="18" t="s">
        <v>777</v>
      </c>
      <c r="DE394" s="18" t="s">
        <v>778</v>
      </c>
      <c r="DH394" s="18" t="s">
        <v>779</v>
      </c>
      <c r="EU394" s="26"/>
    </row>
    <row r="395" spans="3:151" s="18" customFormat="1" x14ac:dyDescent="0.2">
      <c r="C395" s="18" t="s">
        <v>1293</v>
      </c>
      <c r="D395" s="18" t="s">
        <v>765</v>
      </c>
      <c r="E395" s="18" t="s">
        <v>843</v>
      </c>
      <c r="F395" s="19"/>
      <c r="G395" s="19"/>
      <c r="H395" s="19"/>
      <c r="I395" s="18" t="s">
        <v>1293</v>
      </c>
      <c r="K395" s="18" t="s">
        <v>1292</v>
      </c>
      <c r="L395" s="18" t="s">
        <v>1249</v>
      </c>
      <c r="M395" s="19" t="s">
        <v>173</v>
      </c>
      <c r="N395" s="19" t="s">
        <v>174</v>
      </c>
      <c r="O395" s="19" t="s">
        <v>175</v>
      </c>
      <c r="P395" s="19" t="s">
        <v>769</v>
      </c>
      <c r="Q395" s="19" t="s">
        <v>770</v>
      </c>
      <c r="S395" s="19" t="s">
        <v>622</v>
      </c>
      <c r="T395" s="19">
        <v>5</v>
      </c>
      <c r="U395" s="18">
        <v>26</v>
      </c>
      <c r="V395" s="19" t="s">
        <v>179</v>
      </c>
      <c r="W395" s="19" t="s">
        <v>769</v>
      </c>
      <c r="CA395" s="18" t="s">
        <v>782</v>
      </c>
      <c r="CB395" s="61" t="s">
        <v>782</v>
      </c>
      <c r="CC395" s="61" t="s">
        <v>623</v>
      </c>
      <c r="CD395" s="61" t="s">
        <v>772</v>
      </c>
      <c r="CE395" s="61" t="s">
        <v>773</v>
      </c>
      <c r="CF395" s="61" t="s">
        <v>774</v>
      </c>
      <c r="CG395" s="62" t="s">
        <v>775</v>
      </c>
      <c r="CJ395" s="18" t="s">
        <v>179</v>
      </c>
      <c r="CK395" s="18" t="s">
        <v>179</v>
      </c>
      <c r="CN395" s="18" t="s">
        <v>1292</v>
      </c>
      <c r="CY395" s="18" t="s">
        <v>776</v>
      </c>
      <c r="DC395" s="18" t="s">
        <v>1292</v>
      </c>
      <c r="DD395" s="18" t="s">
        <v>777</v>
      </c>
      <c r="DE395" s="18" t="s">
        <v>783</v>
      </c>
      <c r="DH395" s="18" t="s">
        <v>779</v>
      </c>
      <c r="EU395" s="26"/>
    </row>
    <row r="396" spans="3:151" s="18" customFormat="1" x14ac:dyDescent="0.2">
      <c r="C396" s="18" t="s">
        <v>1294</v>
      </c>
      <c r="D396" s="18" t="s">
        <v>765</v>
      </c>
      <c r="E396" s="18" t="s">
        <v>839</v>
      </c>
      <c r="F396" s="19"/>
      <c r="G396" s="19"/>
      <c r="H396" s="19"/>
      <c r="I396" s="18" t="s">
        <v>1294</v>
      </c>
      <c r="K396" s="18" t="s">
        <v>1295</v>
      </c>
      <c r="L396" s="18" t="s">
        <v>1249</v>
      </c>
      <c r="M396" s="19" t="s">
        <v>173</v>
      </c>
      <c r="N396" s="19" t="s">
        <v>174</v>
      </c>
      <c r="O396" s="19" t="s">
        <v>175</v>
      </c>
      <c r="P396" s="19" t="s">
        <v>769</v>
      </c>
      <c r="Q396" s="19" t="s">
        <v>770</v>
      </c>
      <c r="S396" s="19" t="s">
        <v>622</v>
      </c>
      <c r="T396" s="19">
        <v>5</v>
      </c>
      <c r="U396" s="18">
        <v>27</v>
      </c>
      <c r="V396" s="19" t="s">
        <v>179</v>
      </c>
      <c r="W396" s="19" t="s">
        <v>769</v>
      </c>
      <c r="CA396" s="18" t="s">
        <v>771</v>
      </c>
      <c r="CB396" s="61" t="s">
        <v>771</v>
      </c>
      <c r="CC396" s="61" t="s">
        <v>623</v>
      </c>
      <c r="CD396" s="61" t="s">
        <v>772</v>
      </c>
      <c r="CE396" s="61" t="s">
        <v>773</v>
      </c>
      <c r="CF396" s="61" t="s">
        <v>774</v>
      </c>
      <c r="CG396" s="62" t="s">
        <v>775</v>
      </c>
      <c r="CJ396" s="18" t="s">
        <v>179</v>
      </c>
      <c r="CK396" s="18" t="s">
        <v>179</v>
      </c>
      <c r="CN396" s="18" t="s">
        <v>1295</v>
      </c>
      <c r="CY396" s="18" t="s">
        <v>776</v>
      </c>
      <c r="DC396" s="18" t="s">
        <v>1295</v>
      </c>
      <c r="DD396" s="18" t="s">
        <v>777</v>
      </c>
      <c r="DE396" s="18" t="s">
        <v>778</v>
      </c>
      <c r="DH396" s="18" t="s">
        <v>779</v>
      </c>
      <c r="EU396" s="26"/>
    </row>
    <row r="397" spans="3:151" s="18" customFormat="1" x14ac:dyDescent="0.2">
      <c r="C397" s="18" t="s">
        <v>1296</v>
      </c>
      <c r="D397" s="18" t="s">
        <v>765</v>
      </c>
      <c r="E397" s="18" t="s">
        <v>843</v>
      </c>
      <c r="F397" s="19"/>
      <c r="G397" s="19"/>
      <c r="H397" s="19"/>
      <c r="I397" s="18" t="s">
        <v>1296</v>
      </c>
      <c r="K397" s="18" t="s">
        <v>1295</v>
      </c>
      <c r="L397" s="18" t="s">
        <v>1249</v>
      </c>
      <c r="M397" s="19" t="s">
        <v>173</v>
      </c>
      <c r="N397" s="19" t="s">
        <v>174</v>
      </c>
      <c r="O397" s="19" t="s">
        <v>175</v>
      </c>
      <c r="P397" s="19" t="s">
        <v>769</v>
      </c>
      <c r="Q397" s="19" t="s">
        <v>770</v>
      </c>
      <c r="S397" s="19" t="s">
        <v>622</v>
      </c>
      <c r="T397" s="19">
        <v>5</v>
      </c>
      <c r="U397" s="18">
        <v>28</v>
      </c>
      <c r="V397" s="19" t="s">
        <v>179</v>
      </c>
      <c r="W397" s="19" t="s">
        <v>769</v>
      </c>
      <c r="CA397" s="18" t="s">
        <v>782</v>
      </c>
      <c r="CB397" s="61" t="s">
        <v>782</v>
      </c>
      <c r="CC397" s="61" t="s">
        <v>623</v>
      </c>
      <c r="CD397" s="61" t="s">
        <v>772</v>
      </c>
      <c r="CE397" s="61" t="s">
        <v>773</v>
      </c>
      <c r="CF397" s="61" t="s">
        <v>774</v>
      </c>
      <c r="CG397" s="62" t="s">
        <v>775</v>
      </c>
      <c r="CJ397" s="18" t="s">
        <v>179</v>
      </c>
      <c r="CK397" s="18" t="s">
        <v>179</v>
      </c>
      <c r="CN397" s="18" t="s">
        <v>1295</v>
      </c>
      <c r="CY397" s="18" t="s">
        <v>776</v>
      </c>
      <c r="DC397" s="18" t="s">
        <v>1295</v>
      </c>
      <c r="DD397" s="18" t="s">
        <v>777</v>
      </c>
      <c r="DE397" s="18" t="s">
        <v>783</v>
      </c>
      <c r="DH397" s="18" t="s">
        <v>779</v>
      </c>
      <c r="EU397" s="26"/>
    </row>
    <row r="398" spans="3:151" s="18" customFormat="1" x14ac:dyDescent="0.2">
      <c r="C398" s="18" t="s">
        <v>1297</v>
      </c>
      <c r="D398" s="18" t="s">
        <v>765</v>
      </c>
      <c r="E398" s="18" t="s">
        <v>809</v>
      </c>
      <c r="F398" s="19"/>
      <c r="G398" s="19"/>
      <c r="H398" s="19"/>
      <c r="I398" s="18" t="s">
        <v>1297</v>
      </c>
      <c r="K398" s="18" t="s">
        <v>1298</v>
      </c>
      <c r="L398" s="18" t="s">
        <v>1299</v>
      </c>
      <c r="M398" s="19" t="s">
        <v>173</v>
      </c>
      <c r="N398" s="19" t="s">
        <v>174</v>
      </c>
      <c r="O398" s="19" t="s">
        <v>175</v>
      </c>
      <c r="P398" s="19" t="s">
        <v>769</v>
      </c>
      <c r="Q398" s="19" t="s">
        <v>770</v>
      </c>
      <c r="S398" s="19" t="s">
        <v>622</v>
      </c>
      <c r="T398" s="19">
        <v>5</v>
      </c>
      <c r="U398" s="18">
        <v>29</v>
      </c>
      <c r="V398" s="19" t="s">
        <v>179</v>
      </c>
      <c r="W398" s="19" t="s">
        <v>769</v>
      </c>
      <c r="CA398" s="18" t="s">
        <v>771</v>
      </c>
      <c r="CB398" s="61" t="s">
        <v>771</v>
      </c>
      <c r="CC398" s="61" t="s">
        <v>623</v>
      </c>
      <c r="CD398" s="61" t="s">
        <v>772</v>
      </c>
      <c r="CE398" s="61" t="s">
        <v>773</v>
      </c>
      <c r="CF398" s="61" t="s">
        <v>774</v>
      </c>
      <c r="CG398" s="62" t="s">
        <v>775</v>
      </c>
      <c r="CJ398" s="18" t="s">
        <v>179</v>
      </c>
      <c r="CK398" s="18" t="s">
        <v>179</v>
      </c>
      <c r="CN398" s="18" t="s">
        <v>1298</v>
      </c>
      <c r="CY398" s="18" t="s">
        <v>776</v>
      </c>
      <c r="DC398" s="18" t="s">
        <v>1298</v>
      </c>
      <c r="DD398" s="18" t="s">
        <v>777</v>
      </c>
      <c r="DE398" s="18" t="s">
        <v>778</v>
      </c>
      <c r="DH398" s="18" t="s">
        <v>779</v>
      </c>
      <c r="EU398" s="26"/>
    </row>
    <row r="399" spans="3:151" s="18" customFormat="1" x14ac:dyDescent="0.2">
      <c r="C399" s="18" t="s">
        <v>1300</v>
      </c>
      <c r="D399" s="18" t="s">
        <v>765</v>
      </c>
      <c r="E399" s="18" t="s">
        <v>813</v>
      </c>
      <c r="F399" s="19"/>
      <c r="G399" s="19"/>
      <c r="H399" s="19"/>
      <c r="I399" s="18" t="s">
        <v>1300</v>
      </c>
      <c r="K399" s="18" t="s">
        <v>1298</v>
      </c>
      <c r="L399" s="18" t="s">
        <v>1299</v>
      </c>
      <c r="M399" s="19" t="s">
        <v>173</v>
      </c>
      <c r="N399" s="19" t="s">
        <v>174</v>
      </c>
      <c r="O399" s="19" t="s">
        <v>175</v>
      </c>
      <c r="P399" s="19" t="s">
        <v>769</v>
      </c>
      <c r="Q399" s="19" t="s">
        <v>770</v>
      </c>
      <c r="S399" s="19" t="s">
        <v>622</v>
      </c>
      <c r="T399" s="19">
        <v>5</v>
      </c>
      <c r="U399" s="18">
        <v>30</v>
      </c>
      <c r="V399" s="19" t="s">
        <v>179</v>
      </c>
      <c r="W399" s="19" t="s">
        <v>769</v>
      </c>
      <c r="CA399" s="18" t="s">
        <v>782</v>
      </c>
      <c r="CB399" s="61" t="s">
        <v>782</v>
      </c>
      <c r="CC399" s="61" t="s">
        <v>623</v>
      </c>
      <c r="CD399" s="61" t="s">
        <v>772</v>
      </c>
      <c r="CE399" s="61" t="s">
        <v>773</v>
      </c>
      <c r="CF399" s="61" t="s">
        <v>774</v>
      </c>
      <c r="CG399" s="62" t="s">
        <v>775</v>
      </c>
      <c r="CJ399" s="18" t="s">
        <v>179</v>
      </c>
      <c r="CK399" s="18" t="s">
        <v>179</v>
      </c>
      <c r="CN399" s="18" t="s">
        <v>1298</v>
      </c>
      <c r="CY399" s="18" t="s">
        <v>776</v>
      </c>
      <c r="DC399" s="18" t="s">
        <v>1298</v>
      </c>
      <c r="DD399" s="18" t="s">
        <v>777</v>
      </c>
      <c r="DE399" s="18" t="s">
        <v>783</v>
      </c>
      <c r="DH399" s="18" t="s">
        <v>779</v>
      </c>
      <c r="EU399" s="26"/>
    </row>
    <row r="400" spans="3:151" s="18" customFormat="1" x14ac:dyDescent="0.2">
      <c r="C400" s="18" t="s">
        <v>1301</v>
      </c>
      <c r="D400" s="18" t="s">
        <v>765</v>
      </c>
      <c r="E400" s="18" t="s">
        <v>865</v>
      </c>
      <c r="F400" s="19"/>
      <c r="G400" s="19"/>
      <c r="H400" s="19"/>
      <c r="M400" s="19" t="s">
        <v>173</v>
      </c>
      <c r="N400" s="19" t="s">
        <v>174</v>
      </c>
      <c r="O400" s="19" t="s">
        <v>175</v>
      </c>
      <c r="P400" s="19" t="s">
        <v>769</v>
      </c>
      <c r="Q400" s="19" t="s">
        <v>770</v>
      </c>
      <c r="S400" s="19" t="s">
        <v>622</v>
      </c>
      <c r="T400" s="19">
        <v>5</v>
      </c>
      <c r="U400" s="18">
        <v>31</v>
      </c>
      <c r="V400" s="19" t="s">
        <v>179</v>
      </c>
      <c r="W400" s="19" t="s">
        <v>769</v>
      </c>
      <c r="EU400" s="26"/>
    </row>
    <row r="401" spans="3:151" s="2" customFormat="1" x14ac:dyDescent="0.2">
      <c r="C401" s="2" t="s">
        <v>1302</v>
      </c>
      <c r="D401" s="2" t="s">
        <v>765</v>
      </c>
      <c r="E401" s="2" t="s">
        <v>865</v>
      </c>
      <c r="F401" s="3"/>
      <c r="G401" s="3"/>
      <c r="H401" s="3"/>
      <c r="L401" s="7"/>
      <c r="M401" s="7" t="s">
        <v>173</v>
      </c>
      <c r="N401" s="7" t="s">
        <v>174</v>
      </c>
      <c r="O401" s="7" t="s">
        <v>175</v>
      </c>
      <c r="P401" s="7" t="s">
        <v>769</v>
      </c>
      <c r="Q401" s="7" t="s">
        <v>770</v>
      </c>
      <c r="S401" s="3" t="s">
        <v>622</v>
      </c>
      <c r="T401" s="3">
        <v>5</v>
      </c>
      <c r="U401" s="2">
        <v>32</v>
      </c>
      <c r="V401" s="2" t="s">
        <v>179</v>
      </c>
      <c r="W401" s="7" t="s">
        <v>769</v>
      </c>
      <c r="EU401" s="25"/>
    </row>
    <row r="402" spans="3:151" s="18" customFormat="1" x14ac:dyDescent="0.2">
      <c r="C402" s="18" t="s">
        <v>1303</v>
      </c>
      <c r="D402" s="18" t="s">
        <v>765</v>
      </c>
      <c r="E402" s="18" t="s">
        <v>911</v>
      </c>
      <c r="F402" s="19"/>
      <c r="G402" s="19"/>
      <c r="H402" s="19"/>
      <c r="I402" s="18" t="s">
        <v>1303</v>
      </c>
      <c r="K402" s="18" t="s">
        <v>1304</v>
      </c>
      <c r="L402" s="18" t="s">
        <v>1305</v>
      </c>
      <c r="M402" s="18" t="s">
        <v>173</v>
      </c>
      <c r="N402" s="18" t="s">
        <v>174</v>
      </c>
      <c r="O402" s="18" t="s">
        <v>175</v>
      </c>
      <c r="P402" s="18" t="s">
        <v>769</v>
      </c>
      <c r="Q402" s="18" t="s">
        <v>770</v>
      </c>
      <c r="S402" s="19" t="s">
        <v>622</v>
      </c>
      <c r="T402" s="19">
        <v>6</v>
      </c>
      <c r="U402" s="18">
        <v>1</v>
      </c>
      <c r="V402" s="18" t="s">
        <v>179</v>
      </c>
      <c r="W402" s="18" t="s">
        <v>769</v>
      </c>
      <c r="CA402" s="18" t="s">
        <v>771</v>
      </c>
      <c r="CB402" s="61" t="s">
        <v>771</v>
      </c>
      <c r="CC402" s="61" t="s">
        <v>623</v>
      </c>
      <c r="CD402" s="61" t="s">
        <v>772</v>
      </c>
      <c r="CE402" s="61" t="s">
        <v>773</v>
      </c>
      <c r="CF402" s="61" t="s">
        <v>774</v>
      </c>
      <c r="CG402" s="62" t="s">
        <v>775</v>
      </c>
      <c r="CJ402" s="18" t="s">
        <v>179</v>
      </c>
      <c r="CK402" s="18" t="s">
        <v>179</v>
      </c>
      <c r="CN402" s="18" t="s">
        <v>1304</v>
      </c>
      <c r="CY402" s="18" t="s">
        <v>776</v>
      </c>
      <c r="DC402" s="18" t="s">
        <v>1304</v>
      </c>
      <c r="DD402" s="18" t="s">
        <v>777</v>
      </c>
      <c r="DE402" s="18" t="s">
        <v>778</v>
      </c>
      <c r="DH402" s="18" t="s">
        <v>779</v>
      </c>
      <c r="EU402" s="26"/>
    </row>
    <row r="403" spans="3:151" s="18" customFormat="1" x14ac:dyDescent="0.2">
      <c r="C403" s="18" t="s">
        <v>1306</v>
      </c>
      <c r="D403" s="18" t="s">
        <v>765</v>
      </c>
      <c r="E403" s="18" t="s">
        <v>915</v>
      </c>
      <c r="F403" s="19"/>
      <c r="G403" s="19"/>
      <c r="H403" s="19"/>
      <c r="I403" s="18" t="s">
        <v>1306</v>
      </c>
      <c r="K403" s="18" t="s">
        <v>1304</v>
      </c>
      <c r="L403" s="18" t="s">
        <v>1305</v>
      </c>
      <c r="M403" s="19" t="s">
        <v>173</v>
      </c>
      <c r="N403" s="19" t="s">
        <v>174</v>
      </c>
      <c r="O403" s="19" t="s">
        <v>175</v>
      </c>
      <c r="P403" s="19" t="s">
        <v>769</v>
      </c>
      <c r="Q403" s="19" t="s">
        <v>770</v>
      </c>
      <c r="S403" s="19" t="s">
        <v>622</v>
      </c>
      <c r="T403" s="19">
        <v>6</v>
      </c>
      <c r="U403" s="18">
        <v>2</v>
      </c>
      <c r="V403" s="19" t="s">
        <v>179</v>
      </c>
      <c r="W403" s="19" t="s">
        <v>769</v>
      </c>
      <c r="CA403" s="18" t="s">
        <v>782</v>
      </c>
      <c r="CB403" s="61" t="s">
        <v>782</v>
      </c>
      <c r="CC403" s="61" t="s">
        <v>623</v>
      </c>
      <c r="CD403" s="61" t="s">
        <v>772</v>
      </c>
      <c r="CE403" s="61" t="s">
        <v>773</v>
      </c>
      <c r="CF403" s="61" t="s">
        <v>774</v>
      </c>
      <c r="CG403" s="62" t="s">
        <v>775</v>
      </c>
      <c r="CJ403" s="18" t="s">
        <v>179</v>
      </c>
      <c r="CK403" s="18" t="s">
        <v>179</v>
      </c>
      <c r="CN403" s="18" t="s">
        <v>1304</v>
      </c>
      <c r="CY403" s="18" t="s">
        <v>776</v>
      </c>
      <c r="DC403" s="18" t="s">
        <v>1304</v>
      </c>
      <c r="DD403" s="18" t="s">
        <v>777</v>
      </c>
      <c r="DE403" s="18" t="s">
        <v>783</v>
      </c>
      <c r="DH403" s="18" t="s">
        <v>779</v>
      </c>
      <c r="EU403" s="26"/>
    </row>
    <row r="404" spans="3:151" s="18" customFormat="1" x14ac:dyDescent="0.2">
      <c r="C404" s="18" t="s">
        <v>1307</v>
      </c>
      <c r="D404" s="18" t="s">
        <v>765</v>
      </c>
      <c r="E404" s="18" t="s">
        <v>859</v>
      </c>
      <c r="F404" s="19"/>
      <c r="G404" s="19"/>
      <c r="H404" s="19"/>
      <c r="I404" s="18" t="s">
        <v>1307</v>
      </c>
      <c r="K404" s="18" t="s">
        <v>1308</v>
      </c>
      <c r="L404" s="18" t="s">
        <v>1309</v>
      </c>
      <c r="M404" s="19" t="s">
        <v>173</v>
      </c>
      <c r="N404" s="19" t="s">
        <v>174</v>
      </c>
      <c r="O404" s="19" t="s">
        <v>175</v>
      </c>
      <c r="P404" s="19" t="s">
        <v>769</v>
      </c>
      <c r="Q404" s="19" t="s">
        <v>770</v>
      </c>
      <c r="S404" s="19" t="s">
        <v>622</v>
      </c>
      <c r="T404" s="19">
        <v>6</v>
      </c>
      <c r="U404" s="18">
        <v>3</v>
      </c>
      <c r="V404" s="19" t="s">
        <v>179</v>
      </c>
      <c r="W404" s="19" t="s">
        <v>769</v>
      </c>
      <c r="CA404" s="18" t="s">
        <v>771</v>
      </c>
      <c r="CB404" s="61" t="s">
        <v>771</v>
      </c>
      <c r="CC404" s="61" t="s">
        <v>623</v>
      </c>
      <c r="CD404" s="61" t="s">
        <v>772</v>
      </c>
      <c r="CE404" s="61" t="s">
        <v>773</v>
      </c>
      <c r="CF404" s="61" t="s">
        <v>774</v>
      </c>
      <c r="CG404" s="62" t="s">
        <v>775</v>
      </c>
      <c r="CJ404" s="18" t="s">
        <v>179</v>
      </c>
      <c r="CK404" s="18" t="s">
        <v>179</v>
      </c>
      <c r="CN404" s="18" t="s">
        <v>1308</v>
      </c>
      <c r="CY404" s="18" t="s">
        <v>776</v>
      </c>
      <c r="DC404" s="18" t="s">
        <v>1308</v>
      </c>
      <c r="DD404" s="18" t="s">
        <v>777</v>
      </c>
      <c r="DE404" s="18" t="s">
        <v>778</v>
      </c>
      <c r="DH404" s="18" t="s">
        <v>779</v>
      </c>
      <c r="EU404" s="26"/>
    </row>
    <row r="405" spans="3:151" s="18" customFormat="1" x14ac:dyDescent="0.2">
      <c r="C405" s="18" t="s">
        <v>1310</v>
      </c>
      <c r="D405" s="18" t="s">
        <v>765</v>
      </c>
      <c r="E405" s="18" t="s">
        <v>863</v>
      </c>
      <c r="F405" s="19"/>
      <c r="G405" s="19"/>
      <c r="H405" s="19"/>
      <c r="I405" s="18" t="s">
        <v>1310</v>
      </c>
      <c r="K405" s="18" t="s">
        <v>1308</v>
      </c>
      <c r="L405" s="18" t="s">
        <v>1309</v>
      </c>
      <c r="M405" s="19" t="s">
        <v>173</v>
      </c>
      <c r="N405" s="19" t="s">
        <v>174</v>
      </c>
      <c r="O405" s="19" t="s">
        <v>175</v>
      </c>
      <c r="P405" s="19" t="s">
        <v>769</v>
      </c>
      <c r="Q405" s="19" t="s">
        <v>770</v>
      </c>
      <c r="S405" s="19" t="s">
        <v>622</v>
      </c>
      <c r="T405" s="19">
        <v>6</v>
      </c>
      <c r="U405" s="18">
        <v>4</v>
      </c>
      <c r="V405" s="19" t="s">
        <v>179</v>
      </c>
      <c r="W405" s="19" t="s">
        <v>769</v>
      </c>
      <c r="CA405" s="18" t="s">
        <v>782</v>
      </c>
      <c r="CB405" s="61" t="s">
        <v>782</v>
      </c>
      <c r="CC405" s="61" t="s">
        <v>623</v>
      </c>
      <c r="CD405" s="61" t="s">
        <v>772</v>
      </c>
      <c r="CE405" s="61" t="s">
        <v>773</v>
      </c>
      <c r="CF405" s="61" t="s">
        <v>774</v>
      </c>
      <c r="CG405" s="62" t="s">
        <v>775</v>
      </c>
      <c r="CJ405" s="18" t="s">
        <v>179</v>
      </c>
      <c r="CK405" s="18" t="s">
        <v>179</v>
      </c>
      <c r="CN405" s="18" t="s">
        <v>1308</v>
      </c>
      <c r="CY405" s="18" t="s">
        <v>776</v>
      </c>
      <c r="DC405" s="18" t="s">
        <v>1308</v>
      </c>
      <c r="DD405" s="18" t="s">
        <v>777</v>
      </c>
      <c r="DE405" s="18" t="s">
        <v>783</v>
      </c>
      <c r="DH405" s="18" t="s">
        <v>779</v>
      </c>
      <c r="EU405" s="26"/>
    </row>
    <row r="406" spans="3:151" s="18" customFormat="1" x14ac:dyDescent="0.2">
      <c r="C406" s="18" t="s">
        <v>1311</v>
      </c>
      <c r="D406" s="18" t="s">
        <v>765</v>
      </c>
      <c r="E406" s="18" t="s">
        <v>1312</v>
      </c>
      <c r="F406" s="19"/>
      <c r="G406" s="19"/>
      <c r="H406" s="19"/>
      <c r="I406" s="18" t="s">
        <v>1311</v>
      </c>
      <c r="K406" s="18" t="s">
        <v>1313</v>
      </c>
      <c r="L406" s="18" t="s">
        <v>1314</v>
      </c>
      <c r="M406" s="19" t="s">
        <v>173</v>
      </c>
      <c r="N406" s="19" t="s">
        <v>174</v>
      </c>
      <c r="O406" s="19" t="s">
        <v>175</v>
      </c>
      <c r="P406" s="19" t="s">
        <v>769</v>
      </c>
      <c r="Q406" s="19" t="s">
        <v>770</v>
      </c>
      <c r="S406" s="19" t="s">
        <v>622</v>
      </c>
      <c r="T406" s="19">
        <v>6</v>
      </c>
      <c r="U406" s="18">
        <v>5</v>
      </c>
      <c r="V406" s="19" t="s">
        <v>179</v>
      </c>
      <c r="W406" s="19" t="s">
        <v>769</v>
      </c>
      <c r="CA406" s="18" t="s">
        <v>771</v>
      </c>
      <c r="CB406" s="61" t="s">
        <v>771</v>
      </c>
      <c r="CC406" s="61" t="s">
        <v>623</v>
      </c>
      <c r="CD406" s="61" t="s">
        <v>772</v>
      </c>
      <c r="CE406" s="61" t="s">
        <v>773</v>
      </c>
      <c r="CF406" s="61" t="s">
        <v>774</v>
      </c>
      <c r="CG406" s="62" t="s">
        <v>775</v>
      </c>
      <c r="CJ406" s="18" t="s">
        <v>179</v>
      </c>
      <c r="CK406" s="18" t="s">
        <v>179</v>
      </c>
      <c r="CN406" s="18" t="s">
        <v>1313</v>
      </c>
      <c r="CY406" s="18" t="s">
        <v>776</v>
      </c>
      <c r="DC406" s="18" t="s">
        <v>1313</v>
      </c>
      <c r="DD406" s="18" t="s">
        <v>777</v>
      </c>
      <c r="DE406" s="18" t="s">
        <v>778</v>
      </c>
      <c r="DH406" s="18" t="s">
        <v>779</v>
      </c>
      <c r="EU406" s="26"/>
    </row>
    <row r="407" spans="3:151" s="18" customFormat="1" x14ac:dyDescent="0.2">
      <c r="C407" s="18" t="s">
        <v>1315</v>
      </c>
      <c r="D407" s="18" t="s">
        <v>765</v>
      </c>
      <c r="E407" s="18" t="s">
        <v>1316</v>
      </c>
      <c r="F407" s="19"/>
      <c r="G407" s="19"/>
      <c r="H407" s="19"/>
      <c r="I407" s="18" t="s">
        <v>1315</v>
      </c>
      <c r="K407" s="18" t="s">
        <v>1313</v>
      </c>
      <c r="L407" s="18" t="s">
        <v>1314</v>
      </c>
      <c r="M407" s="19" t="s">
        <v>173</v>
      </c>
      <c r="N407" s="19" t="s">
        <v>174</v>
      </c>
      <c r="O407" s="19" t="s">
        <v>175</v>
      </c>
      <c r="P407" s="19" t="s">
        <v>769</v>
      </c>
      <c r="Q407" s="19" t="s">
        <v>770</v>
      </c>
      <c r="S407" s="19" t="s">
        <v>622</v>
      </c>
      <c r="T407" s="19">
        <v>6</v>
      </c>
      <c r="U407" s="18">
        <v>6</v>
      </c>
      <c r="V407" s="19" t="s">
        <v>179</v>
      </c>
      <c r="W407" s="19" t="s">
        <v>769</v>
      </c>
      <c r="CA407" s="18" t="s">
        <v>782</v>
      </c>
      <c r="CB407" s="61" t="s">
        <v>782</v>
      </c>
      <c r="CC407" s="61" t="s">
        <v>623</v>
      </c>
      <c r="CD407" s="61" t="s">
        <v>772</v>
      </c>
      <c r="CE407" s="61" t="s">
        <v>773</v>
      </c>
      <c r="CF407" s="61" t="s">
        <v>774</v>
      </c>
      <c r="CG407" s="62" t="s">
        <v>775</v>
      </c>
      <c r="CJ407" s="18" t="s">
        <v>179</v>
      </c>
      <c r="CK407" s="18" t="s">
        <v>179</v>
      </c>
      <c r="CN407" s="18" t="s">
        <v>1313</v>
      </c>
      <c r="CY407" s="18" t="s">
        <v>776</v>
      </c>
      <c r="DC407" s="18" t="s">
        <v>1313</v>
      </c>
      <c r="DD407" s="18" t="s">
        <v>777</v>
      </c>
      <c r="DE407" s="18" t="s">
        <v>783</v>
      </c>
      <c r="DH407" s="18" t="s">
        <v>779</v>
      </c>
      <c r="EU407" s="26"/>
    </row>
    <row r="408" spans="3:151" s="18" customFormat="1" x14ac:dyDescent="0.2">
      <c r="C408" s="18" t="s">
        <v>1317</v>
      </c>
      <c r="D408" s="18" t="s">
        <v>765</v>
      </c>
      <c r="E408" s="18" t="s">
        <v>1318</v>
      </c>
      <c r="F408" s="19"/>
      <c r="G408" s="19"/>
      <c r="H408" s="19"/>
      <c r="I408" s="18" t="s">
        <v>1317</v>
      </c>
      <c r="K408" s="18" t="s">
        <v>1319</v>
      </c>
      <c r="L408" s="18" t="s">
        <v>1320</v>
      </c>
      <c r="M408" s="19" t="s">
        <v>173</v>
      </c>
      <c r="N408" s="19" t="s">
        <v>174</v>
      </c>
      <c r="O408" s="19" t="s">
        <v>175</v>
      </c>
      <c r="P408" s="19" t="s">
        <v>769</v>
      </c>
      <c r="Q408" s="19" t="s">
        <v>770</v>
      </c>
      <c r="S408" s="19" t="s">
        <v>622</v>
      </c>
      <c r="T408" s="19">
        <v>6</v>
      </c>
      <c r="U408" s="18">
        <v>7</v>
      </c>
      <c r="V408" s="19" t="s">
        <v>179</v>
      </c>
      <c r="W408" s="19" t="s">
        <v>769</v>
      </c>
      <c r="CA408" s="18" t="s">
        <v>771</v>
      </c>
      <c r="CB408" s="61" t="s">
        <v>771</v>
      </c>
      <c r="CC408" s="61" t="s">
        <v>623</v>
      </c>
      <c r="CD408" s="61" t="s">
        <v>772</v>
      </c>
      <c r="CE408" s="61" t="s">
        <v>773</v>
      </c>
      <c r="CF408" s="61" t="s">
        <v>774</v>
      </c>
      <c r="CG408" s="62" t="s">
        <v>775</v>
      </c>
      <c r="CJ408" s="18" t="s">
        <v>179</v>
      </c>
      <c r="CK408" s="18" t="s">
        <v>179</v>
      </c>
      <c r="CN408" s="18" t="s">
        <v>1319</v>
      </c>
      <c r="CY408" s="18" t="s">
        <v>776</v>
      </c>
      <c r="DC408" s="18" t="s">
        <v>1319</v>
      </c>
      <c r="DD408" s="18" t="s">
        <v>777</v>
      </c>
      <c r="DE408" s="18" t="s">
        <v>778</v>
      </c>
      <c r="DH408" s="18" t="s">
        <v>779</v>
      </c>
      <c r="EU408" s="26"/>
    </row>
    <row r="409" spans="3:151" s="18" customFormat="1" x14ac:dyDescent="0.2">
      <c r="C409" s="18" t="s">
        <v>1321</v>
      </c>
      <c r="D409" s="18" t="s">
        <v>765</v>
      </c>
      <c r="E409" s="18" t="s">
        <v>1322</v>
      </c>
      <c r="F409" s="19"/>
      <c r="G409" s="19"/>
      <c r="H409" s="19"/>
      <c r="I409" s="18" t="s">
        <v>1321</v>
      </c>
      <c r="K409" s="18" t="s">
        <v>1319</v>
      </c>
      <c r="L409" s="18" t="s">
        <v>1320</v>
      </c>
      <c r="M409" s="19" t="s">
        <v>173</v>
      </c>
      <c r="N409" s="19" t="s">
        <v>174</v>
      </c>
      <c r="O409" s="19" t="s">
        <v>175</v>
      </c>
      <c r="P409" s="19" t="s">
        <v>769</v>
      </c>
      <c r="Q409" s="19" t="s">
        <v>770</v>
      </c>
      <c r="S409" s="19" t="s">
        <v>622</v>
      </c>
      <c r="T409" s="19">
        <v>6</v>
      </c>
      <c r="U409" s="18">
        <v>8</v>
      </c>
      <c r="V409" s="19" t="s">
        <v>179</v>
      </c>
      <c r="W409" s="19" t="s">
        <v>769</v>
      </c>
      <c r="CA409" s="18" t="s">
        <v>782</v>
      </c>
      <c r="CB409" s="61" t="s">
        <v>782</v>
      </c>
      <c r="CC409" s="61" t="s">
        <v>623</v>
      </c>
      <c r="CD409" s="61" t="s">
        <v>772</v>
      </c>
      <c r="CE409" s="61" t="s">
        <v>773</v>
      </c>
      <c r="CF409" s="61" t="s">
        <v>774</v>
      </c>
      <c r="CG409" s="62" t="s">
        <v>775</v>
      </c>
      <c r="CJ409" s="18" t="s">
        <v>179</v>
      </c>
      <c r="CK409" s="18" t="s">
        <v>179</v>
      </c>
      <c r="CN409" s="18" t="s">
        <v>1319</v>
      </c>
      <c r="CY409" s="18" t="s">
        <v>776</v>
      </c>
      <c r="DC409" s="18" t="s">
        <v>1319</v>
      </c>
      <c r="DD409" s="18" t="s">
        <v>777</v>
      </c>
      <c r="DE409" s="18" t="s">
        <v>783</v>
      </c>
      <c r="DH409" s="18" t="s">
        <v>779</v>
      </c>
      <c r="EU409" s="26"/>
    </row>
    <row r="410" spans="3:151" s="18" customFormat="1" x14ac:dyDescent="0.2">
      <c r="C410" s="18" t="s">
        <v>1323</v>
      </c>
      <c r="D410" s="18" t="s">
        <v>765</v>
      </c>
      <c r="E410" s="18" t="s">
        <v>785</v>
      </c>
      <c r="F410" s="19"/>
      <c r="G410" s="19"/>
      <c r="H410" s="19"/>
      <c r="I410" s="18" t="s">
        <v>1323</v>
      </c>
      <c r="K410" s="18" t="s">
        <v>1324</v>
      </c>
      <c r="L410" s="18" t="s">
        <v>1325</v>
      </c>
      <c r="M410" s="19" t="s">
        <v>173</v>
      </c>
      <c r="N410" s="19" t="s">
        <v>174</v>
      </c>
      <c r="O410" s="19" t="s">
        <v>175</v>
      </c>
      <c r="P410" s="19" t="s">
        <v>769</v>
      </c>
      <c r="Q410" s="19" t="s">
        <v>770</v>
      </c>
      <c r="S410" s="19" t="s">
        <v>622</v>
      </c>
      <c r="T410" s="19">
        <v>6</v>
      </c>
      <c r="U410" s="18">
        <v>9</v>
      </c>
      <c r="V410" s="19" t="s">
        <v>179</v>
      </c>
      <c r="W410" s="19" t="s">
        <v>769</v>
      </c>
      <c r="CA410" s="18" t="s">
        <v>771</v>
      </c>
      <c r="CB410" s="61" t="s">
        <v>771</v>
      </c>
      <c r="CC410" s="61" t="s">
        <v>623</v>
      </c>
      <c r="CD410" s="61" t="s">
        <v>772</v>
      </c>
      <c r="CE410" s="61" t="s">
        <v>773</v>
      </c>
      <c r="CF410" s="61" t="s">
        <v>774</v>
      </c>
      <c r="CG410" s="62" t="s">
        <v>775</v>
      </c>
      <c r="CJ410" s="18" t="s">
        <v>179</v>
      </c>
      <c r="CK410" s="18" t="s">
        <v>179</v>
      </c>
      <c r="CN410" s="18" t="s">
        <v>1324</v>
      </c>
      <c r="CY410" s="18" t="s">
        <v>776</v>
      </c>
      <c r="DC410" s="18" t="s">
        <v>1324</v>
      </c>
      <c r="DD410" s="18" t="s">
        <v>777</v>
      </c>
      <c r="DE410" s="18" t="s">
        <v>778</v>
      </c>
      <c r="DH410" s="18" t="s">
        <v>779</v>
      </c>
      <c r="EU410" s="26"/>
    </row>
    <row r="411" spans="3:151" s="18" customFormat="1" x14ac:dyDescent="0.2">
      <c r="C411" s="18" t="s">
        <v>1326</v>
      </c>
      <c r="D411" s="18" t="s">
        <v>765</v>
      </c>
      <c r="E411" s="18" t="s">
        <v>789</v>
      </c>
      <c r="F411" s="19"/>
      <c r="G411" s="19"/>
      <c r="H411" s="19"/>
      <c r="I411" s="18" t="s">
        <v>1326</v>
      </c>
      <c r="K411" s="18" t="s">
        <v>1324</v>
      </c>
      <c r="L411" s="18" t="s">
        <v>1325</v>
      </c>
      <c r="M411" s="19" t="s">
        <v>173</v>
      </c>
      <c r="N411" s="19" t="s">
        <v>174</v>
      </c>
      <c r="O411" s="19" t="s">
        <v>175</v>
      </c>
      <c r="P411" s="19" t="s">
        <v>769</v>
      </c>
      <c r="Q411" s="19" t="s">
        <v>770</v>
      </c>
      <c r="S411" s="19" t="s">
        <v>622</v>
      </c>
      <c r="T411" s="19">
        <v>6</v>
      </c>
      <c r="U411" s="18">
        <v>10</v>
      </c>
      <c r="V411" s="19" t="s">
        <v>179</v>
      </c>
      <c r="W411" s="19" t="s">
        <v>769</v>
      </c>
      <c r="CA411" s="18" t="s">
        <v>782</v>
      </c>
      <c r="CB411" s="61" t="s">
        <v>782</v>
      </c>
      <c r="CC411" s="61" t="s">
        <v>623</v>
      </c>
      <c r="CD411" s="61" t="s">
        <v>772</v>
      </c>
      <c r="CE411" s="61" t="s">
        <v>773</v>
      </c>
      <c r="CF411" s="61" t="s">
        <v>774</v>
      </c>
      <c r="CG411" s="62" t="s">
        <v>775</v>
      </c>
      <c r="CJ411" s="18" t="s">
        <v>179</v>
      </c>
      <c r="CK411" s="18" t="s">
        <v>179</v>
      </c>
      <c r="CN411" s="18" t="s">
        <v>1324</v>
      </c>
      <c r="CY411" s="18" t="s">
        <v>776</v>
      </c>
      <c r="DC411" s="18" t="s">
        <v>1324</v>
      </c>
      <c r="DD411" s="18" t="s">
        <v>777</v>
      </c>
      <c r="DE411" s="18" t="s">
        <v>783</v>
      </c>
      <c r="DH411" s="18" t="s">
        <v>779</v>
      </c>
      <c r="EU411" s="26"/>
    </row>
    <row r="412" spans="3:151" s="18" customFormat="1" x14ac:dyDescent="0.2">
      <c r="C412" s="18" t="s">
        <v>1327</v>
      </c>
      <c r="D412" s="18" t="s">
        <v>765</v>
      </c>
      <c r="E412" s="18" t="s">
        <v>839</v>
      </c>
      <c r="F412" s="19"/>
      <c r="G412" s="19"/>
      <c r="H412" s="19"/>
      <c r="I412" s="18" t="s">
        <v>1327</v>
      </c>
      <c r="K412" s="18" t="s">
        <v>1328</v>
      </c>
      <c r="L412" s="18" t="s">
        <v>1329</v>
      </c>
      <c r="M412" s="19" t="s">
        <v>173</v>
      </c>
      <c r="N412" s="19" t="s">
        <v>174</v>
      </c>
      <c r="O412" s="19" t="s">
        <v>175</v>
      </c>
      <c r="P412" s="19" t="s">
        <v>769</v>
      </c>
      <c r="Q412" s="19" t="s">
        <v>770</v>
      </c>
      <c r="S412" s="19" t="s">
        <v>622</v>
      </c>
      <c r="T412" s="19">
        <v>6</v>
      </c>
      <c r="U412" s="18">
        <v>11</v>
      </c>
      <c r="V412" s="19" t="s">
        <v>179</v>
      </c>
      <c r="W412" s="19" t="s">
        <v>769</v>
      </c>
      <c r="CA412" s="18" t="s">
        <v>771</v>
      </c>
      <c r="CB412" s="61" t="s">
        <v>771</v>
      </c>
      <c r="CC412" s="61" t="s">
        <v>623</v>
      </c>
      <c r="CD412" s="61" t="s">
        <v>772</v>
      </c>
      <c r="CE412" s="61" t="s">
        <v>773</v>
      </c>
      <c r="CF412" s="61" t="s">
        <v>774</v>
      </c>
      <c r="CG412" s="62" t="s">
        <v>775</v>
      </c>
      <c r="CJ412" s="18" t="s">
        <v>179</v>
      </c>
      <c r="CK412" s="18" t="s">
        <v>179</v>
      </c>
      <c r="CN412" s="18" t="s">
        <v>1328</v>
      </c>
      <c r="CY412" s="18" t="s">
        <v>776</v>
      </c>
      <c r="DC412" s="18" t="s">
        <v>1328</v>
      </c>
      <c r="DD412" s="18" t="s">
        <v>777</v>
      </c>
      <c r="DE412" s="18" t="s">
        <v>778</v>
      </c>
      <c r="DH412" s="18" t="s">
        <v>779</v>
      </c>
      <c r="EU412" s="26"/>
    </row>
    <row r="413" spans="3:151" s="18" customFormat="1" x14ac:dyDescent="0.2">
      <c r="C413" s="18" t="s">
        <v>1330</v>
      </c>
      <c r="D413" s="18" t="s">
        <v>765</v>
      </c>
      <c r="E413" s="18" t="s">
        <v>843</v>
      </c>
      <c r="F413" s="19"/>
      <c r="G413" s="19"/>
      <c r="H413" s="19"/>
      <c r="I413" s="18" t="s">
        <v>1330</v>
      </c>
      <c r="K413" s="18" t="s">
        <v>1328</v>
      </c>
      <c r="L413" s="18" t="s">
        <v>1329</v>
      </c>
      <c r="M413" s="19" t="s">
        <v>173</v>
      </c>
      <c r="N413" s="19" t="s">
        <v>174</v>
      </c>
      <c r="O413" s="19" t="s">
        <v>175</v>
      </c>
      <c r="P413" s="19" t="s">
        <v>769</v>
      </c>
      <c r="Q413" s="19" t="s">
        <v>770</v>
      </c>
      <c r="S413" s="19" t="s">
        <v>622</v>
      </c>
      <c r="T413" s="19">
        <v>6</v>
      </c>
      <c r="U413" s="18">
        <v>12</v>
      </c>
      <c r="V413" s="19" t="s">
        <v>179</v>
      </c>
      <c r="W413" s="19" t="s">
        <v>769</v>
      </c>
      <c r="CA413" s="18" t="s">
        <v>782</v>
      </c>
      <c r="CB413" s="61" t="s">
        <v>782</v>
      </c>
      <c r="CC413" s="61" t="s">
        <v>623</v>
      </c>
      <c r="CD413" s="61" t="s">
        <v>772</v>
      </c>
      <c r="CE413" s="61" t="s">
        <v>773</v>
      </c>
      <c r="CF413" s="61" t="s">
        <v>774</v>
      </c>
      <c r="CG413" s="62" t="s">
        <v>775</v>
      </c>
      <c r="CJ413" s="18" t="s">
        <v>179</v>
      </c>
      <c r="CK413" s="18" t="s">
        <v>179</v>
      </c>
      <c r="CN413" s="18" t="s">
        <v>1328</v>
      </c>
      <c r="CY413" s="18" t="s">
        <v>776</v>
      </c>
      <c r="DC413" s="18" t="s">
        <v>1328</v>
      </c>
      <c r="DD413" s="18" t="s">
        <v>777</v>
      </c>
      <c r="DE413" s="18" t="s">
        <v>783</v>
      </c>
      <c r="DH413" s="18" t="s">
        <v>779</v>
      </c>
      <c r="EU413" s="26"/>
    </row>
    <row r="414" spans="3:151" s="18" customFormat="1" x14ac:dyDescent="0.2">
      <c r="C414" s="18" t="s">
        <v>1331</v>
      </c>
      <c r="D414" s="18" t="s">
        <v>765</v>
      </c>
      <c r="E414" s="18" t="s">
        <v>785</v>
      </c>
      <c r="F414" s="19"/>
      <c r="G414" s="19"/>
      <c r="H414" s="19"/>
      <c r="I414" s="18" t="s">
        <v>1331</v>
      </c>
      <c r="K414" s="18" t="s">
        <v>1332</v>
      </c>
      <c r="L414" s="18" t="s">
        <v>1325</v>
      </c>
      <c r="M414" s="19" t="s">
        <v>173</v>
      </c>
      <c r="N414" s="19" t="s">
        <v>174</v>
      </c>
      <c r="O414" s="19" t="s">
        <v>175</v>
      </c>
      <c r="P414" s="19" t="s">
        <v>769</v>
      </c>
      <c r="Q414" s="19" t="s">
        <v>770</v>
      </c>
      <c r="S414" s="19" t="s">
        <v>622</v>
      </c>
      <c r="T414" s="19">
        <v>6</v>
      </c>
      <c r="U414" s="18">
        <v>13</v>
      </c>
      <c r="V414" s="19" t="s">
        <v>179</v>
      </c>
      <c r="W414" s="19" t="s">
        <v>769</v>
      </c>
      <c r="CA414" s="18" t="s">
        <v>771</v>
      </c>
      <c r="CB414" s="61" t="s">
        <v>771</v>
      </c>
      <c r="CC414" s="61" t="s">
        <v>623</v>
      </c>
      <c r="CD414" s="61" t="s">
        <v>772</v>
      </c>
      <c r="CE414" s="61" t="s">
        <v>773</v>
      </c>
      <c r="CF414" s="61" t="s">
        <v>774</v>
      </c>
      <c r="CG414" s="62" t="s">
        <v>775</v>
      </c>
      <c r="CJ414" s="18" t="s">
        <v>179</v>
      </c>
      <c r="CK414" s="18" t="s">
        <v>179</v>
      </c>
      <c r="CN414" s="18" t="s">
        <v>1332</v>
      </c>
      <c r="CY414" s="18" t="s">
        <v>776</v>
      </c>
      <c r="DC414" s="18" t="s">
        <v>1332</v>
      </c>
      <c r="DD414" s="18" t="s">
        <v>777</v>
      </c>
      <c r="DE414" s="18" t="s">
        <v>778</v>
      </c>
      <c r="DH414" s="18" t="s">
        <v>779</v>
      </c>
      <c r="EU414" s="26"/>
    </row>
    <row r="415" spans="3:151" s="18" customFormat="1" x14ac:dyDescent="0.2">
      <c r="C415" s="18" t="s">
        <v>1333</v>
      </c>
      <c r="D415" s="18" t="s">
        <v>765</v>
      </c>
      <c r="E415" s="18" t="s">
        <v>789</v>
      </c>
      <c r="F415" s="19"/>
      <c r="G415" s="19"/>
      <c r="H415" s="19"/>
      <c r="I415" s="18" t="s">
        <v>1333</v>
      </c>
      <c r="K415" s="18" t="s">
        <v>1332</v>
      </c>
      <c r="L415" s="18" t="s">
        <v>1325</v>
      </c>
      <c r="M415" s="19" t="s">
        <v>173</v>
      </c>
      <c r="N415" s="19" t="s">
        <v>174</v>
      </c>
      <c r="O415" s="19" t="s">
        <v>175</v>
      </c>
      <c r="P415" s="19" t="s">
        <v>769</v>
      </c>
      <c r="Q415" s="19" t="s">
        <v>770</v>
      </c>
      <c r="S415" s="19" t="s">
        <v>622</v>
      </c>
      <c r="T415" s="19">
        <v>6</v>
      </c>
      <c r="U415" s="18">
        <v>14</v>
      </c>
      <c r="V415" s="19" t="s">
        <v>179</v>
      </c>
      <c r="W415" s="19" t="s">
        <v>769</v>
      </c>
      <c r="CA415" s="18" t="s">
        <v>782</v>
      </c>
      <c r="CB415" s="61" t="s">
        <v>782</v>
      </c>
      <c r="CC415" s="61" t="s">
        <v>623</v>
      </c>
      <c r="CD415" s="61" t="s">
        <v>772</v>
      </c>
      <c r="CE415" s="61" t="s">
        <v>773</v>
      </c>
      <c r="CF415" s="61" t="s">
        <v>774</v>
      </c>
      <c r="CG415" s="62" t="s">
        <v>775</v>
      </c>
      <c r="CJ415" s="18" t="s">
        <v>179</v>
      </c>
      <c r="CK415" s="18" t="s">
        <v>179</v>
      </c>
      <c r="CN415" s="18" t="s">
        <v>1332</v>
      </c>
      <c r="CY415" s="18" t="s">
        <v>776</v>
      </c>
      <c r="DC415" s="18" t="s">
        <v>1332</v>
      </c>
      <c r="DD415" s="18" t="s">
        <v>777</v>
      </c>
      <c r="DE415" s="18" t="s">
        <v>783</v>
      </c>
      <c r="DH415" s="18" t="s">
        <v>779</v>
      </c>
      <c r="EU415" s="26"/>
    </row>
    <row r="416" spans="3:151" s="18" customFormat="1" x14ac:dyDescent="0.2">
      <c r="C416" s="18" t="s">
        <v>1334</v>
      </c>
      <c r="D416" s="18" t="s">
        <v>765</v>
      </c>
      <c r="E416" s="18" t="s">
        <v>785</v>
      </c>
      <c r="F416" s="19"/>
      <c r="G416" s="19"/>
      <c r="H416" s="19"/>
      <c r="I416" s="18" t="s">
        <v>1334</v>
      </c>
      <c r="K416" s="18" t="s">
        <v>1335</v>
      </c>
      <c r="L416" s="18" t="s">
        <v>1325</v>
      </c>
      <c r="M416" s="19" t="s">
        <v>173</v>
      </c>
      <c r="N416" s="19" t="s">
        <v>174</v>
      </c>
      <c r="O416" s="19" t="s">
        <v>175</v>
      </c>
      <c r="P416" s="19" t="s">
        <v>769</v>
      </c>
      <c r="Q416" s="19" t="s">
        <v>770</v>
      </c>
      <c r="S416" s="19" t="s">
        <v>622</v>
      </c>
      <c r="T416" s="19">
        <v>6</v>
      </c>
      <c r="U416" s="18">
        <v>15</v>
      </c>
      <c r="V416" s="19" t="s">
        <v>179</v>
      </c>
      <c r="W416" s="19" t="s">
        <v>769</v>
      </c>
      <c r="CA416" s="18" t="s">
        <v>771</v>
      </c>
      <c r="CB416" s="61" t="s">
        <v>771</v>
      </c>
      <c r="CC416" s="61" t="s">
        <v>623</v>
      </c>
      <c r="CD416" s="61" t="s">
        <v>772</v>
      </c>
      <c r="CE416" s="61" t="s">
        <v>773</v>
      </c>
      <c r="CF416" s="61" t="s">
        <v>774</v>
      </c>
      <c r="CG416" s="62" t="s">
        <v>775</v>
      </c>
      <c r="CJ416" s="18" t="s">
        <v>179</v>
      </c>
      <c r="CK416" s="18" t="s">
        <v>179</v>
      </c>
      <c r="CN416" s="18" t="s">
        <v>1335</v>
      </c>
      <c r="CY416" s="18" t="s">
        <v>776</v>
      </c>
      <c r="DC416" s="18" t="s">
        <v>1335</v>
      </c>
      <c r="DD416" s="18" t="s">
        <v>777</v>
      </c>
      <c r="DE416" s="18" t="s">
        <v>778</v>
      </c>
      <c r="DH416" s="18" t="s">
        <v>779</v>
      </c>
      <c r="EU416" s="26"/>
    </row>
    <row r="417" spans="3:151" s="18" customFormat="1" ht="15" customHeight="1" thickBot="1" x14ac:dyDescent="0.25">
      <c r="C417" s="18" t="s">
        <v>1336</v>
      </c>
      <c r="D417" s="18" t="s">
        <v>765</v>
      </c>
      <c r="E417" s="18" t="s">
        <v>789</v>
      </c>
      <c r="F417" s="19"/>
      <c r="G417" s="19"/>
      <c r="H417" s="19"/>
      <c r="I417" s="18" t="s">
        <v>1336</v>
      </c>
      <c r="K417" s="18" t="s">
        <v>1335</v>
      </c>
      <c r="L417" s="18" t="s">
        <v>1325</v>
      </c>
      <c r="M417" s="19" t="s">
        <v>173</v>
      </c>
      <c r="N417" s="19" t="s">
        <v>174</v>
      </c>
      <c r="O417" s="19" t="s">
        <v>175</v>
      </c>
      <c r="P417" s="19" t="s">
        <v>769</v>
      </c>
      <c r="Q417" s="19" t="s">
        <v>770</v>
      </c>
      <c r="S417" s="19" t="s">
        <v>622</v>
      </c>
      <c r="T417" s="19">
        <v>6</v>
      </c>
      <c r="U417" s="18">
        <v>16</v>
      </c>
      <c r="V417" s="19" t="s">
        <v>179</v>
      </c>
      <c r="W417" s="19" t="s">
        <v>769</v>
      </c>
      <c r="CA417" s="18" t="s">
        <v>782</v>
      </c>
      <c r="CB417" s="61" t="s">
        <v>782</v>
      </c>
      <c r="CC417" s="61" t="s">
        <v>623</v>
      </c>
      <c r="CD417" s="61" t="s">
        <v>772</v>
      </c>
      <c r="CE417" s="61" t="s">
        <v>773</v>
      </c>
      <c r="CF417" s="61" t="s">
        <v>774</v>
      </c>
      <c r="CG417" s="62" t="s">
        <v>775</v>
      </c>
      <c r="CJ417" s="18" t="s">
        <v>179</v>
      </c>
      <c r="CK417" s="18" t="s">
        <v>179</v>
      </c>
      <c r="CN417" s="18" t="s">
        <v>1335</v>
      </c>
      <c r="CV417" s="21"/>
      <c r="CY417" s="18" t="s">
        <v>776</v>
      </c>
      <c r="DC417" s="18" t="s">
        <v>1335</v>
      </c>
      <c r="DD417" s="18" t="s">
        <v>777</v>
      </c>
      <c r="DE417" s="18" t="s">
        <v>783</v>
      </c>
      <c r="DH417" s="18" t="s">
        <v>779</v>
      </c>
      <c r="EU417" s="26"/>
    </row>
    <row r="418" spans="3:151" s="18" customFormat="1" ht="15" customHeight="1" thickTop="1" x14ac:dyDescent="0.2">
      <c r="C418" s="18" t="s">
        <v>1337</v>
      </c>
      <c r="D418" s="18" t="s">
        <v>765</v>
      </c>
      <c r="E418" s="18" t="s">
        <v>785</v>
      </c>
      <c r="F418" s="19"/>
      <c r="G418" s="19"/>
      <c r="H418" s="19"/>
      <c r="I418" s="18" t="s">
        <v>1337</v>
      </c>
      <c r="K418" s="18" t="s">
        <v>1338</v>
      </c>
      <c r="L418" s="18" t="s">
        <v>1325</v>
      </c>
      <c r="M418" s="19" t="s">
        <v>173</v>
      </c>
      <c r="N418" s="19" t="s">
        <v>174</v>
      </c>
      <c r="O418" s="19" t="s">
        <v>175</v>
      </c>
      <c r="P418" s="19" t="s">
        <v>769</v>
      </c>
      <c r="Q418" s="19" t="s">
        <v>770</v>
      </c>
      <c r="S418" s="19" t="s">
        <v>622</v>
      </c>
      <c r="T418" s="19">
        <v>6</v>
      </c>
      <c r="U418" s="18">
        <v>17</v>
      </c>
      <c r="V418" s="19" t="s">
        <v>179</v>
      </c>
      <c r="W418" s="19" t="s">
        <v>769</v>
      </c>
      <c r="CA418" s="18" t="s">
        <v>771</v>
      </c>
      <c r="CB418" s="61" t="s">
        <v>771</v>
      </c>
      <c r="CC418" s="61" t="s">
        <v>623</v>
      </c>
      <c r="CD418" s="61" t="s">
        <v>772</v>
      </c>
      <c r="CE418" s="61" t="s">
        <v>773</v>
      </c>
      <c r="CF418" s="61" t="s">
        <v>774</v>
      </c>
      <c r="CG418" s="62" t="s">
        <v>775</v>
      </c>
      <c r="CJ418" s="18" t="s">
        <v>179</v>
      </c>
      <c r="CK418" s="18" t="s">
        <v>179</v>
      </c>
      <c r="CN418" s="18" t="s">
        <v>1338</v>
      </c>
      <c r="CY418" s="18" t="s">
        <v>776</v>
      </c>
      <c r="DC418" s="18" t="s">
        <v>1338</v>
      </c>
      <c r="DD418" s="18" t="s">
        <v>777</v>
      </c>
      <c r="DE418" s="18" t="s">
        <v>778</v>
      </c>
      <c r="DH418" s="18" t="s">
        <v>779</v>
      </c>
      <c r="EU418" s="26"/>
    </row>
    <row r="419" spans="3:151" s="18" customFormat="1" x14ac:dyDescent="0.2">
      <c r="C419" s="18" t="s">
        <v>1339</v>
      </c>
      <c r="D419" s="18" t="s">
        <v>765</v>
      </c>
      <c r="E419" s="18" t="s">
        <v>789</v>
      </c>
      <c r="F419" s="19"/>
      <c r="G419" s="19"/>
      <c r="H419" s="19"/>
      <c r="I419" s="18" t="s">
        <v>1339</v>
      </c>
      <c r="K419" s="18" t="s">
        <v>1338</v>
      </c>
      <c r="L419" s="18" t="s">
        <v>1325</v>
      </c>
      <c r="M419" s="19" t="s">
        <v>173</v>
      </c>
      <c r="N419" s="19" t="s">
        <v>174</v>
      </c>
      <c r="O419" s="19" t="s">
        <v>175</v>
      </c>
      <c r="P419" s="19" t="s">
        <v>769</v>
      </c>
      <c r="Q419" s="19" t="s">
        <v>770</v>
      </c>
      <c r="S419" s="19" t="s">
        <v>622</v>
      </c>
      <c r="T419" s="19">
        <v>6</v>
      </c>
      <c r="U419" s="18">
        <v>18</v>
      </c>
      <c r="V419" s="19" t="s">
        <v>179</v>
      </c>
      <c r="W419" s="19" t="s">
        <v>769</v>
      </c>
      <c r="CA419" s="18" t="s">
        <v>782</v>
      </c>
      <c r="CB419" s="61" t="s">
        <v>782</v>
      </c>
      <c r="CC419" s="61" t="s">
        <v>623</v>
      </c>
      <c r="CD419" s="61" t="s">
        <v>772</v>
      </c>
      <c r="CE419" s="61" t="s">
        <v>773</v>
      </c>
      <c r="CF419" s="61" t="s">
        <v>774</v>
      </c>
      <c r="CG419" s="62" t="s">
        <v>775</v>
      </c>
      <c r="CJ419" s="18" t="s">
        <v>179</v>
      </c>
      <c r="CK419" s="18" t="s">
        <v>179</v>
      </c>
      <c r="CN419" s="18" t="s">
        <v>1338</v>
      </c>
      <c r="CY419" s="18" t="s">
        <v>776</v>
      </c>
      <c r="DC419" s="18" t="s">
        <v>1338</v>
      </c>
      <c r="DD419" s="18" t="s">
        <v>777</v>
      </c>
      <c r="DE419" s="18" t="s">
        <v>783</v>
      </c>
      <c r="DH419" s="18" t="s">
        <v>779</v>
      </c>
      <c r="EU419" s="26"/>
    </row>
    <row r="420" spans="3:151" s="18" customFormat="1" x14ac:dyDescent="0.2">
      <c r="C420" s="18" t="s">
        <v>1340</v>
      </c>
      <c r="D420" s="18" t="s">
        <v>765</v>
      </c>
      <c r="E420" s="18" t="s">
        <v>1341</v>
      </c>
      <c r="F420" s="19"/>
      <c r="G420" s="19"/>
      <c r="H420" s="19"/>
      <c r="I420" s="18" t="s">
        <v>1340</v>
      </c>
      <c r="K420" s="18" t="s">
        <v>1342</v>
      </c>
      <c r="L420" s="18" t="s">
        <v>1343</v>
      </c>
      <c r="M420" s="19" t="s">
        <v>173</v>
      </c>
      <c r="N420" s="19" t="s">
        <v>174</v>
      </c>
      <c r="O420" s="19" t="s">
        <v>175</v>
      </c>
      <c r="P420" s="19" t="s">
        <v>769</v>
      </c>
      <c r="Q420" s="19" t="s">
        <v>770</v>
      </c>
      <c r="S420" s="19" t="s">
        <v>622</v>
      </c>
      <c r="T420" s="19">
        <v>6</v>
      </c>
      <c r="U420" s="18">
        <v>19</v>
      </c>
      <c r="V420" s="19" t="s">
        <v>179</v>
      </c>
      <c r="W420" s="19" t="s">
        <v>769</v>
      </c>
      <c r="CA420" s="18" t="s">
        <v>771</v>
      </c>
      <c r="CB420" s="61" t="s">
        <v>771</v>
      </c>
      <c r="CC420" s="61" t="s">
        <v>623</v>
      </c>
      <c r="CD420" s="61" t="s">
        <v>772</v>
      </c>
      <c r="CE420" s="61" t="s">
        <v>773</v>
      </c>
      <c r="CF420" s="61" t="s">
        <v>774</v>
      </c>
      <c r="CG420" s="62" t="s">
        <v>775</v>
      </c>
      <c r="CJ420" s="18" t="s">
        <v>179</v>
      </c>
      <c r="CK420" s="18" t="s">
        <v>179</v>
      </c>
      <c r="CN420" s="18" t="s">
        <v>1342</v>
      </c>
      <c r="CY420" s="18" t="s">
        <v>776</v>
      </c>
      <c r="DC420" s="18" t="s">
        <v>1342</v>
      </c>
      <c r="DD420" s="18" t="s">
        <v>777</v>
      </c>
      <c r="DE420" s="18" t="s">
        <v>778</v>
      </c>
      <c r="DH420" s="18" t="s">
        <v>779</v>
      </c>
      <c r="EU420" s="26"/>
    </row>
    <row r="421" spans="3:151" s="18" customFormat="1" x14ac:dyDescent="0.2">
      <c r="C421" s="18" t="s">
        <v>1344</v>
      </c>
      <c r="D421" s="18" t="s">
        <v>765</v>
      </c>
      <c r="E421" s="18" t="s">
        <v>1345</v>
      </c>
      <c r="F421" s="19"/>
      <c r="G421" s="19"/>
      <c r="H421" s="19"/>
      <c r="I421" s="18" t="s">
        <v>1344</v>
      </c>
      <c r="K421" s="18" t="s">
        <v>1342</v>
      </c>
      <c r="L421" s="18" t="s">
        <v>1343</v>
      </c>
      <c r="M421" s="19" t="s">
        <v>173</v>
      </c>
      <c r="N421" s="19" t="s">
        <v>174</v>
      </c>
      <c r="O421" s="19" t="s">
        <v>175</v>
      </c>
      <c r="P421" s="19" t="s">
        <v>769</v>
      </c>
      <c r="Q421" s="19" t="s">
        <v>770</v>
      </c>
      <c r="S421" s="19" t="s">
        <v>622</v>
      </c>
      <c r="T421" s="19">
        <v>6</v>
      </c>
      <c r="U421" s="18">
        <v>20</v>
      </c>
      <c r="V421" s="19" t="s">
        <v>179</v>
      </c>
      <c r="W421" s="19" t="s">
        <v>769</v>
      </c>
      <c r="CA421" s="18" t="s">
        <v>782</v>
      </c>
      <c r="CB421" s="61" t="s">
        <v>782</v>
      </c>
      <c r="CC421" s="61" t="s">
        <v>623</v>
      </c>
      <c r="CD421" s="61" t="s">
        <v>772</v>
      </c>
      <c r="CE421" s="61" t="s">
        <v>773</v>
      </c>
      <c r="CF421" s="61" t="s">
        <v>774</v>
      </c>
      <c r="CG421" s="62" t="s">
        <v>775</v>
      </c>
      <c r="CJ421" s="18" t="s">
        <v>179</v>
      </c>
      <c r="CK421" s="18" t="s">
        <v>179</v>
      </c>
      <c r="CN421" s="18" t="s">
        <v>1342</v>
      </c>
      <c r="CY421" s="18" t="s">
        <v>776</v>
      </c>
      <c r="DC421" s="18" t="s">
        <v>1342</v>
      </c>
      <c r="DD421" s="18" t="s">
        <v>777</v>
      </c>
      <c r="DE421" s="18" t="s">
        <v>783</v>
      </c>
      <c r="DH421" s="18" t="s">
        <v>779</v>
      </c>
      <c r="EU421" s="26"/>
    </row>
    <row r="422" spans="3:151" s="18" customFormat="1" x14ac:dyDescent="0.2">
      <c r="C422" s="18" t="s">
        <v>1346</v>
      </c>
      <c r="D422" s="18" t="s">
        <v>765</v>
      </c>
      <c r="E422" s="18" t="s">
        <v>1347</v>
      </c>
      <c r="F422" s="19"/>
      <c r="G422" s="19"/>
      <c r="H422" s="19"/>
      <c r="I422" s="18" t="s">
        <v>1346</v>
      </c>
      <c r="K422" s="18" t="s">
        <v>1348</v>
      </c>
      <c r="L422" s="18" t="s">
        <v>1349</v>
      </c>
      <c r="M422" s="19" t="s">
        <v>173</v>
      </c>
      <c r="N422" s="19" t="s">
        <v>174</v>
      </c>
      <c r="O422" s="19" t="s">
        <v>175</v>
      </c>
      <c r="P422" s="19" t="s">
        <v>769</v>
      </c>
      <c r="Q422" s="19" t="s">
        <v>770</v>
      </c>
      <c r="S422" s="19" t="s">
        <v>622</v>
      </c>
      <c r="T422" s="19">
        <v>6</v>
      </c>
      <c r="U422" s="18">
        <v>21</v>
      </c>
      <c r="V422" s="19" t="s">
        <v>179</v>
      </c>
      <c r="W422" s="19" t="s">
        <v>769</v>
      </c>
      <c r="CA422" s="18" t="s">
        <v>771</v>
      </c>
      <c r="CB422" s="61" t="s">
        <v>771</v>
      </c>
      <c r="CC422" s="61" t="s">
        <v>623</v>
      </c>
      <c r="CD422" s="61" t="s">
        <v>772</v>
      </c>
      <c r="CE422" s="61" t="s">
        <v>773</v>
      </c>
      <c r="CF422" s="61" t="s">
        <v>774</v>
      </c>
      <c r="CG422" s="62" t="s">
        <v>775</v>
      </c>
      <c r="CJ422" s="18" t="s">
        <v>179</v>
      </c>
      <c r="CK422" s="18" t="s">
        <v>179</v>
      </c>
      <c r="CN422" s="18" t="s">
        <v>1348</v>
      </c>
      <c r="CY422" s="18" t="s">
        <v>776</v>
      </c>
      <c r="DC422" s="18" t="s">
        <v>1348</v>
      </c>
      <c r="DD422" s="18" t="s">
        <v>777</v>
      </c>
      <c r="DE422" s="18" t="s">
        <v>778</v>
      </c>
      <c r="DH422" s="18" t="s">
        <v>779</v>
      </c>
      <c r="EU422" s="26"/>
    </row>
    <row r="423" spans="3:151" s="18" customFormat="1" x14ac:dyDescent="0.2">
      <c r="C423" s="18" t="s">
        <v>1350</v>
      </c>
      <c r="D423" s="18" t="s">
        <v>765</v>
      </c>
      <c r="E423" s="18" t="s">
        <v>1351</v>
      </c>
      <c r="F423" s="19"/>
      <c r="G423" s="19"/>
      <c r="H423" s="19"/>
      <c r="I423" s="18" t="s">
        <v>1350</v>
      </c>
      <c r="K423" s="18" t="s">
        <v>1348</v>
      </c>
      <c r="L423" s="18" t="s">
        <v>1349</v>
      </c>
      <c r="M423" s="19" t="s">
        <v>173</v>
      </c>
      <c r="N423" s="19" t="s">
        <v>174</v>
      </c>
      <c r="O423" s="19" t="s">
        <v>175</v>
      </c>
      <c r="P423" s="19" t="s">
        <v>769</v>
      </c>
      <c r="Q423" s="19" t="s">
        <v>770</v>
      </c>
      <c r="S423" s="19" t="s">
        <v>622</v>
      </c>
      <c r="T423" s="19">
        <v>6</v>
      </c>
      <c r="U423" s="18">
        <v>22</v>
      </c>
      <c r="V423" s="19" t="s">
        <v>179</v>
      </c>
      <c r="W423" s="19" t="s">
        <v>769</v>
      </c>
      <c r="CA423" s="18" t="s">
        <v>782</v>
      </c>
      <c r="CB423" s="61" t="s">
        <v>782</v>
      </c>
      <c r="CC423" s="61" t="s">
        <v>623</v>
      </c>
      <c r="CD423" s="61" t="s">
        <v>772</v>
      </c>
      <c r="CE423" s="61" t="s">
        <v>773</v>
      </c>
      <c r="CF423" s="61" t="s">
        <v>774</v>
      </c>
      <c r="CG423" s="62" t="s">
        <v>775</v>
      </c>
      <c r="CJ423" s="18" t="s">
        <v>179</v>
      </c>
      <c r="CK423" s="18" t="s">
        <v>179</v>
      </c>
      <c r="CN423" s="18" t="s">
        <v>1348</v>
      </c>
      <c r="CY423" s="18" t="s">
        <v>776</v>
      </c>
      <c r="DC423" s="18" t="s">
        <v>1348</v>
      </c>
      <c r="DD423" s="18" t="s">
        <v>777</v>
      </c>
      <c r="DE423" s="18" t="s">
        <v>783</v>
      </c>
      <c r="DH423" s="18" t="s">
        <v>779</v>
      </c>
      <c r="EU423" s="26"/>
    </row>
    <row r="424" spans="3:151" s="18" customFormat="1" x14ac:dyDescent="0.2">
      <c r="C424" s="18" t="s">
        <v>1352</v>
      </c>
      <c r="D424" s="18" t="s">
        <v>765</v>
      </c>
      <c r="E424" s="18" t="s">
        <v>766</v>
      </c>
      <c r="F424" s="19"/>
      <c r="G424" s="19"/>
      <c r="H424" s="19"/>
      <c r="I424" s="18" t="s">
        <v>1352</v>
      </c>
      <c r="K424" s="18" t="s">
        <v>1353</v>
      </c>
      <c r="L424" s="18" t="s">
        <v>1354</v>
      </c>
      <c r="M424" s="19" t="s">
        <v>173</v>
      </c>
      <c r="N424" s="19" t="s">
        <v>174</v>
      </c>
      <c r="O424" s="19" t="s">
        <v>175</v>
      </c>
      <c r="P424" s="19" t="s">
        <v>769</v>
      </c>
      <c r="Q424" s="19" t="s">
        <v>770</v>
      </c>
      <c r="S424" s="19" t="s">
        <v>622</v>
      </c>
      <c r="T424" s="19">
        <v>6</v>
      </c>
      <c r="U424" s="18">
        <v>23</v>
      </c>
      <c r="V424" s="19" t="s">
        <v>179</v>
      </c>
      <c r="W424" s="19" t="s">
        <v>769</v>
      </c>
      <c r="CA424" s="18" t="s">
        <v>771</v>
      </c>
      <c r="CB424" s="61" t="s">
        <v>771</v>
      </c>
      <c r="CC424" s="61" t="s">
        <v>623</v>
      </c>
      <c r="CD424" s="61" t="s">
        <v>772</v>
      </c>
      <c r="CE424" s="61" t="s">
        <v>773</v>
      </c>
      <c r="CF424" s="61" t="s">
        <v>774</v>
      </c>
      <c r="CG424" s="62" t="s">
        <v>775</v>
      </c>
      <c r="CJ424" s="18" t="s">
        <v>179</v>
      </c>
      <c r="CK424" s="18" t="s">
        <v>179</v>
      </c>
      <c r="CN424" s="18" t="s">
        <v>1353</v>
      </c>
      <c r="CY424" s="18" t="s">
        <v>776</v>
      </c>
      <c r="DC424" s="18" t="s">
        <v>1353</v>
      </c>
      <c r="DD424" s="18" t="s">
        <v>777</v>
      </c>
      <c r="DE424" s="18" t="s">
        <v>778</v>
      </c>
      <c r="DH424" s="18" t="s">
        <v>779</v>
      </c>
      <c r="EU424" s="26"/>
    </row>
    <row r="425" spans="3:151" s="18" customFormat="1" x14ac:dyDescent="0.2">
      <c r="C425" s="18" t="s">
        <v>1355</v>
      </c>
      <c r="D425" s="18" t="s">
        <v>765</v>
      </c>
      <c r="E425" s="18" t="s">
        <v>781</v>
      </c>
      <c r="F425" s="19"/>
      <c r="G425" s="19"/>
      <c r="H425" s="19"/>
      <c r="I425" s="18" t="s">
        <v>1355</v>
      </c>
      <c r="K425" s="18" t="s">
        <v>1353</v>
      </c>
      <c r="L425" s="18" t="s">
        <v>1354</v>
      </c>
      <c r="M425" s="19" t="s">
        <v>173</v>
      </c>
      <c r="N425" s="19" t="s">
        <v>174</v>
      </c>
      <c r="O425" s="19" t="s">
        <v>175</v>
      </c>
      <c r="P425" s="19" t="s">
        <v>769</v>
      </c>
      <c r="Q425" s="19" t="s">
        <v>770</v>
      </c>
      <c r="S425" s="19" t="s">
        <v>622</v>
      </c>
      <c r="T425" s="19">
        <v>6</v>
      </c>
      <c r="U425" s="18">
        <v>24</v>
      </c>
      <c r="V425" s="19" t="s">
        <v>179</v>
      </c>
      <c r="W425" s="19" t="s">
        <v>769</v>
      </c>
      <c r="CA425" s="18" t="s">
        <v>782</v>
      </c>
      <c r="CB425" s="61" t="s">
        <v>782</v>
      </c>
      <c r="CC425" s="61" t="s">
        <v>623</v>
      </c>
      <c r="CD425" s="61" t="s">
        <v>772</v>
      </c>
      <c r="CE425" s="61" t="s">
        <v>773</v>
      </c>
      <c r="CF425" s="61" t="s">
        <v>774</v>
      </c>
      <c r="CG425" s="62" t="s">
        <v>775</v>
      </c>
      <c r="CJ425" s="18" t="s">
        <v>179</v>
      </c>
      <c r="CK425" s="18" t="s">
        <v>179</v>
      </c>
      <c r="CN425" s="18" t="s">
        <v>1353</v>
      </c>
      <c r="CY425" s="18" t="s">
        <v>776</v>
      </c>
      <c r="DC425" s="18" t="s">
        <v>1353</v>
      </c>
      <c r="DD425" s="18" t="s">
        <v>777</v>
      </c>
      <c r="DE425" s="18" t="s">
        <v>783</v>
      </c>
      <c r="DH425" s="18" t="s">
        <v>779</v>
      </c>
      <c r="EU425" s="26"/>
    </row>
    <row r="426" spans="3:151" s="18" customFormat="1" x14ac:dyDescent="0.2">
      <c r="C426" s="18" t="s">
        <v>1356</v>
      </c>
      <c r="D426" s="18" t="s">
        <v>765</v>
      </c>
      <c r="E426" s="18" t="s">
        <v>911</v>
      </c>
      <c r="F426" s="19"/>
      <c r="G426" s="19"/>
      <c r="H426" s="19"/>
      <c r="I426" s="18" t="s">
        <v>1356</v>
      </c>
      <c r="K426" s="18" t="s">
        <v>1357</v>
      </c>
      <c r="L426" s="18" t="s">
        <v>1358</v>
      </c>
      <c r="M426" s="19" t="s">
        <v>173</v>
      </c>
      <c r="N426" s="19" t="s">
        <v>174</v>
      </c>
      <c r="O426" s="19" t="s">
        <v>175</v>
      </c>
      <c r="P426" s="19" t="s">
        <v>769</v>
      </c>
      <c r="Q426" s="19" t="s">
        <v>770</v>
      </c>
      <c r="S426" s="19" t="s">
        <v>622</v>
      </c>
      <c r="T426" s="19">
        <v>6</v>
      </c>
      <c r="U426" s="18">
        <v>25</v>
      </c>
      <c r="V426" s="19" t="s">
        <v>179</v>
      </c>
      <c r="W426" s="19" t="s">
        <v>769</v>
      </c>
      <c r="CA426" s="18" t="s">
        <v>771</v>
      </c>
      <c r="CB426" s="61" t="s">
        <v>771</v>
      </c>
      <c r="CC426" s="61" t="s">
        <v>623</v>
      </c>
      <c r="CD426" s="61" t="s">
        <v>772</v>
      </c>
      <c r="CE426" s="61" t="s">
        <v>773</v>
      </c>
      <c r="CF426" s="61" t="s">
        <v>774</v>
      </c>
      <c r="CG426" s="62" t="s">
        <v>775</v>
      </c>
      <c r="CJ426" s="18" t="s">
        <v>179</v>
      </c>
      <c r="CK426" s="18" t="s">
        <v>179</v>
      </c>
      <c r="CN426" s="18" t="s">
        <v>1357</v>
      </c>
      <c r="CY426" s="18" t="s">
        <v>776</v>
      </c>
      <c r="DC426" s="18" t="s">
        <v>1357</v>
      </c>
      <c r="DD426" s="18" t="s">
        <v>777</v>
      </c>
      <c r="DE426" s="18" t="s">
        <v>778</v>
      </c>
      <c r="DH426" s="18" t="s">
        <v>779</v>
      </c>
      <c r="EU426" s="26"/>
    </row>
    <row r="427" spans="3:151" s="18" customFormat="1" x14ac:dyDescent="0.2">
      <c r="C427" s="18" t="s">
        <v>1359</v>
      </c>
      <c r="D427" s="18" t="s">
        <v>765</v>
      </c>
      <c r="E427" s="18" t="s">
        <v>915</v>
      </c>
      <c r="F427" s="19"/>
      <c r="G427" s="19"/>
      <c r="H427" s="19"/>
      <c r="I427" s="18" t="s">
        <v>1359</v>
      </c>
      <c r="K427" s="18" t="s">
        <v>1357</v>
      </c>
      <c r="L427" s="18" t="s">
        <v>1358</v>
      </c>
      <c r="M427" s="19" t="s">
        <v>173</v>
      </c>
      <c r="N427" s="19" t="s">
        <v>174</v>
      </c>
      <c r="O427" s="19" t="s">
        <v>175</v>
      </c>
      <c r="P427" s="19" t="s">
        <v>769</v>
      </c>
      <c r="Q427" s="19" t="s">
        <v>770</v>
      </c>
      <c r="S427" s="19" t="s">
        <v>622</v>
      </c>
      <c r="T427" s="19">
        <v>6</v>
      </c>
      <c r="U427" s="18">
        <v>26</v>
      </c>
      <c r="V427" s="19" t="s">
        <v>179</v>
      </c>
      <c r="W427" s="19" t="s">
        <v>769</v>
      </c>
      <c r="CA427" s="18" t="s">
        <v>782</v>
      </c>
      <c r="CB427" s="61" t="s">
        <v>782</v>
      </c>
      <c r="CC427" s="61" t="s">
        <v>623</v>
      </c>
      <c r="CD427" s="61" t="s">
        <v>772</v>
      </c>
      <c r="CE427" s="61" t="s">
        <v>773</v>
      </c>
      <c r="CF427" s="61" t="s">
        <v>774</v>
      </c>
      <c r="CG427" s="62" t="s">
        <v>775</v>
      </c>
      <c r="CJ427" s="18" t="s">
        <v>179</v>
      </c>
      <c r="CK427" s="18" t="s">
        <v>179</v>
      </c>
      <c r="CN427" s="18" t="s">
        <v>1357</v>
      </c>
      <c r="CY427" s="18" t="s">
        <v>776</v>
      </c>
      <c r="DC427" s="18" t="s">
        <v>1357</v>
      </c>
      <c r="DD427" s="18" t="s">
        <v>777</v>
      </c>
      <c r="DE427" s="18" t="s">
        <v>783</v>
      </c>
      <c r="DH427" s="18" t="s">
        <v>779</v>
      </c>
      <c r="EU427" s="26"/>
    </row>
    <row r="428" spans="3:151" s="18" customFormat="1" x14ac:dyDescent="0.2">
      <c r="C428" s="18" t="s">
        <v>1360</v>
      </c>
      <c r="D428" s="18" t="s">
        <v>765</v>
      </c>
      <c r="E428" s="18" t="s">
        <v>905</v>
      </c>
      <c r="F428" s="19"/>
      <c r="G428" s="19"/>
      <c r="H428" s="19"/>
      <c r="I428" s="18" t="s">
        <v>1360</v>
      </c>
      <c r="K428" s="18" t="s">
        <v>1361</v>
      </c>
      <c r="L428" s="18" t="s">
        <v>1362</v>
      </c>
      <c r="M428" s="19" t="s">
        <v>173</v>
      </c>
      <c r="N428" s="19" t="s">
        <v>174</v>
      </c>
      <c r="O428" s="19" t="s">
        <v>175</v>
      </c>
      <c r="P428" s="19" t="s">
        <v>769</v>
      </c>
      <c r="Q428" s="19" t="s">
        <v>770</v>
      </c>
      <c r="S428" s="19" t="s">
        <v>622</v>
      </c>
      <c r="T428" s="19">
        <v>6</v>
      </c>
      <c r="U428" s="18">
        <v>27</v>
      </c>
      <c r="V428" s="19" t="s">
        <v>179</v>
      </c>
      <c r="W428" s="19" t="s">
        <v>769</v>
      </c>
      <c r="CA428" s="18" t="s">
        <v>771</v>
      </c>
      <c r="CB428" s="61" t="s">
        <v>771</v>
      </c>
      <c r="CC428" s="61" t="s">
        <v>623</v>
      </c>
      <c r="CD428" s="61" t="s">
        <v>772</v>
      </c>
      <c r="CE428" s="61" t="s">
        <v>773</v>
      </c>
      <c r="CF428" s="61" t="s">
        <v>774</v>
      </c>
      <c r="CG428" s="62" t="s">
        <v>775</v>
      </c>
      <c r="CJ428" s="18" t="s">
        <v>179</v>
      </c>
      <c r="CK428" s="18" t="s">
        <v>179</v>
      </c>
      <c r="CN428" s="18" t="s">
        <v>1361</v>
      </c>
      <c r="CY428" s="18" t="s">
        <v>776</v>
      </c>
      <c r="DC428" s="18" t="s">
        <v>1361</v>
      </c>
      <c r="DD428" s="18" t="s">
        <v>777</v>
      </c>
      <c r="DE428" s="18" t="s">
        <v>778</v>
      </c>
      <c r="DH428" s="18" t="s">
        <v>779</v>
      </c>
      <c r="EU428" s="26"/>
    </row>
    <row r="429" spans="3:151" s="18" customFormat="1" x14ac:dyDescent="0.2">
      <c r="C429" s="18" t="s">
        <v>1363</v>
      </c>
      <c r="D429" s="18" t="s">
        <v>765</v>
      </c>
      <c r="E429" s="18" t="s">
        <v>909</v>
      </c>
      <c r="F429" s="19"/>
      <c r="G429" s="19"/>
      <c r="H429" s="19"/>
      <c r="I429" s="18" t="s">
        <v>1363</v>
      </c>
      <c r="K429" s="18" t="s">
        <v>1361</v>
      </c>
      <c r="L429" s="18" t="s">
        <v>1362</v>
      </c>
      <c r="M429" s="19" t="s">
        <v>173</v>
      </c>
      <c r="N429" s="19" t="s">
        <v>174</v>
      </c>
      <c r="O429" s="19" t="s">
        <v>175</v>
      </c>
      <c r="P429" s="19" t="s">
        <v>769</v>
      </c>
      <c r="Q429" s="19" t="s">
        <v>770</v>
      </c>
      <c r="S429" s="19" t="s">
        <v>622</v>
      </c>
      <c r="T429" s="19">
        <v>6</v>
      </c>
      <c r="U429" s="18">
        <v>28</v>
      </c>
      <c r="V429" s="19" t="s">
        <v>179</v>
      </c>
      <c r="W429" s="19" t="s">
        <v>769</v>
      </c>
      <c r="CA429" s="18" t="s">
        <v>782</v>
      </c>
      <c r="CB429" s="61" t="s">
        <v>782</v>
      </c>
      <c r="CC429" s="61" t="s">
        <v>623</v>
      </c>
      <c r="CD429" s="61" t="s">
        <v>772</v>
      </c>
      <c r="CE429" s="61" t="s">
        <v>773</v>
      </c>
      <c r="CF429" s="61" t="s">
        <v>774</v>
      </c>
      <c r="CG429" s="62" t="s">
        <v>775</v>
      </c>
      <c r="CJ429" s="18" t="s">
        <v>179</v>
      </c>
      <c r="CK429" s="18" t="s">
        <v>179</v>
      </c>
      <c r="CN429" s="18" t="s">
        <v>1361</v>
      </c>
      <c r="CY429" s="18" t="s">
        <v>776</v>
      </c>
      <c r="DC429" s="18" t="s">
        <v>1361</v>
      </c>
      <c r="DD429" s="18" t="s">
        <v>777</v>
      </c>
      <c r="DE429" s="18" t="s">
        <v>783</v>
      </c>
      <c r="DH429" s="18" t="s">
        <v>779</v>
      </c>
      <c r="EU429" s="26"/>
    </row>
    <row r="430" spans="3:151" s="18" customFormat="1" x14ac:dyDescent="0.2">
      <c r="C430" s="18" t="s">
        <v>1364</v>
      </c>
      <c r="D430" s="18" t="s">
        <v>765</v>
      </c>
      <c r="E430" s="18" t="s">
        <v>839</v>
      </c>
      <c r="F430" s="19"/>
      <c r="G430" s="19"/>
      <c r="H430" s="19"/>
      <c r="I430" s="18" t="s">
        <v>1364</v>
      </c>
      <c r="K430" s="18" t="s">
        <v>1365</v>
      </c>
      <c r="L430" s="18" t="s">
        <v>1329</v>
      </c>
      <c r="M430" s="19" t="s">
        <v>173</v>
      </c>
      <c r="N430" s="19" t="s">
        <v>174</v>
      </c>
      <c r="O430" s="19" t="s">
        <v>175</v>
      </c>
      <c r="P430" s="19" t="s">
        <v>769</v>
      </c>
      <c r="Q430" s="19" t="s">
        <v>770</v>
      </c>
      <c r="S430" s="19" t="s">
        <v>622</v>
      </c>
      <c r="T430" s="19">
        <v>6</v>
      </c>
      <c r="U430" s="18">
        <v>29</v>
      </c>
      <c r="V430" s="19" t="s">
        <v>179</v>
      </c>
      <c r="W430" s="19" t="s">
        <v>769</v>
      </c>
      <c r="CA430" s="18" t="s">
        <v>771</v>
      </c>
      <c r="CB430" s="61" t="s">
        <v>771</v>
      </c>
      <c r="CC430" s="61" t="s">
        <v>623</v>
      </c>
      <c r="CD430" s="61" t="s">
        <v>772</v>
      </c>
      <c r="CE430" s="61" t="s">
        <v>773</v>
      </c>
      <c r="CF430" s="61" t="s">
        <v>774</v>
      </c>
      <c r="CG430" s="62" t="s">
        <v>775</v>
      </c>
      <c r="CJ430" s="18" t="s">
        <v>179</v>
      </c>
      <c r="CK430" s="18" t="s">
        <v>179</v>
      </c>
      <c r="CN430" s="18" t="s">
        <v>1365</v>
      </c>
      <c r="CY430" s="18" t="s">
        <v>776</v>
      </c>
      <c r="DC430" s="18" t="s">
        <v>1365</v>
      </c>
      <c r="DD430" s="18" t="s">
        <v>777</v>
      </c>
      <c r="DE430" s="18" t="s">
        <v>778</v>
      </c>
      <c r="DH430" s="18" t="s">
        <v>779</v>
      </c>
      <c r="EU430" s="26"/>
    </row>
    <row r="431" spans="3:151" s="18" customFormat="1" x14ac:dyDescent="0.2">
      <c r="C431" s="18" t="s">
        <v>1366</v>
      </c>
      <c r="D431" s="18" t="s">
        <v>765</v>
      </c>
      <c r="E431" s="18" t="s">
        <v>843</v>
      </c>
      <c r="F431" s="19"/>
      <c r="G431" s="19"/>
      <c r="H431" s="19"/>
      <c r="I431" s="18" t="s">
        <v>1366</v>
      </c>
      <c r="K431" s="18" t="s">
        <v>1365</v>
      </c>
      <c r="L431" s="18" t="s">
        <v>1329</v>
      </c>
      <c r="M431" s="19" t="s">
        <v>173</v>
      </c>
      <c r="N431" s="19" t="s">
        <v>174</v>
      </c>
      <c r="O431" s="19" t="s">
        <v>175</v>
      </c>
      <c r="P431" s="19" t="s">
        <v>769</v>
      </c>
      <c r="Q431" s="19" t="s">
        <v>770</v>
      </c>
      <c r="S431" s="19" t="s">
        <v>622</v>
      </c>
      <c r="T431" s="19">
        <v>6</v>
      </c>
      <c r="U431" s="18">
        <v>30</v>
      </c>
      <c r="V431" s="19" t="s">
        <v>179</v>
      </c>
      <c r="W431" s="19" t="s">
        <v>769</v>
      </c>
      <c r="CA431" s="18" t="s">
        <v>782</v>
      </c>
      <c r="CB431" s="61" t="s">
        <v>782</v>
      </c>
      <c r="CC431" s="61" t="s">
        <v>623</v>
      </c>
      <c r="CD431" s="61" t="s">
        <v>772</v>
      </c>
      <c r="CE431" s="61" t="s">
        <v>773</v>
      </c>
      <c r="CF431" s="61" t="s">
        <v>774</v>
      </c>
      <c r="CG431" s="62" t="s">
        <v>775</v>
      </c>
      <c r="CJ431" s="18" t="s">
        <v>179</v>
      </c>
      <c r="CK431" s="18" t="s">
        <v>179</v>
      </c>
      <c r="CN431" s="18" t="s">
        <v>1365</v>
      </c>
      <c r="CY431" s="18" t="s">
        <v>776</v>
      </c>
      <c r="DC431" s="18" t="s">
        <v>1365</v>
      </c>
      <c r="DD431" s="18" t="s">
        <v>777</v>
      </c>
      <c r="DE431" s="18" t="s">
        <v>783</v>
      </c>
      <c r="DH431" s="18" t="s">
        <v>779</v>
      </c>
      <c r="EU431" s="26"/>
    </row>
    <row r="432" spans="3:151" s="18" customFormat="1" x14ac:dyDescent="0.2">
      <c r="C432" s="18" t="s">
        <v>1367</v>
      </c>
      <c r="D432" s="18" t="s">
        <v>765</v>
      </c>
      <c r="E432" s="18" t="s">
        <v>865</v>
      </c>
      <c r="F432" s="19"/>
      <c r="G432" s="19"/>
      <c r="H432" s="19"/>
      <c r="M432" s="19" t="s">
        <v>173</v>
      </c>
      <c r="N432" s="19" t="s">
        <v>174</v>
      </c>
      <c r="O432" s="19" t="s">
        <v>175</v>
      </c>
      <c r="P432" s="19" t="s">
        <v>769</v>
      </c>
      <c r="Q432" s="19" t="s">
        <v>770</v>
      </c>
      <c r="S432" s="19" t="s">
        <v>622</v>
      </c>
      <c r="T432" s="19">
        <v>6</v>
      </c>
      <c r="U432" s="18">
        <v>31</v>
      </c>
      <c r="V432" s="19" t="s">
        <v>179</v>
      </c>
      <c r="W432" s="19" t="s">
        <v>769</v>
      </c>
      <c r="EU432" s="26"/>
    </row>
    <row r="433" spans="3:151" s="2" customFormat="1" x14ac:dyDescent="0.2">
      <c r="C433" s="2" t="s">
        <v>1368</v>
      </c>
      <c r="D433" s="2" t="s">
        <v>765</v>
      </c>
      <c r="E433" s="2" t="s">
        <v>865</v>
      </c>
      <c r="F433" s="3"/>
      <c r="G433" s="3"/>
      <c r="H433" s="3"/>
      <c r="L433" s="7"/>
      <c r="M433" s="7" t="s">
        <v>173</v>
      </c>
      <c r="N433" s="7" t="s">
        <v>174</v>
      </c>
      <c r="O433" s="7" t="s">
        <v>175</v>
      </c>
      <c r="P433" s="7" t="s">
        <v>769</v>
      </c>
      <c r="Q433" s="7" t="s">
        <v>770</v>
      </c>
      <c r="S433" s="3" t="s">
        <v>622</v>
      </c>
      <c r="T433" s="3">
        <v>6</v>
      </c>
      <c r="U433" s="2">
        <v>32</v>
      </c>
      <c r="V433" s="2" t="s">
        <v>179</v>
      </c>
      <c r="W433" s="7" t="s">
        <v>769</v>
      </c>
      <c r="EU433" s="25"/>
    </row>
    <row r="434" spans="3:151" s="18" customFormat="1" x14ac:dyDescent="0.2">
      <c r="C434" s="18" t="s">
        <v>1369</v>
      </c>
      <c r="D434" s="18" t="s">
        <v>765</v>
      </c>
      <c r="E434" s="18" t="s">
        <v>839</v>
      </c>
      <c r="F434" s="19"/>
      <c r="G434" s="19"/>
      <c r="H434" s="19"/>
      <c r="I434" s="18" t="s">
        <v>1369</v>
      </c>
      <c r="K434" s="18" t="s">
        <v>1370</v>
      </c>
      <c r="L434" s="18" t="s">
        <v>1329</v>
      </c>
      <c r="M434" s="18" t="s">
        <v>173</v>
      </c>
      <c r="N434" s="18" t="s">
        <v>174</v>
      </c>
      <c r="O434" s="18" t="s">
        <v>175</v>
      </c>
      <c r="P434" s="18" t="s">
        <v>769</v>
      </c>
      <c r="Q434" s="18" t="s">
        <v>770</v>
      </c>
      <c r="S434" s="19">
        <v>4</v>
      </c>
      <c r="T434" s="19" t="s">
        <v>178</v>
      </c>
      <c r="U434" s="18">
        <v>1</v>
      </c>
      <c r="V434" s="18" t="s">
        <v>179</v>
      </c>
      <c r="W434" s="18" t="s">
        <v>769</v>
      </c>
      <c r="CA434" s="18" t="s">
        <v>771</v>
      </c>
      <c r="CB434" s="61" t="s">
        <v>771</v>
      </c>
      <c r="CC434" s="61" t="s">
        <v>623</v>
      </c>
      <c r="CD434" s="61" t="s">
        <v>772</v>
      </c>
      <c r="CE434" s="61" t="s">
        <v>773</v>
      </c>
      <c r="CF434" s="61" t="s">
        <v>774</v>
      </c>
      <c r="CG434" s="62" t="s">
        <v>775</v>
      </c>
      <c r="CJ434" s="18" t="s">
        <v>179</v>
      </c>
      <c r="CK434" s="18" t="s">
        <v>179</v>
      </c>
      <c r="CN434" s="18" t="s">
        <v>1370</v>
      </c>
      <c r="CY434" s="18" t="s">
        <v>776</v>
      </c>
      <c r="DC434" s="18" t="s">
        <v>1370</v>
      </c>
      <c r="DD434" s="18" t="s">
        <v>777</v>
      </c>
      <c r="DE434" s="18" t="s">
        <v>778</v>
      </c>
      <c r="DH434" s="18" t="s">
        <v>779</v>
      </c>
      <c r="EU434" s="26"/>
    </row>
    <row r="435" spans="3:151" s="18" customFormat="1" x14ac:dyDescent="0.2">
      <c r="C435" s="18" t="s">
        <v>1371</v>
      </c>
      <c r="D435" s="18" t="s">
        <v>765</v>
      </c>
      <c r="E435" s="18" t="s">
        <v>843</v>
      </c>
      <c r="F435" s="19"/>
      <c r="G435" s="19"/>
      <c r="H435" s="19"/>
      <c r="I435" s="18" t="s">
        <v>1371</v>
      </c>
      <c r="K435" s="18" t="s">
        <v>1370</v>
      </c>
      <c r="L435" s="18" t="s">
        <v>1329</v>
      </c>
      <c r="M435" s="19" t="s">
        <v>173</v>
      </c>
      <c r="N435" s="19" t="s">
        <v>174</v>
      </c>
      <c r="O435" s="19" t="s">
        <v>175</v>
      </c>
      <c r="P435" s="19" t="s">
        <v>769</v>
      </c>
      <c r="Q435" s="19" t="s">
        <v>770</v>
      </c>
      <c r="S435" s="19">
        <v>4</v>
      </c>
      <c r="T435" s="19" t="s">
        <v>178</v>
      </c>
      <c r="U435" s="18">
        <v>2</v>
      </c>
      <c r="V435" s="19" t="s">
        <v>179</v>
      </c>
      <c r="W435" s="19" t="s">
        <v>769</v>
      </c>
      <c r="CA435" s="18" t="s">
        <v>782</v>
      </c>
      <c r="CB435" s="61" t="s">
        <v>782</v>
      </c>
      <c r="CC435" s="61" t="s">
        <v>623</v>
      </c>
      <c r="CD435" s="61" t="s">
        <v>772</v>
      </c>
      <c r="CE435" s="61" t="s">
        <v>773</v>
      </c>
      <c r="CF435" s="61" t="s">
        <v>774</v>
      </c>
      <c r="CG435" s="62" t="s">
        <v>775</v>
      </c>
      <c r="CJ435" s="18" t="s">
        <v>179</v>
      </c>
      <c r="CK435" s="18" t="s">
        <v>179</v>
      </c>
      <c r="CN435" s="18" t="s">
        <v>1370</v>
      </c>
      <c r="CY435" s="18" t="s">
        <v>776</v>
      </c>
      <c r="DC435" s="18" t="s">
        <v>1370</v>
      </c>
      <c r="DD435" s="18" t="s">
        <v>777</v>
      </c>
      <c r="DE435" s="18" t="s">
        <v>783</v>
      </c>
      <c r="DH435" s="18" t="s">
        <v>779</v>
      </c>
      <c r="EU435" s="26"/>
    </row>
    <row r="436" spans="3:151" s="18" customFormat="1" x14ac:dyDescent="0.2">
      <c r="C436" s="18" t="s">
        <v>1372</v>
      </c>
      <c r="D436" s="18" t="s">
        <v>765</v>
      </c>
      <c r="E436" s="18" t="s">
        <v>839</v>
      </c>
      <c r="F436" s="19"/>
      <c r="G436" s="19"/>
      <c r="H436" s="19"/>
      <c r="I436" s="18" t="s">
        <v>1372</v>
      </c>
      <c r="K436" s="18" t="s">
        <v>1373</v>
      </c>
      <c r="L436" s="18" t="s">
        <v>1329</v>
      </c>
      <c r="M436" s="19" t="s">
        <v>173</v>
      </c>
      <c r="N436" s="19" t="s">
        <v>174</v>
      </c>
      <c r="O436" s="19" t="s">
        <v>175</v>
      </c>
      <c r="P436" s="19" t="s">
        <v>769</v>
      </c>
      <c r="Q436" s="19" t="s">
        <v>770</v>
      </c>
      <c r="S436" s="19">
        <v>4</v>
      </c>
      <c r="T436" s="19" t="s">
        <v>178</v>
      </c>
      <c r="U436" s="18">
        <v>3</v>
      </c>
      <c r="V436" s="19" t="s">
        <v>179</v>
      </c>
      <c r="W436" s="19" t="s">
        <v>769</v>
      </c>
      <c r="CA436" s="18" t="s">
        <v>771</v>
      </c>
      <c r="CB436" s="61" t="s">
        <v>771</v>
      </c>
      <c r="CC436" s="61" t="s">
        <v>623</v>
      </c>
      <c r="CD436" s="61" t="s">
        <v>772</v>
      </c>
      <c r="CE436" s="61" t="s">
        <v>773</v>
      </c>
      <c r="CF436" s="61" t="s">
        <v>774</v>
      </c>
      <c r="CG436" s="62" t="s">
        <v>775</v>
      </c>
      <c r="CJ436" s="18" t="s">
        <v>179</v>
      </c>
      <c r="CK436" s="18" t="s">
        <v>179</v>
      </c>
      <c r="CN436" s="18" t="s">
        <v>1373</v>
      </c>
      <c r="CY436" s="18" t="s">
        <v>776</v>
      </c>
      <c r="DC436" s="18" t="s">
        <v>1373</v>
      </c>
      <c r="DD436" s="18" t="s">
        <v>777</v>
      </c>
      <c r="DE436" s="18" t="s">
        <v>778</v>
      </c>
      <c r="DH436" s="18" t="s">
        <v>779</v>
      </c>
      <c r="EU436" s="26"/>
    </row>
    <row r="437" spans="3:151" s="18" customFormat="1" x14ac:dyDescent="0.2">
      <c r="C437" s="18" t="s">
        <v>1374</v>
      </c>
      <c r="D437" s="18" t="s">
        <v>765</v>
      </c>
      <c r="E437" s="18" t="s">
        <v>843</v>
      </c>
      <c r="F437" s="19"/>
      <c r="G437" s="19"/>
      <c r="H437" s="19"/>
      <c r="I437" s="18" t="s">
        <v>1374</v>
      </c>
      <c r="K437" s="18" t="s">
        <v>1373</v>
      </c>
      <c r="L437" s="18" t="s">
        <v>1329</v>
      </c>
      <c r="M437" s="19" t="s">
        <v>173</v>
      </c>
      <c r="N437" s="19" t="s">
        <v>174</v>
      </c>
      <c r="O437" s="19" t="s">
        <v>175</v>
      </c>
      <c r="P437" s="19" t="s">
        <v>769</v>
      </c>
      <c r="Q437" s="19" t="s">
        <v>770</v>
      </c>
      <c r="S437" s="19">
        <v>4</v>
      </c>
      <c r="T437" s="19" t="s">
        <v>178</v>
      </c>
      <c r="U437" s="18">
        <v>4</v>
      </c>
      <c r="V437" s="19" t="s">
        <v>179</v>
      </c>
      <c r="W437" s="19" t="s">
        <v>769</v>
      </c>
      <c r="CA437" s="18" t="s">
        <v>782</v>
      </c>
      <c r="CB437" s="61" t="s">
        <v>782</v>
      </c>
      <c r="CC437" s="61" t="s">
        <v>623</v>
      </c>
      <c r="CD437" s="61" t="s">
        <v>772</v>
      </c>
      <c r="CE437" s="61" t="s">
        <v>773</v>
      </c>
      <c r="CF437" s="61" t="s">
        <v>774</v>
      </c>
      <c r="CG437" s="62" t="s">
        <v>775</v>
      </c>
      <c r="CJ437" s="18" t="s">
        <v>179</v>
      </c>
      <c r="CK437" s="18" t="s">
        <v>179</v>
      </c>
      <c r="CN437" s="18" t="s">
        <v>1373</v>
      </c>
      <c r="CY437" s="18" t="s">
        <v>776</v>
      </c>
      <c r="DC437" s="18" t="s">
        <v>1373</v>
      </c>
      <c r="DD437" s="18" t="s">
        <v>777</v>
      </c>
      <c r="DE437" s="18" t="s">
        <v>783</v>
      </c>
      <c r="DH437" s="18" t="s">
        <v>779</v>
      </c>
      <c r="EU437" s="26"/>
    </row>
    <row r="438" spans="3:151" s="18" customFormat="1" x14ac:dyDescent="0.2">
      <c r="C438" s="18" t="s">
        <v>1375</v>
      </c>
      <c r="D438" s="18" t="s">
        <v>765</v>
      </c>
      <c r="E438" s="18" t="s">
        <v>791</v>
      </c>
      <c r="F438" s="19"/>
      <c r="G438" s="19"/>
      <c r="H438" s="19"/>
      <c r="I438" s="18" t="s">
        <v>1375</v>
      </c>
      <c r="K438" s="18" t="s">
        <v>1376</v>
      </c>
      <c r="L438" s="18" t="s">
        <v>1377</v>
      </c>
      <c r="M438" s="19" t="s">
        <v>173</v>
      </c>
      <c r="N438" s="19" t="s">
        <v>174</v>
      </c>
      <c r="O438" s="19" t="s">
        <v>175</v>
      </c>
      <c r="P438" s="19" t="s">
        <v>769</v>
      </c>
      <c r="Q438" s="19" t="s">
        <v>770</v>
      </c>
      <c r="S438" s="19">
        <v>4</v>
      </c>
      <c r="T438" s="19" t="s">
        <v>178</v>
      </c>
      <c r="U438" s="18">
        <v>5</v>
      </c>
      <c r="V438" s="19" t="s">
        <v>179</v>
      </c>
      <c r="W438" s="19" t="s">
        <v>769</v>
      </c>
      <c r="CA438" s="18" t="s">
        <v>771</v>
      </c>
      <c r="CB438" s="61" t="s">
        <v>771</v>
      </c>
      <c r="CC438" s="61" t="s">
        <v>623</v>
      </c>
      <c r="CD438" s="61" t="s">
        <v>772</v>
      </c>
      <c r="CE438" s="61" t="s">
        <v>773</v>
      </c>
      <c r="CF438" s="61" t="s">
        <v>774</v>
      </c>
      <c r="CG438" s="62" t="s">
        <v>775</v>
      </c>
      <c r="CJ438" s="18" t="s">
        <v>179</v>
      </c>
      <c r="CK438" s="18" t="s">
        <v>179</v>
      </c>
      <c r="CN438" s="18" t="s">
        <v>1376</v>
      </c>
      <c r="CY438" s="18" t="s">
        <v>776</v>
      </c>
      <c r="DC438" s="18" t="s">
        <v>1376</v>
      </c>
      <c r="DD438" s="18" t="s">
        <v>777</v>
      </c>
      <c r="DE438" s="18" t="s">
        <v>778</v>
      </c>
      <c r="DH438" s="18" t="s">
        <v>779</v>
      </c>
      <c r="EU438" s="26"/>
    </row>
    <row r="439" spans="3:151" s="18" customFormat="1" x14ac:dyDescent="0.2">
      <c r="C439" s="18" t="s">
        <v>1378</v>
      </c>
      <c r="D439" s="18" t="s">
        <v>765</v>
      </c>
      <c r="E439" s="18" t="s">
        <v>795</v>
      </c>
      <c r="F439" s="19"/>
      <c r="G439" s="19"/>
      <c r="H439" s="19"/>
      <c r="I439" s="18" t="s">
        <v>1378</v>
      </c>
      <c r="K439" s="18" t="s">
        <v>1376</v>
      </c>
      <c r="L439" s="18" t="s">
        <v>1377</v>
      </c>
      <c r="M439" s="19" t="s">
        <v>173</v>
      </c>
      <c r="N439" s="19" t="s">
        <v>174</v>
      </c>
      <c r="O439" s="19" t="s">
        <v>175</v>
      </c>
      <c r="P439" s="19" t="s">
        <v>769</v>
      </c>
      <c r="Q439" s="19" t="s">
        <v>770</v>
      </c>
      <c r="S439" s="19">
        <v>4</v>
      </c>
      <c r="T439" s="19" t="s">
        <v>178</v>
      </c>
      <c r="U439" s="18">
        <v>6</v>
      </c>
      <c r="V439" s="19" t="s">
        <v>179</v>
      </c>
      <c r="W439" s="19" t="s">
        <v>769</v>
      </c>
      <c r="CA439" s="18" t="s">
        <v>782</v>
      </c>
      <c r="CB439" s="61" t="s">
        <v>782</v>
      </c>
      <c r="CC439" s="61" t="s">
        <v>623</v>
      </c>
      <c r="CD439" s="61" t="s">
        <v>772</v>
      </c>
      <c r="CE439" s="61" t="s">
        <v>773</v>
      </c>
      <c r="CF439" s="61" t="s">
        <v>774</v>
      </c>
      <c r="CG439" s="62" t="s">
        <v>775</v>
      </c>
      <c r="CJ439" s="18" t="s">
        <v>179</v>
      </c>
      <c r="CK439" s="18" t="s">
        <v>179</v>
      </c>
      <c r="CN439" s="18" t="s">
        <v>1376</v>
      </c>
      <c r="CY439" s="18" t="s">
        <v>776</v>
      </c>
      <c r="DC439" s="18" t="s">
        <v>1376</v>
      </c>
      <c r="DD439" s="18" t="s">
        <v>777</v>
      </c>
      <c r="DE439" s="18" t="s">
        <v>783</v>
      </c>
      <c r="DH439" s="18" t="s">
        <v>779</v>
      </c>
      <c r="EU439" s="26"/>
    </row>
    <row r="440" spans="3:151" s="18" customFormat="1" x14ac:dyDescent="0.2">
      <c r="C440" s="18" t="s">
        <v>1379</v>
      </c>
      <c r="D440" s="18" t="s">
        <v>765</v>
      </c>
      <c r="E440" s="18" t="s">
        <v>853</v>
      </c>
      <c r="F440" s="19"/>
      <c r="G440" s="19"/>
      <c r="H440" s="19"/>
      <c r="I440" s="18" t="s">
        <v>1379</v>
      </c>
      <c r="K440" s="18" t="s">
        <v>1380</v>
      </c>
      <c r="L440" s="18" t="s">
        <v>1381</v>
      </c>
      <c r="M440" s="19" t="s">
        <v>173</v>
      </c>
      <c r="N440" s="19" t="s">
        <v>174</v>
      </c>
      <c r="O440" s="19" t="s">
        <v>175</v>
      </c>
      <c r="P440" s="19" t="s">
        <v>769</v>
      </c>
      <c r="Q440" s="19" t="s">
        <v>770</v>
      </c>
      <c r="S440" s="19">
        <v>4</v>
      </c>
      <c r="T440" s="19" t="s">
        <v>178</v>
      </c>
      <c r="U440" s="18">
        <v>7</v>
      </c>
      <c r="V440" s="19" t="s">
        <v>179</v>
      </c>
      <c r="W440" s="19" t="s">
        <v>769</v>
      </c>
      <c r="CA440" s="18" t="s">
        <v>771</v>
      </c>
      <c r="CB440" s="61" t="s">
        <v>771</v>
      </c>
      <c r="CC440" s="61" t="s">
        <v>623</v>
      </c>
      <c r="CD440" s="61" t="s">
        <v>772</v>
      </c>
      <c r="CE440" s="61" t="s">
        <v>773</v>
      </c>
      <c r="CF440" s="61" t="s">
        <v>774</v>
      </c>
      <c r="CG440" s="62" t="s">
        <v>775</v>
      </c>
      <c r="CJ440" s="18" t="s">
        <v>179</v>
      </c>
      <c r="CK440" s="18" t="s">
        <v>179</v>
      </c>
      <c r="CN440" s="18" t="s">
        <v>1380</v>
      </c>
      <c r="CY440" s="18" t="s">
        <v>776</v>
      </c>
      <c r="DC440" s="18" t="s">
        <v>1380</v>
      </c>
      <c r="DD440" s="18" t="s">
        <v>777</v>
      </c>
      <c r="DE440" s="18" t="s">
        <v>778</v>
      </c>
      <c r="DH440" s="18" t="s">
        <v>779</v>
      </c>
      <c r="EU440" s="26"/>
    </row>
    <row r="441" spans="3:151" s="18" customFormat="1" x14ac:dyDescent="0.2">
      <c r="C441" s="18" t="s">
        <v>1382</v>
      </c>
      <c r="D441" s="18" t="s">
        <v>765</v>
      </c>
      <c r="E441" s="18" t="s">
        <v>857</v>
      </c>
      <c r="F441" s="19"/>
      <c r="G441" s="19"/>
      <c r="H441" s="19"/>
      <c r="I441" s="18" t="s">
        <v>1382</v>
      </c>
      <c r="K441" s="18" t="s">
        <v>1380</v>
      </c>
      <c r="L441" s="18" t="s">
        <v>1381</v>
      </c>
      <c r="M441" s="19" t="s">
        <v>173</v>
      </c>
      <c r="N441" s="19" t="s">
        <v>174</v>
      </c>
      <c r="O441" s="19" t="s">
        <v>175</v>
      </c>
      <c r="P441" s="19" t="s">
        <v>769</v>
      </c>
      <c r="Q441" s="19" t="s">
        <v>770</v>
      </c>
      <c r="S441" s="19">
        <v>4</v>
      </c>
      <c r="T441" s="19" t="s">
        <v>178</v>
      </c>
      <c r="U441" s="18">
        <v>8</v>
      </c>
      <c r="V441" s="19" t="s">
        <v>179</v>
      </c>
      <c r="W441" s="19" t="s">
        <v>769</v>
      </c>
      <c r="CA441" s="18" t="s">
        <v>782</v>
      </c>
      <c r="CB441" s="61" t="s">
        <v>782</v>
      </c>
      <c r="CC441" s="61" t="s">
        <v>623</v>
      </c>
      <c r="CD441" s="61" t="s">
        <v>772</v>
      </c>
      <c r="CE441" s="61" t="s">
        <v>773</v>
      </c>
      <c r="CF441" s="61" t="s">
        <v>774</v>
      </c>
      <c r="CG441" s="62" t="s">
        <v>775</v>
      </c>
      <c r="CJ441" s="18" t="s">
        <v>179</v>
      </c>
      <c r="CK441" s="18" t="s">
        <v>179</v>
      </c>
      <c r="CN441" s="18" t="s">
        <v>1380</v>
      </c>
      <c r="CY441" s="18" t="s">
        <v>776</v>
      </c>
      <c r="DC441" s="18" t="s">
        <v>1380</v>
      </c>
      <c r="DD441" s="18" t="s">
        <v>777</v>
      </c>
      <c r="DE441" s="18" t="s">
        <v>783</v>
      </c>
      <c r="DH441" s="18" t="s">
        <v>779</v>
      </c>
      <c r="EU441" s="26"/>
    </row>
    <row r="442" spans="3:151" s="18" customFormat="1" x14ac:dyDescent="0.2">
      <c r="C442" s="18" t="s">
        <v>1383</v>
      </c>
      <c r="D442" s="18" t="s">
        <v>765</v>
      </c>
      <c r="E442" s="18" t="s">
        <v>797</v>
      </c>
      <c r="F442" s="19"/>
      <c r="G442" s="19"/>
      <c r="H442" s="19"/>
      <c r="I442" s="18" t="s">
        <v>1383</v>
      </c>
      <c r="K442" s="18" t="s">
        <v>1384</v>
      </c>
      <c r="L442" s="18" t="s">
        <v>1385</v>
      </c>
      <c r="M442" s="19" t="s">
        <v>173</v>
      </c>
      <c r="N442" s="19" t="s">
        <v>174</v>
      </c>
      <c r="O442" s="19" t="s">
        <v>175</v>
      </c>
      <c r="P442" s="19" t="s">
        <v>769</v>
      </c>
      <c r="Q442" s="19" t="s">
        <v>770</v>
      </c>
      <c r="S442" s="19">
        <v>4</v>
      </c>
      <c r="T442" s="19" t="s">
        <v>178</v>
      </c>
      <c r="U442" s="18">
        <v>9</v>
      </c>
      <c r="V442" s="19" t="s">
        <v>179</v>
      </c>
      <c r="W442" s="19" t="s">
        <v>769</v>
      </c>
      <c r="CA442" s="18" t="s">
        <v>771</v>
      </c>
      <c r="CB442" s="61" t="s">
        <v>771</v>
      </c>
      <c r="CC442" s="61" t="s">
        <v>623</v>
      </c>
      <c r="CD442" s="61" t="s">
        <v>772</v>
      </c>
      <c r="CE442" s="61" t="s">
        <v>773</v>
      </c>
      <c r="CF442" s="61" t="s">
        <v>774</v>
      </c>
      <c r="CG442" s="62" t="s">
        <v>775</v>
      </c>
      <c r="CJ442" s="18" t="s">
        <v>179</v>
      </c>
      <c r="CK442" s="18" t="s">
        <v>179</v>
      </c>
      <c r="CN442" s="18" t="s">
        <v>1384</v>
      </c>
      <c r="CY442" s="18" t="s">
        <v>776</v>
      </c>
      <c r="DC442" s="18" t="s">
        <v>1384</v>
      </c>
      <c r="DD442" s="18" t="s">
        <v>777</v>
      </c>
      <c r="DE442" s="18" t="s">
        <v>778</v>
      </c>
      <c r="DH442" s="18" t="s">
        <v>779</v>
      </c>
      <c r="EU442" s="26"/>
    </row>
    <row r="443" spans="3:151" s="18" customFormat="1" x14ac:dyDescent="0.2">
      <c r="C443" s="18" t="s">
        <v>1386</v>
      </c>
      <c r="D443" s="18" t="s">
        <v>765</v>
      </c>
      <c r="E443" s="18" t="s">
        <v>801</v>
      </c>
      <c r="F443" s="19"/>
      <c r="G443" s="19"/>
      <c r="H443" s="19"/>
      <c r="I443" s="18" t="s">
        <v>1386</v>
      </c>
      <c r="K443" s="18" t="s">
        <v>1384</v>
      </c>
      <c r="L443" s="18" t="s">
        <v>1385</v>
      </c>
      <c r="M443" s="19" t="s">
        <v>173</v>
      </c>
      <c r="N443" s="19" t="s">
        <v>174</v>
      </c>
      <c r="O443" s="19" t="s">
        <v>175</v>
      </c>
      <c r="P443" s="19" t="s">
        <v>769</v>
      </c>
      <c r="Q443" s="19" t="s">
        <v>770</v>
      </c>
      <c r="S443" s="19">
        <v>4</v>
      </c>
      <c r="T443" s="19" t="s">
        <v>178</v>
      </c>
      <c r="U443" s="18">
        <v>10</v>
      </c>
      <c r="V443" s="19" t="s">
        <v>179</v>
      </c>
      <c r="W443" s="19" t="s">
        <v>769</v>
      </c>
      <c r="CA443" s="18" t="s">
        <v>782</v>
      </c>
      <c r="CB443" s="61" t="s">
        <v>782</v>
      </c>
      <c r="CC443" s="61" t="s">
        <v>623</v>
      </c>
      <c r="CD443" s="61" t="s">
        <v>772</v>
      </c>
      <c r="CE443" s="61" t="s">
        <v>773</v>
      </c>
      <c r="CF443" s="61" t="s">
        <v>774</v>
      </c>
      <c r="CG443" s="62" t="s">
        <v>775</v>
      </c>
      <c r="CJ443" s="18" t="s">
        <v>179</v>
      </c>
      <c r="CK443" s="18" t="s">
        <v>179</v>
      </c>
      <c r="CN443" s="18" t="s">
        <v>1384</v>
      </c>
      <c r="CY443" s="18" t="s">
        <v>776</v>
      </c>
      <c r="DC443" s="18" t="s">
        <v>1384</v>
      </c>
      <c r="DD443" s="18" t="s">
        <v>777</v>
      </c>
      <c r="DE443" s="18" t="s">
        <v>783</v>
      </c>
      <c r="DH443" s="18" t="s">
        <v>779</v>
      </c>
      <c r="EU443" s="26"/>
    </row>
    <row r="444" spans="3:151" s="18" customFormat="1" x14ac:dyDescent="0.2">
      <c r="C444" s="18" t="s">
        <v>1387</v>
      </c>
      <c r="D444" s="18" t="s">
        <v>765</v>
      </c>
      <c r="E444" s="18" t="s">
        <v>803</v>
      </c>
      <c r="F444" s="19"/>
      <c r="G444" s="19"/>
      <c r="H444" s="19"/>
      <c r="I444" s="18" t="s">
        <v>1387</v>
      </c>
      <c r="K444" s="18" t="s">
        <v>1388</v>
      </c>
      <c r="L444" s="18" t="s">
        <v>1389</v>
      </c>
      <c r="M444" s="19" t="s">
        <v>173</v>
      </c>
      <c r="N444" s="19" t="s">
        <v>174</v>
      </c>
      <c r="O444" s="19" t="s">
        <v>175</v>
      </c>
      <c r="P444" s="19" t="s">
        <v>769</v>
      </c>
      <c r="Q444" s="19" t="s">
        <v>770</v>
      </c>
      <c r="S444" s="19">
        <v>4</v>
      </c>
      <c r="T444" s="19" t="s">
        <v>178</v>
      </c>
      <c r="U444" s="18">
        <v>11</v>
      </c>
      <c r="V444" s="19" t="s">
        <v>179</v>
      </c>
      <c r="W444" s="19" t="s">
        <v>769</v>
      </c>
      <c r="CA444" s="18" t="s">
        <v>771</v>
      </c>
      <c r="CB444" s="61" t="s">
        <v>771</v>
      </c>
      <c r="CC444" s="61" t="s">
        <v>623</v>
      </c>
      <c r="CD444" s="61" t="s">
        <v>772</v>
      </c>
      <c r="CE444" s="61" t="s">
        <v>773</v>
      </c>
      <c r="CF444" s="61" t="s">
        <v>774</v>
      </c>
      <c r="CG444" s="62" t="s">
        <v>775</v>
      </c>
      <c r="CJ444" s="18" t="s">
        <v>179</v>
      </c>
      <c r="CK444" s="18" t="s">
        <v>179</v>
      </c>
      <c r="CN444" s="18" t="s">
        <v>1388</v>
      </c>
      <c r="CY444" s="18" t="s">
        <v>776</v>
      </c>
      <c r="DC444" s="18" t="s">
        <v>1388</v>
      </c>
      <c r="DD444" s="18" t="s">
        <v>777</v>
      </c>
      <c r="DE444" s="18" t="s">
        <v>778</v>
      </c>
      <c r="DH444" s="18" t="s">
        <v>779</v>
      </c>
      <c r="EU444" s="26"/>
    </row>
    <row r="445" spans="3:151" s="18" customFormat="1" x14ac:dyDescent="0.2">
      <c r="C445" s="18" t="s">
        <v>1390</v>
      </c>
      <c r="D445" s="18" t="s">
        <v>765</v>
      </c>
      <c r="E445" s="18" t="s">
        <v>807</v>
      </c>
      <c r="F445" s="19"/>
      <c r="G445" s="19"/>
      <c r="H445" s="19"/>
      <c r="I445" s="18" t="s">
        <v>1390</v>
      </c>
      <c r="K445" s="18" t="s">
        <v>1388</v>
      </c>
      <c r="L445" s="18" t="s">
        <v>1389</v>
      </c>
      <c r="M445" s="19" t="s">
        <v>173</v>
      </c>
      <c r="N445" s="19" t="s">
        <v>174</v>
      </c>
      <c r="O445" s="19" t="s">
        <v>175</v>
      </c>
      <c r="P445" s="19" t="s">
        <v>769</v>
      </c>
      <c r="Q445" s="19" t="s">
        <v>770</v>
      </c>
      <c r="S445" s="19">
        <v>4</v>
      </c>
      <c r="T445" s="19" t="s">
        <v>178</v>
      </c>
      <c r="U445" s="18">
        <v>12</v>
      </c>
      <c r="V445" s="19" t="s">
        <v>179</v>
      </c>
      <c r="W445" s="19" t="s">
        <v>769</v>
      </c>
      <c r="CA445" s="18" t="s">
        <v>782</v>
      </c>
      <c r="CB445" s="61" t="s">
        <v>782</v>
      </c>
      <c r="CC445" s="61" t="s">
        <v>623</v>
      </c>
      <c r="CD445" s="61" t="s">
        <v>772</v>
      </c>
      <c r="CE445" s="61" t="s">
        <v>773</v>
      </c>
      <c r="CF445" s="61" t="s">
        <v>774</v>
      </c>
      <c r="CG445" s="62" t="s">
        <v>775</v>
      </c>
      <c r="CJ445" s="18" t="s">
        <v>179</v>
      </c>
      <c r="CK445" s="18" t="s">
        <v>179</v>
      </c>
      <c r="CN445" s="18" t="s">
        <v>1388</v>
      </c>
      <c r="CY445" s="18" t="s">
        <v>776</v>
      </c>
      <c r="DC445" s="18" t="s">
        <v>1388</v>
      </c>
      <c r="DD445" s="18" t="s">
        <v>777</v>
      </c>
      <c r="DE445" s="18" t="s">
        <v>783</v>
      </c>
      <c r="DH445" s="18" t="s">
        <v>779</v>
      </c>
      <c r="EU445" s="26"/>
    </row>
    <row r="446" spans="3:151" s="18" customFormat="1" x14ac:dyDescent="0.2">
      <c r="C446" s="18" t="s">
        <v>1391</v>
      </c>
      <c r="D446" s="18" t="s">
        <v>765</v>
      </c>
      <c r="E446" s="18" t="s">
        <v>809</v>
      </c>
      <c r="F446" s="19"/>
      <c r="G446" s="19"/>
      <c r="H446" s="19"/>
      <c r="I446" s="18" t="s">
        <v>1391</v>
      </c>
      <c r="K446" s="18" t="s">
        <v>1392</v>
      </c>
      <c r="L446" s="18" t="s">
        <v>1393</v>
      </c>
      <c r="M446" s="19" t="s">
        <v>173</v>
      </c>
      <c r="N446" s="19" t="s">
        <v>174</v>
      </c>
      <c r="O446" s="19" t="s">
        <v>175</v>
      </c>
      <c r="P446" s="19" t="s">
        <v>769</v>
      </c>
      <c r="Q446" s="19" t="s">
        <v>770</v>
      </c>
      <c r="S446" s="19">
        <v>4</v>
      </c>
      <c r="T446" s="19" t="s">
        <v>178</v>
      </c>
      <c r="U446" s="18">
        <v>13</v>
      </c>
      <c r="V446" s="19" t="s">
        <v>179</v>
      </c>
      <c r="W446" s="19" t="s">
        <v>769</v>
      </c>
      <c r="CA446" s="14" t="s">
        <v>771</v>
      </c>
      <c r="CB446" s="62" t="s">
        <v>771</v>
      </c>
      <c r="CC446" s="62" t="s">
        <v>623</v>
      </c>
      <c r="CD446" s="62" t="s">
        <v>772</v>
      </c>
      <c r="CE446" s="62" t="s">
        <v>773</v>
      </c>
      <c r="CF446" s="62" t="s">
        <v>774</v>
      </c>
      <c r="CG446" s="62" t="s">
        <v>775</v>
      </c>
      <c r="CJ446" s="18" t="s">
        <v>179</v>
      </c>
      <c r="CK446" s="18" t="s">
        <v>179</v>
      </c>
      <c r="CN446" s="18" t="s">
        <v>1392</v>
      </c>
      <c r="CY446" s="18" t="s">
        <v>776</v>
      </c>
      <c r="DC446" s="18" t="s">
        <v>1392</v>
      </c>
      <c r="DD446" s="18" t="s">
        <v>777</v>
      </c>
      <c r="DE446" s="18" t="s">
        <v>778</v>
      </c>
      <c r="DH446" s="18" t="s">
        <v>779</v>
      </c>
      <c r="EU446" s="26"/>
    </row>
    <row r="447" spans="3:151" s="18" customFormat="1" x14ac:dyDescent="0.2">
      <c r="C447" s="18" t="s">
        <v>1394</v>
      </c>
      <c r="D447" s="18" t="s">
        <v>765</v>
      </c>
      <c r="E447" s="18" t="s">
        <v>813</v>
      </c>
      <c r="F447" s="19"/>
      <c r="G447" s="19"/>
      <c r="H447" s="19"/>
      <c r="I447" s="18" t="s">
        <v>1394</v>
      </c>
      <c r="K447" s="18" t="s">
        <v>1392</v>
      </c>
      <c r="L447" s="18" t="s">
        <v>1393</v>
      </c>
      <c r="M447" s="19" t="s">
        <v>173</v>
      </c>
      <c r="N447" s="19" t="s">
        <v>174</v>
      </c>
      <c r="O447" s="19" t="s">
        <v>175</v>
      </c>
      <c r="P447" s="19" t="s">
        <v>769</v>
      </c>
      <c r="Q447" s="19" t="s">
        <v>770</v>
      </c>
      <c r="S447" s="19">
        <v>4</v>
      </c>
      <c r="T447" s="19" t="s">
        <v>178</v>
      </c>
      <c r="U447" s="18">
        <v>14</v>
      </c>
      <c r="V447" s="19" t="s">
        <v>179</v>
      </c>
      <c r="W447" s="19" t="s">
        <v>769</v>
      </c>
      <c r="CA447" s="14" t="s">
        <v>782</v>
      </c>
      <c r="CB447" s="62" t="s">
        <v>782</v>
      </c>
      <c r="CC447" s="62" t="s">
        <v>623</v>
      </c>
      <c r="CD447" s="62" t="s">
        <v>772</v>
      </c>
      <c r="CE447" s="62" t="s">
        <v>773</v>
      </c>
      <c r="CF447" s="62" t="s">
        <v>774</v>
      </c>
      <c r="CG447" s="62" t="s">
        <v>775</v>
      </c>
      <c r="CJ447" s="18" t="s">
        <v>179</v>
      </c>
      <c r="CK447" s="18" t="s">
        <v>179</v>
      </c>
      <c r="CN447" s="18" t="s">
        <v>1392</v>
      </c>
      <c r="CY447" s="18" t="s">
        <v>776</v>
      </c>
      <c r="DC447" s="18" t="s">
        <v>1392</v>
      </c>
      <c r="DD447" s="18" t="s">
        <v>777</v>
      </c>
      <c r="DE447" s="18" t="s">
        <v>783</v>
      </c>
      <c r="DH447" s="18" t="s">
        <v>779</v>
      </c>
      <c r="EU447" s="26"/>
    </row>
    <row r="448" spans="3:151" s="18" customFormat="1" x14ac:dyDescent="0.2">
      <c r="C448" s="18" t="s">
        <v>1395</v>
      </c>
      <c r="D448" s="18" t="s">
        <v>765</v>
      </c>
      <c r="E448" s="18" t="s">
        <v>859</v>
      </c>
      <c r="F448" s="19"/>
      <c r="G448" s="19"/>
      <c r="H448" s="19"/>
      <c r="I448" s="18" t="s">
        <v>1395</v>
      </c>
      <c r="K448" s="18" t="s">
        <v>1396</v>
      </c>
      <c r="L448" s="18" t="s">
        <v>1397</v>
      </c>
      <c r="M448" s="19" t="s">
        <v>173</v>
      </c>
      <c r="N448" s="19" t="s">
        <v>174</v>
      </c>
      <c r="O448" s="19" t="s">
        <v>175</v>
      </c>
      <c r="P448" s="19" t="s">
        <v>769</v>
      </c>
      <c r="Q448" s="19" t="s">
        <v>770</v>
      </c>
      <c r="S448" s="19">
        <v>4</v>
      </c>
      <c r="T448" s="19" t="s">
        <v>178</v>
      </c>
      <c r="U448" s="18">
        <v>15</v>
      </c>
      <c r="V448" s="19" t="s">
        <v>179</v>
      </c>
      <c r="W448" s="19" t="s">
        <v>769</v>
      </c>
      <c r="CA448" s="18" t="s">
        <v>771</v>
      </c>
      <c r="CB448" s="61" t="s">
        <v>771</v>
      </c>
      <c r="CC448" s="61" t="s">
        <v>623</v>
      </c>
      <c r="CD448" s="61" t="s">
        <v>772</v>
      </c>
      <c r="CE448" s="61" t="s">
        <v>773</v>
      </c>
      <c r="CF448" s="61" t="s">
        <v>774</v>
      </c>
      <c r="CG448" s="62" t="s">
        <v>775</v>
      </c>
      <c r="CJ448" s="18" t="s">
        <v>179</v>
      </c>
      <c r="CK448" s="18" t="s">
        <v>179</v>
      </c>
      <c r="CN448" s="18" t="s">
        <v>1396</v>
      </c>
      <c r="CY448" s="18" t="s">
        <v>776</v>
      </c>
      <c r="DC448" s="18" t="s">
        <v>1396</v>
      </c>
      <c r="DD448" s="18" t="s">
        <v>777</v>
      </c>
      <c r="DE448" s="18" t="s">
        <v>778</v>
      </c>
      <c r="DH448" s="18" t="s">
        <v>779</v>
      </c>
      <c r="EU448" s="26"/>
    </row>
    <row r="449" spans="3:151" s="18" customFormat="1" ht="15" customHeight="1" thickBot="1" x14ac:dyDescent="0.25">
      <c r="C449" s="18" t="s">
        <v>1398</v>
      </c>
      <c r="D449" s="18" t="s">
        <v>765</v>
      </c>
      <c r="E449" s="18" t="s">
        <v>863</v>
      </c>
      <c r="F449" s="19"/>
      <c r="G449" s="19"/>
      <c r="H449" s="19"/>
      <c r="I449" s="18" t="s">
        <v>1398</v>
      </c>
      <c r="K449" s="18" t="s">
        <v>1396</v>
      </c>
      <c r="L449" s="18" t="s">
        <v>1397</v>
      </c>
      <c r="M449" s="19" t="s">
        <v>173</v>
      </c>
      <c r="N449" s="19" t="s">
        <v>174</v>
      </c>
      <c r="O449" s="19" t="s">
        <v>175</v>
      </c>
      <c r="P449" s="19" t="s">
        <v>769</v>
      </c>
      <c r="Q449" s="19" t="s">
        <v>770</v>
      </c>
      <c r="S449" s="19">
        <v>4</v>
      </c>
      <c r="T449" s="19" t="s">
        <v>178</v>
      </c>
      <c r="U449" s="18">
        <v>16</v>
      </c>
      <c r="V449" s="19" t="s">
        <v>179</v>
      </c>
      <c r="W449" s="19" t="s">
        <v>769</v>
      </c>
      <c r="CA449" s="18" t="s">
        <v>782</v>
      </c>
      <c r="CB449" s="61" t="s">
        <v>782</v>
      </c>
      <c r="CC449" s="61" t="s">
        <v>623</v>
      </c>
      <c r="CD449" s="61" t="s">
        <v>772</v>
      </c>
      <c r="CE449" s="61" t="s">
        <v>773</v>
      </c>
      <c r="CF449" s="61" t="s">
        <v>774</v>
      </c>
      <c r="CG449" s="62" t="s">
        <v>775</v>
      </c>
      <c r="CJ449" s="18" t="s">
        <v>179</v>
      </c>
      <c r="CK449" s="18" t="s">
        <v>179</v>
      </c>
      <c r="CN449" s="18" t="s">
        <v>1396</v>
      </c>
      <c r="CV449" s="21"/>
      <c r="CY449" s="18" t="s">
        <v>776</v>
      </c>
      <c r="DC449" s="18" t="s">
        <v>1396</v>
      </c>
      <c r="DD449" s="18" t="s">
        <v>777</v>
      </c>
      <c r="DE449" s="18" t="s">
        <v>783</v>
      </c>
      <c r="DH449" s="18" t="s">
        <v>779</v>
      </c>
      <c r="EU449" s="26"/>
    </row>
    <row r="450" spans="3:151" s="18" customFormat="1" ht="15" customHeight="1" thickTop="1" x14ac:dyDescent="0.2">
      <c r="C450" s="18" t="s">
        <v>1399</v>
      </c>
      <c r="D450" s="18" t="s">
        <v>765</v>
      </c>
      <c r="E450" s="18" t="s">
        <v>766</v>
      </c>
      <c r="F450" s="19"/>
      <c r="G450" s="19"/>
      <c r="H450" s="19"/>
      <c r="I450" s="18" t="s">
        <v>1399</v>
      </c>
      <c r="K450" s="18" t="s">
        <v>1400</v>
      </c>
      <c r="L450" s="18" t="s">
        <v>1401</v>
      </c>
      <c r="M450" s="19" t="s">
        <v>173</v>
      </c>
      <c r="N450" s="19" t="s">
        <v>174</v>
      </c>
      <c r="O450" s="19" t="s">
        <v>175</v>
      </c>
      <c r="P450" s="19" t="s">
        <v>769</v>
      </c>
      <c r="Q450" s="19" t="s">
        <v>770</v>
      </c>
      <c r="S450" s="19">
        <v>4</v>
      </c>
      <c r="T450" s="19" t="s">
        <v>178</v>
      </c>
      <c r="U450" s="18">
        <v>17</v>
      </c>
      <c r="V450" s="19" t="s">
        <v>179</v>
      </c>
      <c r="W450" s="19" t="s">
        <v>769</v>
      </c>
      <c r="CA450" s="18" t="s">
        <v>771</v>
      </c>
      <c r="CB450" s="61" t="s">
        <v>771</v>
      </c>
      <c r="CC450" s="61" t="s">
        <v>623</v>
      </c>
      <c r="CD450" s="61" t="s">
        <v>772</v>
      </c>
      <c r="CE450" s="61" t="s">
        <v>773</v>
      </c>
      <c r="CF450" s="61" t="s">
        <v>774</v>
      </c>
      <c r="CG450" s="62" t="s">
        <v>775</v>
      </c>
      <c r="CJ450" s="18" t="s">
        <v>179</v>
      </c>
      <c r="CK450" s="18" t="s">
        <v>179</v>
      </c>
      <c r="CN450" s="18" t="s">
        <v>1400</v>
      </c>
      <c r="CY450" s="18" t="s">
        <v>776</v>
      </c>
      <c r="DC450" s="18" t="s">
        <v>1400</v>
      </c>
      <c r="DD450" s="18" t="s">
        <v>777</v>
      </c>
      <c r="DE450" s="18" t="s">
        <v>778</v>
      </c>
      <c r="DH450" s="18" t="s">
        <v>779</v>
      </c>
      <c r="EU450" s="26"/>
    </row>
    <row r="451" spans="3:151" s="18" customFormat="1" x14ac:dyDescent="0.2">
      <c r="C451" s="18" t="s">
        <v>1402</v>
      </c>
      <c r="D451" s="18" t="s">
        <v>765</v>
      </c>
      <c r="E451" s="18" t="s">
        <v>781</v>
      </c>
      <c r="F451" s="19"/>
      <c r="G451" s="19"/>
      <c r="H451" s="19"/>
      <c r="I451" s="18" t="s">
        <v>1402</v>
      </c>
      <c r="K451" s="18" t="s">
        <v>1400</v>
      </c>
      <c r="L451" s="18" t="s">
        <v>1401</v>
      </c>
      <c r="M451" s="19" t="s">
        <v>173</v>
      </c>
      <c r="N451" s="19" t="s">
        <v>174</v>
      </c>
      <c r="O451" s="19" t="s">
        <v>175</v>
      </c>
      <c r="P451" s="19" t="s">
        <v>769</v>
      </c>
      <c r="Q451" s="19" t="s">
        <v>770</v>
      </c>
      <c r="S451" s="19">
        <v>4</v>
      </c>
      <c r="T451" s="19" t="s">
        <v>178</v>
      </c>
      <c r="U451" s="18">
        <v>18</v>
      </c>
      <c r="V451" s="19" t="s">
        <v>179</v>
      </c>
      <c r="W451" s="19" t="s">
        <v>769</v>
      </c>
      <c r="CA451" s="18" t="s">
        <v>782</v>
      </c>
      <c r="CB451" s="61" t="s">
        <v>782</v>
      </c>
      <c r="CC451" s="61" t="s">
        <v>623</v>
      </c>
      <c r="CD451" s="61" t="s">
        <v>772</v>
      </c>
      <c r="CE451" s="61" t="s">
        <v>773</v>
      </c>
      <c r="CF451" s="61" t="s">
        <v>774</v>
      </c>
      <c r="CG451" s="62" t="s">
        <v>775</v>
      </c>
      <c r="CJ451" s="18" t="s">
        <v>179</v>
      </c>
      <c r="CK451" s="18" t="s">
        <v>179</v>
      </c>
      <c r="CN451" s="18" t="s">
        <v>1400</v>
      </c>
      <c r="CY451" s="18" t="s">
        <v>776</v>
      </c>
      <c r="DC451" s="18" t="s">
        <v>1400</v>
      </c>
      <c r="DD451" s="18" t="s">
        <v>777</v>
      </c>
      <c r="DE451" s="18" t="s">
        <v>783</v>
      </c>
      <c r="DH451" s="18" t="s">
        <v>779</v>
      </c>
      <c r="EU451" s="26"/>
    </row>
    <row r="452" spans="3:151" s="18" customFormat="1" x14ac:dyDescent="0.2">
      <c r="C452" s="18" t="s">
        <v>1403</v>
      </c>
      <c r="D452" s="18" t="s">
        <v>765</v>
      </c>
      <c r="E452" s="18" t="s">
        <v>785</v>
      </c>
      <c r="F452" s="19"/>
      <c r="G452" s="19"/>
      <c r="H452" s="19"/>
      <c r="I452" s="18" t="s">
        <v>1403</v>
      </c>
      <c r="K452" s="18" t="s">
        <v>1404</v>
      </c>
      <c r="L452" s="18" t="s">
        <v>1405</v>
      </c>
      <c r="M452" s="19" t="s">
        <v>173</v>
      </c>
      <c r="N452" s="19" t="s">
        <v>174</v>
      </c>
      <c r="O452" s="19" t="s">
        <v>175</v>
      </c>
      <c r="P452" s="19" t="s">
        <v>769</v>
      </c>
      <c r="Q452" s="19" t="s">
        <v>770</v>
      </c>
      <c r="S452" s="19">
        <v>4</v>
      </c>
      <c r="T452" s="19" t="s">
        <v>178</v>
      </c>
      <c r="U452" s="18">
        <v>19</v>
      </c>
      <c r="V452" s="19" t="s">
        <v>179</v>
      </c>
      <c r="W452" s="19" t="s">
        <v>769</v>
      </c>
      <c r="CA452" s="18" t="s">
        <v>771</v>
      </c>
      <c r="CB452" s="61" t="s">
        <v>771</v>
      </c>
      <c r="CC452" s="61" t="s">
        <v>623</v>
      </c>
      <c r="CD452" s="61" t="s">
        <v>772</v>
      </c>
      <c r="CE452" s="61" t="s">
        <v>773</v>
      </c>
      <c r="CF452" s="61" t="s">
        <v>774</v>
      </c>
      <c r="CG452" s="62" t="s">
        <v>775</v>
      </c>
      <c r="CJ452" s="18" t="s">
        <v>179</v>
      </c>
      <c r="CK452" s="18" t="s">
        <v>179</v>
      </c>
      <c r="CN452" s="18" t="s">
        <v>1404</v>
      </c>
      <c r="CY452" s="18" t="s">
        <v>776</v>
      </c>
      <c r="DC452" s="18" t="s">
        <v>1404</v>
      </c>
      <c r="DD452" s="18" t="s">
        <v>777</v>
      </c>
      <c r="DE452" s="18" t="s">
        <v>778</v>
      </c>
      <c r="DH452" s="18" t="s">
        <v>779</v>
      </c>
      <c r="EU452" s="26"/>
    </row>
    <row r="453" spans="3:151" s="18" customFormat="1" x14ac:dyDescent="0.2">
      <c r="C453" s="18" t="s">
        <v>1406</v>
      </c>
      <c r="D453" s="18" t="s">
        <v>765</v>
      </c>
      <c r="E453" s="18" t="s">
        <v>789</v>
      </c>
      <c r="F453" s="19"/>
      <c r="G453" s="19"/>
      <c r="H453" s="19"/>
      <c r="I453" s="18" t="s">
        <v>1406</v>
      </c>
      <c r="K453" s="18" t="s">
        <v>1404</v>
      </c>
      <c r="L453" s="18" t="s">
        <v>1405</v>
      </c>
      <c r="M453" s="19" t="s">
        <v>173</v>
      </c>
      <c r="N453" s="19" t="s">
        <v>174</v>
      </c>
      <c r="O453" s="19" t="s">
        <v>175</v>
      </c>
      <c r="P453" s="19" t="s">
        <v>769</v>
      </c>
      <c r="Q453" s="19" t="s">
        <v>770</v>
      </c>
      <c r="S453" s="19">
        <v>4</v>
      </c>
      <c r="T453" s="19" t="s">
        <v>178</v>
      </c>
      <c r="U453" s="18">
        <v>20</v>
      </c>
      <c r="V453" s="19" t="s">
        <v>179</v>
      </c>
      <c r="W453" s="19" t="s">
        <v>769</v>
      </c>
      <c r="CA453" s="18" t="s">
        <v>782</v>
      </c>
      <c r="CB453" s="61" t="s">
        <v>782</v>
      </c>
      <c r="CC453" s="61" t="s">
        <v>623</v>
      </c>
      <c r="CD453" s="61" t="s">
        <v>772</v>
      </c>
      <c r="CE453" s="61" t="s">
        <v>773</v>
      </c>
      <c r="CF453" s="61" t="s">
        <v>774</v>
      </c>
      <c r="CG453" s="62" t="s">
        <v>775</v>
      </c>
      <c r="CJ453" s="18" t="s">
        <v>179</v>
      </c>
      <c r="CK453" s="18" t="s">
        <v>179</v>
      </c>
      <c r="CN453" s="18" t="s">
        <v>1404</v>
      </c>
      <c r="CY453" s="18" t="s">
        <v>776</v>
      </c>
      <c r="DC453" s="18" t="s">
        <v>1404</v>
      </c>
      <c r="DD453" s="18" t="s">
        <v>777</v>
      </c>
      <c r="DE453" s="18" t="s">
        <v>783</v>
      </c>
      <c r="DH453" s="18" t="s">
        <v>779</v>
      </c>
      <c r="EU453" s="26"/>
    </row>
    <row r="454" spans="3:151" s="18" customFormat="1" x14ac:dyDescent="0.2">
      <c r="C454" s="18" t="s">
        <v>1407</v>
      </c>
      <c r="D454" s="18" t="s">
        <v>765</v>
      </c>
      <c r="E454" s="18" t="s">
        <v>791</v>
      </c>
      <c r="F454" s="19"/>
      <c r="G454" s="19"/>
      <c r="H454" s="19"/>
      <c r="I454" s="18" t="s">
        <v>1407</v>
      </c>
      <c r="K454" s="18" t="s">
        <v>1408</v>
      </c>
      <c r="L454" s="18" t="s">
        <v>1409</v>
      </c>
      <c r="M454" s="19" t="s">
        <v>173</v>
      </c>
      <c r="N454" s="19" t="s">
        <v>174</v>
      </c>
      <c r="O454" s="19" t="s">
        <v>175</v>
      </c>
      <c r="P454" s="19" t="s">
        <v>769</v>
      </c>
      <c r="Q454" s="19" t="s">
        <v>770</v>
      </c>
      <c r="S454" s="19">
        <v>4</v>
      </c>
      <c r="T454" s="19" t="s">
        <v>178</v>
      </c>
      <c r="U454" s="18">
        <v>21</v>
      </c>
      <c r="V454" s="19" t="s">
        <v>179</v>
      </c>
      <c r="W454" s="19" t="s">
        <v>769</v>
      </c>
      <c r="CA454" s="18" t="s">
        <v>771</v>
      </c>
      <c r="CB454" s="61" t="s">
        <v>771</v>
      </c>
      <c r="CC454" s="61" t="s">
        <v>623</v>
      </c>
      <c r="CD454" s="61" t="s">
        <v>772</v>
      </c>
      <c r="CE454" s="61" t="s">
        <v>773</v>
      </c>
      <c r="CF454" s="61" t="s">
        <v>774</v>
      </c>
      <c r="CG454" s="62" t="s">
        <v>775</v>
      </c>
      <c r="CJ454" s="18" t="s">
        <v>179</v>
      </c>
      <c r="CK454" s="18" t="s">
        <v>179</v>
      </c>
      <c r="CN454" s="18" t="s">
        <v>1408</v>
      </c>
      <c r="CY454" s="18" t="s">
        <v>776</v>
      </c>
      <c r="DC454" s="18" t="s">
        <v>1408</v>
      </c>
      <c r="DD454" s="18" t="s">
        <v>777</v>
      </c>
      <c r="DE454" s="18" t="s">
        <v>778</v>
      </c>
      <c r="DH454" s="18" t="s">
        <v>779</v>
      </c>
      <c r="EU454" s="26"/>
    </row>
    <row r="455" spans="3:151" s="18" customFormat="1" x14ac:dyDescent="0.2">
      <c r="C455" s="18" t="s">
        <v>1410</v>
      </c>
      <c r="D455" s="18" t="s">
        <v>765</v>
      </c>
      <c r="E455" s="18" t="s">
        <v>795</v>
      </c>
      <c r="F455" s="19"/>
      <c r="G455" s="19"/>
      <c r="H455" s="19"/>
      <c r="I455" s="18" t="s">
        <v>1410</v>
      </c>
      <c r="K455" s="18" t="s">
        <v>1408</v>
      </c>
      <c r="L455" s="18" t="s">
        <v>1409</v>
      </c>
      <c r="M455" s="19" t="s">
        <v>173</v>
      </c>
      <c r="N455" s="19" t="s">
        <v>174</v>
      </c>
      <c r="O455" s="19" t="s">
        <v>175</v>
      </c>
      <c r="P455" s="19" t="s">
        <v>769</v>
      </c>
      <c r="Q455" s="19" t="s">
        <v>770</v>
      </c>
      <c r="S455" s="19">
        <v>4</v>
      </c>
      <c r="T455" s="19" t="s">
        <v>178</v>
      </c>
      <c r="U455" s="18">
        <v>22</v>
      </c>
      <c r="V455" s="19" t="s">
        <v>179</v>
      </c>
      <c r="W455" s="19" t="s">
        <v>769</v>
      </c>
      <c r="CA455" s="18" t="s">
        <v>782</v>
      </c>
      <c r="CB455" s="61" t="s">
        <v>782</v>
      </c>
      <c r="CC455" s="61" t="s">
        <v>623</v>
      </c>
      <c r="CD455" s="61" t="s">
        <v>772</v>
      </c>
      <c r="CE455" s="61" t="s">
        <v>773</v>
      </c>
      <c r="CF455" s="61" t="s">
        <v>774</v>
      </c>
      <c r="CG455" s="62" t="s">
        <v>775</v>
      </c>
      <c r="CJ455" s="18" t="s">
        <v>179</v>
      </c>
      <c r="CK455" s="18" t="s">
        <v>179</v>
      </c>
      <c r="CN455" s="18" t="s">
        <v>1408</v>
      </c>
      <c r="CY455" s="18" t="s">
        <v>776</v>
      </c>
      <c r="DC455" s="18" t="s">
        <v>1408</v>
      </c>
      <c r="DD455" s="18" t="s">
        <v>777</v>
      </c>
      <c r="DE455" s="18" t="s">
        <v>783</v>
      </c>
      <c r="DH455" s="18" t="s">
        <v>779</v>
      </c>
      <c r="EU455" s="26"/>
    </row>
    <row r="456" spans="3:151" s="18" customFormat="1" x14ac:dyDescent="0.2">
      <c r="C456" s="18" t="s">
        <v>1411</v>
      </c>
      <c r="D456" s="18" t="s">
        <v>765</v>
      </c>
      <c r="E456" s="18" t="s">
        <v>797</v>
      </c>
      <c r="F456" s="19"/>
      <c r="G456" s="19"/>
      <c r="H456" s="19"/>
      <c r="I456" s="18" t="s">
        <v>1411</v>
      </c>
      <c r="K456" s="18" t="s">
        <v>1412</v>
      </c>
      <c r="L456" s="18" t="s">
        <v>1413</v>
      </c>
      <c r="M456" s="19" t="s">
        <v>173</v>
      </c>
      <c r="N456" s="19" t="s">
        <v>174</v>
      </c>
      <c r="O456" s="19" t="s">
        <v>175</v>
      </c>
      <c r="P456" s="19" t="s">
        <v>769</v>
      </c>
      <c r="Q456" s="19" t="s">
        <v>770</v>
      </c>
      <c r="S456" s="19">
        <v>4</v>
      </c>
      <c r="T456" s="19" t="s">
        <v>178</v>
      </c>
      <c r="U456" s="18">
        <v>23</v>
      </c>
      <c r="V456" s="19" t="s">
        <v>179</v>
      </c>
      <c r="W456" s="19" t="s">
        <v>769</v>
      </c>
      <c r="CA456" s="18" t="s">
        <v>771</v>
      </c>
      <c r="CB456" s="61" t="s">
        <v>771</v>
      </c>
      <c r="CC456" s="61" t="s">
        <v>623</v>
      </c>
      <c r="CD456" s="61" t="s">
        <v>772</v>
      </c>
      <c r="CE456" s="61" t="s">
        <v>773</v>
      </c>
      <c r="CF456" s="61" t="s">
        <v>774</v>
      </c>
      <c r="CG456" s="62" t="s">
        <v>775</v>
      </c>
      <c r="CJ456" s="18" t="s">
        <v>179</v>
      </c>
      <c r="CK456" s="18" t="s">
        <v>179</v>
      </c>
      <c r="CN456" s="18" t="s">
        <v>1412</v>
      </c>
      <c r="CY456" s="18" t="s">
        <v>776</v>
      </c>
      <c r="DC456" s="18" t="s">
        <v>1412</v>
      </c>
      <c r="DD456" s="18" t="s">
        <v>777</v>
      </c>
      <c r="DE456" s="18" t="s">
        <v>778</v>
      </c>
      <c r="DH456" s="18" t="s">
        <v>779</v>
      </c>
      <c r="EU456" s="26"/>
    </row>
    <row r="457" spans="3:151" s="18" customFormat="1" x14ac:dyDescent="0.2">
      <c r="C457" s="18" t="s">
        <v>1414</v>
      </c>
      <c r="D457" s="18" t="s">
        <v>765</v>
      </c>
      <c r="E457" s="18" t="s">
        <v>801</v>
      </c>
      <c r="F457" s="19"/>
      <c r="G457" s="19"/>
      <c r="H457" s="19"/>
      <c r="I457" s="18" t="s">
        <v>1414</v>
      </c>
      <c r="K457" s="18" t="s">
        <v>1412</v>
      </c>
      <c r="L457" s="18" t="s">
        <v>1413</v>
      </c>
      <c r="M457" s="19" t="s">
        <v>173</v>
      </c>
      <c r="N457" s="19" t="s">
        <v>174</v>
      </c>
      <c r="O457" s="19" t="s">
        <v>175</v>
      </c>
      <c r="P457" s="19" t="s">
        <v>769</v>
      </c>
      <c r="Q457" s="19" t="s">
        <v>770</v>
      </c>
      <c r="S457" s="19">
        <v>4</v>
      </c>
      <c r="T457" s="19" t="s">
        <v>178</v>
      </c>
      <c r="U457" s="18">
        <v>24</v>
      </c>
      <c r="V457" s="19" t="s">
        <v>179</v>
      </c>
      <c r="W457" s="19" t="s">
        <v>769</v>
      </c>
      <c r="CA457" s="18" t="s">
        <v>782</v>
      </c>
      <c r="CB457" s="61" t="s">
        <v>782</v>
      </c>
      <c r="CC457" s="61" t="s">
        <v>623</v>
      </c>
      <c r="CD457" s="61" t="s">
        <v>772</v>
      </c>
      <c r="CE457" s="61" t="s">
        <v>773</v>
      </c>
      <c r="CF457" s="61" t="s">
        <v>774</v>
      </c>
      <c r="CG457" s="62" t="s">
        <v>775</v>
      </c>
      <c r="CJ457" s="18" t="s">
        <v>179</v>
      </c>
      <c r="CK457" s="18" t="s">
        <v>179</v>
      </c>
      <c r="CN457" s="18" t="s">
        <v>1412</v>
      </c>
      <c r="CY457" s="18" t="s">
        <v>776</v>
      </c>
      <c r="DC457" s="18" t="s">
        <v>1412</v>
      </c>
      <c r="DD457" s="18" t="s">
        <v>777</v>
      </c>
      <c r="DE457" s="18" t="s">
        <v>783</v>
      </c>
      <c r="DH457" s="18" t="s">
        <v>779</v>
      </c>
      <c r="EU457" s="26"/>
    </row>
    <row r="458" spans="3:151" s="18" customFormat="1" x14ac:dyDescent="0.2">
      <c r="C458" s="18" t="s">
        <v>1415</v>
      </c>
      <c r="D458" s="18" t="s">
        <v>765</v>
      </c>
      <c r="E458" s="18" t="s">
        <v>803</v>
      </c>
      <c r="F458" s="19"/>
      <c r="G458" s="19"/>
      <c r="H458" s="19"/>
      <c r="I458" s="18" t="s">
        <v>1415</v>
      </c>
      <c r="K458" s="18" t="s">
        <v>1416</v>
      </c>
      <c r="L458" s="18" t="s">
        <v>1417</v>
      </c>
      <c r="M458" s="19" t="s">
        <v>173</v>
      </c>
      <c r="N458" s="19" t="s">
        <v>174</v>
      </c>
      <c r="O458" s="19" t="s">
        <v>175</v>
      </c>
      <c r="P458" s="19" t="s">
        <v>769</v>
      </c>
      <c r="Q458" s="19" t="s">
        <v>770</v>
      </c>
      <c r="S458" s="19">
        <v>4</v>
      </c>
      <c r="T458" s="19" t="s">
        <v>178</v>
      </c>
      <c r="U458" s="18">
        <v>25</v>
      </c>
      <c r="V458" s="19" t="s">
        <v>179</v>
      </c>
      <c r="W458" s="19" t="s">
        <v>769</v>
      </c>
      <c r="CA458" s="18" t="s">
        <v>771</v>
      </c>
      <c r="CB458" s="61" t="s">
        <v>771</v>
      </c>
      <c r="CC458" s="61" t="s">
        <v>623</v>
      </c>
      <c r="CD458" s="61" t="s">
        <v>772</v>
      </c>
      <c r="CE458" s="61" t="s">
        <v>773</v>
      </c>
      <c r="CF458" s="61" t="s">
        <v>774</v>
      </c>
      <c r="CG458" s="62" t="s">
        <v>775</v>
      </c>
      <c r="CJ458" s="18" t="s">
        <v>179</v>
      </c>
      <c r="CK458" s="18" t="s">
        <v>179</v>
      </c>
      <c r="CN458" s="18" t="s">
        <v>1416</v>
      </c>
      <c r="CY458" s="18" t="s">
        <v>776</v>
      </c>
      <c r="DC458" s="18" t="s">
        <v>1416</v>
      </c>
      <c r="DD458" s="18" t="s">
        <v>777</v>
      </c>
      <c r="DE458" s="18" t="s">
        <v>778</v>
      </c>
      <c r="DH458" s="18" t="s">
        <v>779</v>
      </c>
      <c r="EU458" s="26"/>
    </row>
    <row r="459" spans="3:151" s="18" customFormat="1" x14ac:dyDescent="0.2">
      <c r="C459" s="18" t="s">
        <v>1418</v>
      </c>
      <c r="D459" s="18" t="s">
        <v>765</v>
      </c>
      <c r="E459" s="18" t="s">
        <v>807</v>
      </c>
      <c r="F459" s="19"/>
      <c r="G459" s="19"/>
      <c r="H459" s="19"/>
      <c r="I459" s="18" t="s">
        <v>1418</v>
      </c>
      <c r="K459" s="18" t="s">
        <v>1416</v>
      </c>
      <c r="L459" s="18" t="s">
        <v>1417</v>
      </c>
      <c r="M459" s="19" t="s">
        <v>173</v>
      </c>
      <c r="N459" s="19" t="s">
        <v>174</v>
      </c>
      <c r="O459" s="19" t="s">
        <v>175</v>
      </c>
      <c r="P459" s="19" t="s">
        <v>769</v>
      </c>
      <c r="Q459" s="19" t="s">
        <v>770</v>
      </c>
      <c r="S459" s="19">
        <v>4</v>
      </c>
      <c r="T459" s="19" t="s">
        <v>178</v>
      </c>
      <c r="U459" s="18">
        <v>26</v>
      </c>
      <c r="V459" s="19" t="s">
        <v>179</v>
      </c>
      <c r="W459" s="19" t="s">
        <v>769</v>
      </c>
      <c r="CA459" s="18" t="s">
        <v>782</v>
      </c>
      <c r="CB459" s="61" t="s">
        <v>782</v>
      </c>
      <c r="CC459" s="61" t="s">
        <v>623</v>
      </c>
      <c r="CD459" s="61" t="s">
        <v>772</v>
      </c>
      <c r="CE459" s="61" t="s">
        <v>773</v>
      </c>
      <c r="CF459" s="61" t="s">
        <v>774</v>
      </c>
      <c r="CG459" s="62" t="s">
        <v>775</v>
      </c>
      <c r="CJ459" s="18" t="s">
        <v>179</v>
      </c>
      <c r="CK459" s="18" t="s">
        <v>179</v>
      </c>
      <c r="CN459" s="18" t="s">
        <v>1416</v>
      </c>
      <c r="CY459" s="18" t="s">
        <v>776</v>
      </c>
      <c r="DC459" s="18" t="s">
        <v>1416</v>
      </c>
      <c r="DD459" s="18" t="s">
        <v>777</v>
      </c>
      <c r="DE459" s="18" t="s">
        <v>783</v>
      </c>
      <c r="DH459" s="18" t="s">
        <v>779</v>
      </c>
      <c r="EU459" s="26"/>
    </row>
    <row r="460" spans="3:151" s="18" customFormat="1" x14ac:dyDescent="0.2">
      <c r="C460" s="18" t="s">
        <v>1419</v>
      </c>
      <c r="D460" s="18" t="s">
        <v>765</v>
      </c>
      <c r="E460" s="18" t="s">
        <v>809</v>
      </c>
      <c r="F460" s="19"/>
      <c r="G460" s="19"/>
      <c r="H460" s="19"/>
      <c r="I460" s="18" t="s">
        <v>1419</v>
      </c>
      <c r="K460" s="18" t="s">
        <v>1420</v>
      </c>
      <c r="L460" s="18" t="s">
        <v>1421</v>
      </c>
      <c r="M460" s="19" t="s">
        <v>173</v>
      </c>
      <c r="N460" s="19" t="s">
        <v>174</v>
      </c>
      <c r="O460" s="19" t="s">
        <v>175</v>
      </c>
      <c r="P460" s="19" t="s">
        <v>769</v>
      </c>
      <c r="Q460" s="19" t="s">
        <v>770</v>
      </c>
      <c r="S460" s="19">
        <v>4</v>
      </c>
      <c r="T460" s="19" t="s">
        <v>178</v>
      </c>
      <c r="U460" s="18">
        <v>27</v>
      </c>
      <c r="V460" s="19" t="s">
        <v>179</v>
      </c>
      <c r="W460" s="19" t="s">
        <v>769</v>
      </c>
      <c r="CA460" s="18" t="s">
        <v>771</v>
      </c>
      <c r="CB460" s="61" t="s">
        <v>771</v>
      </c>
      <c r="CC460" s="61" t="s">
        <v>623</v>
      </c>
      <c r="CD460" s="61" t="s">
        <v>772</v>
      </c>
      <c r="CE460" s="61" t="s">
        <v>773</v>
      </c>
      <c r="CF460" s="61" t="s">
        <v>774</v>
      </c>
      <c r="CG460" s="62" t="s">
        <v>775</v>
      </c>
      <c r="CJ460" s="18" t="s">
        <v>179</v>
      </c>
      <c r="CK460" s="18" t="s">
        <v>179</v>
      </c>
      <c r="CN460" s="18" t="s">
        <v>1420</v>
      </c>
      <c r="CY460" s="18" t="s">
        <v>776</v>
      </c>
      <c r="DC460" s="18" t="s">
        <v>1420</v>
      </c>
      <c r="DD460" s="18" t="s">
        <v>777</v>
      </c>
      <c r="DE460" s="18" t="s">
        <v>778</v>
      </c>
      <c r="DH460" s="18" t="s">
        <v>779</v>
      </c>
      <c r="EU460" s="26"/>
    </row>
    <row r="461" spans="3:151" s="18" customFormat="1" x14ac:dyDescent="0.2">
      <c r="C461" s="18" t="s">
        <v>1422</v>
      </c>
      <c r="D461" s="18" t="s">
        <v>765</v>
      </c>
      <c r="E461" s="18" t="s">
        <v>813</v>
      </c>
      <c r="F461" s="19"/>
      <c r="G461" s="19"/>
      <c r="H461" s="19"/>
      <c r="I461" s="18" t="s">
        <v>1422</v>
      </c>
      <c r="K461" s="18" t="s">
        <v>1420</v>
      </c>
      <c r="L461" s="18" t="s">
        <v>1421</v>
      </c>
      <c r="M461" s="19" t="s">
        <v>173</v>
      </c>
      <c r="N461" s="19" t="s">
        <v>174</v>
      </c>
      <c r="O461" s="19" t="s">
        <v>175</v>
      </c>
      <c r="P461" s="19" t="s">
        <v>769</v>
      </c>
      <c r="Q461" s="19" t="s">
        <v>770</v>
      </c>
      <c r="S461" s="19">
        <v>4</v>
      </c>
      <c r="T461" s="19" t="s">
        <v>178</v>
      </c>
      <c r="U461" s="18">
        <v>28</v>
      </c>
      <c r="V461" s="19" t="s">
        <v>179</v>
      </c>
      <c r="W461" s="19" t="s">
        <v>769</v>
      </c>
      <c r="CA461" s="18" t="s">
        <v>782</v>
      </c>
      <c r="CB461" s="61" t="s">
        <v>782</v>
      </c>
      <c r="CC461" s="61" t="s">
        <v>623</v>
      </c>
      <c r="CD461" s="61" t="s">
        <v>772</v>
      </c>
      <c r="CE461" s="61" t="s">
        <v>773</v>
      </c>
      <c r="CF461" s="61" t="s">
        <v>774</v>
      </c>
      <c r="CG461" s="62" t="s">
        <v>775</v>
      </c>
      <c r="CJ461" s="18" t="s">
        <v>179</v>
      </c>
      <c r="CK461" s="18" t="s">
        <v>179</v>
      </c>
      <c r="CN461" s="18" t="s">
        <v>1420</v>
      </c>
      <c r="CY461" s="18" t="s">
        <v>776</v>
      </c>
      <c r="DC461" s="18" t="s">
        <v>1420</v>
      </c>
      <c r="DD461" s="18" t="s">
        <v>777</v>
      </c>
      <c r="DE461" s="18" t="s">
        <v>783</v>
      </c>
      <c r="DH461" s="18" t="s">
        <v>779</v>
      </c>
      <c r="EU461" s="26"/>
    </row>
    <row r="462" spans="3:151" s="18" customFormat="1" x14ac:dyDescent="0.2">
      <c r="C462" s="18" t="s">
        <v>1423</v>
      </c>
      <c r="D462" s="18" t="s">
        <v>765</v>
      </c>
      <c r="E462" s="18" t="s">
        <v>766</v>
      </c>
      <c r="F462" s="19"/>
      <c r="G462" s="19"/>
      <c r="H462" s="19"/>
      <c r="I462" s="18" t="s">
        <v>1423</v>
      </c>
      <c r="K462" s="18" t="s">
        <v>1424</v>
      </c>
      <c r="L462" s="18" t="s">
        <v>1425</v>
      </c>
      <c r="M462" s="19" t="s">
        <v>173</v>
      </c>
      <c r="N462" s="19" t="s">
        <v>174</v>
      </c>
      <c r="O462" s="19" t="s">
        <v>175</v>
      </c>
      <c r="P462" s="19" t="s">
        <v>769</v>
      </c>
      <c r="Q462" s="19" t="s">
        <v>770</v>
      </c>
      <c r="S462" s="19">
        <v>4</v>
      </c>
      <c r="T462" s="19" t="s">
        <v>178</v>
      </c>
      <c r="U462" s="18">
        <v>29</v>
      </c>
      <c r="V462" s="19" t="s">
        <v>179</v>
      </c>
      <c r="W462" s="19" t="s">
        <v>769</v>
      </c>
      <c r="CA462" s="18" t="s">
        <v>771</v>
      </c>
      <c r="CB462" s="61" t="s">
        <v>771</v>
      </c>
      <c r="CC462" s="61" t="s">
        <v>623</v>
      </c>
      <c r="CD462" s="61" t="s">
        <v>772</v>
      </c>
      <c r="CE462" s="61" t="s">
        <v>773</v>
      </c>
      <c r="CF462" s="61" t="s">
        <v>774</v>
      </c>
      <c r="CG462" s="62" t="s">
        <v>775</v>
      </c>
      <c r="CJ462" s="18" t="s">
        <v>179</v>
      </c>
      <c r="CK462" s="18" t="s">
        <v>179</v>
      </c>
      <c r="CN462" s="18" t="s">
        <v>1424</v>
      </c>
      <c r="CY462" s="18" t="s">
        <v>776</v>
      </c>
      <c r="DC462" s="18" t="s">
        <v>1424</v>
      </c>
      <c r="DD462" s="18" t="s">
        <v>777</v>
      </c>
      <c r="DE462" s="18" t="s">
        <v>778</v>
      </c>
      <c r="DH462" s="18" t="s">
        <v>779</v>
      </c>
      <c r="EU462" s="26"/>
    </row>
    <row r="463" spans="3:151" s="18" customFormat="1" x14ac:dyDescent="0.2">
      <c r="C463" s="18" t="s">
        <v>1426</v>
      </c>
      <c r="D463" s="18" t="s">
        <v>765</v>
      </c>
      <c r="E463" s="18" t="s">
        <v>781</v>
      </c>
      <c r="F463" s="19"/>
      <c r="G463" s="19"/>
      <c r="H463" s="19"/>
      <c r="I463" s="18" t="s">
        <v>1426</v>
      </c>
      <c r="K463" s="18" t="s">
        <v>1424</v>
      </c>
      <c r="L463" s="18" t="s">
        <v>1425</v>
      </c>
      <c r="M463" s="19" t="s">
        <v>173</v>
      </c>
      <c r="N463" s="19" t="s">
        <v>174</v>
      </c>
      <c r="O463" s="19" t="s">
        <v>175</v>
      </c>
      <c r="P463" s="19" t="s">
        <v>769</v>
      </c>
      <c r="Q463" s="19" t="s">
        <v>770</v>
      </c>
      <c r="S463" s="19">
        <v>4</v>
      </c>
      <c r="T463" s="19" t="s">
        <v>178</v>
      </c>
      <c r="U463" s="18">
        <v>30</v>
      </c>
      <c r="V463" s="19" t="s">
        <v>179</v>
      </c>
      <c r="W463" s="19" t="s">
        <v>769</v>
      </c>
      <c r="CA463" s="18" t="s">
        <v>782</v>
      </c>
      <c r="CB463" s="61" t="s">
        <v>782</v>
      </c>
      <c r="CC463" s="61" t="s">
        <v>623</v>
      </c>
      <c r="CD463" s="61" t="s">
        <v>772</v>
      </c>
      <c r="CE463" s="61" t="s">
        <v>773</v>
      </c>
      <c r="CF463" s="61" t="s">
        <v>774</v>
      </c>
      <c r="CG463" s="62" t="s">
        <v>775</v>
      </c>
      <c r="CJ463" s="18" t="s">
        <v>179</v>
      </c>
      <c r="CK463" s="18" t="s">
        <v>179</v>
      </c>
      <c r="CN463" s="18" t="s">
        <v>1424</v>
      </c>
      <c r="CY463" s="18" t="s">
        <v>776</v>
      </c>
      <c r="DC463" s="18" t="s">
        <v>1424</v>
      </c>
      <c r="DD463" s="18" t="s">
        <v>777</v>
      </c>
      <c r="DE463" s="18" t="s">
        <v>783</v>
      </c>
      <c r="DH463" s="18" t="s">
        <v>779</v>
      </c>
      <c r="EU463" s="26"/>
    </row>
    <row r="464" spans="3:151" s="18" customFormat="1" x14ac:dyDescent="0.2">
      <c r="C464" s="18" t="s">
        <v>1427</v>
      </c>
      <c r="D464" s="18" t="s">
        <v>765</v>
      </c>
      <c r="E464" s="18" t="s">
        <v>865</v>
      </c>
      <c r="F464" s="19"/>
      <c r="G464" s="19"/>
      <c r="H464" s="19"/>
      <c r="M464" s="19" t="s">
        <v>173</v>
      </c>
      <c r="N464" s="19" t="s">
        <v>174</v>
      </c>
      <c r="O464" s="19" t="s">
        <v>175</v>
      </c>
      <c r="P464" s="19" t="s">
        <v>769</v>
      </c>
      <c r="Q464" s="19" t="s">
        <v>770</v>
      </c>
      <c r="S464" s="19">
        <v>4</v>
      </c>
      <c r="T464" s="19" t="s">
        <v>178</v>
      </c>
      <c r="U464" s="18">
        <v>31</v>
      </c>
      <c r="V464" s="19" t="s">
        <v>179</v>
      </c>
      <c r="W464" s="19" t="s">
        <v>769</v>
      </c>
      <c r="EU464" s="26"/>
    </row>
    <row r="465" spans="3:151" s="2" customFormat="1" x14ac:dyDescent="0.2">
      <c r="C465" s="2" t="s">
        <v>1428</v>
      </c>
      <c r="D465" s="2" t="s">
        <v>765</v>
      </c>
      <c r="E465" s="2" t="s">
        <v>865</v>
      </c>
      <c r="F465" s="3"/>
      <c r="G465" s="3"/>
      <c r="H465" s="3"/>
      <c r="L465" s="7"/>
      <c r="M465" s="7" t="s">
        <v>173</v>
      </c>
      <c r="N465" s="7" t="s">
        <v>174</v>
      </c>
      <c r="O465" s="7" t="s">
        <v>175</v>
      </c>
      <c r="P465" s="7" t="s">
        <v>769</v>
      </c>
      <c r="Q465" s="7" t="s">
        <v>770</v>
      </c>
      <c r="S465" s="3">
        <v>4</v>
      </c>
      <c r="T465" s="3" t="s">
        <v>178</v>
      </c>
      <c r="U465" s="2">
        <v>32</v>
      </c>
      <c r="V465" s="2" t="s">
        <v>179</v>
      </c>
      <c r="W465" s="7" t="s">
        <v>769</v>
      </c>
      <c r="EU465" s="25"/>
    </row>
    <row r="466" spans="3:151" s="18" customFormat="1" x14ac:dyDescent="0.2">
      <c r="C466" s="18" t="s">
        <v>1429</v>
      </c>
      <c r="D466" s="18" t="s">
        <v>765</v>
      </c>
      <c r="E466" s="18" t="s">
        <v>785</v>
      </c>
      <c r="F466" s="19"/>
      <c r="G466" s="19"/>
      <c r="H466" s="19"/>
      <c r="I466" s="18" t="s">
        <v>1429</v>
      </c>
      <c r="K466" s="18" t="s">
        <v>1430</v>
      </c>
      <c r="L466" s="18" t="s">
        <v>1431</v>
      </c>
      <c r="M466" s="18" t="s">
        <v>173</v>
      </c>
      <c r="N466" s="18" t="s">
        <v>174</v>
      </c>
      <c r="O466" s="18" t="s">
        <v>175</v>
      </c>
      <c r="P466" s="18" t="s">
        <v>769</v>
      </c>
      <c r="Q466" s="18" t="s">
        <v>770</v>
      </c>
      <c r="S466" s="19">
        <v>4</v>
      </c>
      <c r="T466" s="19">
        <v>2</v>
      </c>
      <c r="U466" s="18">
        <v>1</v>
      </c>
      <c r="V466" s="18" t="s">
        <v>179</v>
      </c>
      <c r="W466" s="18" t="s">
        <v>769</v>
      </c>
      <c r="CA466" s="18" t="s">
        <v>771</v>
      </c>
      <c r="CB466" s="61" t="s">
        <v>771</v>
      </c>
      <c r="CC466" s="61" t="s">
        <v>623</v>
      </c>
      <c r="CD466" s="61" t="s">
        <v>772</v>
      </c>
      <c r="CE466" s="61" t="s">
        <v>773</v>
      </c>
      <c r="CF466" s="61" t="s">
        <v>774</v>
      </c>
      <c r="CG466" s="62" t="s">
        <v>775</v>
      </c>
      <c r="CJ466" s="18" t="s">
        <v>179</v>
      </c>
      <c r="CK466" s="18" t="s">
        <v>179</v>
      </c>
      <c r="CN466" s="18" t="s">
        <v>1430</v>
      </c>
      <c r="CY466" s="18" t="s">
        <v>776</v>
      </c>
      <c r="DC466" s="18" t="s">
        <v>1430</v>
      </c>
      <c r="DD466" s="18" t="s">
        <v>777</v>
      </c>
      <c r="DE466" s="18" t="s">
        <v>778</v>
      </c>
      <c r="DH466" s="18" t="s">
        <v>779</v>
      </c>
      <c r="EU466" s="26"/>
    </row>
    <row r="467" spans="3:151" s="18" customFormat="1" x14ac:dyDescent="0.2">
      <c r="C467" s="18" t="s">
        <v>1432</v>
      </c>
      <c r="D467" s="18" t="s">
        <v>765</v>
      </c>
      <c r="E467" s="18" t="s">
        <v>789</v>
      </c>
      <c r="F467" s="19"/>
      <c r="G467" s="19"/>
      <c r="H467" s="19"/>
      <c r="I467" s="18" t="s">
        <v>1432</v>
      </c>
      <c r="K467" s="18" t="s">
        <v>1430</v>
      </c>
      <c r="L467" s="18" t="s">
        <v>1431</v>
      </c>
      <c r="M467" s="19" t="s">
        <v>173</v>
      </c>
      <c r="N467" s="19" t="s">
        <v>174</v>
      </c>
      <c r="O467" s="19" t="s">
        <v>175</v>
      </c>
      <c r="P467" s="19" t="s">
        <v>769</v>
      </c>
      <c r="Q467" s="19" t="s">
        <v>770</v>
      </c>
      <c r="S467" s="19">
        <v>4</v>
      </c>
      <c r="T467" s="19">
        <v>2</v>
      </c>
      <c r="U467" s="18">
        <v>2</v>
      </c>
      <c r="V467" s="19" t="s">
        <v>179</v>
      </c>
      <c r="W467" s="19" t="s">
        <v>769</v>
      </c>
      <c r="CA467" s="18" t="s">
        <v>782</v>
      </c>
      <c r="CB467" s="61" t="s">
        <v>782</v>
      </c>
      <c r="CC467" s="61" t="s">
        <v>623</v>
      </c>
      <c r="CD467" s="61" t="s">
        <v>772</v>
      </c>
      <c r="CE467" s="61" t="s">
        <v>773</v>
      </c>
      <c r="CF467" s="61" t="s">
        <v>774</v>
      </c>
      <c r="CG467" s="62" t="s">
        <v>775</v>
      </c>
      <c r="CJ467" s="18" t="s">
        <v>179</v>
      </c>
      <c r="CK467" s="18" t="s">
        <v>179</v>
      </c>
      <c r="CN467" s="18" t="s">
        <v>1430</v>
      </c>
      <c r="CY467" s="18" t="s">
        <v>776</v>
      </c>
      <c r="DC467" s="18" t="s">
        <v>1430</v>
      </c>
      <c r="DD467" s="18" t="s">
        <v>777</v>
      </c>
      <c r="DE467" s="18" t="s">
        <v>783</v>
      </c>
      <c r="DH467" s="18" t="s">
        <v>779</v>
      </c>
      <c r="EU467" s="26"/>
    </row>
    <row r="468" spans="3:151" s="18" customFormat="1" x14ac:dyDescent="0.2">
      <c r="C468" s="18" t="s">
        <v>1433</v>
      </c>
      <c r="D468" s="18" t="s">
        <v>765</v>
      </c>
      <c r="E468" s="18" t="s">
        <v>791</v>
      </c>
      <c r="F468" s="19"/>
      <c r="G468" s="19"/>
      <c r="H468" s="19"/>
      <c r="I468" s="18" t="s">
        <v>1433</v>
      </c>
      <c r="K468" s="18" t="s">
        <v>1434</v>
      </c>
      <c r="L468" s="18" t="s">
        <v>1435</v>
      </c>
      <c r="M468" s="19" t="s">
        <v>173</v>
      </c>
      <c r="N468" s="19" t="s">
        <v>174</v>
      </c>
      <c r="O468" s="19" t="s">
        <v>175</v>
      </c>
      <c r="P468" s="19" t="s">
        <v>769</v>
      </c>
      <c r="Q468" s="19" t="s">
        <v>770</v>
      </c>
      <c r="S468" s="19">
        <v>4</v>
      </c>
      <c r="T468" s="19">
        <v>2</v>
      </c>
      <c r="U468" s="18">
        <v>3</v>
      </c>
      <c r="V468" s="19" t="s">
        <v>179</v>
      </c>
      <c r="W468" s="19" t="s">
        <v>769</v>
      </c>
      <c r="CA468" s="18" t="s">
        <v>771</v>
      </c>
      <c r="CB468" s="61" t="s">
        <v>771</v>
      </c>
      <c r="CC468" s="61" t="s">
        <v>623</v>
      </c>
      <c r="CD468" s="61" t="s">
        <v>772</v>
      </c>
      <c r="CE468" s="61" t="s">
        <v>773</v>
      </c>
      <c r="CF468" s="61" t="s">
        <v>774</v>
      </c>
      <c r="CG468" s="62" t="s">
        <v>775</v>
      </c>
      <c r="CJ468" s="18" t="s">
        <v>179</v>
      </c>
      <c r="CK468" s="18" t="s">
        <v>179</v>
      </c>
      <c r="CN468" s="18" t="s">
        <v>1434</v>
      </c>
      <c r="CY468" s="18" t="s">
        <v>776</v>
      </c>
      <c r="DC468" s="18" t="s">
        <v>1434</v>
      </c>
      <c r="DD468" s="18" t="s">
        <v>777</v>
      </c>
      <c r="DE468" s="18" t="s">
        <v>778</v>
      </c>
      <c r="DH468" s="18" t="s">
        <v>779</v>
      </c>
      <c r="EU468" s="26"/>
    </row>
    <row r="469" spans="3:151" s="18" customFormat="1" x14ac:dyDescent="0.2">
      <c r="C469" s="18" t="s">
        <v>1436</v>
      </c>
      <c r="D469" s="18" t="s">
        <v>765</v>
      </c>
      <c r="E469" s="18" t="s">
        <v>795</v>
      </c>
      <c r="F469" s="19"/>
      <c r="G469" s="19"/>
      <c r="H469" s="19"/>
      <c r="I469" s="18" t="s">
        <v>1436</v>
      </c>
      <c r="K469" s="18" t="s">
        <v>1434</v>
      </c>
      <c r="L469" s="18" t="s">
        <v>1435</v>
      </c>
      <c r="M469" s="19" t="s">
        <v>173</v>
      </c>
      <c r="N469" s="19" t="s">
        <v>174</v>
      </c>
      <c r="O469" s="19" t="s">
        <v>175</v>
      </c>
      <c r="P469" s="19" t="s">
        <v>769</v>
      </c>
      <c r="Q469" s="19" t="s">
        <v>770</v>
      </c>
      <c r="S469" s="19">
        <v>4</v>
      </c>
      <c r="T469" s="19">
        <v>2</v>
      </c>
      <c r="U469" s="18">
        <v>4</v>
      </c>
      <c r="V469" s="19" t="s">
        <v>179</v>
      </c>
      <c r="W469" s="19" t="s">
        <v>769</v>
      </c>
      <c r="CA469" s="18" t="s">
        <v>782</v>
      </c>
      <c r="CB469" s="61" t="s">
        <v>782</v>
      </c>
      <c r="CC469" s="61" t="s">
        <v>623</v>
      </c>
      <c r="CD469" s="61" t="s">
        <v>772</v>
      </c>
      <c r="CE469" s="61" t="s">
        <v>773</v>
      </c>
      <c r="CF469" s="61" t="s">
        <v>774</v>
      </c>
      <c r="CG469" s="62" t="s">
        <v>775</v>
      </c>
      <c r="CJ469" s="18" t="s">
        <v>179</v>
      </c>
      <c r="CK469" s="18" t="s">
        <v>179</v>
      </c>
      <c r="CN469" s="18" t="s">
        <v>1434</v>
      </c>
      <c r="CY469" s="18" t="s">
        <v>776</v>
      </c>
      <c r="DC469" s="18" t="s">
        <v>1434</v>
      </c>
      <c r="DD469" s="18" t="s">
        <v>777</v>
      </c>
      <c r="DE469" s="18" t="s">
        <v>783</v>
      </c>
      <c r="DH469" s="18" t="s">
        <v>779</v>
      </c>
      <c r="EU469" s="26"/>
    </row>
    <row r="470" spans="3:151" s="18" customFormat="1" x14ac:dyDescent="0.2">
      <c r="C470" s="18" t="s">
        <v>1437</v>
      </c>
      <c r="D470" s="18" t="s">
        <v>765</v>
      </c>
      <c r="E470" s="18" t="s">
        <v>797</v>
      </c>
      <c r="F470" s="19"/>
      <c r="G470" s="19"/>
      <c r="H470" s="19"/>
      <c r="I470" s="18" t="s">
        <v>1437</v>
      </c>
      <c r="K470" s="18" t="s">
        <v>1438</v>
      </c>
      <c r="L470" s="18" t="s">
        <v>1439</v>
      </c>
      <c r="M470" s="19" t="s">
        <v>173</v>
      </c>
      <c r="N470" s="19" t="s">
        <v>174</v>
      </c>
      <c r="O470" s="19" t="s">
        <v>175</v>
      </c>
      <c r="P470" s="19" t="s">
        <v>769</v>
      </c>
      <c r="Q470" s="19" t="s">
        <v>770</v>
      </c>
      <c r="S470" s="19">
        <v>4</v>
      </c>
      <c r="T470" s="19">
        <v>2</v>
      </c>
      <c r="U470" s="18">
        <v>5</v>
      </c>
      <c r="V470" s="19" t="s">
        <v>179</v>
      </c>
      <c r="W470" s="19" t="s">
        <v>769</v>
      </c>
      <c r="CA470" s="18" t="s">
        <v>771</v>
      </c>
      <c r="CB470" s="61" t="s">
        <v>771</v>
      </c>
      <c r="CC470" s="61" t="s">
        <v>623</v>
      </c>
      <c r="CD470" s="61" t="s">
        <v>772</v>
      </c>
      <c r="CE470" s="61" t="s">
        <v>773</v>
      </c>
      <c r="CF470" s="61" t="s">
        <v>774</v>
      </c>
      <c r="CG470" s="62" t="s">
        <v>775</v>
      </c>
      <c r="CJ470" s="18" t="s">
        <v>179</v>
      </c>
      <c r="CK470" s="18" t="s">
        <v>179</v>
      </c>
      <c r="CN470" s="18" t="s">
        <v>1438</v>
      </c>
      <c r="CY470" s="18" t="s">
        <v>776</v>
      </c>
      <c r="DC470" s="18" t="s">
        <v>1438</v>
      </c>
      <c r="DD470" s="18" t="s">
        <v>777</v>
      </c>
      <c r="DE470" s="18" t="s">
        <v>778</v>
      </c>
      <c r="DH470" s="18" t="s">
        <v>779</v>
      </c>
      <c r="EU470" s="26"/>
    </row>
    <row r="471" spans="3:151" s="18" customFormat="1" x14ac:dyDescent="0.2">
      <c r="C471" s="18" t="s">
        <v>1440</v>
      </c>
      <c r="D471" s="18" t="s">
        <v>765</v>
      </c>
      <c r="E471" s="18" t="s">
        <v>801</v>
      </c>
      <c r="F471" s="19"/>
      <c r="G471" s="19"/>
      <c r="H471" s="19"/>
      <c r="I471" s="18" t="s">
        <v>1440</v>
      </c>
      <c r="K471" s="18" t="s">
        <v>1438</v>
      </c>
      <c r="L471" s="18" t="s">
        <v>1439</v>
      </c>
      <c r="M471" s="19" t="s">
        <v>173</v>
      </c>
      <c r="N471" s="19" t="s">
        <v>174</v>
      </c>
      <c r="O471" s="19" t="s">
        <v>175</v>
      </c>
      <c r="P471" s="19" t="s">
        <v>769</v>
      </c>
      <c r="Q471" s="19" t="s">
        <v>770</v>
      </c>
      <c r="S471" s="19">
        <v>4</v>
      </c>
      <c r="T471" s="19">
        <v>2</v>
      </c>
      <c r="U471" s="18">
        <v>6</v>
      </c>
      <c r="V471" s="19" t="s">
        <v>179</v>
      </c>
      <c r="W471" s="19" t="s">
        <v>769</v>
      </c>
      <c r="CA471" s="18" t="s">
        <v>782</v>
      </c>
      <c r="CB471" s="61" t="s">
        <v>782</v>
      </c>
      <c r="CC471" s="61" t="s">
        <v>623</v>
      </c>
      <c r="CD471" s="61" t="s">
        <v>772</v>
      </c>
      <c r="CE471" s="61" t="s">
        <v>773</v>
      </c>
      <c r="CF471" s="61" t="s">
        <v>774</v>
      </c>
      <c r="CG471" s="62" t="s">
        <v>775</v>
      </c>
      <c r="CJ471" s="18" t="s">
        <v>179</v>
      </c>
      <c r="CK471" s="18" t="s">
        <v>179</v>
      </c>
      <c r="CN471" s="18" t="s">
        <v>1438</v>
      </c>
      <c r="CY471" s="18" t="s">
        <v>776</v>
      </c>
      <c r="DC471" s="18" t="s">
        <v>1438</v>
      </c>
      <c r="DD471" s="18" t="s">
        <v>777</v>
      </c>
      <c r="DE471" s="18" t="s">
        <v>783</v>
      </c>
      <c r="DH471" s="18" t="s">
        <v>779</v>
      </c>
      <c r="EU471" s="26"/>
    </row>
    <row r="472" spans="3:151" s="18" customFormat="1" x14ac:dyDescent="0.2">
      <c r="C472" s="18" t="s">
        <v>1441</v>
      </c>
      <c r="D472" s="18" t="s">
        <v>765</v>
      </c>
      <c r="E472" s="18" t="s">
        <v>803</v>
      </c>
      <c r="F472" s="19"/>
      <c r="G472" s="19"/>
      <c r="H472" s="19"/>
      <c r="I472" s="18" t="s">
        <v>1441</v>
      </c>
      <c r="K472" s="18" t="s">
        <v>1442</v>
      </c>
      <c r="L472" s="18" t="s">
        <v>1443</v>
      </c>
      <c r="M472" s="19" t="s">
        <v>173</v>
      </c>
      <c r="N472" s="19" t="s">
        <v>174</v>
      </c>
      <c r="O472" s="19" t="s">
        <v>175</v>
      </c>
      <c r="P472" s="19" t="s">
        <v>769</v>
      </c>
      <c r="Q472" s="19" t="s">
        <v>770</v>
      </c>
      <c r="S472" s="19">
        <v>4</v>
      </c>
      <c r="T472" s="19">
        <v>2</v>
      </c>
      <c r="U472" s="18">
        <v>7</v>
      </c>
      <c r="V472" s="19" t="s">
        <v>179</v>
      </c>
      <c r="W472" s="19" t="s">
        <v>769</v>
      </c>
      <c r="CA472" s="18" t="s">
        <v>771</v>
      </c>
      <c r="CB472" s="61" t="s">
        <v>771</v>
      </c>
      <c r="CC472" s="61" t="s">
        <v>623</v>
      </c>
      <c r="CD472" s="61" t="s">
        <v>772</v>
      </c>
      <c r="CE472" s="61" t="s">
        <v>773</v>
      </c>
      <c r="CF472" s="61" t="s">
        <v>774</v>
      </c>
      <c r="CG472" s="62" t="s">
        <v>775</v>
      </c>
      <c r="CJ472" s="18" t="s">
        <v>179</v>
      </c>
      <c r="CK472" s="18" t="s">
        <v>179</v>
      </c>
      <c r="CN472" s="18" t="s">
        <v>1442</v>
      </c>
      <c r="CY472" s="18" t="s">
        <v>776</v>
      </c>
      <c r="DC472" s="18" t="s">
        <v>1442</v>
      </c>
      <c r="DD472" s="18" t="s">
        <v>777</v>
      </c>
      <c r="DE472" s="18" t="s">
        <v>778</v>
      </c>
      <c r="DH472" s="18" t="s">
        <v>779</v>
      </c>
      <c r="EU472" s="26"/>
    </row>
    <row r="473" spans="3:151" s="18" customFormat="1" x14ac:dyDescent="0.2">
      <c r="C473" s="18" t="s">
        <v>1444</v>
      </c>
      <c r="D473" s="18" t="s">
        <v>765</v>
      </c>
      <c r="E473" s="18" t="s">
        <v>807</v>
      </c>
      <c r="F473" s="19"/>
      <c r="G473" s="19"/>
      <c r="H473" s="19"/>
      <c r="I473" s="18" t="s">
        <v>1444</v>
      </c>
      <c r="K473" s="18" t="s">
        <v>1442</v>
      </c>
      <c r="L473" s="18" t="s">
        <v>1443</v>
      </c>
      <c r="M473" s="19" t="s">
        <v>173</v>
      </c>
      <c r="N473" s="19" t="s">
        <v>174</v>
      </c>
      <c r="O473" s="19" t="s">
        <v>175</v>
      </c>
      <c r="P473" s="19" t="s">
        <v>769</v>
      </c>
      <c r="Q473" s="19" t="s">
        <v>770</v>
      </c>
      <c r="S473" s="19">
        <v>4</v>
      </c>
      <c r="T473" s="19">
        <v>2</v>
      </c>
      <c r="U473" s="18">
        <v>8</v>
      </c>
      <c r="V473" s="19" t="s">
        <v>179</v>
      </c>
      <c r="W473" s="19" t="s">
        <v>769</v>
      </c>
      <c r="CA473" s="18" t="s">
        <v>782</v>
      </c>
      <c r="CB473" s="61" t="s">
        <v>782</v>
      </c>
      <c r="CC473" s="61" t="s">
        <v>623</v>
      </c>
      <c r="CD473" s="61" t="s">
        <v>772</v>
      </c>
      <c r="CE473" s="61" t="s">
        <v>773</v>
      </c>
      <c r="CF473" s="61" t="s">
        <v>774</v>
      </c>
      <c r="CG473" s="62" t="s">
        <v>775</v>
      </c>
      <c r="CJ473" s="18" t="s">
        <v>179</v>
      </c>
      <c r="CK473" s="18" t="s">
        <v>179</v>
      </c>
      <c r="CN473" s="18" t="s">
        <v>1442</v>
      </c>
      <c r="CY473" s="18" t="s">
        <v>776</v>
      </c>
      <c r="DC473" s="18" t="s">
        <v>1442</v>
      </c>
      <c r="DD473" s="18" t="s">
        <v>777</v>
      </c>
      <c r="DE473" s="18" t="s">
        <v>783</v>
      </c>
      <c r="DH473" s="18" t="s">
        <v>779</v>
      </c>
      <c r="EU473" s="26"/>
    </row>
    <row r="474" spans="3:151" s="18" customFormat="1" x14ac:dyDescent="0.2">
      <c r="C474" s="18" t="s">
        <v>1445</v>
      </c>
      <c r="D474" s="18" t="s">
        <v>765</v>
      </c>
      <c r="E474" s="18" t="s">
        <v>809</v>
      </c>
      <c r="F474" s="19"/>
      <c r="G474" s="19"/>
      <c r="H474" s="19"/>
      <c r="I474" s="18" t="s">
        <v>1445</v>
      </c>
      <c r="K474" s="18" t="s">
        <v>1446</v>
      </c>
      <c r="L474" s="18" t="s">
        <v>1447</v>
      </c>
      <c r="M474" s="19" t="s">
        <v>173</v>
      </c>
      <c r="N474" s="19" t="s">
        <v>174</v>
      </c>
      <c r="O474" s="19" t="s">
        <v>175</v>
      </c>
      <c r="P474" s="19" t="s">
        <v>769</v>
      </c>
      <c r="Q474" s="19" t="s">
        <v>770</v>
      </c>
      <c r="S474" s="19">
        <v>4</v>
      </c>
      <c r="T474" s="19">
        <v>2</v>
      </c>
      <c r="U474" s="18">
        <v>9</v>
      </c>
      <c r="V474" s="19" t="s">
        <v>179</v>
      </c>
      <c r="W474" s="19" t="s">
        <v>769</v>
      </c>
      <c r="CA474" s="18" t="s">
        <v>771</v>
      </c>
      <c r="CB474" s="61" t="s">
        <v>771</v>
      </c>
      <c r="CC474" s="61" t="s">
        <v>623</v>
      </c>
      <c r="CD474" s="61" t="s">
        <v>772</v>
      </c>
      <c r="CE474" s="61" t="s">
        <v>773</v>
      </c>
      <c r="CF474" s="61" t="s">
        <v>774</v>
      </c>
      <c r="CG474" s="62" t="s">
        <v>775</v>
      </c>
      <c r="CJ474" s="18" t="s">
        <v>179</v>
      </c>
      <c r="CK474" s="18" t="s">
        <v>179</v>
      </c>
      <c r="CN474" s="18" t="s">
        <v>1446</v>
      </c>
      <c r="CY474" s="18" t="s">
        <v>776</v>
      </c>
      <c r="DC474" s="18" t="s">
        <v>1446</v>
      </c>
      <c r="DD474" s="18" t="s">
        <v>777</v>
      </c>
      <c r="DE474" s="18" t="s">
        <v>778</v>
      </c>
      <c r="DH474" s="18" t="s">
        <v>779</v>
      </c>
      <c r="EU474" s="26"/>
    </row>
    <row r="475" spans="3:151" s="18" customFormat="1" x14ac:dyDescent="0.2">
      <c r="C475" s="18" t="s">
        <v>1448</v>
      </c>
      <c r="D475" s="18" t="s">
        <v>765</v>
      </c>
      <c r="E475" s="18" t="s">
        <v>813</v>
      </c>
      <c r="F475" s="19"/>
      <c r="G475" s="19"/>
      <c r="H475" s="19"/>
      <c r="I475" s="18" t="s">
        <v>1448</v>
      </c>
      <c r="K475" s="18" t="s">
        <v>1446</v>
      </c>
      <c r="L475" s="18" t="s">
        <v>1447</v>
      </c>
      <c r="M475" s="19" t="s">
        <v>173</v>
      </c>
      <c r="N475" s="19" t="s">
        <v>174</v>
      </c>
      <c r="O475" s="19" t="s">
        <v>175</v>
      </c>
      <c r="P475" s="19" t="s">
        <v>769</v>
      </c>
      <c r="Q475" s="19" t="s">
        <v>770</v>
      </c>
      <c r="S475" s="19">
        <v>4</v>
      </c>
      <c r="T475" s="19">
        <v>2</v>
      </c>
      <c r="U475" s="18">
        <v>10</v>
      </c>
      <c r="V475" s="19" t="s">
        <v>179</v>
      </c>
      <c r="W475" s="19" t="s">
        <v>769</v>
      </c>
      <c r="CA475" s="18" t="s">
        <v>782</v>
      </c>
      <c r="CB475" s="61" t="s">
        <v>782</v>
      </c>
      <c r="CC475" s="61" t="s">
        <v>623</v>
      </c>
      <c r="CD475" s="61" t="s">
        <v>772</v>
      </c>
      <c r="CE475" s="61" t="s">
        <v>773</v>
      </c>
      <c r="CF475" s="61" t="s">
        <v>774</v>
      </c>
      <c r="CG475" s="62" t="s">
        <v>775</v>
      </c>
      <c r="CJ475" s="18" t="s">
        <v>179</v>
      </c>
      <c r="CK475" s="18" t="s">
        <v>179</v>
      </c>
      <c r="CN475" s="18" t="s">
        <v>1446</v>
      </c>
      <c r="CY475" s="18" t="s">
        <v>776</v>
      </c>
      <c r="DC475" s="18" t="s">
        <v>1446</v>
      </c>
      <c r="DD475" s="18" t="s">
        <v>777</v>
      </c>
      <c r="DE475" s="18" t="s">
        <v>783</v>
      </c>
      <c r="DH475" s="18" t="s">
        <v>779</v>
      </c>
      <c r="EU475" s="26"/>
    </row>
    <row r="476" spans="3:151" s="18" customFormat="1" x14ac:dyDescent="0.2">
      <c r="C476" s="18" t="s">
        <v>1449</v>
      </c>
      <c r="D476" s="18" t="s">
        <v>765</v>
      </c>
      <c r="E476" s="18" t="s">
        <v>1450</v>
      </c>
      <c r="F476" s="19"/>
      <c r="G476" s="19"/>
      <c r="H476" s="19"/>
      <c r="I476" s="18" t="s">
        <v>1449</v>
      </c>
      <c r="K476" s="18" t="s">
        <v>1451</v>
      </c>
      <c r="L476" s="18" t="s">
        <v>1452</v>
      </c>
      <c r="M476" s="19" t="s">
        <v>173</v>
      </c>
      <c r="N476" s="19" t="s">
        <v>174</v>
      </c>
      <c r="O476" s="19" t="s">
        <v>175</v>
      </c>
      <c r="P476" s="19" t="s">
        <v>769</v>
      </c>
      <c r="Q476" s="19" t="s">
        <v>770</v>
      </c>
      <c r="S476" s="19">
        <v>4</v>
      </c>
      <c r="T476" s="19">
        <v>2</v>
      </c>
      <c r="U476" s="18">
        <v>11</v>
      </c>
      <c r="V476" s="19" t="s">
        <v>179</v>
      </c>
      <c r="W476" s="19" t="s">
        <v>769</v>
      </c>
      <c r="CA476" s="18" t="s">
        <v>771</v>
      </c>
      <c r="CB476" s="61" t="s">
        <v>771</v>
      </c>
      <c r="CC476" s="61" t="s">
        <v>623</v>
      </c>
      <c r="CD476" s="61" t="s">
        <v>772</v>
      </c>
      <c r="CE476" s="61" t="s">
        <v>773</v>
      </c>
      <c r="CF476" s="61" t="s">
        <v>774</v>
      </c>
      <c r="CG476" s="62" t="s">
        <v>775</v>
      </c>
      <c r="CJ476" s="18" t="s">
        <v>179</v>
      </c>
      <c r="CK476" s="18" t="s">
        <v>179</v>
      </c>
      <c r="CN476" s="18" t="s">
        <v>1451</v>
      </c>
      <c r="CY476" s="18" t="s">
        <v>776</v>
      </c>
      <c r="DC476" s="18" t="s">
        <v>1451</v>
      </c>
      <c r="DD476" s="18" t="s">
        <v>777</v>
      </c>
      <c r="DE476" s="18" t="s">
        <v>778</v>
      </c>
      <c r="DH476" s="18" t="s">
        <v>779</v>
      </c>
      <c r="EU476" s="26"/>
    </row>
    <row r="477" spans="3:151" s="18" customFormat="1" x14ac:dyDescent="0.2">
      <c r="C477" s="18" t="s">
        <v>1453</v>
      </c>
      <c r="D477" s="18" t="s">
        <v>765</v>
      </c>
      <c r="E477" s="18" t="s">
        <v>1454</v>
      </c>
      <c r="F477" s="19"/>
      <c r="G477" s="19"/>
      <c r="H477" s="19"/>
      <c r="I477" s="18" t="s">
        <v>1453</v>
      </c>
      <c r="K477" s="18" t="s">
        <v>1451</v>
      </c>
      <c r="L477" s="18" t="s">
        <v>1452</v>
      </c>
      <c r="M477" s="19" t="s">
        <v>173</v>
      </c>
      <c r="N477" s="19" t="s">
        <v>174</v>
      </c>
      <c r="O477" s="19" t="s">
        <v>175</v>
      </c>
      <c r="P477" s="19" t="s">
        <v>769</v>
      </c>
      <c r="Q477" s="19" t="s">
        <v>770</v>
      </c>
      <c r="S477" s="19">
        <v>4</v>
      </c>
      <c r="T477" s="19">
        <v>2</v>
      </c>
      <c r="U477" s="18">
        <v>12</v>
      </c>
      <c r="V477" s="19" t="s">
        <v>179</v>
      </c>
      <c r="W477" s="19" t="s">
        <v>769</v>
      </c>
      <c r="CA477" s="18" t="s">
        <v>782</v>
      </c>
      <c r="CB477" s="61" t="s">
        <v>782</v>
      </c>
      <c r="CC477" s="61" t="s">
        <v>623</v>
      </c>
      <c r="CD477" s="61" t="s">
        <v>772</v>
      </c>
      <c r="CE477" s="61" t="s">
        <v>773</v>
      </c>
      <c r="CF477" s="61" t="s">
        <v>774</v>
      </c>
      <c r="CG477" s="62" t="s">
        <v>775</v>
      </c>
      <c r="CJ477" s="18" t="s">
        <v>179</v>
      </c>
      <c r="CK477" s="18" t="s">
        <v>179</v>
      </c>
      <c r="CN477" s="18" t="s">
        <v>1451</v>
      </c>
      <c r="CY477" s="18" t="s">
        <v>776</v>
      </c>
      <c r="DC477" s="18" t="s">
        <v>1451</v>
      </c>
      <c r="DD477" s="18" t="s">
        <v>777</v>
      </c>
      <c r="DE477" s="18" t="s">
        <v>783</v>
      </c>
      <c r="DH477" s="18" t="s">
        <v>779</v>
      </c>
      <c r="EU477" s="26"/>
    </row>
    <row r="478" spans="3:151" s="18" customFormat="1" x14ac:dyDescent="0.2">
      <c r="C478" s="18" t="s">
        <v>1455</v>
      </c>
      <c r="D478" s="18" t="s">
        <v>765</v>
      </c>
      <c r="E478" s="18" t="s">
        <v>1456</v>
      </c>
      <c r="F478" s="19"/>
      <c r="G478" s="19"/>
      <c r="H478" s="19"/>
      <c r="I478" s="18" t="s">
        <v>1455</v>
      </c>
      <c r="K478" s="18" t="s">
        <v>1457</v>
      </c>
      <c r="L478" s="18" t="s">
        <v>1458</v>
      </c>
      <c r="M478" s="19" t="s">
        <v>173</v>
      </c>
      <c r="N478" s="19" t="s">
        <v>174</v>
      </c>
      <c r="O478" s="19" t="s">
        <v>175</v>
      </c>
      <c r="P478" s="19" t="s">
        <v>769</v>
      </c>
      <c r="Q478" s="19" t="s">
        <v>770</v>
      </c>
      <c r="S478" s="19">
        <v>4</v>
      </c>
      <c r="T478" s="19">
        <v>2</v>
      </c>
      <c r="U478" s="18">
        <v>13</v>
      </c>
      <c r="V478" s="19" t="s">
        <v>179</v>
      </c>
      <c r="W478" s="19" t="s">
        <v>769</v>
      </c>
      <c r="CA478" s="18" t="s">
        <v>771</v>
      </c>
      <c r="CB478" s="61" t="s">
        <v>771</v>
      </c>
      <c r="CC478" s="61" t="s">
        <v>623</v>
      </c>
      <c r="CD478" s="61" t="s">
        <v>772</v>
      </c>
      <c r="CE478" s="61" t="s">
        <v>773</v>
      </c>
      <c r="CF478" s="61" t="s">
        <v>774</v>
      </c>
      <c r="CG478" s="62" t="s">
        <v>775</v>
      </c>
      <c r="CJ478" s="18" t="s">
        <v>179</v>
      </c>
      <c r="CK478" s="18" t="s">
        <v>179</v>
      </c>
      <c r="CN478" s="18" t="s">
        <v>1457</v>
      </c>
      <c r="CY478" s="18" t="s">
        <v>776</v>
      </c>
      <c r="DC478" s="18" t="s">
        <v>1457</v>
      </c>
      <c r="DD478" s="18" t="s">
        <v>777</v>
      </c>
      <c r="DE478" s="18" t="s">
        <v>778</v>
      </c>
      <c r="DH478" s="18" t="s">
        <v>779</v>
      </c>
      <c r="EU478" s="26"/>
    </row>
    <row r="479" spans="3:151" s="18" customFormat="1" x14ac:dyDescent="0.2">
      <c r="C479" s="18" t="s">
        <v>1459</v>
      </c>
      <c r="D479" s="18" t="s">
        <v>765</v>
      </c>
      <c r="E479" s="18" t="s">
        <v>1460</v>
      </c>
      <c r="F479" s="19"/>
      <c r="G479" s="19"/>
      <c r="H479" s="19"/>
      <c r="I479" s="18" t="s">
        <v>1459</v>
      </c>
      <c r="K479" s="18" t="s">
        <v>1457</v>
      </c>
      <c r="L479" s="18" t="s">
        <v>1458</v>
      </c>
      <c r="M479" s="19" t="s">
        <v>173</v>
      </c>
      <c r="N479" s="19" t="s">
        <v>174</v>
      </c>
      <c r="O479" s="19" t="s">
        <v>175</v>
      </c>
      <c r="P479" s="19" t="s">
        <v>769</v>
      </c>
      <c r="Q479" s="19" t="s">
        <v>770</v>
      </c>
      <c r="S479" s="19">
        <v>4</v>
      </c>
      <c r="T479" s="19">
        <v>2</v>
      </c>
      <c r="U479" s="18">
        <v>14</v>
      </c>
      <c r="V479" s="19" t="s">
        <v>179</v>
      </c>
      <c r="W479" s="19" t="s">
        <v>769</v>
      </c>
      <c r="CA479" s="18" t="s">
        <v>782</v>
      </c>
      <c r="CB479" s="61" t="s">
        <v>782</v>
      </c>
      <c r="CC479" s="61" t="s">
        <v>623</v>
      </c>
      <c r="CD479" s="61" t="s">
        <v>772</v>
      </c>
      <c r="CE479" s="61" t="s">
        <v>773</v>
      </c>
      <c r="CF479" s="61" t="s">
        <v>774</v>
      </c>
      <c r="CG479" s="62" t="s">
        <v>775</v>
      </c>
      <c r="CJ479" s="18" t="s">
        <v>179</v>
      </c>
      <c r="CK479" s="18" t="s">
        <v>179</v>
      </c>
      <c r="CN479" s="18" t="s">
        <v>1457</v>
      </c>
      <c r="CY479" s="18" t="s">
        <v>776</v>
      </c>
      <c r="DC479" s="18" t="s">
        <v>1457</v>
      </c>
      <c r="DD479" s="18" t="s">
        <v>777</v>
      </c>
      <c r="DE479" s="18" t="s">
        <v>783</v>
      </c>
      <c r="DH479" s="18" t="s">
        <v>779</v>
      </c>
      <c r="EU479" s="26"/>
    </row>
    <row r="480" spans="3:151" s="18" customFormat="1" x14ac:dyDescent="0.2">
      <c r="C480" s="18" t="s">
        <v>1461</v>
      </c>
      <c r="D480" s="18" t="s">
        <v>765</v>
      </c>
      <c r="E480" s="18" t="s">
        <v>785</v>
      </c>
      <c r="F480" s="19"/>
      <c r="G480" s="19"/>
      <c r="H480" s="19"/>
      <c r="I480" s="18" t="s">
        <v>1461</v>
      </c>
      <c r="K480" s="18" t="s">
        <v>1462</v>
      </c>
      <c r="L480" s="18" t="s">
        <v>1463</v>
      </c>
      <c r="M480" s="19" t="s">
        <v>173</v>
      </c>
      <c r="N480" s="19" t="s">
        <v>174</v>
      </c>
      <c r="O480" s="19" t="s">
        <v>175</v>
      </c>
      <c r="P480" s="19" t="s">
        <v>769</v>
      </c>
      <c r="Q480" s="19" t="s">
        <v>770</v>
      </c>
      <c r="S480" s="19">
        <v>4</v>
      </c>
      <c r="T480" s="19">
        <v>2</v>
      </c>
      <c r="U480" s="18">
        <v>15</v>
      </c>
      <c r="V480" s="19" t="s">
        <v>179</v>
      </c>
      <c r="W480" s="19" t="s">
        <v>769</v>
      </c>
      <c r="CA480" s="18" t="s">
        <v>771</v>
      </c>
      <c r="CB480" s="61" t="s">
        <v>771</v>
      </c>
      <c r="CC480" s="61" t="s">
        <v>623</v>
      </c>
      <c r="CD480" s="61" t="s">
        <v>772</v>
      </c>
      <c r="CE480" s="61" t="s">
        <v>773</v>
      </c>
      <c r="CF480" s="61" t="s">
        <v>774</v>
      </c>
      <c r="CG480" s="62" t="s">
        <v>775</v>
      </c>
      <c r="CJ480" s="18" t="s">
        <v>179</v>
      </c>
      <c r="CK480" s="18" t="s">
        <v>179</v>
      </c>
      <c r="CN480" s="18" t="s">
        <v>1462</v>
      </c>
      <c r="CY480" s="18" t="s">
        <v>776</v>
      </c>
      <c r="DC480" s="18" t="s">
        <v>1462</v>
      </c>
      <c r="DD480" s="18" t="s">
        <v>777</v>
      </c>
      <c r="DE480" s="18" t="s">
        <v>778</v>
      </c>
      <c r="DH480" s="18" t="s">
        <v>779</v>
      </c>
      <c r="EU480" s="26"/>
    </row>
    <row r="481" spans="3:151" s="18" customFormat="1" ht="15" customHeight="1" thickBot="1" x14ac:dyDescent="0.25">
      <c r="C481" s="18" t="s">
        <v>1464</v>
      </c>
      <c r="D481" s="18" t="s">
        <v>765</v>
      </c>
      <c r="E481" s="18" t="s">
        <v>789</v>
      </c>
      <c r="F481" s="19"/>
      <c r="G481" s="19"/>
      <c r="H481" s="19"/>
      <c r="I481" s="18" t="s">
        <v>1464</v>
      </c>
      <c r="K481" s="18" t="s">
        <v>1462</v>
      </c>
      <c r="L481" s="18" t="s">
        <v>1463</v>
      </c>
      <c r="M481" s="19" t="s">
        <v>173</v>
      </c>
      <c r="N481" s="19" t="s">
        <v>174</v>
      </c>
      <c r="O481" s="19" t="s">
        <v>175</v>
      </c>
      <c r="P481" s="19" t="s">
        <v>769</v>
      </c>
      <c r="Q481" s="19" t="s">
        <v>770</v>
      </c>
      <c r="S481" s="19">
        <v>4</v>
      </c>
      <c r="T481" s="19">
        <v>2</v>
      </c>
      <c r="U481" s="18">
        <v>16</v>
      </c>
      <c r="V481" s="19" t="s">
        <v>179</v>
      </c>
      <c r="W481" s="19" t="s">
        <v>769</v>
      </c>
      <c r="CA481" s="18" t="s">
        <v>782</v>
      </c>
      <c r="CB481" s="61" t="s">
        <v>782</v>
      </c>
      <c r="CC481" s="61" t="s">
        <v>623</v>
      </c>
      <c r="CD481" s="61" t="s">
        <v>772</v>
      </c>
      <c r="CE481" s="61" t="s">
        <v>773</v>
      </c>
      <c r="CF481" s="61" t="s">
        <v>774</v>
      </c>
      <c r="CG481" s="62" t="s">
        <v>775</v>
      </c>
      <c r="CJ481" s="18" t="s">
        <v>179</v>
      </c>
      <c r="CK481" s="18" t="s">
        <v>179</v>
      </c>
      <c r="CN481" s="18" t="s">
        <v>1462</v>
      </c>
      <c r="CV481" s="21"/>
      <c r="CY481" s="18" t="s">
        <v>776</v>
      </c>
      <c r="DC481" s="18" t="s">
        <v>1462</v>
      </c>
      <c r="DD481" s="18" t="s">
        <v>777</v>
      </c>
      <c r="DE481" s="18" t="s">
        <v>783</v>
      </c>
      <c r="DH481" s="18" t="s">
        <v>779</v>
      </c>
      <c r="EU481" s="26"/>
    </row>
    <row r="482" spans="3:151" s="18" customFormat="1" ht="15" customHeight="1" thickTop="1" x14ac:dyDescent="0.2">
      <c r="C482" s="18" t="s">
        <v>1465</v>
      </c>
      <c r="D482" s="18" t="s">
        <v>765</v>
      </c>
      <c r="E482" s="18" t="s">
        <v>785</v>
      </c>
      <c r="F482" s="19"/>
      <c r="G482" s="19"/>
      <c r="H482" s="19"/>
      <c r="I482" s="18" t="s">
        <v>1465</v>
      </c>
      <c r="K482" s="18" t="s">
        <v>1466</v>
      </c>
      <c r="L482" s="18" t="s">
        <v>1463</v>
      </c>
      <c r="M482" s="19" t="s">
        <v>173</v>
      </c>
      <c r="N482" s="19" t="s">
        <v>174</v>
      </c>
      <c r="O482" s="19" t="s">
        <v>175</v>
      </c>
      <c r="P482" s="19" t="s">
        <v>769</v>
      </c>
      <c r="Q482" s="19" t="s">
        <v>770</v>
      </c>
      <c r="S482" s="19">
        <v>4</v>
      </c>
      <c r="T482" s="19">
        <v>2</v>
      </c>
      <c r="U482" s="18">
        <v>17</v>
      </c>
      <c r="V482" s="19" t="s">
        <v>179</v>
      </c>
      <c r="W482" s="19" t="s">
        <v>769</v>
      </c>
      <c r="CA482" s="18" t="s">
        <v>771</v>
      </c>
      <c r="CB482" s="61" t="s">
        <v>771</v>
      </c>
      <c r="CC482" s="61" t="s">
        <v>623</v>
      </c>
      <c r="CD482" s="61" t="s">
        <v>772</v>
      </c>
      <c r="CE482" s="61" t="s">
        <v>773</v>
      </c>
      <c r="CF482" s="61" t="s">
        <v>774</v>
      </c>
      <c r="CG482" s="62" t="s">
        <v>775</v>
      </c>
      <c r="CJ482" s="18" t="s">
        <v>179</v>
      </c>
      <c r="CK482" s="18" t="s">
        <v>179</v>
      </c>
      <c r="CN482" s="18" t="s">
        <v>1466</v>
      </c>
      <c r="CY482" s="18" t="s">
        <v>776</v>
      </c>
      <c r="DC482" s="18" t="s">
        <v>1466</v>
      </c>
      <c r="DD482" s="18" t="s">
        <v>777</v>
      </c>
      <c r="DE482" s="18" t="s">
        <v>778</v>
      </c>
      <c r="DH482" s="18" t="s">
        <v>779</v>
      </c>
      <c r="EU482" s="26"/>
    </row>
    <row r="483" spans="3:151" s="18" customFormat="1" x14ac:dyDescent="0.2">
      <c r="C483" s="18" t="s">
        <v>1467</v>
      </c>
      <c r="D483" s="18" t="s">
        <v>765</v>
      </c>
      <c r="E483" s="18" t="s">
        <v>789</v>
      </c>
      <c r="F483" s="19"/>
      <c r="G483" s="19"/>
      <c r="H483" s="19"/>
      <c r="I483" s="18" t="s">
        <v>1467</v>
      </c>
      <c r="K483" s="18" t="s">
        <v>1466</v>
      </c>
      <c r="L483" s="18" t="s">
        <v>1463</v>
      </c>
      <c r="M483" s="19" t="s">
        <v>173</v>
      </c>
      <c r="N483" s="19" t="s">
        <v>174</v>
      </c>
      <c r="O483" s="19" t="s">
        <v>175</v>
      </c>
      <c r="P483" s="19" t="s">
        <v>769</v>
      </c>
      <c r="Q483" s="19" t="s">
        <v>770</v>
      </c>
      <c r="S483" s="19">
        <v>4</v>
      </c>
      <c r="T483" s="19">
        <v>2</v>
      </c>
      <c r="U483" s="18">
        <v>18</v>
      </c>
      <c r="V483" s="19" t="s">
        <v>179</v>
      </c>
      <c r="W483" s="19" t="s">
        <v>769</v>
      </c>
      <c r="CA483" s="18" t="s">
        <v>782</v>
      </c>
      <c r="CB483" s="61" t="s">
        <v>782</v>
      </c>
      <c r="CC483" s="61" t="s">
        <v>623</v>
      </c>
      <c r="CD483" s="61" t="s">
        <v>772</v>
      </c>
      <c r="CE483" s="61" t="s">
        <v>773</v>
      </c>
      <c r="CF483" s="61" t="s">
        <v>774</v>
      </c>
      <c r="CG483" s="62" t="s">
        <v>775</v>
      </c>
      <c r="CJ483" s="18" t="s">
        <v>179</v>
      </c>
      <c r="CK483" s="18" t="s">
        <v>179</v>
      </c>
      <c r="CN483" s="18" t="s">
        <v>1466</v>
      </c>
      <c r="CY483" s="18" t="s">
        <v>776</v>
      </c>
      <c r="DC483" s="18" t="s">
        <v>1466</v>
      </c>
      <c r="DD483" s="18" t="s">
        <v>777</v>
      </c>
      <c r="DE483" s="18" t="s">
        <v>783</v>
      </c>
      <c r="DH483" s="18" t="s">
        <v>779</v>
      </c>
      <c r="EU483" s="26"/>
    </row>
    <row r="484" spans="3:151" s="18" customFormat="1" x14ac:dyDescent="0.2">
      <c r="C484" s="18" t="s">
        <v>1468</v>
      </c>
      <c r="D484" s="18" t="s">
        <v>765</v>
      </c>
      <c r="E484" s="18" t="s">
        <v>785</v>
      </c>
      <c r="F484" s="19"/>
      <c r="G484" s="19"/>
      <c r="H484" s="19"/>
      <c r="I484" s="18" t="s">
        <v>1468</v>
      </c>
      <c r="K484" s="18" t="s">
        <v>1469</v>
      </c>
      <c r="L484" s="18" t="s">
        <v>1463</v>
      </c>
      <c r="M484" s="19" t="s">
        <v>173</v>
      </c>
      <c r="N484" s="19" t="s">
        <v>174</v>
      </c>
      <c r="O484" s="19" t="s">
        <v>175</v>
      </c>
      <c r="P484" s="19" t="s">
        <v>769</v>
      </c>
      <c r="Q484" s="19" t="s">
        <v>770</v>
      </c>
      <c r="S484" s="19">
        <v>4</v>
      </c>
      <c r="T484" s="19">
        <v>2</v>
      </c>
      <c r="U484" s="18">
        <v>19</v>
      </c>
      <c r="V484" s="19" t="s">
        <v>179</v>
      </c>
      <c r="W484" s="19" t="s">
        <v>769</v>
      </c>
      <c r="CA484" s="18" t="s">
        <v>771</v>
      </c>
      <c r="CB484" s="61" t="s">
        <v>771</v>
      </c>
      <c r="CC484" s="61" t="s">
        <v>623</v>
      </c>
      <c r="CD484" s="61" t="s">
        <v>772</v>
      </c>
      <c r="CE484" s="61" t="s">
        <v>773</v>
      </c>
      <c r="CF484" s="61" t="s">
        <v>774</v>
      </c>
      <c r="CG484" s="62" t="s">
        <v>775</v>
      </c>
      <c r="CJ484" s="18" t="s">
        <v>179</v>
      </c>
      <c r="CK484" s="18" t="s">
        <v>179</v>
      </c>
      <c r="CN484" s="18" t="s">
        <v>1469</v>
      </c>
      <c r="CY484" s="18" t="s">
        <v>776</v>
      </c>
      <c r="DC484" s="18" t="s">
        <v>1469</v>
      </c>
      <c r="DD484" s="18" t="s">
        <v>777</v>
      </c>
      <c r="DE484" s="18" t="s">
        <v>778</v>
      </c>
      <c r="DH484" s="18" t="s">
        <v>779</v>
      </c>
      <c r="EU484" s="26"/>
    </row>
    <row r="485" spans="3:151" s="18" customFormat="1" x14ac:dyDescent="0.2">
      <c r="C485" s="18" t="s">
        <v>1470</v>
      </c>
      <c r="D485" s="18" t="s">
        <v>765</v>
      </c>
      <c r="E485" s="18" t="s">
        <v>789</v>
      </c>
      <c r="F485" s="19"/>
      <c r="G485" s="19"/>
      <c r="H485" s="19"/>
      <c r="I485" s="18" t="s">
        <v>1470</v>
      </c>
      <c r="K485" s="18" t="s">
        <v>1469</v>
      </c>
      <c r="L485" s="18" t="s">
        <v>1463</v>
      </c>
      <c r="M485" s="19" t="s">
        <v>173</v>
      </c>
      <c r="N485" s="19" t="s">
        <v>174</v>
      </c>
      <c r="O485" s="19" t="s">
        <v>175</v>
      </c>
      <c r="P485" s="19" t="s">
        <v>769</v>
      </c>
      <c r="Q485" s="19" t="s">
        <v>770</v>
      </c>
      <c r="S485" s="19">
        <v>4</v>
      </c>
      <c r="T485" s="19">
        <v>2</v>
      </c>
      <c r="U485" s="18">
        <v>20</v>
      </c>
      <c r="V485" s="19" t="s">
        <v>179</v>
      </c>
      <c r="W485" s="19" t="s">
        <v>769</v>
      </c>
      <c r="CA485" s="18" t="s">
        <v>782</v>
      </c>
      <c r="CB485" s="61" t="s">
        <v>782</v>
      </c>
      <c r="CC485" s="61" t="s">
        <v>623</v>
      </c>
      <c r="CD485" s="61" t="s">
        <v>772</v>
      </c>
      <c r="CE485" s="61" t="s">
        <v>773</v>
      </c>
      <c r="CF485" s="61" t="s">
        <v>774</v>
      </c>
      <c r="CG485" s="62" t="s">
        <v>775</v>
      </c>
      <c r="CJ485" s="18" t="s">
        <v>179</v>
      </c>
      <c r="CK485" s="18" t="s">
        <v>179</v>
      </c>
      <c r="CN485" s="18" t="s">
        <v>1469</v>
      </c>
      <c r="CY485" s="18" t="s">
        <v>776</v>
      </c>
      <c r="DC485" s="18" t="s">
        <v>1469</v>
      </c>
      <c r="DD485" s="18" t="s">
        <v>777</v>
      </c>
      <c r="DE485" s="18" t="s">
        <v>783</v>
      </c>
      <c r="DH485" s="18" t="s">
        <v>779</v>
      </c>
      <c r="EU485" s="26"/>
    </row>
    <row r="486" spans="3:151" s="18" customFormat="1" x14ac:dyDescent="0.2">
      <c r="C486" s="18" t="s">
        <v>1471</v>
      </c>
      <c r="D486" s="18" t="s">
        <v>765</v>
      </c>
      <c r="E486" s="18" t="s">
        <v>785</v>
      </c>
      <c r="F486" s="19"/>
      <c r="G486" s="19"/>
      <c r="H486" s="19"/>
      <c r="I486" s="18" t="s">
        <v>1471</v>
      </c>
      <c r="K486" s="18" t="s">
        <v>1472</v>
      </c>
      <c r="L486" s="18" t="s">
        <v>1463</v>
      </c>
      <c r="M486" s="19" t="s">
        <v>173</v>
      </c>
      <c r="N486" s="19" t="s">
        <v>174</v>
      </c>
      <c r="O486" s="19" t="s">
        <v>175</v>
      </c>
      <c r="P486" s="19" t="s">
        <v>769</v>
      </c>
      <c r="Q486" s="19" t="s">
        <v>770</v>
      </c>
      <c r="S486" s="19">
        <v>4</v>
      </c>
      <c r="T486" s="19">
        <v>2</v>
      </c>
      <c r="U486" s="18">
        <v>21</v>
      </c>
      <c r="V486" s="19" t="s">
        <v>179</v>
      </c>
      <c r="W486" s="19" t="s">
        <v>769</v>
      </c>
      <c r="CA486" s="18" t="s">
        <v>771</v>
      </c>
      <c r="CB486" s="61" t="s">
        <v>771</v>
      </c>
      <c r="CC486" s="61" t="s">
        <v>623</v>
      </c>
      <c r="CD486" s="61" t="s">
        <v>772</v>
      </c>
      <c r="CE486" s="61" t="s">
        <v>773</v>
      </c>
      <c r="CF486" s="61" t="s">
        <v>774</v>
      </c>
      <c r="CG486" s="62" t="s">
        <v>775</v>
      </c>
      <c r="CJ486" s="18" t="s">
        <v>179</v>
      </c>
      <c r="CK486" s="18" t="s">
        <v>179</v>
      </c>
      <c r="CN486" s="18" t="s">
        <v>1472</v>
      </c>
      <c r="CY486" s="18" t="s">
        <v>776</v>
      </c>
      <c r="DC486" s="18" t="s">
        <v>1472</v>
      </c>
      <c r="DD486" s="18" t="s">
        <v>777</v>
      </c>
      <c r="DE486" s="18" t="s">
        <v>778</v>
      </c>
      <c r="DH486" s="18" t="s">
        <v>779</v>
      </c>
      <c r="EU486" s="26"/>
    </row>
    <row r="487" spans="3:151" s="18" customFormat="1" x14ac:dyDescent="0.2">
      <c r="C487" s="18" t="s">
        <v>1473</v>
      </c>
      <c r="D487" s="18" t="s">
        <v>765</v>
      </c>
      <c r="E487" s="18" t="s">
        <v>789</v>
      </c>
      <c r="F487" s="19"/>
      <c r="G487" s="19"/>
      <c r="H487" s="19"/>
      <c r="I487" s="18" t="s">
        <v>1473</v>
      </c>
      <c r="K487" s="18" t="s">
        <v>1472</v>
      </c>
      <c r="L487" s="18" t="s">
        <v>1463</v>
      </c>
      <c r="M487" s="19" t="s">
        <v>173</v>
      </c>
      <c r="N487" s="19" t="s">
        <v>174</v>
      </c>
      <c r="O487" s="19" t="s">
        <v>175</v>
      </c>
      <c r="P487" s="19" t="s">
        <v>769</v>
      </c>
      <c r="Q487" s="19" t="s">
        <v>770</v>
      </c>
      <c r="S487" s="19">
        <v>4</v>
      </c>
      <c r="T487" s="19">
        <v>2</v>
      </c>
      <c r="U487" s="18">
        <v>22</v>
      </c>
      <c r="V487" s="19" t="s">
        <v>179</v>
      </c>
      <c r="W487" s="19" t="s">
        <v>769</v>
      </c>
      <c r="CA487" s="18" t="s">
        <v>782</v>
      </c>
      <c r="CB487" s="61" t="s">
        <v>782</v>
      </c>
      <c r="CC487" s="61" t="s">
        <v>623</v>
      </c>
      <c r="CD487" s="61" t="s">
        <v>772</v>
      </c>
      <c r="CE487" s="61" t="s">
        <v>773</v>
      </c>
      <c r="CF487" s="61" t="s">
        <v>774</v>
      </c>
      <c r="CG487" s="62" t="s">
        <v>775</v>
      </c>
      <c r="CJ487" s="18" t="s">
        <v>179</v>
      </c>
      <c r="CK487" s="18" t="s">
        <v>179</v>
      </c>
      <c r="CN487" s="18" t="s">
        <v>1472</v>
      </c>
      <c r="CY487" s="18" t="s">
        <v>776</v>
      </c>
      <c r="DC487" s="18" t="s">
        <v>1472</v>
      </c>
      <c r="DD487" s="18" t="s">
        <v>777</v>
      </c>
      <c r="DE487" s="18" t="s">
        <v>783</v>
      </c>
      <c r="DH487" s="18" t="s">
        <v>779</v>
      </c>
      <c r="EU487" s="26"/>
    </row>
    <row r="488" spans="3:151" s="18" customFormat="1" x14ac:dyDescent="0.2">
      <c r="C488" s="18" t="s">
        <v>1474</v>
      </c>
      <c r="D488" s="18" t="s">
        <v>765</v>
      </c>
      <c r="E488" s="18" t="s">
        <v>1475</v>
      </c>
      <c r="F488" s="19"/>
      <c r="G488" s="19"/>
      <c r="H488" s="19"/>
      <c r="I488" s="18" t="s">
        <v>1474</v>
      </c>
      <c r="K488" s="18" t="s">
        <v>1476</v>
      </c>
      <c r="L488" s="18" t="s">
        <v>1477</v>
      </c>
      <c r="M488" s="19" t="s">
        <v>173</v>
      </c>
      <c r="N488" s="19" t="s">
        <v>174</v>
      </c>
      <c r="O488" s="19" t="s">
        <v>175</v>
      </c>
      <c r="P488" s="19" t="s">
        <v>769</v>
      </c>
      <c r="Q488" s="19" t="s">
        <v>770</v>
      </c>
      <c r="S488" s="19">
        <v>4</v>
      </c>
      <c r="T488" s="19">
        <v>2</v>
      </c>
      <c r="U488" s="18">
        <v>23</v>
      </c>
      <c r="V488" s="19" t="s">
        <v>179</v>
      </c>
      <c r="W488" s="19" t="s">
        <v>769</v>
      </c>
      <c r="CA488" s="18" t="s">
        <v>771</v>
      </c>
      <c r="CB488" s="61" t="s">
        <v>771</v>
      </c>
      <c r="CC488" s="61" t="s">
        <v>623</v>
      </c>
      <c r="CD488" s="61" t="s">
        <v>772</v>
      </c>
      <c r="CE488" s="61" t="s">
        <v>773</v>
      </c>
      <c r="CF488" s="61" t="s">
        <v>774</v>
      </c>
      <c r="CG488" s="62" t="s">
        <v>775</v>
      </c>
      <c r="CJ488" s="18" t="s">
        <v>179</v>
      </c>
      <c r="CK488" s="18" t="s">
        <v>179</v>
      </c>
      <c r="CN488" s="18" t="s">
        <v>1476</v>
      </c>
      <c r="CY488" s="18" t="s">
        <v>776</v>
      </c>
      <c r="DC488" s="18" t="s">
        <v>1476</v>
      </c>
      <c r="DD488" s="18" t="s">
        <v>777</v>
      </c>
      <c r="DE488" s="18" t="s">
        <v>778</v>
      </c>
      <c r="DH488" s="18" t="s">
        <v>779</v>
      </c>
      <c r="EU488" s="26"/>
    </row>
    <row r="489" spans="3:151" s="18" customFormat="1" x14ac:dyDescent="0.2">
      <c r="C489" s="18" t="s">
        <v>1478</v>
      </c>
      <c r="D489" s="18" t="s">
        <v>765</v>
      </c>
      <c r="E489" s="18" t="s">
        <v>1479</v>
      </c>
      <c r="F489" s="19"/>
      <c r="G489" s="19"/>
      <c r="H489" s="19"/>
      <c r="I489" s="18" t="s">
        <v>1478</v>
      </c>
      <c r="K489" s="18" t="s">
        <v>1476</v>
      </c>
      <c r="L489" s="18" t="s">
        <v>1477</v>
      </c>
      <c r="M489" s="19" t="s">
        <v>173</v>
      </c>
      <c r="N489" s="19" t="s">
        <v>174</v>
      </c>
      <c r="O489" s="19" t="s">
        <v>175</v>
      </c>
      <c r="P489" s="19" t="s">
        <v>769</v>
      </c>
      <c r="Q489" s="19" t="s">
        <v>770</v>
      </c>
      <c r="S489" s="19">
        <v>4</v>
      </c>
      <c r="T489" s="19">
        <v>2</v>
      </c>
      <c r="U489" s="18">
        <v>24</v>
      </c>
      <c r="V489" s="19" t="s">
        <v>179</v>
      </c>
      <c r="W489" s="19" t="s">
        <v>769</v>
      </c>
      <c r="CA489" s="18" t="s">
        <v>782</v>
      </c>
      <c r="CB489" s="61" t="s">
        <v>782</v>
      </c>
      <c r="CC489" s="61" t="s">
        <v>623</v>
      </c>
      <c r="CD489" s="61" t="s">
        <v>772</v>
      </c>
      <c r="CE489" s="61" t="s">
        <v>773</v>
      </c>
      <c r="CF489" s="61" t="s">
        <v>774</v>
      </c>
      <c r="CG489" s="62" t="s">
        <v>775</v>
      </c>
      <c r="CJ489" s="18" t="s">
        <v>179</v>
      </c>
      <c r="CK489" s="18" t="s">
        <v>179</v>
      </c>
      <c r="CN489" s="18" t="s">
        <v>1476</v>
      </c>
      <c r="CY489" s="18" t="s">
        <v>776</v>
      </c>
      <c r="DC489" s="18" t="s">
        <v>1476</v>
      </c>
      <c r="DD489" s="18" t="s">
        <v>777</v>
      </c>
      <c r="DE489" s="18" t="s">
        <v>783</v>
      </c>
      <c r="DH489" s="18" t="s">
        <v>779</v>
      </c>
      <c r="EU489" s="26"/>
    </row>
    <row r="490" spans="3:151" s="18" customFormat="1" x14ac:dyDescent="0.2">
      <c r="C490" s="18" t="s">
        <v>1480</v>
      </c>
      <c r="D490" s="18" t="s">
        <v>765</v>
      </c>
      <c r="E490" s="18" t="s">
        <v>1481</v>
      </c>
      <c r="F490" s="19"/>
      <c r="G490" s="19"/>
      <c r="H490" s="19"/>
      <c r="I490" s="18" t="s">
        <v>1480</v>
      </c>
      <c r="K490" s="18" t="s">
        <v>1482</v>
      </c>
      <c r="L490" s="18" t="s">
        <v>1483</v>
      </c>
      <c r="M490" s="19" t="s">
        <v>173</v>
      </c>
      <c r="N490" s="19" t="s">
        <v>174</v>
      </c>
      <c r="O490" s="19" t="s">
        <v>175</v>
      </c>
      <c r="P490" s="19" t="s">
        <v>769</v>
      </c>
      <c r="Q490" s="19" t="s">
        <v>770</v>
      </c>
      <c r="S490" s="19">
        <v>4</v>
      </c>
      <c r="T490" s="19">
        <v>2</v>
      </c>
      <c r="U490" s="18">
        <v>25</v>
      </c>
      <c r="V490" s="19" t="s">
        <v>179</v>
      </c>
      <c r="W490" s="19" t="s">
        <v>769</v>
      </c>
      <c r="CA490" s="18" t="s">
        <v>771</v>
      </c>
      <c r="CB490" s="61" t="s">
        <v>771</v>
      </c>
      <c r="CC490" s="61" t="s">
        <v>623</v>
      </c>
      <c r="CD490" s="61" t="s">
        <v>772</v>
      </c>
      <c r="CE490" s="61" t="s">
        <v>773</v>
      </c>
      <c r="CF490" s="61" t="s">
        <v>774</v>
      </c>
      <c r="CG490" s="62" t="s">
        <v>775</v>
      </c>
      <c r="CJ490" s="18" t="s">
        <v>179</v>
      </c>
      <c r="CK490" s="18" t="s">
        <v>179</v>
      </c>
      <c r="CN490" s="18" t="s">
        <v>1482</v>
      </c>
      <c r="CY490" s="18" t="s">
        <v>776</v>
      </c>
      <c r="DC490" s="18" t="s">
        <v>1482</v>
      </c>
      <c r="DD490" s="18" t="s">
        <v>777</v>
      </c>
      <c r="DE490" s="18" t="s">
        <v>778</v>
      </c>
      <c r="DH490" s="18" t="s">
        <v>779</v>
      </c>
      <c r="EU490" s="26"/>
    </row>
    <row r="491" spans="3:151" s="18" customFormat="1" x14ac:dyDescent="0.2">
      <c r="C491" s="18" t="s">
        <v>1484</v>
      </c>
      <c r="D491" s="18" t="s">
        <v>765</v>
      </c>
      <c r="E491" s="18" t="s">
        <v>1485</v>
      </c>
      <c r="F491" s="19"/>
      <c r="G491" s="19"/>
      <c r="H491" s="19"/>
      <c r="I491" s="18" t="s">
        <v>1484</v>
      </c>
      <c r="K491" s="18" t="s">
        <v>1482</v>
      </c>
      <c r="L491" s="18" t="s">
        <v>1483</v>
      </c>
      <c r="M491" s="19" t="s">
        <v>173</v>
      </c>
      <c r="N491" s="19" t="s">
        <v>174</v>
      </c>
      <c r="O491" s="19" t="s">
        <v>175</v>
      </c>
      <c r="P491" s="19" t="s">
        <v>769</v>
      </c>
      <c r="Q491" s="19" t="s">
        <v>770</v>
      </c>
      <c r="S491" s="19">
        <v>4</v>
      </c>
      <c r="T491" s="19">
        <v>2</v>
      </c>
      <c r="U491" s="18">
        <v>26</v>
      </c>
      <c r="V491" s="19" t="s">
        <v>179</v>
      </c>
      <c r="W491" s="19" t="s">
        <v>769</v>
      </c>
      <c r="CA491" s="18" t="s">
        <v>782</v>
      </c>
      <c r="CB491" s="61" t="s">
        <v>782</v>
      </c>
      <c r="CC491" s="61" t="s">
        <v>623</v>
      </c>
      <c r="CD491" s="61" t="s">
        <v>772</v>
      </c>
      <c r="CE491" s="61" t="s">
        <v>773</v>
      </c>
      <c r="CF491" s="61" t="s">
        <v>774</v>
      </c>
      <c r="CG491" s="62" t="s">
        <v>775</v>
      </c>
      <c r="CJ491" s="18" t="s">
        <v>179</v>
      </c>
      <c r="CK491" s="18" t="s">
        <v>179</v>
      </c>
      <c r="CN491" s="18" t="s">
        <v>1482</v>
      </c>
      <c r="CY491" s="18" t="s">
        <v>776</v>
      </c>
      <c r="DC491" s="18" t="s">
        <v>1482</v>
      </c>
      <c r="DD491" s="18" t="s">
        <v>777</v>
      </c>
      <c r="DE491" s="18" t="s">
        <v>783</v>
      </c>
      <c r="DH491" s="18" t="s">
        <v>779</v>
      </c>
      <c r="EU491" s="26"/>
    </row>
    <row r="492" spans="3:151" s="18" customFormat="1" x14ac:dyDescent="0.2">
      <c r="C492" s="18" t="s">
        <v>1486</v>
      </c>
      <c r="D492" s="18" t="s">
        <v>765</v>
      </c>
      <c r="E492" s="18" t="s">
        <v>766</v>
      </c>
      <c r="F492" s="19"/>
      <c r="G492" s="19"/>
      <c r="H492" s="19"/>
      <c r="I492" s="18" t="s">
        <v>1486</v>
      </c>
      <c r="K492" s="18" t="s">
        <v>1487</v>
      </c>
      <c r="L492" s="18" t="s">
        <v>1488</v>
      </c>
      <c r="M492" s="19" t="s">
        <v>173</v>
      </c>
      <c r="N492" s="19" t="s">
        <v>174</v>
      </c>
      <c r="O492" s="19" t="s">
        <v>175</v>
      </c>
      <c r="P492" s="19" t="s">
        <v>769</v>
      </c>
      <c r="Q492" s="19" t="s">
        <v>770</v>
      </c>
      <c r="S492" s="19">
        <v>4</v>
      </c>
      <c r="T492" s="19">
        <v>2</v>
      </c>
      <c r="U492" s="18">
        <v>27</v>
      </c>
      <c r="V492" s="19" t="s">
        <v>179</v>
      </c>
      <c r="W492" s="19" t="s">
        <v>769</v>
      </c>
      <c r="CA492" s="18" t="s">
        <v>771</v>
      </c>
      <c r="CB492" s="61" t="s">
        <v>771</v>
      </c>
      <c r="CC492" s="61" t="s">
        <v>623</v>
      </c>
      <c r="CD492" s="61" t="s">
        <v>772</v>
      </c>
      <c r="CE492" s="61" t="s">
        <v>773</v>
      </c>
      <c r="CF492" s="61" t="s">
        <v>774</v>
      </c>
      <c r="CG492" s="62" t="s">
        <v>775</v>
      </c>
      <c r="CJ492" s="18" t="s">
        <v>179</v>
      </c>
      <c r="CK492" s="18" t="s">
        <v>179</v>
      </c>
      <c r="CN492" s="18" t="s">
        <v>1487</v>
      </c>
      <c r="CY492" s="18" t="s">
        <v>776</v>
      </c>
      <c r="DC492" s="18" t="s">
        <v>1487</v>
      </c>
      <c r="DD492" s="18" t="s">
        <v>777</v>
      </c>
      <c r="DE492" s="18" t="s">
        <v>778</v>
      </c>
      <c r="DH492" s="18" t="s">
        <v>779</v>
      </c>
      <c r="EU492" s="26"/>
    </row>
    <row r="493" spans="3:151" s="18" customFormat="1" x14ac:dyDescent="0.2">
      <c r="C493" s="18" t="s">
        <v>1489</v>
      </c>
      <c r="D493" s="18" t="s">
        <v>765</v>
      </c>
      <c r="E493" s="18" t="s">
        <v>781</v>
      </c>
      <c r="F493" s="19"/>
      <c r="G493" s="19"/>
      <c r="H493" s="19"/>
      <c r="I493" s="18" t="s">
        <v>1489</v>
      </c>
      <c r="K493" s="18" t="s">
        <v>1487</v>
      </c>
      <c r="L493" s="18" t="s">
        <v>1488</v>
      </c>
      <c r="M493" s="19" t="s">
        <v>173</v>
      </c>
      <c r="N493" s="19" t="s">
        <v>174</v>
      </c>
      <c r="O493" s="19" t="s">
        <v>175</v>
      </c>
      <c r="P493" s="19" t="s">
        <v>769</v>
      </c>
      <c r="Q493" s="19" t="s">
        <v>770</v>
      </c>
      <c r="S493" s="19">
        <v>4</v>
      </c>
      <c r="T493" s="19">
        <v>2</v>
      </c>
      <c r="U493" s="18">
        <v>28</v>
      </c>
      <c r="V493" s="19" t="s">
        <v>179</v>
      </c>
      <c r="W493" s="19" t="s">
        <v>769</v>
      </c>
      <c r="CA493" s="18" t="s">
        <v>782</v>
      </c>
      <c r="CB493" s="61" t="s">
        <v>782</v>
      </c>
      <c r="CC493" s="61" t="s">
        <v>623</v>
      </c>
      <c r="CD493" s="61" t="s">
        <v>772</v>
      </c>
      <c r="CE493" s="61" t="s">
        <v>773</v>
      </c>
      <c r="CF493" s="61" t="s">
        <v>774</v>
      </c>
      <c r="CG493" s="62" t="s">
        <v>775</v>
      </c>
      <c r="CJ493" s="18" t="s">
        <v>179</v>
      </c>
      <c r="CK493" s="18" t="s">
        <v>179</v>
      </c>
      <c r="CN493" s="18" t="s">
        <v>1487</v>
      </c>
      <c r="CY493" s="18" t="s">
        <v>776</v>
      </c>
      <c r="DC493" s="18" t="s">
        <v>1487</v>
      </c>
      <c r="DD493" s="18" t="s">
        <v>777</v>
      </c>
      <c r="DE493" s="18" t="s">
        <v>783</v>
      </c>
      <c r="DH493" s="18" t="s">
        <v>779</v>
      </c>
      <c r="EU493" s="26"/>
    </row>
    <row r="494" spans="3:151" s="18" customFormat="1" x14ac:dyDescent="0.2">
      <c r="C494" s="18" t="s">
        <v>1490</v>
      </c>
      <c r="D494" s="18" t="s">
        <v>765</v>
      </c>
      <c r="E494" s="18" t="s">
        <v>911</v>
      </c>
      <c r="F494" s="19"/>
      <c r="G494" s="19"/>
      <c r="H494" s="19"/>
      <c r="I494" s="18" t="s">
        <v>1490</v>
      </c>
      <c r="K494" s="18" t="s">
        <v>1491</v>
      </c>
      <c r="L494" s="18" t="s">
        <v>1492</v>
      </c>
      <c r="M494" s="19" t="s">
        <v>173</v>
      </c>
      <c r="N494" s="19" t="s">
        <v>174</v>
      </c>
      <c r="O494" s="19" t="s">
        <v>175</v>
      </c>
      <c r="P494" s="19" t="s">
        <v>769</v>
      </c>
      <c r="Q494" s="19" t="s">
        <v>770</v>
      </c>
      <c r="S494" s="19">
        <v>4</v>
      </c>
      <c r="T494" s="19">
        <v>2</v>
      </c>
      <c r="U494" s="18">
        <v>29</v>
      </c>
      <c r="V494" s="19" t="s">
        <v>179</v>
      </c>
      <c r="W494" s="19" t="s">
        <v>769</v>
      </c>
      <c r="CA494" s="18" t="s">
        <v>771</v>
      </c>
      <c r="CB494" s="61" t="s">
        <v>771</v>
      </c>
      <c r="CC494" s="61" t="s">
        <v>623</v>
      </c>
      <c r="CD494" s="61" t="s">
        <v>772</v>
      </c>
      <c r="CE494" s="61" t="s">
        <v>773</v>
      </c>
      <c r="CF494" s="61" t="s">
        <v>774</v>
      </c>
      <c r="CG494" s="62" t="s">
        <v>775</v>
      </c>
      <c r="CJ494" s="18" t="s">
        <v>179</v>
      </c>
      <c r="CK494" s="18" t="s">
        <v>179</v>
      </c>
      <c r="CN494" s="18" t="s">
        <v>1491</v>
      </c>
      <c r="CY494" s="18" t="s">
        <v>776</v>
      </c>
      <c r="DC494" s="18" t="s">
        <v>1491</v>
      </c>
      <c r="DD494" s="18" t="s">
        <v>777</v>
      </c>
      <c r="DE494" s="18" t="s">
        <v>778</v>
      </c>
      <c r="DH494" s="18" t="s">
        <v>779</v>
      </c>
      <c r="EU494" s="26"/>
    </row>
    <row r="495" spans="3:151" s="18" customFormat="1" x14ac:dyDescent="0.2">
      <c r="C495" s="18" t="s">
        <v>1493</v>
      </c>
      <c r="D495" s="18" t="s">
        <v>765</v>
      </c>
      <c r="E495" s="18" t="s">
        <v>915</v>
      </c>
      <c r="F495" s="19"/>
      <c r="G495" s="19"/>
      <c r="H495" s="19"/>
      <c r="I495" s="18" t="s">
        <v>1493</v>
      </c>
      <c r="K495" s="18" t="s">
        <v>1491</v>
      </c>
      <c r="L495" s="18" t="s">
        <v>1492</v>
      </c>
      <c r="M495" s="19" t="s">
        <v>173</v>
      </c>
      <c r="N495" s="19" t="s">
        <v>174</v>
      </c>
      <c r="O495" s="19" t="s">
        <v>175</v>
      </c>
      <c r="P495" s="19" t="s">
        <v>769</v>
      </c>
      <c r="Q495" s="19" t="s">
        <v>770</v>
      </c>
      <c r="S495" s="19">
        <v>4</v>
      </c>
      <c r="T495" s="19">
        <v>2</v>
      </c>
      <c r="U495" s="18">
        <v>30</v>
      </c>
      <c r="V495" s="19" t="s">
        <v>179</v>
      </c>
      <c r="W495" s="19" t="s">
        <v>769</v>
      </c>
      <c r="CA495" s="18" t="s">
        <v>782</v>
      </c>
      <c r="CB495" s="61" t="s">
        <v>782</v>
      </c>
      <c r="CC495" s="61" t="s">
        <v>623</v>
      </c>
      <c r="CD495" s="61" t="s">
        <v>772</v>
      </c>
      <c r="CE495" s="61" t="s">
        <v>773</v>
      </c>
      <c r="CF495" s="61" t="s">
        <v>774</v>
      </c>
      <c r="CG495" s="62" t="s">
        <v>775</v>
      </c>
      <c r="CJ495" s="18" t="s">
        <v>179</v>
      </c>
      <c r="CK495" s="18" t="s">
        <v>179</v>
      </c>
      <c r="CN495" s="18" t="s">
        <v>1491</v>
      </c>
      <c r="CY495" s="18" t="s">
        <v>776</v>
      </c>
      <c r="DC495" s="18" t="s">
        <v>1491</v>
      </c>
      <c r="DD495" s="18" t="s">
        <v>777</v>
      </c>
      <c r="DE495" s="18" t="s">
        <v>783</v>
      </c>
      <c r="DH495" s="18" t="s">
        <v>779</v>
      </c>
      <c r="EU495" s="26"/>
    </row>
    <row r="496" spans="3:151" s="18" customFormat="1" x14ac:dyDescent="0.2">
      <c r="C496" s="18" t="s">
        <v>1494</v>
      </c>
      <c r="D496" s="18" t="s">
        <v>765</v>
      </c>
      <c r="E496" s="18" t="s">
        <v>865</v>
      </c>
      <c r="F496" s="19"/>
      <c r="G496" s="19"/>
      <c r="H496" s="19"/>
      <c r="M496" s="19" t="s">
        <v>173</v>
      </c>
      <c r="N496" s="19" t="s">
        <v>174</v>
      </c>
      <c r="O496" s="19" t="s">
        <v>175</v>
      </c>
      <c r="P496" s="19" t="s">
        <v>769</v>
      </c>
      <c r="Q496" s="19" t="s">
        <v>770</v>
      </c>
      <c r="S496" s="19">
        <v>4</v>
      </c>
      <c r="T496" s="19">
        <v>2</v>
      </c>
      <c r="U496" s="18">
        <v>31</v>
      </c>
      <c r="V496" s="19" t="s">
        <v>179</v>
      </c>
      <c r="W496" s="19" t="s">
        <v>769</v>
      </c>
      <c r="EU496" s="26"/>
    </row>
    <row r="497" spans="3:151" s="2" customFormat="1" x14ac:dyDescent="0.2">
      <c r="C497" s="2" t="s">
        <v>1495</v>
      </c>
      <c r="D497" s="2" t="s">
        <v>765</v>
      </c>
      <c r="E497" s="2" t="s">
        <v>865</v>
      </c>
      <c r="F497" s="3"/>
      <c r="G497" s="3"/>
      <c r="H497" s="3"/>
      <c r="L497" s="7"/>
      <c r="M497" s="7" t="s">
        <v>173</v>
      </c>
      <c r="N497" s="7" t="s">
        <v>174</v>
      </c>
      <c r="O497" s="7" t="s">
        <v>175</v>
      </c>
      <c r="P497" s="7" t="s">
        <v>769</v>
      </c>
      <c r="Q497" s="7" t="s">
        <v>770</v>
      </c>
      <c r="S497" s="3">
        <v>4</v>
      </c>
      <c r="T497" s="3">
        <v>2</v>
      </c>
      <c r="U497" s="2">
        <v>32</v>
      </c>
      <c r="V497" s="2" t="s">
        <v>179</v>
      </c>
      <c r="W497" s="7" t="s">
        <v>769</v>
      </c>
      <c r="EU497" s="25"/>
    </row>
    <row r="498" spans="3:151" s="18" customFormat="1" x14ac:dyDescent="0.2">
      <c r="C498" s="18" t="s">
        <v>1496</v>
      </c>
      <c r="D498" s="18" t="s">
        <v>765</v>
      </c>
      <c r="E498" s="18" t="s">
        <v>905</v>
      </c>
      <c r="F498" s="19"/>
      <c r="G498" s="19"/>
      <c r="H498" s="19"/>
      <c r="I498" s="18" t="s">
        <v>1496</v>
      </c>
      <c r="K498" s="18" t="s">
        <v>1497</v>
      </c>
      <c r="L498" s="18" t="s">
        <v>1498</v>
      </c>
      <c r="M498" s="18" t="s">
        <v>173</v>
      </c>
      <c r="N498" s="18" t="s">
        <v>174</v>
      </c>
      <c r="O498" s="18" t="s">
        <v>175</v>
      </c>
      <c r="P498" s="18" t="s">
        <v>769</v>
      </c>
      <c r="Q498" s="18" t="s">
        <v>770</v>
      </c>
      <c r="S498" s="19">
        <v>4</v>
      </c>
      <c r="T498" s="19">
        <v>3</v>
      </c>
      <c r="U498" s="18">
        <v>1</v>
      </c>
      <c r="V498" s="18" t="s">
        <v>179</v>
      </c>
      <c r="W498" s="18" t="s">
        <v>769</v>
      </c>
      <c r="CA498" s="18" t="s">
        <v>771</v>
      </c>
      <c r="CB498" s="61" t="s">
        <v>771</v>
      </c>
      <c r="CC498" s="61" t="s">
        <v>623</v>
      </c>
      <c r="CD498" s="61" t="s">
        <v>772</v>
      </c>
      <c r="CE498" s="61" t="s">
        <v>773</v>
      </c>
      <c r="CF498" s="61" t="s">
        <v>774</v>
      </c>
      <c r="CG498" s="62" t="s">
        <v>775</v>
      </c>
      <c r="CJ498" s="18" t="s">
        <v>179</v>
      </c>
      <c r="CK498" s="18" t="s">
        <v>179</v>
      </c>
      <c r="CN498" s="18" t="s">
        <v>1497</v>
      </c>
      <c r="CY498" s="18" t="s">
        <v>776</v>
      </c>
      <c r="DC498" s="18" t="s">
        <v>1497</v>
      </c>
      <c r="DD498" s="18" t="s">
        <v>777</v>
      </c>
      <c r="DE498" s="18" t="s">
        <v>778</v>
      </c>
      <c r="DH498" s="18" t="s">
        <v>779</v>
      </c>
      <c r="EU498" s="26"/>
    </row>
    <row r="499" spans="3:151" s="18" customFormat="1" x14ac:dyDescent="0.2">
      <c r="C499" s="18" t="s">
        <v>1499</v>
      </c>
      <c r="D499" s="18" t="s">
        <v>765</v>
      </c>
      <c r="E499" s="18" t="s">
        <v>909</v>
      </c>
      <c r="F499" s="19"/>
      <c r="G499" s="19"/>
      <c r="H499" s="19"/>
      <c r="I499" s="18" t="s">
        <v>1499</v>
      </c>
      <c r="K499" s="18" t="s">
        <v>1497</v>
      </c>
      <c r="L499" s="18" t="s">
        <v>1498</v>
      </c>
      <c r="M499" s="19" t="s">
        <v>173</v>
      </c>
      <c r="N499" s="19" t="s">
        <v>174</v>
      </c>
      <c r="O499" s="19" t="s">
        <v>175</v>
      </c>
      <c r="P499" s="19" t="s">
        <v>769</v>
      </c>
      <c r="Q499" s="19" t="s">
        <v>770</v>
      </c>
      <c r="S499" s="19">
        <v>4</v>
      </c>
      <c r="T499" s="19">
        <v>3</v>
      </c>
      <c r="U499" s="18">
        <v>2</v>
      </c>
      <c r="V499" s="19" t="s">
        <v>179</v>
      </c>
      <c r="W499" s="19" t="s">
        <v>769</v>
      </c>
      <c r="CA499" s="18" t="s">
        <v>782</v>
      </c>
      <c r="CB499" s="61" t="s">
        <v>782</v>
      </c>
      <c r="CC499" s="61" t="s">
        <v>623</v>
      </c>
      <c r="CD499" s="61" t="s">
        <v>772</v>
      </c>
      <c r="CE499" s="61" t="s">
        <v>773</v>
      </c>
      <c r="CF499" s="61" t="s">
        <v>774</v>
      </c>
      <c r="CG499" s="62" t="s">
        <v>775</v>
      </c>
      <c r="CJ499" s="18" t="s">
        <v>179</v>
      </c>
      <c r="CK499" s="18" t="s">
        <v>179</v>
      </c>
      <c r="CN499" s="18" t="s">
        <v>1497</v>
      </c>
      <c r="CY499" s="18" t="s">
        <v>776</v>
      </c>
      <c r="DC499" s="18" t="s">
        <v>1497</v>
      </c>
      <c r="DD499" s="18" t="s">
        <v>777</v>
      </c>
      <c r="DE499" s="18" t="s">
        <v>783</v>
      </c>
      <c r="DH499" s="18" t="s">
        <v>779</v>
      </c>
      <c r="EU499" s="26"/>
    </row>
    <row r="500" spans="3:151" s="18" customFormat="1" x14ac:dyDescent="0.2">
      <c r="C500" s="18" t="s">
        <v>1500</v>
      </c>
      <c r="D500" s="18" t="s">
        <v>765</v>
      </c>
      <c r="E500" s="18" t="s">
        <v>839</v>
      </c>
      <c r="F500" s="19"/>
      <c r="G500" s="19"/>
      <c r="H500" s="19"/>
      <c r="I500" s="18" t="s">
        <v>1500</v>
      </c>
      <c r="K500" s="18" t="s">
        <v>1501</v>
      </c>
      <c r="L500" s="18" t="s">
        <v>1502</v>
      </c>
      <c r="M500" s="19" t="s">
        <v>173</v>
      </c>
      <c r="N500" s="19" t="s">
        <v>174</v>
      </c>
      <c r="O500" s="19" t="s">
        <v>175</v>
      </c>
      <c r="P500" s="19" t="s">
        <v>769</v>
      </c>
      <c r="Q500" s="19" t="s">
        <v>770</v>
      </c>
      <c r="S500" s="19">
        <v>4</v>
      </c>
      <c r="T500" s="19">
        <v>3</v>
      </c>
      <c r="U500" s="18">
        <v>3</v>
      </c>
      <c r="V500" s="19" t="s">
        <v>179</v>
      </c>
      <c r="W500" s="19" t="s">
        <v>769</v>
      </c>
      <c r="CA500" s="18" t="s">
        <v>771</v>
      </c>
      <c r="CB500" s="61" t="s">
        <v>771</v>
      </c>
      <c r="CC500" s="61" t="s">
        <v>623</v>
      </c>
      <c r="CD500" s="61" t="s">
        <v>772</v>
      </c>
      <c r="CE500" s="61" t="s">
        <v>773</v>
      </c>
      <c r="CF500" s="61" t="s">
        <v>774</v>
      </c>
      <c r="CG500" s="62" t="s">
        <v>775</v>
      </c>
      <c r="CJ500" s="18" t="s">
        <v>179</v>
      </c>
      <c r="CK500" s="18" t="s">
        <v>179</v>
      </c>
      <c r="CN500" s="18" t="s">
        <v>1501</v>
      </c>
      <c r="CY500" s="18" t="s">
        <v>776</v>
      </c>
      <c r="DC500" s="18" t="s">
        <v>1501</v>
      </c>
      <c r="DD500" s="18" t="s">
        <v>777</v>
      </c>
      <c r="DE500" s="18" t="s">
        <v>778</v>
      </c>
      <c r="DH500" s="18" t="s">
        <v>779</v>
      </c>
      <c r="EU500" s="26"/>
    </row>
    <row r="501" spans="3:151" s="18" customFormat="1" x14ac:dyDescent="0.2">
      <c r="C501" s="18" t="s">
        <v>1503</v>
      </c>
      <c r="D501" s="18" t="s">
        <v>765</v>
      </c>
      <c r="E501" s="18" t="s">
        <v>843</v>
      </c>
      <c r="F501" s="19"/>
      <c r="G501" s="19"/>
      <c r="H501" s="19"/>
      <c r="I501" s="18" t="s">
        <v>1503</v>
      </c>
      <c r="K501" s="18" t="s">
        <v>1501</v>
      </c>
      <c r="L501" s="18" t="s">
        <v>1502</v>
      </c>
      <c r="M501" s="19" t="s">
        <v>173</v>
      </c>
      <c r="N501" s="19" t="s">
        <v>174</v>
      </c>
      <c r="O501" s="19" t="s">
        <v>175</v>
      </c>
      <c r="P501" s="19" t="s">
        <v>769</v>
      </c>
      <c r="Q501" s="19" t="s">
        <v>770</v>
      </c>
      <c r="S501" s="19">
        <v>4</v>
      </c>
      <c r="T501" s="19">
        <v>3</v>
      </c>
      <c r="U501" s="18">
        <v>4</v>
      </c>
      <c r="V501" s="19" t="s">
        <v>179</v>
      </c>
      <c r="W501" s="19" t="s">
        <v>769</v>
      </c>
      <c r="CA501" s="18" t="s">
        <v>782</v>
      </c>
      <c r="CB501" s="61" t="s">
        <v>782</v>
      </c>
      <c r="CC501" s="61" t="s">
        <v>623</v>
      </c>
      <c r="CD501" s="61" t="s">
        <v>772</v>
      </c>
      <c r="CE501" s="61" t="s">
        <v>773</v>
      </c>
      <c r="CF501" s="61" t="s">
        <v>774</v>
      </c>
      <c r="CG501" s="62" t="s">
        <v>775</v>
      </c>
      <c r="CJ501" s="18" t="s">
        <v>179</v>
      </c>
      <c r="CK501" s="18" t="s">
        <v>179</v>
      </c>
      <c r="CN501" s="18" t="s">
        <v>1501</v>
      </c>
      <c r="CY501" s="18" t="s">
        <v>776</v>
      </c>
      <c r="DC501" s="18" t="s">
        <v>1501</v>
      </c>
      <c r="DD501" s="18" t="s">
        <v>777</v>
      </c>
      <c r="DE501" s="18" t="s">
        <v>783</v>
      </c>
      <c r="DH501" s="18" t="s">
        <v>779</v>
      </c>
      <c r="EU501" s="26"/>
    </row>
    <row r="502" spans="3:151" s="18" customFormat="1" x14ac:dyDescent="0.2">
      <c r="C502" s="18" t="s">
        <v>1504</v>
      </c>
      <c r="D502" s="18" t="s">
        <v>765</v>
      </c>
      <c r="E502" s="18" t="s">
        <v>839</v>
      </c>
      <c r="F502" s="19"/>
      <c r="G502" s="19"/>
      <c r="H502" s="19"/>
      <c r="I502" s="18" t="s">
        <v>1504</v>
      </c>
      <c r="K502" s="18" t="s">
        <v>1505</v>
      </c>
      <c r="L502" s="18" t="s">
        <v>1502</v>
      </c>
      <c r="M502" s="19" t="s">
        <v>173</v>
      </c>
      <c r="N502" s="19" t="s">
        <v>174</v>
      </c>
      <c r="O502" s="19" t="s">
        <v>175</v>
      </c>
      <c r="P502" s="19" t="s">
        <v>769</v>
      </c>
      <c r="Q502" s="19" t="s">
        <v>770</v>
      </c>
      <c r="S502" s="19">
        <v>4</v>
      </c>
      <c r="T502" s="19">
        <v>3</v>
      </c>
      <c r="U502" s="18">
        <v>5</v>
      </c>
      <c r="V502" s="19" t="s">
        <v>179</v>
      </c>
      <c r="W502" s="19" t="s">
        <v>769</v>
      </c>
      <c r="CA502" s="18" t="s">
        <v>771</v>
      </c>
      <c r="CB502" s="61" t="s">
        <v>771</v>
      </c>
      <c r="CC502" s="61" t="s">
        <v>623</v>
      </c>
      <c r="CD502" s="61" t="s">
        <v>772</v>
      </c>
      <c r="CE502" s="61" t="s">
        <v>773</v>
      </c>
      <c r="CF502" s="61" t="s">
        <v>774</v>
      </c>
      <c r="CG502" s="62" t="s">
        <v>775</v>
      </c>
      <c r="CJ502" s="18" t="s">
        <v>179</v>
      </c>
      <c r="CK502" s="18" t="s">
        <v>179</v>
      </c>
      <c r="CN502" s="18" t="s">
        <v>1505</v>
      </c>
      <c r="CY502" s="18" t="s">
        <v>776</v>
      </c>
      <c r="DC502" s="18" t="s">
        <v>1505</v>
      </c>
      <c r="DD502" s="18" t="s">
        <v>777</v>
      </c>
      <c r="DE502" s="18" t="s">
        <v>778</v>
      </c>
      <c r="DH502" s="18" t="s">
        <v>779</v>
      </c>
      <c r="EU502" s="26"/>
    </row>
    <row r="503" spans="3:151" s="18" customFormat="1" x14ac:dyDescent="0.2">
      <c r="C503" s="18" t="s">
        <v>1506</v>
      </c>
      <c r="D503" s="18" t="s">
        <v>765</v>
      </c>
      <c r="E503" s="18" t="s">
        <v>843</v>
      </c>
      <c r="F503" s="19"/>
      <c r="G503" s="19"/>
      <c r="H503" s="19"/>
      <c r="I503" s="18" t="s">
        <v>1506</v>
      </c>
      <c r="K503" s="18" t="s">
        <v>1505</v>
      </c>
      <c r="L503" s="18" t="s">
        <v>1502</v>
      </c>
      <c r="M503" s="19" t="s">
        <v>173</v>
      </c>
      <c r="N503" s="19" t="s">
        <v>174</v>
      </c>
      <c r="O503" s="19" t="s">
        <v>175</v>
      </c>
      <c r="P503" s="19" t="s">
        <v>769</v>
      </c>
      <c r="Q503" s="19" t="s">
        <v>770</v>
      </c>
      <c r="S503" s="19">
        <v>4</v>
      </c>
      <c r="T503" s="19">
        <v>3</v>
      </c>
      <c r="U503" s="18">
        <v>6</v>
      </c>
      <c r="V503" s="19" t="s">
        <v>179</v>
      </c>
      <c r="W503" s="19" t="s">
        <v>769</v>
      </c>
      <c r="CA503" s="18" t="s">
        <v>782</v>
      </c>
      <c r="CB503" s="61" t="s">
        <v>782</v>
      </c>
      <c r="CC503" s="61" t="s">
        <v>623</v>
      </c>
      <c r="CD503" s="61" t="s">
        <v>772</v>
      </c>
      <c r="CE503" s="61" t="s">
        <v>773</v>
      </c>
      <c r="CF503" s="61" t="s">
        <v>774</v>
      </c>
      <c r="CG503" s="62" t="s">
        <v>775</v>
      </c>
      <c r="CJ503" s="18" t="s">
        <v>179</v>
      </c>
      <c r="CK503" s="18" t="s">
        <v>179</v>
      </c>
      <c r="CN503" s="18" t="s">
        <v>1505</v>
      </c>
      <c r="CY503" s="18" t="s">
        <v>776</v>
      </c>
      <c r="DC503" s="18" t="s">
        <v>1505</v>
      </c>
      <c r="DD503" s="18" t="s">
        <v>777</v>
      </c>
      <c r="DE503" s="18" t="s">
        <v>783</v>
      </c>
      <c r="DH503" s="18" t="s">
        <v>779</v>
      </c>
      <c r="EU503" s="26"/>
    </row>
    <row r="504" spans="3:151" s="18" customFormat="1" x14ac:dyDescent="0.2">
      <c r="C504" s="18" t="s">
        <v>1507</v>
      </c>
      <c r="D504" s="18" t="s">
        <v>765</v>
      </c>
      <c r="E504" s="18" t="s">
        <v>839</v>
      </c>
      <c r="F504" s="19"/>
      <c r="G504" s="19"/>
      <c r="H504" s="19"/>
      <c r="I504" s="18" t="s">
        <v>1507</v>
      </c>
      <c r="K504" s="18" t="s">
        <v>1508</v>
      </c>
      <c r="L504" s="18" t="s">
        <v>1502</v>
      </c>
      <c r="M504" s="19" t="s">
        <v>173</v>
      </c>
      <c r="N504" s="19" t="s">
        <v>174</v>
      </c>
      <c r="O504" s="19" t="s">
        <v>175</v>
      </c>
      <c r="P504" s="19" t="s">
        <v>769</v>
      </c>
      <c r="Q504" s="19" t="s">
        <v>770</v>
      </c>
      <c r="S504" s="19">
        <v>4</v>
      </c>
      <c r="T504" s="19">
        <v>3</v>
      </c>
      <c r="U504" s="18">
        <v>7</v>
      </c>
      <c r="V504" s="19" t="s">
        <v>179</v>
      </c>
      <c r="W504" s="19" t="s">
        <v>769</v>
      </c>
      <c r="CA504" s="18" t="s">
        <v>771</v>
      </c>
      <c r="CB504" s="61" t="s">
        <v>771</v>
      </c>
      <c r="CC504" s="61" t="s">
        <v>623</v>
      </c>
      <c r="CD504" s="61" t="s">
        <v>772</v>
      </c>
      <c r="CE504" s="61" t="s">
        <v>773</v>
      </c>
      <c r="CF504" s="61" t="s">
        <v>774</v>
      </c>
      <c r="CG504" s="62" t="s">
        <v>775</v>
      </c>
      <c r="CJ504" s="18" t="s">
        <v>179</v>
      </c>
      <c r="CK504" s="18" t="s">
        <v>179</v>
      </c>
      <c r="CN504" s="18" t="s">
        <v>1508</v>
      </c>
      <c r="CY504" s="18" t="s">
        <v>776</v>
      </c>
      <c r="DC504" s="18" t="s">
        <v>1508</v>
      </c>
      <c r="DD504" s="18" t="s">
        <v>777</v>
      </c>
      <c r="DE504" s="18" t="s">
        <v>778</v>
      </c>
      <c r="DH504" s="18" t="s">
        <v>779</v>
      </c>
      <c r="EU504" s="26"/>
    </row>
    <row r="505" spans="3:151" s="18" customFormat="1" x14ac:dyDescent="0.2">
      <c r="C505" s="18" t="s">
        <v>1509</v>
      </c>
      <c r="D505" s="18" t="s">
        <v>765</v>
      </c>
      <c r="E505" s="18" t="s">
        <v>843</v>
      </c>
      <c r="F505" s="19"/>
      <c r="G505" s="19"/>
      <c r="H505" s="19"/>
      <c r="I505" s="18" t="s">
        <v>1509</v>
      </c>
      <c r="K505" s="18" t="s">
        <v>1508</v>
      </c>
      <c r="L505" s="18" t="s">
        <v>1502</v>
      </c>
      <c r="M505" s="19" t="s">
        <v>173</v>
      </c>
      <c r="N505" s="19" t="s">
        <v>174</v>
      </c>
      <c r="O505" s="19" t="s">
        <v>175</v>
      </c>
      <c r="P505" s="19" t="s">
        <v>769</v>
      </c>
      <c r="Q505" s="19" t="s">
        <v>770</v>
      </c>
      <c r="S505" s="19">
        <v>4</v>
      </c>
      <c r="T505" s="19">
        <v>3</v>
      </c>
      <c r="U505" s="18">
        <v>8</v>
      </c>
      <c r="V505" s="19" t="s">
        <v>179</v>
      </c>
      <c r="W505" s="19" t="s">
        <v>769</v>
      </c>
      <c r="CA505" s="18" t="s">
        <v>782</v>
      </c>
      <c r="CB505" s="61" t="s">
        <v>782</v>
      </c>
      <c r="CC505" s="61" t="s">
        <v>623</v>
      </c>
      <c r="CD505" s="61" t="s">
        <v>772</v>
      </c>
      <c r="CE505" s="61" t="s">
        <v>773</v>
      </c>
      <c r="CF505" s="61" t="s">
        <v>774</v>
      </c>
      <c r="CG505" s="62" t="s">
        <v>775</v>
      </c>
      <c r="CJ505" s="18" t="s">
        <v>179</v>
      </c>
      <c r="CK505" s="18" t="s">
        <v>179</v>
      </c>
      <c r="CN505" s="18" t="s">
        <v>1508</v>
      </c>
      <c r="CY505" s="18" t="s">
        <v>776</v>
      </c>
      <c r="DC505" s="18" t="s">
        <v>1508</v>
      </c>
      <c r="DD505" s="18" t="s">
        <v>777</v>
      </c>
      <c r="DE505" s="18" t="s">
        <v>783</v>
      </c>
      <c r="DH505" s="18" t="s">
        <v>779</v>
      </c>
      <c r="EU505" s="26"/>
    </row>
    <row r="506" spans="3:151" s="18" customFormat="1" x14ac:dyDescent="0.2">
      <c r="C506" s="18" t="s">
        <v>1510</v>
      </c>
      <c r="D506" s="18" t="s">
        <v>765</v>
      </c>
      <c r="E506" s="18" t="s">
        <v>791</v>
      </c>
      <c r="F506" s="19"/>
      <c r="G506" s="19"/>
      <c r="H506" s="19"/>
      <c r="I506" s="18" t="s">
        <v>1510</v>
      </c>
      <c r="K506" s="18" t="s">
        <v>1511</v>
      </c>
      <c r="L506" s="18" t="s">
        <v>1512</v>
      </c>
      <c r="M506" s="19" t="s">
        <v>173</v>
      </c>
      <c r="N506" s="19" t="s">
        <v>174</v>
      </c>
      <c r="O506" s="19" t="s">
        <v>175</v>
      </c>
      <c r="P506" s="19" t="s">
        <v>769</v>
      </c>
      <c r="Q506" s="19" t="s">
        <v>770</v>
      </c>
      <c r="S506" s="19">
        <v>4</v>
      </c>
      <c r="T506" s="19">
        <v>3</v>
      </c>
      <c r="U506" s="18">
        <v>9</v>
      </c>
      <c r="V506" s="19" t="s">
        <v>179</v>
      </c>
      <c r="W506" s="19" t="s">
        <v>769</v>
      </c>
      <c r="CA506" s="18" t="s">
        <v>771</v>
      </c>
      <c r="CB506" s="61" t="s">
        <v>771</v>
      </c>
      <c r="CC506" s="61" t="s">
        <v>623</v>
      </c>
      <c r="CD506" s="61" t="s">
        <v>772</v>
      </c>
      <c r="CE506" s="61" t="s">
        <v>773</v>
      </c>
      <c r="CF506" s="61" t="s">
        <v>774</v>
      </c>
      <c r="CG506" s="62" t="s">
        <v>775</v>
      </c>
      <c r="CJ506" s="18" t="s">
        <v>179</v>
      </c>
      <c r="CK506" s="18" t="s">
        <v>179</v>
      </c>
      <c r="CN506" s="18" t="s">
        <v>1511</v>
      </c>
      <c r="CY506" s="18" t="s">
        <v>776</v>
      </c>
      <c r="DC506" s="18" t="s">
        <v>1511</v>
      </c>
      <c r="DD506" s="18" t="s">
        <v>777</v>
      </c>
      <c r="DE506" s="18" t="s">
        <v>778</v>
      </c>
      <c r="DH506" s="18" t="s">
        <v>779</v>
      </c>
      <c r="EU506" s="26"/>
    </row>
    <row r="507" spans="3:151" s="18" customFormat="1" x14ac:dyDescent="0.2">
      <c r="C507" s="18" t="s">
        <v>1513</v>
      </c>
      <c r="D507" s="18" t="s">
        <v>765</v>
      </c>
      <c r="E507" s="18" t="s">
        <v>795</v>
      </c>
      <c r="F507" s="19"/>
      <c r="G507" s="19"/>
      <c r="H507" s="19"/>
      <c r="I507" s="18" t="s">
        <v>1513</v>
      </c>
      <c r="K507" s="18" t="s">
        <v>1511</v>
      </c>
      <c r="L507" s="18" t="s">
        <v>1512</v>
      </c>
      <c r="M507" s="19" t="s">
        <v>173</v>
      </c>
      <c r="N507" s="19" t="s">
        <v>174</v>
      </c>
      <c r="O507" s="19" t="s">
        <v>175</v>
      </c>
      <c r="P507" s="19" t="s">
        <v>769</v>
      </c>
      <c r="Q507" s="19" t="s">
        <v>770</v>
      </c>
      <c r="S507" s="19">
        <v>4</v>
      </c>
      <c r="T507" s="19">
        <v>3</v>
      </c>
      <c r="U507" s="18">
        <v>10</v>
      </c>
      <c r="V507" s="19" t="s">
        <v>179</v>
      </c>
      <c r="W507" s="19" t="s">
        <v>769</v>
      </c>
      <c r="CA507" s="18" t="s">
        <v>782</v>
      </c>
      <c r="CB507" s="61" t="s">
        <v>782</v>
      </c>
      <c r="CC507" s="61" t="s">
        <v>623</v>
      </c>
      <c r="CD507" s="61" t="s">
        <v>772</v>
      </c>
      <c r="CE507" s="61" t="s">
        <v>773</v>
      </c>
      <c r="CF507" s="61" t="s">
        <v>774</v>
      </c>
      <c r="CG507" s="62" t="s">
        <v>775</v>
      </c>
      <c r="CJ507" s="18" t="s">
        <v>179</v>
      </c>
      <c r="CK507" s="18" t="s">
        <v>179</v>
      </c>
      <c r="CN507" s="18" t="s">
        <v>1511</v>
      </c>
      <c r="CY507" s="18" t="s">
        <v>776</v>
      </c>
      <c r="DC507" s="18" t="s">
        <v>1511</v>
      </c>
      <c r="DD507" s="18" t="s">
        <v>777</v>
      </c>
      <c r="DE507" s="18" t="s">
        <v>783</v>
      </c>
      <c r="DH507" s="18" t="s">
        <v>779</v>
      </c>
      <c r="EU507" s="26"/>
    </row>
    <row r="508" spans="3:151" s="18" customFormat="1" x14ac:dyDescent="0.2">
      <c r="C508" s="18" t="s">
        <v>1514</v>
      </c>
      <c r="D508" s="18" t="s">
        <v>765</v>
      </c>
      <c r="E508" s="18" t="s">
        <v>853</v>
      </c>
      <c r="F508" s="19"/>
      <c r="G508" s="19"/>
      <c r="H508" s="19"/>
      <c r="I508" s="18" t="s">
        <v>1514</v>
      </c>
      <c r="K508" s="18" t="s">
        <v>1515</v>
      </c>
      <c r="L508" s="18" t="s">
        <v>1516</v>
      </c>
      <c r="M508" s="19" t="s">
        <v>173</v>
      </c>
      <c r="N508" s="19" t="s">
        <v>174</v>
      </c>
      <c r="O508" s="19" t="s">
        <v>175</v>
      </c>
      <c r="P508" s="19" t="s">
        <v>769</v>
      </c>
      <c r="Q508" s="19" t="s">
        <v>770</v>
      </c>
      <c r="S508" s="19">
        <v>4</v>
      </c>
      <c r="T508" s="19">
        <v>3</v>
      </c>
      <c r="U508" s="18">
        <v>11</v>
      </c>
      <c r="V508" s="19" t="s">
        <v>179</v>
      </c>
      <c r="W508" s="19" t="s">
        <v>769</v>
      </c>
      <c r="CA508" s="18" t="s">
        <v>771</v>
      </c>
      <c r="CB508" s="61" t="s">
        <v>771</v>
      </c>
      <c r="CC508" s="61" t="s">
        <v>623</v>
      </c>
      <c r="CD508" s="61" t="s">
        <v>772</v>
      </c>
      <c r="CE508" s="61" t="s">
        <v>773</v>
      </c>
      <c r="CF508" s="61" t="s">
        <v>774</v>
      </c>
      <c r="CG508" s="62" t="s">
        <v>775</v>
      </c>
      <c r="CJ508" s="18" t="s">
        <v>179</v>
      </c>
      <c r="CK508" s="18" t="s">
        <v>179</v>
      </c>
      <c r="CN508" s="18" t="s">
        <v>1515</v>
      </c>
      <c r="CY508" s="18" t="s">
        <v>776</v>
      </c>
      <c r="DC508" s="18" t="s">
        <v>1515</v>
      </c>
      <c r="DD508" s="18" t="s">
        <v>777</v>
      </c>
      <c r="DE508" s="18" t="s">
        <v>778</v>
      </c>
      <c r="DH508" s="18" t="s">
        <v>779</v>
      </c>
      <c r="EU508" s="26"/>
    </row>
    <row r="509" spans="3:151" s="18" customFormat="1" x14ac:dyDescent="0.2">
      <c r="C509" s="18" t="s">
        <v>1517</v>
      </c>
      <c r="D509" s="18" t="s">
        <v>765</v>
      </c>
      <c r="E509" s="18" t="s">
        <v>857</v>
      </c>
      <c r="F509" s="19"/>
      <c r="G509" s="19"/>
      <c r="H509" s="19"/>
      <c r="I509" s="18" t="s">
        <v>1517</v>
      </c>
      <c r="K509" s="18" t="s">
        <v>1515</v>
      </c>
      <c r="L509" s="18" t="s">
        <v>1516</v>
      </c>
      <c r="M509" s="19" t="s">
        <v>173</v>
      </c>
      <c r="N509" s="19" t="s">
        <v>174</v>
      </c>
      <c r="O509" s="19" t="s">
        <v>175</v>
      </c>
      <c r="P509" s="19" t="s">
        <v>769</v>
      </c>
      <c r="Q509" s="19" t="s">
        <v>770</v>
      </c>
      <c r="S509" s="19">
        <v>4</v>
      </c>
      <c r="T509" s="19">
        <v>3</v>
      </c>
      <c r="U509" s="18">
        <v>12</v>
      </c>
      <c r="V509" s="19" t="s">
        <v>179</v>
      </c>
      <c r="W509" s="19" t="s">
        <v>769</v>
      </c>
      <c r="CA509" s="18" t="s">
        <v>782</v>
      </c>
      <c r="CB509" s="61" t="s">
        <v>782</v>
      </c>
      <c r="CC509" s="61" t="s">
        <v>623</v>
      </c>
      <c r="CD509" s="61" t="s">
        <v>772</v>
      </c>
      <c r="CE509" s="61" t="s">
        <v>773</v>
      </c>
      <c r="CF509" s="61" t="s">
        <v>774</v>
      </c>
      <c r="CG509" s="62" t="s">
        <v>775</v>
      </c>
      <c r="CJ509" s="18" t="s">
        <v>179</v>
      </c>
      <c r="CK509" s="18" t="s">
        <v>179</v>
      </c>
      <c r="CN509" s="18" t="s">
        <v>1515</v>
      </c>
      <c r="CY509" s="18" t="s">
        <v>776</v>
      </c>
      <c r="DC509" s="18" t="s">
        <v>1515</v>
      </c>
      <c r="DD509" s="18" t="s">
        <v>777</v>
      </c>
      <c r="DE509" s="18" t="s">
        <v>783</v>
      </c>
      <c r="DH509" s="18" t="s">
        <v>779</v>
      </c>
      <c r="EU509" s="26"/>
    </row>
    <row r="510" spans="3:151" s="18" customFormat="1" x14ac:dyDescent="0.2">
      <c r="C510" s="18" t="s">
        <v>1518</v>
      </c>
      <c r="D510" s="18" t="s">
        <v>765</v>
      </c>
      <c r="E510" s="18" t="s">
        <v>797</v>
      </c>
      <c r="F510" s="19"/>
      <c r="G510" s="19"/>
      <c r="H510" s="19"/>
      <c r="I510" s="18" t="s">
        <v>1518</v>
      </c>
      <c r="K510" s="18" t="s">
        <v>1519</v>
      </c>
      <c r="L510" s="18" t="s">
        <v>1520</v>
      </c>
      <c r="M510" s="19" t="s">
        <v>173</v>
      </c>
      <c r="N510" s="19" t="s">
        <v>174</v>
      </c>
      <c r="O510" s="19" t="s">
        <v>175</v>
      </c>
      <c r="P510" s="19" t="s">
        <v>769</v>
      </c>
      <c r="Q510" s="19" t="s">
        <v>770</v>
      </c>
      <c r="S510" s="19">
        <v>4</v>
      </c>
      <c r="T510" s="19">
        <v>3</v>
      </c>
      <c r="U510" s="18">
        <v>13</v>
      </c>
      <c r="V510" s="19" t="s">
        <v>179</v>
      </c>
      <c r="W510" s="19" t="s">
        <v>769</v>
      </c>
      <c r="CA510" s="18" t="s">
        <v>771</v>
      </c>
      <c r="CB510" s="61" t="s">
        <v>771</v>
      </c>
      <c r="CC510" s="61" t="s">
        <v>623</v>
      </c>
      <c r="CD510" s="61" t="s">
        <v>772</v>
      </c>
      <c r="CE510" s="61" t="s">
        <v>773</v>
      </c>
      <c r="CF510" s="61" t="s">
        <v>774</v>
      </c>
      <c r="CG510" s="62" t="s">
        <v>775</v>
      </c>
      <c r="CJ510" s="18" t="s">
        <v>179</v>
      </c>
      <c r="CK510" s="18" t="s">
        <v>179</v>
      </c>
      <c r="CN510" s="18" t="s">
        <v>1519</v>
      </c>
      <c r="CY510" s="18" t="s">
        <v>776</v>
      </c>
      <c r="DC510" s="18" t="s">
        <v>1519</v>
      </c>
      <c r="DD510" s="18" t="s">
        <v>777</v>
      </c>
      <c r="DE510" s="18" t="s">
        <v>778</v>
      </c>
      <c r="DH510" s="18" t="s">
        <v>779</v>
      </c>
      <c r="EU510" s="26"/>
    </row>
    <row r="511" spans="3:151" s="18" customFormat="1" x14ac:dyDescent="0.2">
      <c r="C511" s="18" t="s">
        <v>1521</v>
      </c>
      <c r="D511" s="18" t="s">
        <v>765</v>
      </c>
      <c r="E511" s="18" t="s">
        <v>801</v>
      </c>
      <c r="F511" s="19"/>
      <c r="G511" s="19"/>
      <c r="H511" s="19"/>
      <c r="I511" s="18" t="s">
        <v>1521</v>
      </c>
      <c r="K511" s="18" t="s">
        <v>1519</v>
      </c>
      <c r="L511" s="18" t="s">
        <v>1520</v>
      </c>
      <c r="M511" s="19" t="s">
        <v>173</v>
      </c>
      <c r="N511" s="19" t="s">
        <v>174</v>
      </c>
      <c r="O511" s="19" t="s">
        <v>175</v>
      </c>
      <c r="P511" s="19" t="s">
        <v>769</v>
      </c>
      <c r="Q511" s="19" t="s">
        <v>770</v>
      </c>
      <c r="S511" s="19">
        <v>4</v>
      </c>
      <c r="T511" s="19">
        <v>3</v>
      </c>
      <c r="U511" s="18">
        <v>14</v>
      </c>
      <c r="V511" s="19" t="s">
        <v>179</v>
      </c>
      <c r="W511" s="19" t="s">
        <v>769</v>
      </c>
      <c r="CA511" s="18" t="s">
        <v>782</v>
      </c>
      <c r="CB511" s="61" t="s">
        <v>782</v>
      </c>
      <c r="CC511" s="61" t="s">
        <v>623</v>
      </c>
      <c r="CD511" s="61" t="s">
        <v>772</v>
      </c>
      <c r="CE511" s="61" t="s">
        <v>773</v>
      </c>
      <c r="CF511" s="61" t="s">
        <v>774</v>
      </c>
      <c r="CG511" s="62" t="s">
        <v>775</v>
      </c>
      <c r="CJ511" s="18" t="s">
        <v>179</v>
      </c>
      <c r="CK511" s="18" t="s">
        <v>179</v>
      </c>
      <c r="CN511" s="18" t="s">
        <v>1519</v>
      </c>
      <c r="CY511" s="18" t="s">
        <v>776</v>
      </c>
      <c r="DC511" s="18" t="s">
        <v>1519</v>
      </c>
      <c r="DD511" s="18" t="s">
        <v>777</v>
      </c>
      <c r="DE511" s="18" t="s">
        <v>783</v>
      </c>
      <c r="DH511" s="18" t="s">
        <v>779</v>
      </c>
      <c r="EU511" s="26"/>
    </row>
    <row r="512" spans="3:151" s="18" customFormat="1" x14ac:dyDescent="0.2">
      <c r="C512" s="18" t="s">
        <v>1522</v>
      </c>
      <c r="D512" s="18" t="s">
        <v>765</v>
      </c>
      <c r="E512" s="18" t="s">
        <v>803</v>
      </c>
      <c r="F512" s="19"/>
      <c r="G512" s="19"/>
      <c r="H512" s="19"/>
      <c r="I512" s="18" t="s">
        <v>1522</v>
      </c>
      <c r="K512" s="18" t="s">
        <v>1523</v>
      </c>
      <c r="L512" s="18" t="s">
        <v>1524</v>
      </c>
      <c r="M512" s="19" t="s">
        <v>173</v>
      </c>
      <c r="N512" s="19" t="s">
        <v>174</v>
      </c>
      <c r="O512" s="19" t="s">
        <v>175</v>
      </c>
      <c r="P512" s="19" t="s">
        <v>769</v>
      </c>
      <c r="Q512" s="19" t="s">
        <v>770</v>
      </c>
      <c r="S512" s="19">
        <v>4</v>
      </c>
      <c r="T512" s="19">
        <v>3</v>
      </c>
      <c r="U512" s="18">
        <v>15</v>
      </c>
      <c r="V512" s="19" t="s">
        <v>179</v>
      </c>
      <c r="W512" s="19" t="s">
        <v>769</v>
      </c>
      <c r="CA512" s="18" t="s">
        <v>771</v>
      </c>
      <c r="CB512" s="61" t="s">
        <v>771</v>
      </c>
      <c r="CC512" s="61" t="s">
        <v>623</v>
      </c>
      <c r="CD512" s="61" t="s">
        <v>772</v>
      </c>
      <c r="CE512" s="61" t="s">
        <v>773</v>
      </c>
      <c r="CF512" s="61" t="s">
        <v>774</v>
      </c>
      <c r="CG512" s="62" t="s">
        <v>775</v>
      </c>
      <c r="CJ512" s="18" t="s">
        <v>179</v>
      </c>
      <c r="CK512" s="18" t="s">
        <v>179</v>
      </c>
      <c r="CN512" s="18" t="s">
        <v>1523</v>
      </c>
      <c r="CY512" s="18" t="s">
        <v>776</v>
      </c>
      <c r="DC512" s="18" t="s">
        <v>1523</v>
      </c>
      <c r="DD512" s="18" t="s">
        <v>777</v>
      </c>
      <c r="DE512" s="18" t="s">
        <v>778</v>
      </c>
      <c r="DH512" s="18" t="s">
        <v>779</v>
      </c>
      <c r="EU512" s="26"/>
    </row>
    <row r="513" spans="3:151" s="18" customFormat="1" ht="15" customHeight="1" thickBot="1" x14ac:dyDescent="0.25">
      <c r="C513" s="18" t="s">
        <v>1525</v>
      </c>
      <c r="D513" s="18" t="s">
        <v>765</v>
      </c>
      <c r="E513" s="18" t="s">
        <v>807</v>
      </c>
      <c r="F513" s="19"/>
      <c r="G513" s="19"/>
      <c r="H513" s="19"/>
      <c r="I513" s="18" t="s">
        <v>1525</v>
      </c>
      <c r="K513" s="18" t="s">
        <v>1523</v>
      </c>
      <c r="L513" s="18" t="s">
        <v>1524</v>
      </c>
      <c r="M513" s="19" t="s">
        <v>173</v>
      </c>
      <c r="N513" s="19" t="s">
        <v>174</v>
      </c>
      <c r="O513" s="19" t="s">
        <v>175</v>
      </c>
      <c r="P513" s="19" t="s">
        <v>769</v>
      </c>
      <c r="Q513" s="19" t="s">
        <v>770</v>
      </c>
      <c r="S513" s="19">
        <v>4</v>
      </c>
      <c r="T513" s="19">
        <v>3</v>
      </c>
      <c r="U513" s="18">
        <v>16</v>
      </c>
      <c r="V513" s="19" t="s">
        <v>179</v>
      </c>
      <c r="W513" s="19" t="s">
        <v>769</v>
      </c>
      <c r="CA513" s="18" t="s">
        <v>782</v>
      </c>
      <c r="CB513" s="61" t="s">
        <v>782</v>
      </c>
      <c r="CC513" s="61" t="s">
        <v>623</v>
      </c>
      <c r="CD513" s="61" t="s">
        <v>772</v>
      </c>
      <c r="CE513" s="61" t="s">
        <v>773</v>
      </c>
      <c r="CF513" s="61" t="s">
        <v>774</v>
      </c>
      <c r="CG513" s="62" t="s">
        <v>775</v>
      </c>
      <c r="CJ513" s="18" t="s">
        <v>179</v>
      </c>
      <c r="CK513" s="18" t="s">
        <v>179</v>
      </c>
      <c r="CN513" s="18" t="s">
        <v>1523</v>
      </c>
      <c r="CV513" s="21"/>
      <c r="CY513" s="18" t="s">
        <v>776</v>
      </c>
      <c r="DC513" s="18" t="s">
        <v>1523</v>
      </c>
      <c r="DD513" s="18" t="s">
        <v>777</v>
      </c>
      <c r="DE513" s="18" t="s">
        <v>783</v>
      </c>
      <c r="DH513" s="18" t="s">
        <v>779</v>
      </c>
      <c r="EU513" s="26"/>
    </row>
    <row r="514" spans="3:151" s="18" customFormat="1" ht="15" customHeight="1" thickTop="1" x14ac:dyDescent="0.2">
      <c r="C514" s="18" t="s">
        <v>1526</v>
      </c>
      <c r="D514" s="18" t="s">
        <v>765</v>
      </c>
      <c r="E514" s="18" t="s">
        <v>809</v>
      </c>
      <c r="F514" s="19"/>
      <c r="G514" s="19"/>
      <c r="H514" s="19"/>
      <c r="I514" s="18" t="s">
        <v>1526</v>
      </c>
      <c r="K514" s="18" t="s">
        <v>1527</v>
      </c>
      <c r="L514" s="18" t="s">
        <v>1528</v>
      </c>
      <c r="M514" s="19" t="s">
        <v>173</v>
      </c>
      <c r="N514" s="19" t="s">
        <v>174</v>
      </c>
      <c r="O514" s="19" t="s">
        <v>175</v>
      </c>
      <c r="P514" s="19" t="s">
        <v>769</v>
      </c>
      <c r="Q514" s="19" t="s">
        <v>770</v>
      </c>
      <c r="S514" s="19">
        <v>4</v>
      </c>
      <c r="T514" s="19">
        <v>3</v>
      </c>
      <c r="U514" s="18">
        <v>17</v>
      </c>
      <c r="V514" s="19" t="s">
        <v>179</v>
      </c>
      <c r="W514" s="19" t="s">
        <v>769</v>
      </c>
      <c r="CA514" s="14" t="s">
        <v>771</v>
      </c>
      <c r="CB514" s="62" t="s">
        <v>771</v>
      </c>
      <c r="CC514" s="62" t="s">
        <v>623</v>
      </c>
      <c r="CD514" s="62" t="s">
        <v>772</v>
      </c>
      <c r="CE514" s="62" t="s">
        <v>773</v>
      </c>
      <c r="CF514" s="62" t="s">
        <v>774</v>
      </c>
      <c r="CG514" s="62" t="s">
        <v>775</v>
      </c>
      <c r="CJ514" s="18" t="s">
        <v>179</v>
      </c>
      <c r="CK514" s="18" t="s">
        <v>179</v>
      </c>
      <c r="CN514" s="18" t="s">
        <v>1527</v>
      </c>
      <c r="CY514" s="18" t="s">
        <v>776</v>
      </c>
      <c r="DC514" s="18" t="s">
        <v>1527</v>
      </c>
      <c r="DD514" s="18" t="s">
        <v>777</v>
      </c>
      <c r="DE514" s="18" t="s">
        <v>778</v>
      </c>
      <c r="DH514" s="18" t="s">
        <v>779</v>
      </c>
      <c r="EU514" s="26"/>
    </row>
    <row r="515" spans="3:151" s="18" customFormat="1" x14ac:dyDescent="0.2">
      <c r="C515" s="18" t="s">
        <v>1529</v>
      </c>
      <c r="D515" s="18" t="s">
        <v>765</v>
      </c>
      <c r="E515" s="18" t="s">
        <v>813</v>
      </c>
      <c r="F515" s="19"/>
      <c r="G515" s="19"/>
      <c r="H515" s="19"/>
      <c r="I515" s="18" t="s">
        <v>1529</v>
      </c>
      <c r="K515" s="18" t="s">
        <v>1527</v>
      </c>
      <c r="L515" s="18" t="s">
        <v>1528</v>
      </c>
      <c r="M515" s="19" t="s">
        <v>173</v>
      </c>
      <c r="N515" s="19" t="s">
        <v>174</v>
      </c>
      <c r="O515" s="19" t="s">
        <v>175</v>
      </c>
      <c r="P515" s="19" t="s">
        <v>769</v>
      </c>
      <c r="Q515" s="19" t="s">
        <v>770</v>
      </c>
      <c r="S515" s="19">
        <v>4</v>
      </c>
      <c r="T515" s="19">
        <v>3</v>
      </c>
      <c r="U515" s="18">
        <v>18</v>
      </c>
      <c r="V515" s="19" t="s">
        <v>179</v>
      </c>
      <c r="W515" s="19" t="s">
        <v>769</v>
      </c>
      <c r="CA515" s="14" t="s">
        <v>782</v>
      </c>
      <c r="CB515" s="62" t="s">
        <v>782</v>
      </c>
      <c r="CC515" s="62" t="s">
        <v>623</v>
      </c>
      <c r="CD515" s="62" t="s">
        <v>772</v>
      </c>
      <c r="CE515" s="62" t="s">
        <v>773</v>
      </c>
      <c r="CF515" s="62" t="s">
        <v>774</v>
      </c>
      <c r="CG515" s="62" t="s">
        <v>775</v>
      </c>
      <c r="CJ515" s="18" t="s">
        <v>179</v>
      </c>
      <c r="CK515" s="18" t="s">
        <v>179</v>
      </c>
      <c r="CN515" s="18" t="s">
        <v>1527</v>
      </c>
      <c r="CY515" s="18" t="s">
        <v>776</v>
      </c>
      <c r="DC515" s="18" t="s">
        <v>1527</v>
      </c>
      <c r="DD515" s="18" t="s">
        <v>777</v>
      </c>
      <c r="DE515" s="18" t="s">
        <v>783</v>
      </c>
      <c r="DH515" s="18" t="s">
        <v>779</v>
      </c>
      <c r="EU515" s="26"/>
    </row>
    <row r="516" spans="3:151" s="18" customFormat="1" x14ac:dyDescent="0.2">
      <c r="C516" s="18" t="s">
        <v>1530</v>
      </c>
      <c r="D516" s="18" t="s">
        <v>765</v>
      </c>
      <c r="E516" s="18" t="s">
        <v>859</v>
      </c>
      <c r="F516" s="19"/>
      <c r="G516" s="19"/>
      <c r="H516" s="19"/>
      <c r="I516" s="18" t="s">
        <v>1530</v>
      </c>
      <c r="K516" s="18" t="s">
        <v>1531</v>
      </c>
      <c r="L516" s="18" t="s">
        <v>1532</v>
      </c>
      <c r="M516" s="19" t="s">
        <v>173</v>
      </c>
      <c r="N516" s="19" t="s">
        <v>174</v>
      </c>
      <c r="O516" s="19" t="s">
        <v>175</v>
      </c>
      <c r="P516" s="19" t="s">
        <v>769</v>
      </c>
      <c r="Q516" s="19" t="s">
        <v>770</v>
      </c>
      <c r="S516" s="19">
        <v>4</v>
      </c>
      <c r="T516" s="19">
        <v>3</v>
      </c>
      <c r="U516" s="18">
        <v>19</v>
      </c>
      <c r="V516" s="19" t="s">
        <v>179</v>
      </c>
      <c r="W516" s="19" t="s">
        <v>769</v>
      </c>
      <c r="CA516" s="18" t="s">
        <v>771</v>
      </c>
      <c r="CB516" s="61" t="s">
        <v>771</v>
      </c>
      <c r="CC516" s="61" t="s">
        <v>623</v>
      </c>
      <c r="CD516" s="61" t="s">
        <v>772</v>
      </c>
      <c r="CE516" s="61" t="s">
        <v>773</v>
      </c>
      <c r="CF516" s="61" t="s">
        <v>774</v>
      </c>
      <c r="CG516" s="62" t="s">
        <v>775</v>
      </c>
      <c r="CJ516" s="18" t="s">
        <v>179</v>
      </c>
      <c r="CK516" s="18" t="s">
        <v>179</v>
      </c>
      <c r="CN516" s="18" t="s">
        <v>1531</v>
      </c>
      <c r="CY516" s="18" t="s">
        <v>776</v>
      </c>
      <c r="DC516" s="18" t="s">
        <v>1531</v>
      </c>
      <c r="DD516" s="18" t="s">
        <v>777</v>
      </c>
      <c r="DE516" s="18" t="s">
        <v>778</v>
      </c>
      <c r="DH516" s="18" t="s">
        <v>779</v>
      </c>
      <c r="EU516" s="26"/>
    </row>
    <row r="517" spans="3:151" s="18" customFormat="1" x14ac:dyDescent="0.2">
      <c r="C517" s="18" t="s">
        <v>1533</v>
      </c>
      <c r="D517" s="18" t="s">
        <v>765</v>
      </c>
      <c r="E517" s="18" t="s">
        <v>863</v>
      </c>
      <c r="F517" s="19"/>
      <c r="G517" s="19"/>
      <c r="H517" s="19"/>
      <c r="I517" s="18" t="s">
        <v>1533</v>
      </c>
      <c r="K517" s="18" t="s">
        <v>1531</v>
      </c>
      <c r="L517" s="18" t="s">
        <v>1532</v>
      </c>
      <c r="M517" s="19" t="s">
        <v>173</v>
      </c>
      <c r="N517" s="19" t="s">
        <v>174</v>
      </c>
      <c r="O517" s="19" t="s">
        <v>175</v>
      </c>
      <c r="P517" s="19" t="s">
        <v>769</v>
      </c>
      <c r="Q517" s="19" t="s">
        <v>770</v>
      </c>
      <c r="S517" s="19">
        <v>4</v>
      </c>
      <c r="T517" s="19">
        <v>3</v>
      </c>
      <c r="U517" s="18">
        <v>20</v>
      </c>
      <c r="V517" s="19" t="s">
        <v>179</v>
      </c>
      <c r="W517" s="19" t="s">
        <v>769</v>
      </c>
      <c r="CA517" s="18" t="s">
        <v>782</v>
      </c>
      <c r="CB517" s="61" t="s">
        <v>782</v>
      </c>
      <c r="CC517" s="61" t="s">
        <v>623</v>
      </c>
      <c r="CD517" s="61" t="s">
        <v>772</v>
      </c>
      <c r="CE517" s="61" t="s">
        <v>773</v>
      </c>
      <c r="CF517" s="61" t="s">
        <v>774</v>
      </c>
      <c r="CG517" s="62" t="s">
        <v>775</v>
      </c>
      <c r="CJ517" s="18" t="s">
        <v>179</v>
      </c>
      <c r="CK517" s="18" t="s">
        <v>179</v>
      </c>
      <c r="CN517" s="18" t="s">
        <v>1531</v>
      </c>
      <c r="CY517" s="18" t="s">
        <v>776</v>
      </c>
      <c r="DC517" s="18" t="s">
        <v>1531</v>
      </c>
      <c r="DD517" s="18" t="s">
        <v>777</v>
      </c>
      <c r="DE517" s="18" t="s">
        <v>783</v>
      </c>
      <c r="DH517" s="18" t="s">
        <v>779</v>
      </c>
      <c r="EU517" s="26"/>
    </row>
    <row r="518" spans="3:151" s="18" customFormat="1" x14ac:dyDescent="0.2">
      <c r="C518" s="18" t="s">
        <v>1534</v>
      </c>
      <c r="D518" s="18" t="s">
        <v>765</v>
      </c>
      <c r="E518" s="18" t="s">
        <v>839</v>
      </c>
      <c r="F518" s="19"/>
      <c r="G518" s="19"/>
      <c r="H518" s="19"/>
      <c r="I518" s="18" t="s">
        <v>1534</v>
      </c>
      <c r="K518" s="18" t="s">
        <v>1535</v>
      </c>
      <c r="L518" s="18" t="s">
        <v>1502</v>
      </c>
      <c r="M518" s="19" t="s">
        <v>173</v>
      </c>
      <c r="N518" s="19" t="s">
        <v>174</v>
      </c>
      <c r="O518" s="19" t="s">
        <v>175</v>
      </c>
      <c r="P518" s="19" t="s">
        <v>769</v>
      </c>
      <c r="Q518" s="19" t="s">
        <v>770</v>
      </c>
      <c r="S518" s="19">
        <v>4</v>
      </c>
      <c r="T518" s="19">
        <v>3</v>
      </c>
      <c r="U518" s="18">
        <v>21</v>
      </c>
      <c r="V518" s="19" t="s">
        <v>179</v>
      </c>
      <c r="W518" s="19" t="s">
        <v>769</v>
      </c>
      <c r="CA518" s="18" t="s">
        <v>771</v>
      </c>
      <c r="CB518" s="61" t="s">
        <v>771</v>
      </c>
      <c r="CC518" s="61" t="s">
        <v>623</v>
      </c>
      <c r="CD518" s="61" t="s">
        <v>772</v>
      </c>
      <c r="CE518" s="61" t="s">
        <v>773</v>
      </c>
      <c r="CF518" s="61" t="s">
        <v>774</v>
      </c>
      <c r="CG518" s="62" t="s">
        <v>775</v>
      </c>
      <c r="CJ518" s="18" t="s">
        <v>179</v>
      </c>
      <c r="CK518" s="18" t="s">
        <v>179</v>
      </c>
      <c r="CN518" s="18" t="s">
        <v>1535</v>
      </c>
      <c r="CY518" s="18" t="s">
        <v>776</v>
      </c>
      <c r="DC518" s="18" t="s">
        <v>1535</v>
      </c>
      <c r="DD518" s="18" t="s">
        <v>777</v>
      </c>
      <c r="DE518" s="18" t="s">
        <v>778</v>
      </c>
      <c r="DH518" s="18" t="s">
        <v>779</v>
      </c>
      <c r="EU518" s="26"/>
    </row>
    <row r="519" spans="3:151" s="18" customFormat="1" x14ac:dyDescent="0.2">
      <c r="C519" s="18" t="s">
        <v>1536</v>
      </c>
      <c r="D519" s="18" t="s">
        <v>765</v>
      </c>
      <c r="E519" s="18" t="s">
        <v>843</v>
      </c>
      <c r="F519" s="19"/>
      <c r="G519" s="19"/>
      <c r="H519" s="19"/>
      <c r="I519" s="18" t="s">
        <v>1536</v>
      </c>
      <c r="K519" s="18" t="s">
        <v>1535</v>
      </c>
      <c r="L519" s="18" t="s">
        <v>1502</v>
      </c>
      <c r="M519" s="19" t="s">
        <v>173</v>
      </c>
      <c r="N519" s="19" t="s">
        <v>174</v>
      </c>
      <c r="O519" s="19" t="s">
        <v>175</v>
      </c>
      <c r="P519" s="19" t="s">
        <v>769</v>
      </c>
      <c r="Q519" s="19" t="s">
        <v>770</v>
      </c>
      <c r="S519" s="19">
        <v>4</v>
      </c>
      <c r="T519" s="19">
        <v>3</v>
      </c>
      <c r="U519" s="18">
        <v>22</v>
      </c>
      <c r="V519" s="19" t="s">
        <v>179</v>
      </c>
      <c r="W519" s="19" t="s">
        <v>769</v>
      </c>
      <c r="CA519" s="18" t="s">
        <v>782</v>
      </c>
      <c r="CB519" s="61" t="s">
        <v>782</v>
      </c>
      <c r="CC519" s="61" t="s">
        <v>623</v>
      </c>
      <c r="CD519" s="61" t="s">
        <v>772</v>
      </c>
      <c r="CE519" s="61" t="s">
        <v>773</v>
      </c>
      <c r="CF519" s="61" t="s">
        <v>774</v>
      </c>
      <c r="CG519" s="62" t="s">
        <v>775</v>
      </c>
      <c r="CJ519" s="18" t="s">
        <v>179</v>
      </c>
      <c r="CK519" s="18" t="s">
        <v>179</v>
      </c>
      <c r="CN519" s="18" t="s">
        <v>1535</v>
      </c>
      <c r="CY519" s="18" t="s">
        <v>776</v>
      </c>
      <c r="DC519" s="18" t="s">
        <v>1535</v>
      </c>
      <c r="DD519" s="18" t="s">
        <v>777</v>
      </c>
      <c r="DE519" s="18" t="s">
        <v>783</v>
      </c>
      <c r="DH519" s="18" t="s">
        <v>779</v>
      </c>
      <c r="EU519" s="26"/>
    </row>
    <row r="520" spans="3:151" s="18" customFormat="1" x14ac:dyDescent="0.2">
      <c r="C520" s="18" t="s">
        <v>1537</v>
      </c>
      <c r="D520" s="18" t="s">
        <v>765</v>
      </c>
      <c r="E520" s="18" t="s">
        <v>1538</v>
      </c>
      <c r="F520" s="19"/>
      <c r="G520" s="19"/>
      <c r="H520" s="19"/>
      <c r="I520" s="18" t="s">
        <v>1537</v>
      </c>
      <c r="K520" s="18" t="s">
        <v>1539</v>
      </c>
      <c r="L520" s="18" t="s">
        <v>1540</v>
      </c>
      <c r="M520" s="19" t="s">
        <v>173</v>
      </c>
      <c r="N520" s="19" t="s">
        <v>174</v>
      </c>
      <c r="O520" s="19" t="s">
        <v>175</v>
      </c>
      <c r="P520" s="19" t="s">
        <v>769</v>
      </c>
      <c r="Q520" s="19" t="s">
        <v>770</v>
      </c>
      <c r="S520" s="19">
        <v>4</v>
      </c>
      <c r="T520" s="19">
        <v>3</v>
      </c>
      <c r="U520" s="18">
        <v>23</v>
      </c>
      <c r="V520" s="19" t="s">
        <v>179</v>
      </c>
      <c r="W520" s="19" t="s">
        <v>769</v>
      </c>
      <c r="CA520" s="18" t="s">
        <v>771</v>
      </c>
      <c r="CB520" s="61" t="s">
        <v>771</v>
      </c>
      <c r="CC520" s="61" t="s">
        <v>623</v>
      </c>
      <c r="CD520" s="61" t="s">
        <v>772</v>
      </c>
      <c r="CE520" s="61" t="s">
        <v>773</v>
      </c>
      <c r="CF520" s="61" t="s">
        <v>774</v>
      </c>
      <c r="CG520" s="62" t="s">
        <v>775</v>
      </c>
      <c r="CJ520" s="18" t="s">
        <v>179</v>
      </c>
      <c r="CK520" s="18" t="s">
        <v>179</v>
      </c>
      <c r="CN520" s="18" t="s">
        <v>1539</v>
      </c>
      <c r="CY520" s="18" t="s">
        <v>776</v>
      </c>
      <c r="DC520" s="18" t="s">
        <v>1539</v>
      </c>
      <c r="DD520" s="18" t="s">
        <v>777</v>
      </c>
      <c r="DE520" s="18" t="s">
        <v>778</v>
      </c>
      <c r="DH520" s="18" t="s">
        <v>779</v>
      </c>
      <c r="EU520" s="26"/>
    </row>
    <row r="521" spans="3:151" s="18" customFormat="1" x14ac:dyDescent="0.2">
      <c r="C521" s="18" t="s">
        <v>1541</v>
      </c>
      <c r="D521" s="18" t="s">
        <v>765</v>
      </c>
      <c r="E521" s="18" t="s">
        <v>1542</v>
      </c>
      <c r="F521" s="19"/>
      <c r="G521" s="19"/>
      <c r="H521" s="19"/>
      <c r="I521" s="18" t="s">
        <v>1541</v>
      </c>
      <c r="K521" s="18" t="s">
        <v>1539</v>
      </c>
      <c r="L521" s="18" t="s">
        <v>1540</v>
      </c>
      <c r="M521" s="19" t="s">
        <v>173</v>
      </c>
      <c r="N521" s="19" t="s">
        <v>174</v>
      </c>
      <c r="O521" s="19" t="s">
        <v>175</v>
      </c>
      <c r="P521" s="19" t="s">
        <v>769</v>
      </c>
      <c r="Q521" s="19" t="s">
        <v>770</v>
      </c>
      <c r="S521" s="19">
        <v>4</v>
      </c>
      <c r="T521" s="19">
        <v>3</v>
      </c>
      <c r="U521" s="18">
        <v>24</v>
      </c>
      <c r="V521" s="19" t="s">
        <v>179</v>
      </c>
      <c r="W521" s="19" t="s">
        <v>769</v>
      </c>
      <c r="CA521" s="18" t="s">
        <v>782</v>
      </c>
      <c r="CB521" s="61" t="s">
        <v>782</v>
      </c>
      <c r="CC521" s="61" t="s">
        <v>623</v>
      </c>
      <c r="CD521" s="61" t="s">
        <v>772</v>
      </c>
      <c r="CE521" s="61" t="s">
        <v>773</v>
      </c>
      <c r="CF521" s="61" t="s">
        <v>774</v>
      </c>
      <c r="CG521" s="62" t="s">
        <v>775</v>
      </c>
      <c r="CJ521" s="18" t="s">
        <v>179</v>
      </c>
      <c r="CK521" s="18" t="s">
        <v>179</v>
      </c>
      <c r="CN521" s="18" t="s">
        <v>1539</v>
      </c>
      <c r="CY521" s="18" t="s">
        <v>776</v>
      </c>
      <c r="DC521" s="18" t="s">
        <v>1539</v>
      </c>
      <c r="DD521" s="18" t="s">
        <v>777</v>
      </c>
      <c r="DE521" s="18" t="s">
        <v>783</v>
      </c>
      <c r="DH521" s="18" t="s">
        <v>779</v>
      </c>
      <c r="EU521" s="26"/>
    </row>
    <row r="522" spans="3:151" s="18" customFormat="1" x14ac:dyDescent="0.2">
      <c r="C522" s="18" t="s">
        <v>1543</v>
      </c>
      <c r="D522" s="18" t="s">
        <v>765</v>
      </c>
      <c r="E522" s="18" t="s">
        <v>1544</v>
      </c>
      <c r="F522" s="19"/>
      <c r="G522" s="19"/>
      <c r="H522" s="19"/>
      <c r="I522" s="18" t="s">
        <v>1543</v>
      </c>
      <c r="K522" s="18" t="s">
        <v>1545</v>
      </c>
      <c r="L522" s="18" t="s">
        <v>1546</v>
      </c>
      <c r="M522" s="19" t="s">
        <v>173</v>
      </c>
      <c r="N522" s="19" t="s">
        <v>174</v>
      </c>
      <c r="O522" s="19" t="s">
        <v>175</v>
      </c>
      <c r="P522" s="19" t="s">
        <v>769</v>
      </c>
      <c r="Q522" s="19" t="s">
        <v>770</v>
      </c>
      <c r="S522" s="19">
        <v>4</v>
      </c>
      <c r="T522" s="19">
        <v>3</v>
      </c>
      <c r="U522" s="18">
        <v>25</v>
      </c>
      <c r="V522" s="19" t="s">
        <v>179</v>
      </c>
      <c r="W522" s="19" t="s">
        <v>769</v>
      </c>
      <c r="CA522" s="18" t="s">
        <v>771</v>
      </c>
      <c r="CB522" s="61" t="s">
        <v>771</v>
      </c>
      <c r="CC522" s="61" t="s">
        <v>623</v>
      </c>
      <c r="CD522" s="61" t="s">
        <v>772</v>
      </c>
      <c r="CE522" s="61" t="s">
        <v>773</v>
      </c>
      <c r="CF522" s="61" t="s">
        <v>774</v>
      </c>
      <c r="CG522" s="62" t="s">
        <v>775</v>
      </c>
      <c r="CJ522" s="18" t="s">
        <v>179</v>
      </c>
      <c r="CK522" s="18" t="s">
        <v>179</v>
      </c>
      <c r="CN522" s="18" t="s">
        <v>1545</v>
      </c>
      <c r="CY522" s="18" t="s">
        <v>776</v>
      </c>
      <c r="DC522" s="18" t="s">
        <v>1545</v>
      </c>
      <c r="DD522" s="18" t="s">
        <v>777</v>
      </c>
      <c r="DE522" s="18" t="s">
        <v>778</v>
      </c>
      <c r="DH522" s="18" t="s">
        <v>779</v>
      </c>
      <c r="EU522" s="26"/>
    </row>
    <row r="523" spans="3:151" s="18" customFormat="1" x14ac:dyDescent="0.2">
      <c r="C523" s="18" t="s">
        <v>1547</v>
      </c>
      <c r="D523" s="18" t="s">
        <v>765</v>
      </c>
      <c r="E523" s="18" t="s">
        <v>1548</v>
      </c>
      <c r="F523" s="19"/>
      <c r="G523" s="19"/>
      <c r="H523" s="19"/>
      <c r="I523" s="18" t="s">
        <v>1547</v>
      </c>
      <c r="K523" s="18" t="s">
        <v>1545</v>
      </c>
      <c r="L523" s="18" t="s">
        <v>1546</v>
      </c>
      <c r="M523" s="19" t="s">
        <v>173</v>
      </c>
      <c r="N523" s="19" t="s">
        <v>174</v>
      </c>
      <c r="O523" s="19" t="s">
        <v>175</v>
      </c>
      <c r="P523" s="19" t="s">
        <v>769</v>
      </c>
      <c r="Q523" s="19" t="s">
        <v>770</v>
      </c>
      <c r="S523" s="19">
        <v>4</v>
      </c>
      <c r="T523" s="19">
        <v>3</v>
      </c>
      <c r="U523" s="18">
        <v>26</v>
      </c>
      <c r="V523" s="19" t="s">
        <v>179</v>
      </c>
      <c r="W523" s="19" t="s">
        <v>769</v>
      </c>
      <c r="CA523" s="18" t="s">
        <v>782</v>
      </c>
      <c r="CB523" s="61" t="s">
        <v>782</v>
      </c>
      <c r="CC523" s="61" t="s">
        <v>623</v>
      </c>
      <c r="CD523" s="61" t="s">
        <v>772</v>
      </c>
      <c r="CE523" s="61" t="s">
        <v>773</v>
      </c>
      <c r="CF523" s="61" t="s">
        <v>774</v>
      </c>
      <c r="CG523" s="62" t="s">
        <v>775</v>
      </c>
      <c r="CJ523" s="18" t="s">
        <v>179</v>
      </c>
      <c r="CK523" s="18" t="s">
        <v>179</v>
      </c>
      <c r="CN523" s="18" t="s">
        <v>1545</v>
      </c>
      <c r="CY523" s="18" t="s">
        <v>776</v>
      </c>
      <c r="DC523" s="18" t="s">
        <v>1545</v>
      </c>
      <c r="DD523" s="18" t="s">
        <v>777</v>
      </c>
      <c r="DE523" s="18" t="s">
        <v>783</v>
      </c>
      <c r="DH523" s="18" t="s">
        <v>779</v>
      </c>
      <c r="EU523" s="26"/>
    </row>
    <row r="524" spans="3:151" s="18" customFormat="1" x14ac:dyDescent="0.2">
      <c r="C524" s="18" t="s">
        <v>1549</v>
      </c>
      <c r="D524" s="18" t="s">
        <v>765</v>
      </c>
      <c r="E524" s="18" t="s">
        <v>766</v>
      </c>
      <c r="F524" s="19"/>
      <c r="G524" s="19"/>
      <c r="H524" s="19"/>
      <c r="I524" s="18" t="s">
        <v>1549</v>
      </c>
      <c r="K524" s="18" t="s">
        <v>1550</v>
      </c>
      <c r="L524" s="18" t="s">
        <v>1551</v>
      </c>
      <c r="M524" s="19" t="s">
        <v>173</v>
      </c>
      <c r="N524" s="19" t="s">
        <v>174</v>
      </c>
      <c r="O524" s="19" t="s">
        <v>175</v>
      </c>
      <c r="P524" s="19" t="s">
        <v>769</v>
      </c>
      <c r="Q524" s="19" t="s">
        <v>770</v>
      </c>
      <c r="S524" s="19">
        <v>4</v>
      </c>
      <c r="T524" s="19">
        <v>3</v>
      </c>
      <c r="U524" s="18">
        <v>27</v>
      </c>
      <c r="V524" s="19" t="s">
        <v>179</v>
      </c>
      <c r="W524" s="19" t="s">
        <v>769</v>
      </c>
      <c r="CA524" s="18" t="s">
        <v>771</v>
      </c>
      <c r="CB524" s="61" t="s">
        <v>771</v>
      </c>
      <c r="CC524" s="61" t="s">
        <v>623</v>
      </c>
      <c r="CD524" s="61" t="s">
        <v>772</v>
      </c>
      <c r="CE524" s="61" t="s">
        <v>773</v>
      </c>
      <c r="CF524" s="61" t="s">
        <v>774</v>
      </c>
      <c r="CG524" s="62" t="s">
        <v>775</v>
      </c>
      <c r="CJ524" s="18" t="s">
        <v>179</v>
      </c>
      <c r="CK524" s="18" t="s">
        <v>179</v>
      </c>
      <c r="CN524" s="18" t="s">
        <v>1550</v>
      </c>
      <c r="CY524" s="18" t="s">
        <v>776</v>
      </c>
      <c r="DC524" s="18" t="s">
        <v>1550</v>
      </c>
      <c r="DD524" s="18" t="s">
        <v>777</v>
      </c>
      <c r="DE524" s="18" t="s">
        <v>778</v>
      </c>
      <c r="DH524" s="18" t="s">
        <v>779</v>
      </c>
      <c r="EU524" s="26"/>
    </row>
    <row r="525" spans="3:151" s="18" customFormat="1" x14ac:dyDescent="0.2">
      <c r="C525" s="18" t="s">
        <v>1552</v>
      </c>
      <c r="D525" s="18" t="s">
        <v>765</v>
      </c>
      <c r="E525" s="18" t="s">
        <v>781</v>
      </c>
      <c r="F525" s="19"/>
      <c r="G525" s="19"/>
      <c r="H525" s="19"/>
      <c r="I525" s="18" t="s">
        <v>1552</v>
      </c>
      <c r="K525" s="18" t="s">
        <v>1550</v>
      </c>
      <c r="L525" s="18" t="s">
        <v>1551</v>
      </c>
      <c r="M525" s="19" t="s">
        <v>173</v>
      </c>
      <c r="N525" s="19" t="s">
        <v>174</v>
      </c>
      <c r="O525" s="19" t="s">
        <v>175</v>
      </c>
      <c r="P525" s="19" t="s">
        <v>769</v>
      </c>
      <c r="Q525" s="19" t="s">
        <v>770</v>
      </c>
      <c r="S525" s="19">
        <v>4</v>
      </c>
      <c r="T525" s="19">
        <v>3</v>
      </c>
      <c r="U525" s="18">
        <v>28</v>
      </c>
      <c r="V525" s="19" t="s">
        <v>179</v>
      </c>
      <c r="W525" s="19" t="s">
        <v>769</v>
      </c>
      <c r="CA525" s="18" t="s">
        <v>782</v>
      </c>
      <c r="CB525" s="61" t="s">
        <v>782</v>
      </c>
      <c r="CC525" s="61" t="s">
        <v>623</v>
      </c>
      <c r="CD525" s="61" t="s">
        <v>772</v>
      </c>
      <c r="CE525" s="61" t="s">
        <v>773</v>
      </c>
      <c r="CF525" s="61" t="s">
        <v>774</v>
      </c>
      <c r="CG525" s="62" t="s">
        <v>775</v>
      </c>
      <c r="CJ525" s="18" t="s">
        <v>179</v>
      </c>
      <c r="CK525" s="18" t="s">
        <v>179</v>
      </c>
      <c r="CN525" s="18" t="s">
        <v>1550</v>
      </c>
      <c r="CY525" s="18" t="s">
        <v>776</v>
      </c>
      <c r="DC525" s="18" t="s">
        <v>1550</v>
      </c>
      <c r="DD525" s="18" t="s">
        <v>777</v>
      </c>
      <c r="DE525" s="18" t="s">
        <v>783</v>
      </c>
      <c r="DH525" s="18" t="s">
        <v>779</v>
      </c>
      <c r="EU525" s="26"/>
    </row>
    <row r="526" spans="3:151" s="18" customFormat="1" x14ac:dyDescent="0.2">
      <c r="C526" s="18" t="s">
        <v>1553</v>
      </c>
      <c r="D526" s="18" t="s">
        <v>765</v>
      </c>
      <c r="E526" s="18" t="s">
        <v>905</v>
      </c>
      <c r="F526" s="19"/>
      <c r="G526" s="19"/>
      <c r="H526" s="19"/>
      <c r="I526" s="18" t="s">
        <v>1553</v>
      </c>
      <c r="K526" s="18" t="s">
        <v>1554</v>
      </c>
      <c r="L526" s="18" t="s">
        <v>1555</v>
      </c>
      <c r="M526" s="19" t="s">
        <v>173</v>
      </c>
      <c r="N526" s="19" t="s">
        <v>174</v>
      </c>
      <c r="O526" s="19" t="s">
        <v>175</v>
      </c>
      <c r="P526" s="19" t="s">
        <v>769</v>
      </c>
      <c r="Q526" s="19" t="s">
        <v>770</v>
      </c>
      <c r="S526" s="19">
        <v>4</v>
      </c>
      <c r="T526" s="19">
        <v>3</v>
      </c>
      <c r="U526" s="18">
        <v>29</v>
      </c>
      <c r="V526" s="19" t="s">
        <v>179</v>
      </c>
      <c r="W526" s="19" t="s">
        <v>769</v>
      </c>
      <c r="CA526" s="18" t="s">
        <v>771</v>
      </c>
      <c r="CB526" s="61" t="s">
        <v>771</v>
      </c>
      <c r="CC526" s="61" t="s">
        <v>623</v>
      </c>
      <c r="CD526" s="61" t="s">
        <v>772</v>
      </c>
      <c r="CE526" s="61" t="s">
        <v>773</v>
      </c>
      <c r="CF526" s="61" t="s">
        <v>774</v>
      </c>
      <c r="CG526" s="62" t="s">
        <v>775</v>
      </c>
      <c r="CJ526" s="18" t="s">
        <v>179</v>
      </c>
      <c r="CK526" s="18" t="s">
        <v>179</v>
      </c>
      <c r="CN526" s="18" t="s">
        <v>1554</v>
      </c>
      <c r="CY526" s="18" t="s">
        <v>776</v>
      </c>
      <c r="DC526" s="18" t="s">
        <v>1554</v>
      </c>
      <c r="DD526" s="18" t="s">
        <v>777</v>
      </c>
      <c r="DE526" s="18" t="s">
        <v>778</v>
      </c>
      <c r="DH526" s="18" t="s">
        <v>779</v>
      </c>
      <c r="EU526" s="26"/>
    </row>
    <row r="527" spans="3:151" s="18" customFormat="1" x14ac:dyDescent="0.2">
      <c r="C527" s="18" t="s">
        <v>1556</v>
      </c>
      <c r="D527" s="18" t="s">
        <v>765</v>
      </c>
      <c r="E527" s="18" t="s">
        <v>909</v>
      </c>
      <c r="F527" s="19"/>
      <c r="G527" s="19"/>
      <c r="H527" s="19"/>
      <c r="I527" s="18" t="s">
        <v>1556</v>
      </c>
      <c r="K527" s="18" t="s">
        <v>1554</v>
      </c>
      <c r="L527" s="18" t="s">
        <v>1555</v>
      </c>
      <c r="M527" s="19" t="s">
        <v>173</v>
      </c>
      <c r="N527" s="19" t="s">
        <v>174</v>
      </c>
      <c r="O527" s="19" t="s">
        <v>175</v>
      </c>
      <c r="P527" s="19" t="s">
        <v>769</v>
      </c>
      <c r="Q527" s="19" t="s">
        <v>770</v>
      </c>
      <c r="S527" s="19">
        <v>4</v>
      </c>
      <c r="T527" s="19">
        <v>3</v>
      </c>
      <c r="U527" s="18">
        <v>30</v>
      </c>
      <c r="V527" s="19" t="s">
        <v>179</v>
      </c>
      <c r="W527" s="19" t="s">
        <v>769</v>
      </c>
      <c r="CA527" s="18" t="s">
        <v>782</v>
      </c>
      <c r="CB527" s="61" t="s">
        <v>782</v>
      </c>
      <c r="CC527" s="61" t="s">
        <v>623</v>
      </c>
      <c r="CD527" s="61" t="s">
        <v>772</v>
      </c>
      <c r="CE527" s="61" t="s">
        <v>773</v>
      </c>
      <c r="CF527" s="61" t="s">
        <v>774</v>
      </c>
      <c r="CG527" s="62" t="s">
        <v>775</v>
      </c>
      <c r="CJ527" s="18" t="s">
        <v>179</v>
      </c>
      <c r="CK527" s="18" t="s">
        <v>179</v>
      </c>
      <c r="CN527" s="18" t="s">
        <v>1554</v>
      </c>
      <c r="CY527" s="18" t="s">
        <v>776</v>
      </c>
      <c r="DC527" s="18" t="s">
        <v>1554</v>
      </c>
      <c r="DD527" s="18" t="s">
        <v>777</v>
      </c>
      <c r="DE527" s="18" t="s">
        <v>783</v>
      </c>
      <c r="DH527" s="18" t="s">
        <v>779</v>
      </c>
      <c r="EU527" s="26"/>
    </row>
    <row r="528" spans="3:151" s="18" customFormat="1" x14ac:dyDescent="0.2">
      <c r="C528" s="18" t="s">
        <v>1557</v>
      </c>
      <c r="D528" s="18" t="s">
        <v>765</v>
      </c>
      <c r="E528" s="18" t="s">
        <v>865</v>
      </c>
      <c r="F528" s="19"/>
      <c r="G528" s="19"/>
      <c r="H528" s="19"/>
      <c r="M528" s="19" t="s">
        <v>173</v>
      </c>
      <c r="N528" s="19" t="s">
        <v>174</v>
      </c>
      <c r="O528" s="19" t="s">
        <v>175</v>
      </c>
      <c r="P528" s="19" t="s">
        <v>769</v>
      </c>
      <c r="Q528" s="19" t="s">
        <v>770</v>
      </c>
      <c r="S528" s="19">
        <v>4</v>
      </c>
      <c r="T528" s="19">
        <v>3</v>
      </c>
      <c r="U528" s="18">
        <v>31</v>
      </c>
      <c r="V528" s="19" t="s">
        <v>179</v>
      </c>
      <c r="W528" s="19" t="s">
        <v>769</v>
      </c>
      <c r="EU528" s="26"/>
    </row>
    <row r="529" spans="3:151" s="2" customFormat="1" x14ac:dyDescent="0.2">
      <c r="C529" s="2" t="s">
        <v>1558</v>
      </c>
      <c r="D529" s="2" t="s">
        <v>765</v>
      </c>
      <c r="E529" s="2" t="s">
        <v>865</v>
      </c>
      <c r="F529" s="3"/>
      <c r="G529" s="3"/>
      <c r="H529" s="3"/>
      <c r="L529" s="7"/>
      <c r="M529" s="7" t="s">
        <v>173</v>
      </c>
      <c r="N529" s="7" t="s">
        <v>174</v>
      </c>
      <c r="O529" s="7" t="s">
        <v>175</v>
      </c>
      <c r="P529" s="7" t="s">
        <v>769</v>
      </c>
      <c r="Q529" s="7" t="s">
        <v>770</v>
      </c>
      <c r="S529" s="3">
        <v>4</v>
      </c>
      <c r="T529" s="3">
        <v>3</v>
      </c>
      <c r="U529" s="2">
        <v>32</v>
      </c>
      <c r="V529" s="2" t="s">
        <v>179</v>
      </c>
      <c r="W529" s="7" t="s">
        <v>769</v>
      </c>
      <c r="EU529" s="25"/>
    </row>
    <row r="530" spans="3:151" s="18" customFormat="1" x14ac:dyDescent="0.2">
      <c r="C530" s="18" t="s">
        <v>1559</v>
      </c>
      <c r="D530" s="18" t="s">
        <v>765</v>
      </c>
      <c r="E530" s="18" t="s">
        <v>1560</v>
      </c>
      <c r="F530" s="19"/>
      <c r="G530" s="19"/>
      <c r="H530" s="19"/>
      <c r="I530" s="18" t="s">
        <v>1559</v>
      </c>
      <c r="K530" s="18" t="s">
        <v>1561</v>
      </c>
      <c r="L530" s="18" t="s">
        <v>1562</v>
      </c>
      <c r="M530" s="18" t="s">
        <v>173</v>
      </c>
      <c r="N530" s="18" t="s">
        <v>174</v>
      </c>
      <c r="O530" s="18" t="s">
        <v>175</v>
      </c>
      <c r="P530" s="18" t="s">
        <v>769</v>
      </c>
      <c r="Q530" s="18" t="s">
        <v>770</v>
      </c>
      <c r="S530" s="19">
        <v>4</v>
      </c>
      <c r="T530" s="19">
        <v>4</v>
      </c>
      <c r="U530" s="18">
        <v>1</v>
      </c>
      <c r="V530" s="18" t="s">
        <v>179</v>
      </c>
      <c r="W530" s="18" t="s">
        <v>769</v>
      </c>
      <c r="CA530" s="18" t="s">
        <v>1563</v>
      </c>
      <c r="CB530" s="61" t="s">
        <v>1563</v>
      </c>
      <c r="CC530" s="61" t="s">
        <v>623</v>
      </c>
      <c r="CD530" s="61" t="s">
        <v>772</v>
      </c>
      <c r="CE530" s="61" t="s">
        <v>773</v>
      </c>
      <c r="CF530" s="61" t="s">
        <v>774</v>
      </c>
      <c r="CG530" s="62" t="s">
        <v>775</v>
      </c>
      <c r="CJ530" s="18" t="s">
        <v>179</v>
      </c>
      <c r="CK530" s="18" t="s">
        <v>179</v>
      </c>
      <c r="CN530" s="18" t="s">
        <v>1561</v>
      </c>
      <c r="CY530" s="18" t="s">
        <v>1564</v>
      </c>
      <c r="DC530" s="18" t="s">
        <v>1561</v>
      </c>
      <c r="DD530" s="18" t="s">
        <v>1565</v>
      </c>
      <c r="DE530" s="18" t="s">
        <v>1566</v>
      </c>
      <c r="DH530" s="18" t="s">
        <v>1567</v>
      </c>
      <c r="EU530" s="26"/>
    </row>
    <row r="531" spans="3:151" s="18" customFormat="1" x14ac:dyDescent="0.2">
      <c r="C531" s="18" t="s">
        <v>1568</v>
      </c>
      <c r="D531" s="18" t="s">
        <v>765</v>
      </c>
      <c r="E531" s="18" t="s">
        <v>1569</v>
      </c>
      <c r="F531" s="19"/>
      <c r="G531" s="19"/>
      <c r="H531" s="19"/>
      <c r="I531" s="18" t="s">
        <v>1568</v>
      </c>
      <c r="K531" s="18" t="s">
        <v>1561</v>
      </c>
      <c r="L531" s="18" t="s">
        <v>1562</v>
      </c>
      <c r="M531" s="19" t="s">
        <v>173</v>
      </c>
      <c r="N531" s="19" t="s">
        <v>174</v>
      </c>
      <c r="O531" s="19" t="s">
        <v>175</v>
      </c>
      <c r="P531" s="19" t="s">
        <v>769</v>
      </c>
      <c r="Q531" s="19" t="s">
        <v>770</v>
      </c>
      <c r="S531" s="19">
        <v>4</v>
      </c>
      <c r="T531" s="19">
        <v>4</v>
      </c>
      <c r="U531" s="18">
        <v>2</v>
      </c>
      <c r="V531" s="19" t="s">
        <v>179</v>
      </c>
      <c r="W531" s="19" t="s">
        <v>769</v>
      </c>
      <c r="CA531" s="18" t="s">
        <v>1563</v>
      </c>
      <c r="CB531" s="61" t="s">
        <v>1563</v>
      </c>
      <c r="CC531" s="61" t="s">
        <v>623</v>
      </c>
      <c r="CD531" s="61" t="s">
        <v>772</v>
      </c>
      <c r="CE531" s="61" t="s">
        <v>773</v>
      </c>
      <c r="CF531" s="61" t="s">
        <v>774</v>
      </c>
      <c r="CG531" s="62" t="s">
        <v>775</v>
      </c>
      <c r="CJ531" s="18" t="s">
        <v>179</v>
      </c>
      <c r="CK531" s="18" t="s">
        <v>179</v>
      </c>
      <c r="CN531" s="18" t="s">
        <v>1561</v>
      </c>
      <c r="CY531" s="18" t="s">
        <v>1564</v>
      </c>
      <c r="DC531" s="18" t="s">
        <v>1561</v>
      </c>
      <c r="DD531" s="18" t="s">
        <v>1565</v>
      </c>
      <c r="DE531" s="18" t="s">
        <v>1570</v>
      </c>
      <c r="DH531" s="18" t="s">
        <v>1567</v>
      </c>
      <c r="EU531" s="26"/>
    </row>
    <row r="532" spans="3:151" s="18" customFormat="1" x14ac:dyDescent="0.2">
      <c r="C532" s="18" t="s">
        <v>1571</v>
      </c>
      <c r="D532" s="18" t="s">
        <v>765</v>
      </c>
      <c r="E532" s="18" t="s">
        <v>1572</v>
      </c>
      <c r="F532" s="19"/>
      <c r="G532" s="19"/>
      <c r="H532" s="19"/>
      <c r="I532" s="18" t="s">
        <v>1571</v>
      </c>
      <c r="K532" s="18" t="s">
        <v>1561</v>
      </c>
      <c r="L532" s="18" t="s">
        <v>1562</v>
      </c>
      <c r="M532" s="19" t="s">
        <v>173</v>
      </c>
      <c r="N532" s="19" t="s">
        <v>174</v>
      </c>
      <c r="O532" s="19" t="s">
        <v>175</v>
      </c>
      <c r="P532" s="19" t="s">
        <v>769</v>
      </c>
      <c r="Q532" s="19" t="s">
        <v>770</v>
      </c>
      <c r="S532" s="19">
        <v>4</v>
      </c>
      <c r="T532" s="19">
        <v>4</v>
      </c>
      <c r="U532" s="18">
        <v>3</v>
      </c>
      <c r="V532" s="19" t="s">
        <v>179</v>
      </c>
      <c r="W532" s="19" t="s">
        <v>769</v>
      </c>
      <c r="CA532" s="18" t="s">
        <v>1563</v>
      </c>
      <c r="CB532" s="61" t="s">
        <v>1563</v>
      </c>
      <c r="CC532" s="61" t="s">
        <v>623</v>
      </c>
      <c r="CD532" s="61" t="s">
        <v>772</v>
      </c>
      <c r="CE532" s="61" t="s">
        <v>773</v>
      </c>
      <c r="CF532" s="61" t="s">
        <v>774</v>
      </c>
      <c r="CG532" s="62" t="s">
        <v>775</v>
      </c>
      <c r="CJ532" s="18" t="s">
        <v>179</v>
      </c>
      <c r="CK532" s="18" t="s">
        <v>179</v>
      </c>
      <c r="CN532" s="18" t="s">
        <v>1561</v>
      </c>
      <c r="CY532" s="18" t="s">
        <v>1564</v>
      </c>
      <c r="DC532" s="18" t="s">
        <v>1561</v>
      </c>
      <c r="DD532" s="18" t="s">
        <v>1565</v>
      </c>
      <c r="DE532" s="18" t="s">
        <v>1573</v>
      </c>
      <c r="DH532" s="18" t="s">
        <v>1567</v>
      </c>
      <c r="EU532" s="26"/>
    </row>
    <row r="533" spans="3:151" s="18" customFormat="1" x14ac:dyDescent="0.2">
      <c r="C533" s="18" t="s">
        <v>1574</v>
      </c>
      <c r="D533" s="18" t="s">
        <v>765</v>
      </c>
      <c r="E533" s="18" t="s">
        <v>1575</v>
      </c>
      <c r="F533" s="19"/>
      <c r="G533" s="19"/>
      <c r="H533" s="19"/>
      <c r="I533" s="18" t="s">
        <v>1574</v>
      </c>
      <c r="K533" s="18" t="s">
        <v>1576</v>
      </c>
      <c r="L533" s="18" t="s">
        <v>1577</v>
      </c>
      <c r="M533" s="19" t="s">
        <v>173</v>
      </c>
      <c r="N533" s="19" t="s">
        <v>174</v>
      </c>
      <c r="O533" s="19" t="s">
        <v>175</v>
      </c>
      <c r="P533" s="19" t="s">
        <v>769</v>
      </c>
      <c r="Q533" s="19" t="s">
        <v>770</v>
      </c>
      <c r="S533" s="19">
        <v>4</v>
      </c>
      <c r="T533" s="19">
        <v>4</v>
      </c>
      <c r="U533" s="18">
        <v>4</v>
      </c>
      <c r="V533" s="19" t="s">
        <v>179</v>
      </c>
      <c r="W533" s="19" t="s">
        <v>769</v>
      </c>
      <c r="CA533" s="18" t="s">
        <v>1563</v>
      </c>
      <c r="CB533" s="61" t="s">
        <v>1563</v>
      </c>
      <c r="CC533" s="61" t="s">
        <v>623</v>
      </c>
      <c r="CD533" s="61" t="s">
        <v>772</v>
      </c>
      <c r="CE533" s="61" t="s">
        <v>773</v>
      </c>
      <c r="CF533" s="61" t="s">
        <v>774</v>
      </c>
      <c r="CG533" s="62" t="s">
        <v>775</v>
      </c>
      <c r="CJ533" s="18" t="s">
        <v>179</v>
      </c>
      <c r="CK533" s="18" t="s">
        <v>179</v>
      </c>
      <c r="CN533" s="18" t="s">
        <v>1576</v>
      </c>
      <c r="CY533" s="18" t="s">
        <v>1564</v>
      </c>
      <c r="DC533" s="18" t="s">
        <v>1576</v>
      </c>
      <c r="DD533" s="18" t="s">
        <v>1565</v>
      </c>
      <c r="DE533" s="18" t="s">
        <v>1566</v>
      </c>
      <c r="DH533" s="18" t="s">
        <v>1567</v>
      </c>
      <c r="EU533" s="26"/>
    </row>
    <row r="534" spans="3:151" s="18" customFormat="1" x14ac:dyDescent="0.2">
      <c r="C534" s="18" t="s">
        <v>1578</v>
      </c>
      <c r="D534" s="18" t="s">
        <v>765</v>
      </c>
      <c r="E534" s="18" t="s">
        <v>1579</v>
      </c>
      <c r="F534" s="19"/>
      <c r="G534" s="19"/>
      <c r="H534" s="19"/>
      <c r="I534" s="18" t="s">
        <v>1578</v>
      </c>
      <c r="K534" s="18" t="s">
        <v>1576</v>
      </c>
      <c r="L534" s="18" t="s">
        <v>1577</v>
      </c>
      <c r="M534" s="19" t="s">
        <v>173</v>
      </c>
      <c r="N534" s="19" t="s">
        <v>174</v>
      </c>
      <c r="O534" s="19" t="s">
        <v>175</v>
      </c>
      <c r="P534" s="19" t="s">
        <v>769</v>
      </c>
      <c r="Q534" s="19" t="s">
        <v>770</v>
      </c>
      <c r="S534" s="19">
        <v>4</v>
      </c>
      <c r="T534" s="19">
        <v>4</v>
      </c>
      <c r="U534" s="18">
        <v>5</v>
      </c>
      <c r="V534" s="19" t="s">
        <v>179</v>
      </c>
      <c r="W534" s="19" t="s">
        <v>769</v>
      </c>
      <c r="CA534" s="18" t="s">
        <v>1563</v>
      </c>
      <c r="CB534" s="61" t="s">
        <v>1563</v>
      </c>
      <c r="CC534" s="61" t="s">
        <v>623</v>
      </c>
      <c r="CD534" s="61" t="s">
        <v>772</v>
      </c>
      <c r="CE534" s="61" t="s">
        <v>773</v>
      </c>
      <c r="CF534" s="61" t="s">
        <v>774</v>
      </c>
      <c r="CG534" s="62" t="s">
        <v>775</v>
      </c>
      <c r="CJ534" s="18" t="s">
        <v>179</v>
      </c>
      <c r="CK534" s="18" t="s">
        <v>179</v>
      </c>
      <c r="CN534" s="18" t="s">
        <v>1576</v>
      </c>
      <c r="CY534" s="18" t="s">
        <v>1564</v>
      </c>
      <c r="DC534" s="18" t="s">
        <v>1576</v>
      </c>
      <c r="DD534" s="18" t="s">
        <v>1565</v>
      </c>
      <c r="DE534" s="18" t="s">
        <v>1570</v>
      </c>
      <c r="DH534" s="18" t="s">
        <v>1567</v>
      </c>
      <c r="EU534" s="26"/>
    </row>
    <row r="535" spans="3:151" s="18" customFormat="1" x14ac:dyDescent="0.2">
      <c r="C535" s="18" t="s">
        <v>1580</v>
      </c>
      <c r="D535" s="18" t="s">
        <v>765</v>
      </c>
      <c r="E535" s="18" t="s">
        <v>1581</v>
      </c>
      <c r="F535" s="19"/>
      <c r="G535" s="19"/>
      <c r="H535" s="19"/>
      <c r="I535" s="18" t="s">
        <v>1580</v>
      </c>
      <c r="K535" s="18" t="s">
        <v>1576</v>
      </c>
      <c r="L535" s="18" t="s">
        <v>1577</v>
      </c>
      <c r="M535" s="19" t="s">
        <v>173</v>
      </c>
      <c r="N535" s="19" t="s">
        <v>174</v>
      </c>
      <c r="O535" s="19" t="s">
        <v>175</v>
      </c>
      <c r="P535" s="19" t="s">
        <v>769</v>
      </c>
      <c r="Q535" s="19" t="s">
        <v>770</v>
      </c>
      <c r="S535" s="19">
        <v>4</v>
      </c>
      <c r="T535" s="19">
        <v>4</v>
      </c>
      <c r="U535" s="18">
        <v>6</v>
      </c>
      <c r="V535" s="19" t="s">
        <v>179</v>
      </c>
      <c r="W535" s="19" t="s">
        <v>769</v>
      </c>
      <c r="CA535" s="18" t="s">
        <v>1563</v>
      </c>
      <c r="CB535" s="61" t="s">
        <v>1563</v>
      </c>
      <c r="CC535" s="61" t="s">
        <v>623</v>
      </c>
      <c r="CD535" s="61" t="s">
        <v>772</v>
      </c>
      <c r="CE535" s="61" t="s">
        <v>773</v>
      </c>
      <c r="CF535" s="61" t="s">
        <v>774</v>
      </c>
      <c r="CG535" s="62" t="s">
        <v>775</v>
      </c>
      <c r="CJ535" s="18" t="s">
        <v>179</v>
      </c>
      <c r="CK535" s="18" t="s">
        <v>179</v>
      </c>
      <c r="CN535" s="18" t="s">
        <v>1576</v>
      </c>
      <c r="CY535" s="18" t="s">
        <v>1564</v>
      </c>
      <c r="DC535" s="18" t="s">
        <v>1576</v>
      </c>
      <c r="DD535" s="18" t="s">
        <v>1565</v>
      </c>
      <c r="DE535" s="18" t="s">
        <v>1573</v>
      </c>
      <c r="DH535" s="18" t="s">
        <v>1567</v>
      </c>
      <c r="EU535" s="26"/>
    </row>
    <row r="536" spans="3:151" s="18" customFormat="1" x14ac:dyDescent="0.2">
      <c r="C536" s="18" t="s">
        <v>1582</v>
      </c>
      <c r="D536" s="18" t="s">
        <v>765</v>
      </c>
      <c r="E536" s="18" t="s">
        <v>1583</v>
      </c>
      <c r="F536" s="19"/>
      <c r="G536" s="19"/>
      <c r="H536" s="19"/>
      <c r="I536" s="18" t="s">
        <v>1582</v>
      </c>
      <c r="K536" s="18" t="s">
        <v>1584</v>
      </c>
      <c r="L536" s="18" t="s">
        <v>1585</v>
      </c>
      <c r="M536" s="19" t="s">
        <v>173</v>
      </c>
      <c r="N536" s="19" t="s">
        <v>174</v>
      </c>
      <c r="O536" s="19" t="s">
        <v>175</v>
      </c>
      <c r="P536" s="19" t="s">
        <v>769</v>
      </c>
      <c r="Q536" s="19" t="s">
        <v>770</v>
      </c>
      <c r="S536" s="19">
        <v>4</v>
      </c>
      <c r="T536" s="19">
        <v>4</v>
      </c>
      <c r="U536" s="18">
        <v>7</v>
      </c>
      <c r="V536" s="19" t="s">
        <v>179</v>
      </c>
      <c r="W536" s="19" t="s">
        <v>769</v>
      </c>
      <c r="CA536" s="18" t="s">
        <v>1563</v>
      </c>
      <c r="CB536" s="61" t="s">
        <v>1563</v>
      </c>
      <c r="CC536" s="61" t="s">
        <v>623</v>
      </c>
      <c r="CD536" s="61" t="s">
        <v>772</v>
      </c>
      <c r="CE536" s="61" t="s">
        <v>773</v>
      </c>
      <c r="CF536" s="61" t="s">
        <v>774</v>
      </c>
      <c r="CG536" s="62" t="s">
        <v>775</v>
      </c>
      <c r="CJ536" s="18" t="s">
        <v>179</v>
      </c>
      <c r="CK536" s="18" t="s">
        <v>179</v>
      </c>
      <c r="CN536" s="18" t="s">
        <v>1584</v>
      </c>
      <c r="CY536" s="18" t="s">
        <v>1564</v>
      </c>
      <c r="DC536" s="18" t="s">
        <v>1584</v>
      </c>
      <c r="DD536" s="18" t="s">
        <v>1565</v>
      </c>
      <c r="DE536" s="18" t="s">
        <v>1566</v>
      </c>
      <c r="DH536" s="18" t="s">
        <v>1567</v>
      </c>
      <c r="EU536" s="26"/>
    </row>
    <row r="537" spans="3:151" s="18" customFormat="1" x14ac:dyDescent="0.2">
      <c r="C537" s="18" t="s">
        <v>1586</v>
      </c>
      <c r="D537" s="18" t="s">
        <v>765</v>
      </c>
      <c r="E537" s="18" t="s">
        <v>1587</v>
      </c>
      <c r="F537" s="19"/>
      <c r="G537" s="19"/>
      <c r="H537" s="19"/>
      <c r="I537" s="18" t="s">
        <v>1586</v>
      </c>
      <c r="K537" s="18" t="s">
        <v>1584</v>
      </c>
      <c r="L537" s="18" t="s">
        <v>1585</v>
      </c>
      <c r="M537" s="19" t="s">
        <v>173</v>
      </c>
      <c r="N537" s="19" t="s">
        <v>174</v>
      </c>
      <c r="O537" s="19" t="s">
        <v>175</v>
      </c>
      <c r="P537" s="19" t="s">
        <v>769</v>
      </c>
      <c r="Q537" s="19" t="s">
        <v>770</v>
      </c>
      <c r="S537" s="19">
        <v>4</v>
      </c>
      <c r="T537" s="19">
        <v>4</v>
      </c>
      <c r="U537" s="18">
        <v>8</v>
      </c>
      <c r="V537" s="19" t="s">
        <v>179</v>
      </c>
      <c r="W537" s="19" t="s">
        <v>769</v>
      </c>
      <c r="CA537" s="18" t="s">
        <v>1563</v>
      </c>
      <c r="CB537" s="61" t="s">
        <v>1563</v>
      </c>
      <c r="CC537" s="61" t="s">
        <v>623</v>
      </c>
      <c r="CD537" s="61" t="s">
        <v>772</v>
      </c>
      <c r="CE537" s="61" t="s">
        <v>773</v>
      </c>
      <c r="CF537" s="61" t="s">
        <v>774</v>
      </c>
      <c r="CG537" s="62" t="s">
        <v>775</v>
      </c>
      <c r="CJ537" s="18" t="s">
        <v>179</v>
      </c>
      <c r="CK537" s="18" t="s">
        <v>179</v>
      </c>
      <c r="CN537" s="18" t="s">
        <v>1584</v>
      </c>
      <c r="CY537" s="18" t="s">
        <v>1564</v>
      </c>
      <c r="DC537" s="18" t="s">
        <v>1584</v>
      </c>
      <c r="DD537" s="18" t="s">
        <v>1565</v>
      </c>
      <c r="DE537" s="18" t="s">
        <v>1570</v>
      </c>
      <c r="DH537" s="18" t="s">
        <v>1567</v>
      </c>
      <c r="EU537" s="26"/>
    </row>
    <row r="538" spans="3:151" s="18" customFormat="1" x14ac:dyDescent="0.2">
      <c r="C538" s="18" t="s">
        <v>1588</v>
      </c>
      <c r="D538" s="18" t="s">
        <v>765</v>
      </c>
      <c r="E538" s="18" t="s">
        <v>1589</v>
      </c>
      <c r="F538" s="19"/>
      <c r="G538" s="19"/>
      <c r="H538" s="19"/>
      <c r="I538" s="18" t="s">
        <v>1588</v>
      </c>
      <c r="K538" s="18" t="s">
        <v>1584</v>
      </c>
      <c r="L538" s="18" t="s">
        <v>1585</v>
      </c>
      <c r="M538" s="19" t="s">
        <v>173</v>
      </c>
      <c r="N538" s="19" t="s">
        <v>174</v>
      </c>
      <c r="O538" s="19" t="s">
        <v>175</v>
      </c>
      <c r="P538" s="19" t="s">
        <v>769</v>
      </c>
      <c r="Q538" s="19" t="s">
        <v>770</v>
      </c>
      <c r="S538" s="19">
        <v>4</v>
      </c>
      <c r="T538" s="19">
        <v>4</v>
      </c>
      <c r="U538" s="18">
        <v>9</v>
      </c>
      <c r="V538" s="19" t="s">
        <v>179</v>
      </c>
      <c r="W538" s="19" t="s">
        <v>769</v>
      </c>
      <c r="CA538" s="18" t="s">
        <v>1563</v>
      </c>
      <c r="CB538" s="61" t="s">
        <v>1563</v>
      </c>
      <c r="CC538" s="61" t="s">
        <v>623</v>
      </c>
      <c r="CD538" s="61" t="s">
        <v>772</v>
      </c>
      <c r="CE538" s="61" t="s">
        <v>773</v>
      </c>
      <c r="CF538" s="61" t="s">
        <v>774</v>
      </c>
      <c r="CG538" s="62" t="s">
        <v>775</v>
      </c>
      <c r="CJ538" s="18" t="s">
        <v>179</v>
      </c>
      <c r="CK538" s="18" t="s">
        <v>179</v>
      </c>
      <c r="CN538" s="18" t="s">
        <v>1584</v>
      </c>
      <c r="CY538" s="18" t="s">
        <v>1564</v>
      </c>
      <c r="DC538" s="18" t="s">
        <v>1584</v>
      </c>
      <c r="DD538" s="18" t="s">
        <v>1565</v>
      </c>
      <c r="DE538" s="18" t="s">
        <v>1573</v>
      </c>
      <c r="DH538" s="18" t="s">
        <v>1567</v>
      </c>
      <c r="EU538" s="26"/>
    </row>
    <row r="539" spans="3:151" s="18" customFormat="1" x14ac:dyDescent="0.2">
      <c r="C539" s="18" t="s">
        <v>1590</v>
      </c>
      <c r="D539" s="18" t="s">
        <v>765</v>
      </c>
      <c r="E539" s="18" t="s">
        <v>1591</v>
      </c>
      <c r="F539" s="19"/>
      <c r="G539" s="19"/>
      <c r="H539" s="19"/>
      <c r="I539" s="18" t="s">
        <v>1590</v>
      </c>
      <c r="K539" s="18" t="s">
        <v>1592</v>
      </c>
      <c r="L539" s="18" t="s">
        <v>1593</v>
      </c>
      <c r="M539" s="19" t="s">
        <v>173</v>
      </c>
      <c r="N539" s="19" t="s">
        <v>174</v>
      </c>
      <c r="O539" s="19" t="s">
        <v>175</v>
      </c>
      <c r="P539" s="19" t="s">
        <v>769</v>
      </c>
      <c r="Q539" s="19" t="s">
        <v>770</v>
      </c>
      <c r="S539" s="19">
        <v>4</v>
      </c>
      <c r="T539" s="19">
        <v>4</v>
      </c>
      <c r="U539" s="18">
        <v>10</v>
      </c>
      <c r="V539" s="19" t="s">
        <v>179</v>
      </c>
      <c r="W539" s="19" t="s">
        <v>769</v>
      </c>
      <c r="CA539" s="18" t="s">
        <v>1563</v>
      </c>
      <c r="CB539" s="61" t="s">
        <v>1563</v>
      </c>
      <c r="CC539" s="61" t="s">
        <v>623</v>
      </c>
      <c r="CD539" s="61" t="s">
        <v>772</v>
      </c>
      <c r="CE539" s="61" t="s">
        <v>773</v>
      </c>
      <c r="CF539" s="61" t="s">
        <v>774</v>
      </c>
      <c r="CG539" s="62" t="s">
        <v>775</v>
      </c>
      <c r="CJ539" s="18" t="s">
        <v>179</v>
      </c>
      <c r="CK539" s="18" t="s">
        <v>179</v>
      </c>
      <c r="CN539" s="18" t="s">
        <v>1592</v>
      </c>
      <c r="CY539" s="18" t="s">
        <v>1564</v>
      </c>
      <c r="DC539" s="18" t="s">
        <v>1592</v>
      </c>
      <c r="DD539" s="18" t="s">
        <v>1565</v>
      </c>
      <c r="DE539" s="18" t="s">
        <v>1566</v>
      </c>
      <c r="DH539" s="18" t="s">
        <v>1567</v>
      </c>
      <c r="EU539" s="26"/>
    </row>
    <row r="540" spans="3:151" s="18" customFormat="1" x14ac:dyDescent="0.2">
      <c r="C540" s="18" t="s">
        <v>1594</v>
      </c>
      <c r="D540" s="18" t="s">
        <v>765</v>
      </c>
      <c r="E540" s="18" t="s">
        <v>1595</v>
      </c>
      <c r="F540" s="19"/>
      <c r="G540" s="19"/>
      <c r="H540" s="19"/>
      <c r="I540" s="18" t="s">
        <v>1594</v>
      </c>
      <c r="K540" s="18" t="s">
        <v>1592</v>
      </c>
      <c r="L540" s="18" t="s">
        <v>1593</v>
      </c>
      <c r="M540" s="19" t="s">
        <v>173</v>
      </c>
      <c r="N540" s="19" t="s">
        <v>174</v>
      </c>
      <c r="O540" s="19" t="s">
        <v>175</v>
      </c>
      <c r="P540" s="19" t="s">
        <v>769</v>
      </c>
      <c r="Q540" s="19" t="s">
        <v>770</v>
      </c>
      <c r="S540" s="19">
        <v>4</v>
      </c>
      <c r="T540" s="19">
        <v>4</v>
      </c>
      <c r="U540" s="18">
        <v>11</v>
      </c>
      <c r="V540" s="19" t="s">
        <v>179</v>
      </c>
      <c r="W540" s="19" t="s">
        <v>769</v>
      </c>
      <c r="CA540" s="18" t="s">
        <v>1563</v>
      </c>
      <c r="CB540" s="61" t="s">
        <v>1563</v>
      </c>
      <c r="CC540" s="61" t="s">
        <v>623</v>
      </c>
      <c r="CD540" s="61" t="s">
        <v>772</v>
      </c>
      <c r="CE540" s="61" t="s">
        <v>773</v>
      </c>
      <c r="CF540" s="61" t="s">
        <v>774</v>
      </c>
      <c r="CG540" s="62" t="s">
        <v>775</v>
      </c>
      <c r="CJ540" s="18" t="s">
        <v>179</v>
      </c>
      <c r="CK540" s="18" t="s">
        <v>179</v>
      </c>
      <c r="CN540" s="18" t="s">
        <v>1592</v>
      </c>
      <c r="CY540" s="18" t="s">
        <v>1564</v>
      </c>
      <c r="DC540" s="18" t="s">
        <v>1592</v>
      </c>
      <c r="DD540" s="18" t="s">
        <v>1565</v>
      </c>
      <c r="DE540" s="18" t="s">
        <v>1570</v>
      </c>
      <c r="DH540" s="18" t="s">
        <v>1567</v>
      </c>
      <c r="EU540" s="26"/>
    </row>
    <row r="541" spans="3:151" s="18" customFormat="1" x14ac:dyDescent="0.2">
      <c r="C541" s="18" t="s">
        <v>1596</v>
      </c>
      <c r="D541" s="18" t="s">
        <v>765</v>
      </c>
      <c r="E541" s="18" t="s">
        <v>1597</v>
      </c>
      <c r="F541" s="19"/>
      <c r="G541" s="19"/>
      <c r="H541" s="19"/>
      <c r="I541" s="18" t="s">
        <v>1596</v>
      </c>
      <c r="K541" s="18" t="s">
        <v>1592</v>
      </c>
      <c r="L541" s="18" t="s">
        <v>1593</v>
      </c>
      <c r="M541" s="19" t="s">
        <v>173</v>
      </c>
      <c r="N541" s="19" t="s">
        <v>174</v>
      </c>
      <c r="O541" s="19" t="s">
        <v>175</v>
      </c>
      <c r="P541" s="19" t="s">
        <v>769</v>
      </c>
      <c r="Q541" s="19" t="s">
        <v>770</v>
      </c>
      <c r="S541" s="19">
        <v>4</v>
      </c>
      <c r="T541" s="19">
        <v>4</v>
      </c>
      <c r="U541" s="18">
        <v>12</v>
      </c>
      <c r="V541" s="19" t="s">
        <v>179</v>
      </c>
      <c r="W541" s="19" t="s">
        <v>769</v>
      </c>
      <c r="CA541" s="18" t="s">
        <v>1563</v>
      </c>
      <c r="CB541" s="61" t="s">
        <v>1563</v>
      </c>
      <c r="CC541" s="61" t="s">
        <v>623</v>
      </c>
      <c r="CD541" s="61" t="s">
        <v>772</v>
      </c>
      <c r="CE541" s="61" t="s">
        <v>773</v>
      </c>
      <c r="CF541" s="61" t="s">
        <v>774</v>
      </c>
      <c r="CG541" s="62" t="s">
        <v>775</v>
      </c>
      <c r="CJ541" s="18" t="s">
        <v>179</v>
      </c>
      <c r="CK541" s="18" t="s">
        <v>179</v>
      </c>
      <c r="CN541" s="18" t="s">
        <v>1592</v>
      </c>
      <c r="CY541" s="18" t="s">
        <v>1564</v>
      </c>
      <c r="DC541" s="18" t="s">
        <v>1592</v>
      </c>
      <c r="DD541" s="18" t="s">
        <v>1565</v>
      </c>
      <c r="DE541" s="18" t="s">
        <v>1573</v>
      </c>
      <c r="DH541" s="18" t="s">
        <v>1567</v>
      </c>
      <c r="EU541" s="26"/>
    </row>
    <row r="542" spans="3:151" s="18" customFormat="1" x14ac:dyDescent="0.2">
      <c r="C542" s="18" t="s">
        <v>1598</v>
      </c>
      <c r="D542" s="18" t="s">
        <v>765</v>
      </c>
      <c r="E542" s="18" t="s">
        <v>1599</v>
      </c>
      <c r="F542" s="19"/>
      <c r="G542" s="19"/>
      <c r="H542" s="19"/>
      <c r="I542" s="18" t="s">
        <v>1598</v>
      </c>
      <c r="K542" s="18" t="s">
        <v>1600</v>
      </c>
      <c r="L542" s="18" t="s">
        <v>1601</v>
      </c>
      <c r="M542" s="19" t="s">
        <v>173</v>
      </c>
      <c r="N542" s="19" t="s">
        <v>174</v>
      </c>
      <c r="O542" s="19" t="s">
        <v>175</v>
      </c>
      <c r="P542" s="19" t="s">
        <v>769</v>
      </c>
      <c r="Q542" s="19" t="s">
        <v>770</v>
      </c>
      <c r="S542" s="19">
        <v>4</v>
      </c>
      <c r="T542" s="19">
        <v>4</v>
      </c>
      <c r="U542" s="18">
        <v>13</v>
      </c>
      <c r="V542" s="19" t="s">
        <v>179</v>
      </c>
      <c r="W542" s="19" t="s">
        <v>769</v>
      </c>
      <c r="CA542" s="18" t="s">
        <v>1563</v>
      </c>
      <c r="CB542" s="61" t="s">
        <v>1563</v>
      </c>
      <c r="CC542" s="61" t="s">
        <v>623</v>
      </c>
      <c r="CD542" s="61" t="s">
        <v>772</v>
      </c>
      <c r="CE542" s="61" t="s">
        <v>773</v>
      </c>
      <c r="CF542" s="61" t="s">
        <v>774</v>
      </c>
      <c r="CG542" s="62" t="s">
        <v>775</v>
      </c>
      <c r="CJ542" s="18" t="s">
        <v>179</v>
      </c>
      <c r="CK542" s="18" t="s">
        <v>179</v>
      </c>
      <c r="CN542" s="18" t="s">
        <v>1600</v>
      </c>
      <c r="CY542" s="18" t="s">
        <v>1564</v>
      </c>
      <c r="DC542" s="18" t="s">
        <v>1600</v>
      </c>
      <c r="DD542" s="18" t="s">
        <v>1565</v>
      </c>
      <c r="DE542" s="18" t="s">
        <v>1566</v>
      </c>
      <c r="DH542" s="18" t="s">
        <v>1567</v>
      </c>
      <c r="EU542" s="26"/>
    </row>
    <row r="543" spans="3:151" s="18" customFormat="1" x14ac:dyDescent="0.2">
      <c r="C543" s="18" t="s">
        <v>1602</v>
      </c>
      <c r="D543" s="18" t="s">
        <v>765</v>
      </c>
      <c r="E543" s="18" t="s">
        <v>1603</v>
      </c>
      <c r="F543" s="19"/>
      <c r="G543" s="19"/>
      <c r="H543" s="19"/>
      <c r="I543" s="18" t="s">
        <v>1602</v>
      </c>
      <c r="K543" s="18" t="s">
        <v>1600</v>
      </c>
      <c r="L543" s="18" t="s">
        <v>1601</v>
      </c>
      <c r="M543" s="19" t="s">
        <v>173</v>
      </c>
      <c r="N543" s="19" t="s">
        <v>174</v>
      </c>
      <c r="O543" s="19" t="s">
        <v>175</v>
      </c>
      <c r="P543" s="19" t="s">
        <v>769</v>
      </c>
      <c r="Q543" s="19" t="s">
        <v>770</v>
      </c>
      <c r="S543" s="19">
        <v>4</v>
      </c>
      <c r="T543" s="19">
        <v>4</v>
      </c>
      <c r="U543" s="18">
        <v>14</v>
      </c>
      <c r="V543" s="19" t="s">
        <v>179</v>
      </c>
      <c r="W543" s="19" t="s">
        <v>769</v>
      </c>
      <c r="CA543" s="18" t="s">
        <v>1563</v>
      </c>
      <c r="CB543" s="61" t="s">
        <v>1563</v>
      </c>
      <c r="CC543" s="61" t="s">
        <v>623</v>
      </c>
      <c r="CD543" s="61" t="s">
        <v>772</v>
      </c>
      <c r="CE543" s="61" t="s">
        <v>773</v>
      </c>
      <c r="CF543" s="61" t="s">
        <v>774</v>
      </c>
      <c r="CG543" s="62" t="s">
        <v>775</v>
      </c>
      <c r="CJ543" s="18" t="s">
        <v>179</v>
      </c>
      <c r="CK543" s="18" t="s">
        <v>179</v>
      </c>
      <c r="CN543" s="18" t="s">
        <v>1600</v>
      </c>
      <c r="CY543" s="18" t="s">
        <v>1564</v>
      </c>
      <c r="DC543" s="18" t="s">
        <v>1600</v>
      </c>
      <c r="DD543" s="18" t="s">
        <v>1565</v>
      </c>
      <c r="DE543" s="18" t="s">
        <v>1570</v>
      </c>
      <c r="DH543" s="18" t="s">
        <v>1567</v>
      </c>
      <c r="EU543" s="26"/>
    </row>
    <row r="544" spans="3:151" s="18" customFormat="1" x14ac:dyDescent="0.2">
      <c r="C544" s="18" t="s">
        <v>1604</v>
      </c>
      <c r="D544" s="18" t="s">
        <v>765</v>
      </c>
      <c r="E544" s="18" t="s">
        <v>1605</v>
      </c>
      <c r="F544" s="19"/>
      <c r="G544" s="19"/>
      <c r="H544" s="19"/>
      <c r="I544" s="18" t="s">
        <v>1604</v>
      </c>
      <c r="K544" s="18" t="s">
        <v>1600</v>
      </c>
      <c r="L544" s="18" t="s">
        <v>1601</v>
      </c>
      <c r="M544" s="19" t="s">
        <v>173</v>
      </c>
      <c r="N544" s="19" t="s">
        <v>174</v>
      </c>
      <c r="O544" s="19" t="s">
        <v>175</v>
      </c>
      <c r="P544" s="19" t="s">
        <v>769</v>
      </c>
      <c r="Q544" s="19" t="s">
        <v>770</v>
      </c>
      <c r="S544" s="19">
        <v>4</v>
      </c>
      <c r="T544" s="19">
        <v>4</v>
      </c>
      <c r="U544" s="18">
        <v>15</v>
      </c>
      <c r="V544" s="19" t="s">
        <v>179</v>
      </c>
      <c r="W544" s="19" t="s">
        <v>769</v>
      </c>
      <c r="CA544" s="18" t="s">
        <v>1563</v>
      </c>
      <c r="CB544" s="61" t="s">
        <v>1563</v>
      </c>
      <c r="CC544" s="61" t="s">
        <v>623</v>
      </c>
      <c r="CD544" s="61" t="s">
        <v>772</v>
      </c>
      <c r="CE544" s="61" t="s">
        <v>773</v>
      </c>
      <c r="CF544" s="61" t="s">
        <v>774</v>
      </c>
      <c r="CG544" s="62" t="s">
        <v>775</v>
      </c>
      <c r="CJ544" s="18" t="s">
        <v>179</v>
      </c>
      <c r="CK544" s="18" t="s">
        <v>179</v>
      </c>
      <c r="CN544" s="18" t="s">
        <v>1600</v>
      </c>
      <c r="CY544" s="18" t="s">
        <v>1564</v>
      </c>
      <c r="DC544" s="18" t="s">
        <v>1600</v>
      </c>
      <c r="DD544" s="18" t="s">
        <v>1565</v>
      </c>
      <c r="DE544" s="18" t="s">
        <v>1573</v>
      </c>
      <c r="DH544" s="18" t="s">
        <v>1567</v>
      </c>
      <c r="EU544" s="26"/>
    </row>
    <row r="545" spans="3:151" s="18" customFormat="1" ht="15" customHeight="1" thickBot="1" x14ac:dyDescent="0.25">
      <c r="C545" s="18" t="s">
        <v>1606</v>
      </c>
      <c r="D545" s="18" t="s">
        <v>765</v>
      </c>
      <c r="E545" s="18" t="s">
        <v>1607</v>
      </c>
      <c r="F545" s="19"/>
      <c r="G545" s="19"/>
      <c r="H545" s="19"/>
      <c r="I545" s="18" t="s">
        <v>1606</v>
      </c>
      <c r="K545" s="18" t="s">
        <v>1608</v>
      </c>
      <c r="L545" s="18" t="s">
        <v>1609</v>
      </c>
      <c r="M545" s="19" t="s">
        <v>173</v>
      </c>
      <c r="N545" s="19" t="s">
        <v>174</v>
      </c>
      <c r="O545" s="19" t="s">
        <v>175</v>
      </c>
      <c r="P545" s="19" t="s">
        <v>769</v>
      </c>
      <c r="Q545" s="19" t="s">
        <v>770</v>
      </c>
      <c r="S545" s="19">
        <v>4</v>
      </c>
      <c r="T545" s="19">
        <v>4</v>
      </c>
      <c r="U545" s="18">
        <v>16</v>
      </c>
      <c r="V545" s="19" t="s">
        <v>179</v>
      </c>
      <c r="W545" s="19" t="s">
        <v>769</v>
      </c>
      <c r="CA545" s="18" t="s">
        <v>1563</v>
      </c>
      <c r="CB545" s="61" t="s">
        <v>1563</v>
      </c>
      <c r="CC545" s="61" t="s">
        <v>623</v>
      </c>
      <c r="CD545" s="61" t="s">
        <v>772</v>
      </c>
      <c r="CE545" s="61" t="s">
        <v>773</v>
      </c>
      <c r="CF545" s="61" t="s">
        <v>774</v>
      </c>
      <c r="CG545" s="62" t="s">
        <v>775</v>
      </c>
      <c r="CJ545" s="18" t="s">
        <v>179</v>
      </c>
      <c r="CK545" s="18" t="s">
        <v>179</v>
      </c>
      <c r="CN545" s="18" t="s">
        <v>1608</v>
      </c>
      <c r="CV545" s="21"/>
      <c r="CY545" s="18" t="s">
        <v>1564</v>
      </c>
      <c r="DC545" s="18" t="s">
        <v>1608</v>
      </c>
      <c r="DD545" s="18" t="s">
        <v>1565</v>
      </c>
      <c r="DE545" s="18" t="s">
        <v>1566</v>
      </c>
      <c r="DH545" s="18" t="s">
        <v>1567</v>
      </c>
      <c r="EU545" s="26"/>
    </row>
    <row r="546" spans="3:151" s="18" customFormat="1" ht="15" customHeight="1" thickTop="1" x14ac:dyDescent="0.2">
      <c r="C546" s="18" t="s">
        <v>1610</v>
      </c>
      <c r="D546" s="18" t="s">
        <v>765</v>
      </c>
      <c r="E546" s="18" t="s">
        <v>1611</v>
      </c>
      <c r="F546" s="19"/>
      <c r="G546" s="19"/>
      <c r="H546" s="19"/>
      <c r="I546" s="18" t="s">
        <v>1610</v>
      </c>
      <c r="K546" s="18" t="s">
        <v>1608</v>
      </c>
      <c r="L546" s="18" t="s">
        <v>1609</v>
      </c>
      <c r="M546" s="19" t="s">
        <v>173</v>
      </c>
      <c r="N546" s="19" t="s">
        <v>174</v>
      </c>
      <c r="O546" s="19" t="s">
        <v>175</v>
      </c>
      <c r="P546" s="19" t="s">
        <v>769</v>
      </c>
      <c r="Q546" s="19" t="s">
        <v>770</v>
      </c>
      <c r="S546" s="19">
        <v>4</v>
      </c>
      <c r="T546" s="19">
        <v>4</v>
      </c>
      <c r="U546" s="18">
        <v>17</v>
      </c>
      <c r="V546" s="19" t="s">
        <v>179</v>
      </c>
      <c r="W546" s="19" t="s">
        <v>769</v>
      </c>
      <c r="CA546" s="18" t="s">
        <v>1563</v>
      </c>
      <c r="CB546" s="61" t="s">
        <v>1563</v>
      </c>
      <c r="CC546" s="61" t="s">
        <v>623</v>
      </c>
      <c r="CD546" s="61" t="s">
        <v>772</v>
      </c>
      <c r="CE546" s="61" t="s">
        <v>773</v>
      </c>
      <c r="CF546" s="61" t="s">
        <v>774</v>
      </c>
      <c r="CG546" s="62" t="s">
        <v>775</v>
      </c>
      <c r="CJ546" s="18" t="s">
        <v>179</v>
      </c>
      <c r="CK546" s="18" t="s">
        <v>179</v>
      </c>
      <c r="CN546" s="18" t="s">
        <v>1608</v>
      </c>
      <c r="CY546" s="18" t="s">
        <v>1564</v>
      </c>
      <c r="DC546" s="18" t="s">
        <v>1608</v>
      </c>
      <c r="DD546" s="18" t="s">
        <v>1565</v>
      </c>
      <c r="DE546" s="18" t="s">
        <v>1570</v>
      </c>
      <c r="DH546" s="18" t="s">
        <v>1567</v>
      </c>
      <c r="EU546" s="26"/>
    </row>
    <row r="547" spans="3:151" s="18" customFormat="1" x14ac:dyDescent="0.2">
      <c r="C547" s="18" t="s">
        <v>1612</v>
      </c>
      <c r="D547" s="18" t="s">
        <v>765</v>
      </c>
      <c r="E547" s="18" t="s">
        <v>1613</v>
      </c>
      <c r="F547" s="19"/>
      <c r="G547" s="19"/>
      <c r="H547" s="19"/>
      <c r="I547" s="18" t="s">
        <v>1612</v>
      </c>
      <c r="K547" s="18" t="s">
        <v>1608</v>
      </c>
      <c r="L547" s="18" t="s">
        <v>1609</v>
      </c>
      <c r="M547" s="19" t="s">
        <v>173</v>
      </c>
      <c r="N547" s="19" t="s">
        <v>174</v>
      </c>
      <c r="O547" s="19" t="s">
        <v>175</v>
      </c>
      <c r="P547" s="19" t="s">
        <v>769</v>
      </c>
      <c r="Q547" s="19" t="s">
        <v>770</v>
      </c>
      <c r="S547" s="19">
        <v>4</v>
      </c>
      <c r="T547" s="19">
        <v>4</v>
      </c>
      <c r="U547" s="18">
        <v>18</v>
      </c>
      <c r="V547" s="19" t="s">
        <v>179</v>
      </c>
      <c r="W547" s="19" t="s">
        <v>769</v>
      </c>
      <c r="CA547" s="18" t="s">
        <v>1563</v>
      </c>
      <c r="CB547" s="61" t="s">
        <v>1563</v>
      </c>
      <c r="CC547" s="61" t="s">
        <v>623</v>
      </c>
      <c r="CD547" s="61" t="s">
        <v>772</v>
      </c>
      <c r="CE547" s="61" t="s">
        <v>773</v>
      </c>
      <c r="CF547" s="61" t="s">
        <v>774</v>
      </c>
      <c r="CG547" s="62" t="s">
        <v>775</v>
      </c>
      <c r="CJ547" s="18" t="s">
        <v>179</v>
      </c>
      <c r="CK547" s="18" t="s">
        <v>179</v>
      </c>
      <c r="CN547" s="18" t="s">
        <v>1608</v>
      </c>
      <c r="CY547" s="18" t="s">
        <v>1564</v>
      </c>
      <c r="DC547" s="18" t="s">
        <v>1608</v>
      </c>
      <c r="DD547" s="18" t="s">
        <v>1565</v>
      </c>
      <c r="DE547" s="18" t="s">
        <v>1573</v>
      </c>
      <c r="DH547" s="18" t="s">
        <v>1567</v>
      </c>
      <c r="EU547" s="26"/>
    </row>
    <row r="548" spans="3:151" s="18" customFormat="1" x14ac:dyDescent="0.2">
      <c r="C548" s="18" t="s">
        <v>1614</v>
      </c>
      <c r="D548" s="18" t="s">
        <v>765</v>
      </c>
      <c r="E548" s="18" t="s">
        <v>1615</v>
      </c>
      <c r="F548" s="19"/>
      <c r="G548" s="19"/>
      <c r="H548" s="19"/>
      <c r="I548" s="18" t="s">
        <v>1614</v>
      </c>
      <c r="K548" s="18" t="s">
        <v>1616</v>
      </c>
      <c r="L548" s="18" t="s">
        <v>1617</v>
      </c>
      <c r="M548" s="19" t="s">
        <v>173</v>
      </c>
      <c r="N548" s="19" t="s">
        <v>174</v>
      </c>
      <c r="O548" s="19" t="s">
        <v>175</v>
      </c>
      <c r="P548" s="19" t="s">
        <v>769</v>
      </c>
      <c r="Q548" s="19" t="s">
        <v>770</v>
      </c>
      <c r="S548" s="19">
        <v>4</v>
      </c>
      <c r="T548" s="19">
        <v>4</v>
      </c>
      <c r="U548" s="18">
        <v>19</v>
      </c>
      <c r="V548" s="19" t="s">
        <v>179</v>
      </c>
      <c r="W548" s="19" t="s">
        <v>769</v>
      </c>
      <c r="CA548" s="18" t="s">
        <v>1563</v>
      </c>
      <c r="CB548" s="61" t="s">
        <v>1563</v>
      </c>
      <c r="CC548" s="61" t="s">
        <v>623</v>
      </c>
      <c r="CD548" s="61" t="s">
        <v>772</v>
      </c>
      <c r="CE548" s="61" t="s">
        <v>773</v>
      </c>
      <c r="CF548" s="61" t="s">
        <v>774</v>
      </c>
      <c r="CG548" s="62" t="s">
        <v>775</v>
      </c>
      <c r="CJ548" s="18" t="s">
        <v>179</v>
      </c>
      <c r="CK548" s="18" t="s">
        <v>179</v>
      </c>
      <c r="CN548" s="18" t="s">
        <v>1616</v>
      </c>
      <c r="CY548" s="18" t="s">
        <v>1564</v>
      </c>
      <c r="DC548" s="18" t="s">
        <v>1616</v>
      </c>
      <c r="DD548" s="18" t="s">
        <v>1565</v>
      </c>
      <c r="DE548" s="18" t="s">
        <v>1566</v>
      </c>
      <c r="DH548" s="18" t="s">
        <v>1567</v>
      </c>
      <c r="EU548" s="26"/>
    </row>
    <row r="549" spans="3:151" s="18" customFormat="1" x14ac:dyDescent="0.2">
      <c r="C549" s="18" t="s">
        <v>1618</v>
      </c>
      <c r="D549" s="18" t="s">
        <v>765</v>
      </c>
      <c r="E549" s="18" t="s">
        <v>1619</v>
      </c>
      <c r="F549" s="19"/>
      <c r="G549" s="19"/>
      <c r="H549" s="19"/>
      <c r="I549" s="18" t="s">
        <v>1618</v>
      </c>
      <c r="K549" s="18" t="s">
        <v>1616</v>
      </c>
      <c r="L549" s="18" t="s">
        <v>1617</v>
      </c>
      <c r="M549" s="19" t="s">
        <v>173</v>
      </c>
      <c r="N549" s="19" t="s">
        <v>174</v>
      </c>
      <c r="O549" s="19" t="s">
        <v>175</v>
      </c>
      <c r="P549" s="19" t="s">
        <v>769</v>
      </c>
      <c r="Q549" s="19" t="s">
        <v>770</v>
      </c>
      <c r="S549" s="19">
        <v>4</v>
      </c>
      <c r="T549" s="19">
        <v>4</v>
      </c>
      <c r="U549" s="18">
        <v>20</v>
      </c>
      <c r="V549" s="19" t="s">
        <v>179</v>
      </c>
      <c r="W549" s="19" t="s">
        <v>769</v>
      </c>
      <c r="CA549" s="18" t="s">
        <v>1563</v>
      </c>
      <c r="CB549" s="61" t="s">
        <v>1563</v>
      </c>
      <c r="CC549" s="61" t="s">
        <v>623</v>
      </c>
      <c r="CD549" s="61" t="s">
        <v>772</v>
      </c>
      <c r="CE549" s="61" t="s">
        <v>773</v>
      </c>
      <c r="CF549" s="61" t="s">
        <v>774</v>
      </c>
      <c r="CG549" s="62" t="s">
        <v>775</v>
      </c>
      <c r="CJ549" s="18" t="s">
        <v>179</v>
      </c>
      <c r="CK549" s="18" t="s">
        <v>179</v>
      </c>
      <c r="CN549" s="18" t="s">
        <v>1616</v>
      </c>
      <c r="CY549" s="18" t="s">
        <v>1564</v>
      </c>
      <c r="DC549" s="18" t="s">
        <v>1616</v>
      </c>
      <c r="DD549" s="18" t="s">
        <v>1565</v>
      </c>
      <c r="DE549" s="18" t="s">
        <v>1570</v>
      </c>
      <c r="DH549" s="18" t="s">
        <v>1567</v>
      </c>
      <c r="EU549" s="26"/>
    </row>
    <row r="550" spans="3:151" s="18" customFormat="1" x14ac:dyDescent="0.2">
      <c r="C550" s="18" t="s">
        <v>1620</v>
      </c>
      <c r="D550" s="18" t="s">
        <v>765</v>
      </c>
      <c r="E550" s="18" t="s">
        <v>1621</v>
      </c>
      <c r="F550" s="19"/>
      <c r="G550" s="19"/>
      <c r="H550" s="19"/>
      <c r="I550" s="18" t="s">
        <v>1620</v>
      </c>
      <c r="K550" s="18" t="s">
        <v>1616</v>
      </c>
      <c r="L550" s="18" t="s">
        <v>1617</v>
      </c>
      <c r="M550" s="19" t="s">
        <v>173</v>
      </c>
      <c r="N550" s="19" t="s">
        <v>174</v>
      </c>
      <c r="O550" s="19" t="s">
        <v>175</v>
      </c>
      <c r="P550" s="19" t="s">
        <v>769</v>
      </c>
      <c r="Q550" s="19" t="s">
        <v>770</v>
      </c>
      <c r="S550" s="19">
        <v>4</v>
      </c>
      <c r="T550" s="19">
        <v>4</v>
      </c>
      <c r="U550" s="18">
        <v>21</v>
      </c>
      <c r="V550" s="19" t="s">
        <v>179</v>
      </c>
      <c r="W550" s="19" t="s">
        <v>769</v>
      </c>
      <c r="CA550" s="18" t="s">
        <v>1563</v>
      </c>
      <c r="CB550" s="61" t="s">
        <v>1563</v>
      </c>
      <c r="CC550" s="61" t="s">
        <v>623</v>
      </c>
      <c r="CD550" s="61" t="s">
        <v>772</v>
      </c>
      <c r="CE550" s="61" t="s">
        <v>773</v>
      </c>
      <c r="CF550" s="61" t="s">
        <v>774</v>
      </c>
      <c r="CG550" s="62" t="s">
        <v>775</v>
      </c>
      <c r="CJ550" s="18" t="s">
        <v>179</v>
      </c>
      <c r="CK550" s="18" t="s">
        <v>179</v>
      </c>
      <c r="CN550" s="18" t="s">
        <v>1616</v>
      </c>
      <c r="CY550" s="18" t="s">
        <v>1564</v>
      </c>
      <c r="DC550" s="18" t="s">
        <v>1616</v>
      </c>
      <c r="DD550" s="18" t="s">
        <v>1565</v>
      </c>
      <c r="DE550" s="18" t="s">
        <v>1573</v>
      </c>
      <c r="DH550" s="18" t="s">
        <v>1567</v>
      </c>
      <c r="EU550" s="26"/>
    </row>
    <row r="551" spans="3:151" s="18" customFormat="1" x14ac:dyDescent="0.2">
      <c r="C551" s="18" t="s">
        <v>1622</v>
      </c>
      <c r="D551" s="18" t="s">
        <v>765</v>
      </c>
      <c r="E551" s="18" t="s">
        <v>1623</v>
      </c>
      <c r="F551" s="19"/>
      <c r="G551" s="19"/>
      <c r="H551" s="19"/>
      <c r="I551" s="18" t="s">
        <v>1622</v>
      </c>
      <c r="K551" s="18" t="s">
        <v>1624</v>
      </c>
      <c r="L551" s="18" t="s">
        <v>1625</v>
      </c>
      <c r="M551" s="19" t="s">
        <v>173</v>
      </c>
      <c r="N551" s="19" t="s">
        <v>174</v>
      </c>
      <c r="O551" s="19" t="s">
        <v>175</v>
      </c>
      <c r="P551" s="19" t="s">
        <v>769</v>
      </c>
      <c r="Q551" s="19" t="s">
        <v>770</v>
      </c>
      <c r="S551" s="19">
        <v>4</v>
      </c>
      <c r="T551" s="19">
        <v>4</v>
      </c>
      <c r="U551" s="18">
        <v>22</v>
      </c>
      <c r="V551" s="19" t="s">
        <v>179</v>
      </c>
      <c r="W551" s="19" t="s">
        <v>769</v>
      </c>
      <c r="CA551" s="18" t="s">
        <v>1563</v>
      </c>
      <c r="CB551" s="61" t="s">
        <v>1563</v>
      </c>
      <c r="CC551" s="61" t="s">
        <v>623</v>
      </c>
      <c r="CD551" s="61" t="s">
        <v>772</v>
      </c>
      <c r="CE551" s="61" t="s">
        <v>773</v>
      </c>
      <c r="CF551" s="61" t="s">
        <v>774</v>
      </c>
      <c r="CG551" s="62" t="s">
        <v>775</v>
      </c>
      <c r="CJ551" s="18" t="s">
        <v>179</v>
      </c>
      <c r="CK551" s="18" t="s">
        <v>179</v>
      </c>
      <c r="CN551" s="18" t="s">
        <v>1624</v>
      </c>
      <c r="CY551" s="18" t="s">
        <v>1564</v>
      </c>
      <c r="DC551" s="18" t="s">
        <v>1624</v>
      </c>
      <c r="DD551" s="18" t="s">
        <v>1565</v>
      </c>
      <c r="DE551" s="18" t="s">
        <v>1566</v>
      </c>
      <c r="DH551" s="18" t="s">
        <v>1567</v>
      </c>
      <c r="EU551" s="26"/>
    </row>
    <row r="552" spans="3:151" s="18" customFormat="1" x14ac:dyDescent="0.2">
      <c r="C552" s="18" t="s">
        <v>1626</v>
      </c>
      <c r="D552" s="18" t="s">
        <v>765</v>
      </c>
      <c r="E552" s="18" t="s">
        <v>1627</v>
      </c>
      <c r="F552" s="19"/>
      <c r="G552" s="19"/>
      <c r="H552" s="19"/>
      <c r="I552" s="18" t="s">
        <v>1626</v>
      </c>
      <c r="K552" s="18" t="s">
        <v>1624</v>
      </c>
      <c r="L552" s="18" t="s">
        <v>1625</v>
      </c>
      <c r="M552" s="19" t="s">
        <v>173</v>
      </c>
      <c r="N552" s="19" t="s">
        <v>174</v>
      </c>
      <c r="O552" s="19" t="s">
        <v>175</v>
      </c>
      <c r="P552" s="19" t="s">
        <v>769</v>
      </c>
      <c r="Q552" s="19" t="s">
        <v>770</v>
      </c>
      <c r="S552" s="19">
        <v>4</v>
      </c>
      <c r="T552" s="19">
        <v>4</v>
      </c>
      <c r="U552" s="18">
        <v>23</v>
      </c>
      <c r="V552" s="19" t="s">
        <v>179</v>
      </c>
      <c r="W552" s="19" t="s">
        <v>769</v>
      </c>
      <c r="CA552" s="18" t="s">
        <v>1563</v>
      </c>
      <c r="CB552" s="61" t="s">
        <v>1563</v>
      </c>
      <c r="CC552" s="61" t="s">
        <v>623</v>
      </c>
      <c r="CD552" s="61" t="s">
        <v>772</v>
      </c>
      <c r="CE552" s="61" t="s">
        <v>773</v>
      </c>
      <c r="CF552" s="61" t="s">
        <v>774</v>
      </c>
      <c r="CG552" s="62" t="s">
        <v>775</v>
      </c>
      <c r="CJ552" s="18" t="s">
        <v>179</v>
      </c>
      <c r="CK552" s="18" t="s">
        <v>179</v>
      </c>
      <c r="CN552" s="18" t="s">
        <v>1624</v>
      </c>
      <c r="CY552" s="18" t="s">
        <v>1564</v>
      </c>
      <c r="DC552" s="18" t="s">
        <v>1624</v>
      </c>
      <c r="DD552" s="18" t="s">
        <v>1565</v>
      </c>
      <c r="DE552" s="18" t="s">
        <v>1570</v>
      </c>
      <c r="DH552" s="18" t="s">
        <v>1567</v>
      </c>
      <c r="EU552" s="26"/>
    </row>
    <row r="553" spans="3:151" s="18" customFormat="1" x14ac:dyDescent="0.2">
      <c r="C553" s="18" t="s">
        <v>1628</v>
      </c>
      <c r="D553" s="18" t="s">
        <v>765</v>
      </c>
      <c r="E553" s="18" t="s">
        <v>1629</v>
      </c>
      <c r="F553" s="19"/>
      <c r="G553" s="19"/>
      <c r="H553" s="19"/>
      <c r="I553" s="18" t="s">
        <v>1628</v>
      </c>
      <c r="K553" s="18" t="s">
        <v>1624</v>
      </c>
      <c r="L553" s="18" t="s">
        <v>1625</v>
      </c>
      <c r="M553" s="19" t="s">
        <v>173</v>
      </c>
      <c r="N553" s="19" t="s">
        <v>174</v>
      </c>
      <c r="O553" s="19" t="s">
        <v>175</v>
      </c>
      <c r="P553" s="19" t="s">
        <v>769</v>
      </c>
      <c r="Q553" s="19" t="s">
        <v>770</v>
      </c>
      <c r="S553" s="19">
        <v>4</v>
      </c>
      <c r="T553" s="19">
        <v>4</v>
      </c>
      <c r="U553" s="18">
        <v>24</v>
      </c>
      <c r="V553" s="19" t="s">
        <v>179</v>
      </c>
      <c r="W553" s="19" t="s">
        <v>769</v>
      </c>
      <c r="CA553" s="18" t="s">
        <v>1563</v>
      </c>
      <c r="CB553" s="61" t="s">
        <v>1563</v>
      </c>
      <c r="CC553" s="61" t="s">
        <v>623</v>
      </c>
      <c r="CD553" s="61" t="s">
        <v>772</v>
      </c>
      <c r="CE553" s="61" t="s">
        <v>773</v>
      </c>
      <c r="CF553" s="61" t="s">
        <v>774</v>
      </c>
      <c r="CG553" s="62" t="s">
        <v>775</v>
      </c>
      <c r="CJ553" s="18" t="s">
        <v>179</v>
      </c>
      <c r="CK553" s="18" t="s">
        <v>179</v>
      </c>
      <c r="CN553" s="18" t="s">
        <v>1624</v>
      </c>
      <c r="CY553" s="18" t="s">
        <v>1564</v>
      </c>
      <c r="DC553" s="18" t="s">
        <v>1624</v>
      </c>
      <c r="DD553" s="18" t="s">
        <v>1565</v>
      </c>
      <c r="DE553" s="18" t="s">
        <v>1573</v>
      </c>
      <c r="DH553" s="18" t="s">
        <v>1567</v>
      </c>
      <c r="EU553" s="26"/>
    </row>
    <row r="554" spans="3:151" s="18" customFormat="1" x14ac:dyDescent="0.2">
      <c r="C554" s="18" t="s">
        <v>1630</v>
      </c>
      <c r="D554" s="18" t="s">
        <v>765</v>
      </c>
      <c r="E554" s="18" t="s">
        <v>1631</v>
      </c>
      <c r="F554" s="19"/>
      <c r="G554" s="19"/>
      <c r="H554" s="19"/>
      <c r="I554" s="18" t="s">
        <v>1630</v>
      </c>
      <c r="K554" s="18" t="s">
        <v>1632</v>
      </c>
      <c r="L554" s="18" t="s">
        <v>1633</v>
      </c>
      <c r="M554" s="19" t="s">
        <v>173</v>
      </c>
      <c r="N554" s="19" t="s">
        <v>174</v>
      </c>
      <c r="O554" s="19" t="s">
        <v>175</v>
      </c>
      <c r="P554" s="19" t="s">
        <v>769</v>
      </c>
      <c r="Q554" s="19" t="s">
        <v>770</v>
      </c>
      <c r="S554" s="19">
        <v>4</v>
      </c>
      <c r="T554" s="19">
        <v>4</v>
      </c>
      <c r="U554" s="18">
        <v>25</v>
      </c>
      <c r="V554" s="19" t="s">
        <v>179</v>
      </c>
      <c r="W554" s="19" t="s">
        <v>769</v>
      </c>
      <c r="CA554" s="18" t="s">
        <v>1563</v>
      </c>
      <c r="CB554" s="61" t="s">
        <v>1563</v>
      </c>
      <c r="CC554" s="61" t="s">
        <v>623</v>
      </c>
      <c r="CD554" s="61" t="s">
        <v>772</v>
      </c>
      <c r="CE554" s="61" t="s">
        <v>773</v>
      </c>
      <c r="CF554" s="61" t="s">
        <v>774</v>
      </c>
      <c r="CG554" s="62" t="s">
        <v>775</v>
      </c>
      <c r="CJ554" s="18" t="s">
        <v>179</v>
      </c>
      <c r="CK554" s="18" t="s">
        <v>179</v>
      </c>
      <c r="CN554" s="18" t="s">
        <v>1632</v>
      </c>
      <c r="CY554" s="18" t="s">
        <v>1564</v>
      </c>
      <c r="DC554" s="18" t="s">
        <v>1632</v>
      </c>
      <c r="DD554" s="18" t="s">
        <v>1565</v>
      </c>
      <c r="DE554" s="18" t="s">
        <v>1566</v>
      </c>
      <c r="DH554" s="18" t="s">
        <v>1567</v>
      </c>
      <c r="EU554" s="26"/>
    </row>
    <row r="555" spans="3:151" s="18" customFormat="1" x14ac:dyDescent="0.2">
      <c r="C555" s="18" t="s">
        <v>1634</v>
      </c>
      <c r="D555" s="18" t="s">
        <v>765</v>
      </c>
      <c r="E555" s="18" t="s">
        <v>1635</v>
      </c>
      <c r="F555" s="19"/>
      <c r="G555" s="19"/>
      <c r="H555" s="19"/>
      <c r="I555" s="18" t="s">
        <v>1634</v>
      </c>
      <c r="K555" s="18" t="s">
        <v>1632</v>
      </c>
      <c r="L555" s="18" t="s">
        <v>1633</v>
      </c>
      <c r="M555" s="19" t="s">
        <v>173</v>
      </c>
      <c r="N555" s="19" t="s">
        <v>174</v>
      </c>
      <c r="O555" s="19" t="s">
        <v>175</v>
      </c>
      <c r="P555" s="19" t="s">
        <v>769</v>
      </c>
      <c r="Q555" s="19" t="s">
        <v>770</v>
      </c>
      <c r="S555" s="19">
        <v>4</v>
      </c>
      <c r="T555" s="19">
        <v>4</v>
      </c>
      <c r="U555" s="18">
        <v>26</v>
      </c>
      <c r="V555" s="19" t="s">
        <v>179</v>
      </c>
      <c r="W555" s="19" t="s">
        <v>769</v>
      </c>
      <c r="CA555" s="18" t="s">
        <v>1563</v>
      </c>
      <c r="CB555" s="61" t="s">
        <v>1563</v>
      </c>
      <c r="CC555" s="61" t="s">
        <v>623</v>
      </c>
      <c r="CD555" s="61" t="s">
        <v>772</v>
      </c>
      <c r="CE555" s="61" t="s">
        <v>773</v>
      </c>
      <c r="CF555" s="61" t="s">
        <v>774</v>
      </c>
      <c r="CG555" s="62" t="s">
        <v>775</v>
      </c>
      <c r="CJ555" s="18" t="s">
        <v>179</v>
      </c>
      <c r="CK555" s="18" t="s">
        <v>179</v>
      </c>
      <c r="CN555" s="18" t="s">
        <v>1632</v>
      </c>
      <c r="CY555" s="18" t="s">
        <v>1564</v>
      </c>
      <c r="DC555" s="18" t="s">
        <v>1632</v>
      </c>
      <c r="DD555" s="18" t="s">
        <v>1565</v>
      </c>
      <c r="DE555" s="18" t="s">
        <v>1570</v>
      </c>
      <c r="DH555" s="18" t="s">
        <v>1567</v>
      </c>
      <c r="EU555" s="26"/>
    </row>
    <row r="556" spans="3:151" s="18" customFormat="1" x14ac:dyDescent="0.2">
      <c r="C556" s="18" t="s">
        <v>1636</v>
      </c>
      <c r="D556" s="18" t="s">
        <v>765</v>
      </c>
      <c r="E556" s="18" t="s">
        <v>1637</v>
      </c>
      <c r="F556" s="19"/>
      <c r="G556" s="19"/>
      <c r="H556" s="19"/>
      <c r="I556" s="18" t="s">
        <v>1636</v>
      </c>
      <c r="K556" s="18" t="s">
        <v>1632</v>
      </c>
      <c r="L556" s="18" t="s">
        <v>1633</v>
      </c>
      <c r="M556" s="19" t="s">
        <v>173</v>
      </c>
      <c r="N556" s="19" t="s">
        <v>174</v>
      </c>
      <c r="O556" s="19" t="s">
        <v>175</v>
      </c>
      <c r="P556" s="19" t="s">
        <v>769</v>
      </c>
      <c r="Q556" s="19" t="s">
        <v>770</v>
      </c>
      <c r="S556" s="19">
        <v>4</v>
      </c>
      <c r="T556" s="19">
        <v>4</v>
      </c>
      <c r="U556" s="18">
        <v>27</v>
      </c>
      <c r="V556" s="19" t="s">
        <v>179</v>
      </c>
      <c r="W556" s="19" t="s">
        <v>769</v>
      </c>
      <c r="CA556" s="18" t="s">
        <v>1563</v>
      </c>
      <c r="CB556" s="61" t="s">
        <v>1563</v>
      </c>
      <c r="CC556" s="61" t="s">
        <v>623</v>
      </c>
      <c r="CD556" s="61" t="s">
        <v>772</v>
      </c>
      <c r="CE556" s="61" t="s">
        <v>773</v>
      </c>
      <c r="CF556" s="61" t="s">
        <v>774</v>
      </c>
      <c r="CG556" s="62" t="s">
        <v>775</v>
      </c>
      <c r="CJ556" s="18" t="s">
        <v>179</v>
      </c>
      <c r="CK556" s="18" t="s">
        <v>179</v>
      </c>
      <c r="CN556" s="18" t="s">
        <v>1632</v>
      </c>
      <c r="CY556" s="18" t="s">
        <v>1564</v>
      </c>
      <c r="DC556" s="18" t="s">
        <v>1632</v>
      </c>
      <c r="DD556" s="18" t="s">
        <v>1565</v>
      </c>
      <c r="DE556" s="18" t="s">
        <v>1573</v>
      </c>
      <c r="DH556" s="18" t="s">
        <v>1567</v>
      </c>
      <c r="EU556" s="26"/>
    </row>
    <row r="557" spans="3:151" s="18" customFormat="1" x14ac:dyDescent="0.2">
      <c r="C557" s="18" t="s">
        <v>1638</v>
      </c>
      <c r="D557" s="18" t="s">
        <v>765</v>
      </c>
      <c r="E557" s="18" t="s">
        <v>1639</v>
      </c>
      <c r="F557" s="19"/>
      <c r="G557" s="19"/>
      <c r="H557" s="19"/>
      <c r="I557" s="18" t="s">
        <v>1638</v>
      </c>
      <c r="K557" s="18" t="s">
        <v>1640</v>
      </c>
      <c r="L557" s="18" t="s">
        <v>1641</v>
      </c>
      <c r="M557" s="19" t="s">
        <v>173</v>
      </c>
      <c r="N557" s="19" t="s">
        <v>174</v>
      </c>
      <c r="O557" s="19" t="s">
        <v>175</v>
      </c>
      <c r="P557" s="19" t="s">
        <v>769</v>
      </c>
      <c r="Q557" s="19" t="s">
        <v>770</v>
      </c>
      <c r="S557" s="19">
        <v>4</v>
      </c>
      <c r="T557" s="19">
        <v>4</v>
      </c>
      <c r="U557" s="18">
        <v>28</v>
      </c>
      <c r="V557" s="19" t="s">
        <v>179</v>
      </c>
      <c r="W557" s="19" t="s">
        <v>769</v>
      </c>
      <c r="CA557" s="18" t="s">
        <v>1563</v>
      </c>
      <c r="CB557" s="61" t="s">
        <v>1563</v>
      </c>
      <c r="CC557" s="61" t="s">
        <v>623</v>
      </c>
      <c r="CD557" s="61" t="s">
        <v>772</v>
      </c>
      <c r="CE557" s="61" t="s">
        <v>773</v>
      </c>
      <c r="CF557" s="61" t="s">
        <v>774</v>
      </c>
      <c r="CG557" s="62" t="s">
        <v>775</v>
      </c>
      <c r="CJ557" s="18" t="s">
        <v>179</v>
      </c>
      <c r="CK557" s="18" t="s">
        <v>179</v>
      </c>
      <c r="CN557" s="18" t="s">
        <v>1640</v>
      </c>
      <c r="CY557" s="18" t="s">
        <v>1564</v>
      </c>
      <c r="DC557" s="18" t="s">
        <v>1640</v>
      </c>
      <c r="DD557" s="18" t="s">
        <v>1565</v>
      </c>
      <c r="DE557" s="18" t="s">
        <v>1566</v>
      </c>
      <c r="DH557" s="18" t="s">
        <v>1567</v>
      </c>
      <c r="EU557" s="26"/>
    </row>
    <row r="558" spans="3:151" s="18" customFormat="1" x14ac:dyDescent="0.2">
      <c r="C558" s="18" t="s">
        <v>1642</v>
      </c>
      <c r="D558" s="18" t="s">
        <v>765</v>
      </c>
      <c r="E558" s="18" t="s">
        <v>1643</v>
      </c>
      <c r="F558" s="19"/>
      <c r="G558" s="19"/>
      <c r="H558" s="19"/>
      <c r="I558" s="18" t="s">
        <v>1642</v>
      </c>
      <c r="K558" s="18" t="s">
        <v>1640</v>
      </c>
      <c r="L558" s="18" t="s">
        <v>1641</v>
      </c>
      <c r="M558" s="19" t="s">
        <v>173</v>
      </c>
      <c r="N558" s="19" t="s">
        <v>174</v>
      </c>
      <c r="O558" s="19" t="s">
        <v>175</v>
      </c>
      <c r="P558" s="19" t="s">
        <v>769</v>
      </c>
      <c r="Q558" s="19" t="s">
        <v>770</v>
      </c>
      <c r="S558" s="19">
        <v>4</v>
      </c>
      <c r="T558" s="19">
        <v>4</v>
      </c>
      <c r="U558" s="18">
        <v>29</v>
      </c>
      <c r="V558" s="19" t="s">
        <v>179</v>
      </c>
      <c r="W558" s="19" t="s">
        <v>769</v>
      </c>
      <c r="CA558" s="18" t="s">
        <v>1563</v>
      </c>
      <c r="CB558" s="61" t="s">
        <v>1563</v>
      </c>
      <c r="CC558" s="61" t="s">
        <v>623</v>
      </c>
      <c r="CD558" s="61" t="s">
        <v>772</v>
      </c>
      <c r="CE558" s="61" t="s">
        <v>773</v>
      </c>
      <c r="CF558" s="61" t="s">
        <v>774</v>
      </c>
      <c r="CG558" s="62" t="s">
        <v>775</v>
      </c>
      <c r="CJ558" s="18" t="s">
        <v>179</v>
      </c>
      <c r="CK558" s="18" t="s">
        <v>179</v>
      </c>
      <c r="CN558" s="18" t="s">
        <v>1640</v>
      </c>
      <c r="CY558" s="18" t="s">
        <v>1564</v>
      </c>
      <c r="DC558" s="18" t="s">
        <v>1640</v>
      </c>
      <c r="DD558" s="18" t="s">
        <v>1565</v>
      </c>
      <c r="DE558" s="18" t="s">
        <v>1570</v>
      </c>
      <c r="DH558" s="18" t="s">
        <v>1567</v>
      </c>
      <c r="EU558" s="26"/>
    </row>
    <row r="559" spans="3:151" s="18" customFormat="1" x14ac:dyDescent="0.2">
      <c r="C559" s="18" t="s">
        <v>1644</v>
      </c>
      <c r="D559" s="18" t="s">
        <v>765</v>
      </c>
      <c r="E559" s="18" t="s">
        <v>1645</v>
      </c>
      <c r="F559" s="19"/>
      <c r="G559" s="19"/>
      <c r="H559" s="19"/>
      <c r="I559" s="18" t="s">
        <v>1644</v>
      </c>
      <c r="K559" s="18" t="s">
        <v>1640</v>
      </c>
      <c r="L559" s="18" t="s">
        <v>1641</v>
      </c>
      <c r="M559" s="19" t="s">
        <v>173</v>
      </c>
      <c r="N559" s="19" t="s">
        <v>174</v>
      </c>
      <c r="O559" s="19" t="s">
        <v>175</v>
      </c>
      <c r="P559" s="19" t="s">
        <v>769</v>
      </c>
      <c r="Q559" s="19" t="s">
        <v>770</v>
      </c>
      <c r="S559" s="19">
        <v>4</v>
      </c>
      <c r="T559" s="19">
        <v>4</v>
      </c>
      <c r="U559" s="18">
        <v>30</v>
      </c>
      <c r="V559" s="19" t="s">
        <v>179</v>
      </c>
      <c r="W559" s="19" t="s">
        <v>769</v>
      </c>
      <c r="CA559" s="18" t="s">
        <v>1563</v>
      </c>
      <c r="CB559" s="61" t="s">
        <v>1563</v>
      </c>
      <c r="CC559" s="61" t="s">
        <v>623</v>
      </c>
      <c r="CD559" s="61" t="s">
        <v>772</v>
      </c>
      <c r="CE559" s="61" t="s">
        <v>773</v>
      </c>
      <c r="CF559" s="61" t="s">
        <v>774</v>
      </c>
      <c r="CG559" s="62" t="s">
        <v>775</v>
      </c>
      <c r="CJ559" s="18" t="s">
        <v>179</v>
      </c>
      <c r="CK559" s="18" t="s">
        <v>179</v>
      </c>
      <c r="CN559" s="18" t="s">
        <v>1640</v>
      </c>
      <c r="CY559" s="18" t="s">
        <v>1564</v>
      </c>
      <c r="DC559" s="18" t="s">
        <v>1640</v>
      </c>
      <c r="DD559" s="18" t="s">
        <v>1565</v>
      </c>
      <c r="DE559" s="18" t="s">
        <v>1573</v>
      </c>
      <c r="DH559" s="18" t="s">
        <v>1567</v>
      </c>
      <c r="EU559" s="26"/>
    </row>
    <row r="560" spans="3:151" s="18" customFormat="1" x14ac:dyDescent="0.2">
      <c r="C560" s="18" t="s">
        <v>1646</v>
      </c>
      <c r="D560" s="18" t="s">
        <v>765</v>
      </c>
      <c r="E560" s="18" t="s">
        <v>865</v>
      </c>
      <c r="F560" s="19"/>
      <c r="G560" s="19"/>
      <c r="H560" s="19"/>
      <c r="M560" s="19" t="s">
        <v>173</v>
      </c>
      <c r="N560" s="19" t="s">
        <v>174</v>
      </c>
      <c r="O560" s="19" t="s">
        <v>175</v>
      </c>
      <c r="P560" s="19" t="s">
        <v>769</v>
      </c>
      <c r="Q560" s="19" t="s">
        <v>770</v>
      </c>
      <c r="S560" s="19">
        <v>4</v>
      </c>
      <c r="T560" s="19">
        <v>4</v>
      </c>
      <c r="U560" s="18">
        <v>31</v>
      </c>
      <c r="V560" s="19" t="s">
        <v>179</v>
      </c>
      <c r="W560" s="19" t="s">
        <v>769</v>
      </c>
      <c r="EU560" s="26"/>
    </row>
    <row r="561" spans="3:151" s="2" customFormat="1" x14ac:dyDescent="0.2">
      <c r="C561" s="2" t="s">
        <v>1647</v>
      </c>
      <c r="D561" s="2" t="s">
        <v>765</v>
      </c>
      <c r="E561" s="2" t="s">
        <v>865</v>
      </c>
      <c r="F561" s="3"/>
      <c r="G561" s="3"/>
      <c r="H561" s="3"/>
      <c r="L561" s="7"/>
      <c r="M561" s="7" t="s">
        <v>173</v>
      </c>
      <c r="N561" s="7" t="s">
        <v>174</v>
      </c>
      <c r="O561" s="7" t="s">
        <v>175</v>
      </c>
      <c r="P561" s="7" t="s">
        <v>769</v>
      </c>
      <c r="Q561" s="7" t="s">
        <v>770</v>
      </c>
      <c r="S561" s="3">
        <v>4</v>
      </c>
      <c r="T561" s="3">
        <v>4</v>
      </c>
      <c r="U561" s="2">
        <v>32</v>
      </c>
      <c r="V561" s="2" t="s">
        <v>179</v>
      </c>
      <c r="W561" s="7" t="s">
        <v>769</v>
      </c>
      <c r="EU561" s="25"/>
    </row>
    <row r="562" spans="3:151" s="18" customFormat="1" x14ac:dyDescent="0.2">
      <c r="C562" s="18" t="s">
        <v>1648</v>
      </c>
      <c r="D562" s="18" t="s">
        <v>765</v>
      </c>
      <c r="E562" s="18" t="s">
        <v>1649</v>
      </c>
      <c r="F562" s="19"/>
      <c r="G562" s="19"/>
      <c r="H562" s="19"/>
      <c r="I562" s="18" t="s">
        <v>1648</v>
      </c>
      <c r="K562" s="18" t="s">
        <v>1650</v>
      </c>
      <c r="L562" s="18" t="s">
        <v>1651</v>
      </c>
      <c r="M562" s="18" t="s">
        <v>173</v>
      </c>
      <c r="N562" s="18" t="s">
        <v>174</v>
      </c>
      <c r="O562" s="18" t="s">
        <v>175</v>
      </c>
      <c r="P562" s="18" t="s">
        <v>769</v>
      </c>
      <c r="Q562" s="18" t="s">
        <v>770</v>
      </c>
      <c r="S562" s="19">
        <v>4</v>
      </c>
      <c r="T562" s="19">
        <v>5</v>
      </c>
      <c r="U562" s="18">
        <v>1</v>
      </c>
      <c r="V562" s="18" t="s">
        <v>179</v>
      </c>
      <c r="W562" s="18" t="s">
        <v>769</v>
      </c>
      <c r="CA562" s="18" t="s">
        <v>1563</v>
      </c>
      <c r="CB562" s="61" t="s">
        <v>1563</v>
      </c>
      <c r="CC562" s="61" t="s">
        <v>623</v>
      </c>
      <c r="CD562" s="61" t="s">
        <v>772</v>
      </c>
      <c r="CE562" s="61" t="s">
        <v>773</v>
      </c>
      <c r="CF562" s="61" t="s">
        <v>774</v>
      </c>
      <c r="CG562" s="62" t="s">
        <v>775</v>
      </c>
      <c r="CJ562" s="18" t="s">
        <v>179</v>
      </c>
      <c r="CK562" s="18" t="s">
        <v>179</v>
      </c>
      <c r="CN562" s="18" t="s">
        <v>1650</v>
      </c>
      <c r="CY562" s="18" t="s">
        <v>1564</v>
      </c>
      <c r="DC562" s="18" t="s">
        <v>1650</v>
      </c>
      <c r="DD562" s="18" t="s">
        <v>1565</v>
      </c>
      <c r="DE562" s="18" t="s">
        <v>1566</v>
      </c>
      <c r="DH562" s="18" t="s">
        <v>1567</v>
      </c>
      <c r="EU562" s="26"/>
    </row>
    <row r="563" spans="3:151" s="18" customFormat="1" x14ac:dyDescent="0.2">
      <c r="C563" s="18" t="s">
        <v>1652</v>
      </c>
      <c r="D563" s="18" t="s">
        <v>765</v>
      </c>
      <c r="E563" s="18" t="s">
        <v>1653</v>
      </c>
      <c r="F563" s="19"/>
      <c r="G563" s="19"/>
      <c r="H563" s="19"/>
      <c r="I563" s="18" t="s">
        <v>1652</v>
      </c>
      <c r="K563" s="18" t="s">
        <v>1650</v>
      </c>
      <c r="L563" s="18" t="s">
        <v>1651</v>
      </c>
      <c r="M563" s="19" t="s">
        <v>173</v>
      </c>
      <c r="N563" s="19" t="s">
        <v>174</v>
      </c>
      <c r="O563" s="19" t="s">
        <v>175</v>
      </c>
      <c r="P563" s="19" t="s">
        <v>769</v>
      </c>
      <c r="Q563" s="19" t="s">
        <v>770</v>
      </c>
      <c r="S563" s="19">
        <v>4</v>
      </c>
      <c r="T563" s="19">
        <v>5</v>
      </c>
      <c r="U563" s="18">
        <v>2</v>
      </c>
      <c r="V563" s="19" t="s">
        <v>179</v>
      </c>
      <c r="W563" s="19" t="s">
        <v>769</v>
      </c>
      <c r="CA563" s="18" t="s">
        <v>1563</v>
      </c>
      <c r="CB563" s="61" t="s">
        <v>1563</v>
      </c>
      <c r="CC563" s="61" t="s">
        <v>623</v>
      </c>
      <c r="CD563" s="61" t="s">
        <v>772</v>
      </c>
      <c r="CE563" s="61" t="s">
        <v>773</v>
      </c>
      <c r="CF563" s="61" t="s">
        <v>774</v>
      </c>
      <c r="CG563" s="62" t="s">
        <v>775</v>
      </c>
      <c r="CJ563" s="18" t="s">
        <v>179</v>
      </c>
      <c r="CK563" s="18" t="s">
        <v>179</v>
      </c>
      <c r="CN563" s="18" t="s">
        <v>1650</v>
      </c>
      <c r="CY563" s="18" t="s">
        <v>1564</v>
      </c>
      <c r="DC563" s="18" t="s">
        <v>1650</v>
      </c>
      <c r="DD563" s="18" t="s">
        <v>1565</v>
      </c>
      <c r="DE563" s="18" t="s">
        <v>1570</v>
      </c>
      <c r="DH563" s="18" t="s">
        <v>1567</v>
      </c>
      <c r="EU563" s="26"/>
    </row>
    <row r="564" spans="3:151" s="18" customFormat="1" x14ac:dyDescent="0.2">
      <c r="C564" s="18" t="s">
        <v>1654</v>
      </c>
      <c r="D564" s="18" t="s">
        <v>765</v>
      </c>
      <c r="E564" s="18" t="s">
        <v>1655</v>
      </c>
      <c r="F564" s="19"/>
      <c r="G564" s="19"/>
      <c r="H564" s="19"/>
      <c r="I564" s="18" t="s">
        <v>1654</v>
      </c>
      <c r="K564" s="18" t="s">
        <v>1650</v>
      </c>
      <c r="L564" s="18" t="s">
        <v>1651</v>
      </c>
      <c r="M564" s="19" t="s">
        <v>173</v>
      </c>
      <c r="N564" s="19" t="s">
        <v>174</v>
      </c>
      <c r="O564" s="19" t="s">
        <v>175</v>
      </c>
      <c r="P564" s="19" t="s">
        <v>769</v>
      </c>
      <c r="Q564" s="19" t="s">
        <v>770</v>
      </c>
      <c r="S564" s="19">
        <v>4</v>
      </c>
      <c r="T564" s="19">
        <v>5</v>
      </c>
      <c r="U564" s="18">
        <v>3</v>
      </c>
      <c r="V564" s="19" t="s">
        <v>179</v>
      </c>
      <c r="W564" s="19" t="s">
        <v>769</v>
      </c>
      <c r="CA564" s="18" t="s">
        <v>1563</v>
      </c>
      <c r="CB564" s="61" t="s">
        <v>1563</v>
      </c>
      <c r="CC564" s="61" t="s">
        <v>623</v>
      </c>
      <c r="CD564" s="61" t="s">
        <v>772</v>
      </c>
      <c r="CE564" s="61" t="s">
        <v>773</v>
      </c>
      <c r="CF564" s="61" t="s">
        <v>774</v>
      </c>
      <c r="CG564" s="62" t="s">
        <v>775</v>
      </c>
      <c r="CJ564" s="18" t="s">
        <v>179</v>
      </c>
      <c r="CK564" s="18" t="s">
        <v>179</v>
      </c>
      <c r="CN564" s="18" t="s">
        <v>1650</v>
      </c>
      <c r="CY564" s="18" t="s">
        <v>1564</v>
      </c>
      <c r="DC564" s="18" t="s">
        <v>1650</v>
      </c>
      <c r="DD564" s="18" t="s">
        <v>1565</v>
      </c>
      <c r="DE564" s="18" t="s">
        <v>1573</v>
      </c>
      <c r="DH564" s="18" t="s">
        <v>1567</v>
      </c>
      <c r="EU564" s="26"/>
    </row>
    <row r="565" spans="3:151" s="18" customFormat="1" x14ac:dyDescent="0.2">
      <c r="C565" s="18" t="s">
        <v>1656</v>
      </c>
      <c r="D565" s="18" t="s">
        <v>765</v>
      </c>
      <c r="E565" s="18" t="s">
        <v>1657</v>
      </c>
      <c r="F565" s="19"/>
      <c r="G565" s="19"/>
      <c r="H565" s="19"/>
      <c r="I565" s="18" t="s">
        <v>1656</v>
      </c>
      <c r="K565" s="18" t="s">
        <v>1658</v>
      </c>
      <c r="L565" s="18" t="s">
        <v>1659</v>
      </c>
      <c r="M565" s="19" t="s">
        <v>173</v>
      </c>
      <c r="N565" s="19" t="s">
        <v>174</v>
      </c>
      <c r="O565" s="19" t="s">
        <v>175</v>
      </c>
      <c r="P565" s="19" t="s">
        <v>769</v>
      </c>
      <c r="Q565" s="19" t="s">
        <v>770</v>
      </c>
      <c r="S565" s="19">
        <v>4</v>
      </c>
      <c r="T565" s="19">
        <v>5</v>
      </c>
      <c r="U565" s="18">
        <v>4</v>
      </c>
      <c r="V565" s="19" t="s">
        <v>179</v>
      </c>
      <c r="W565" s="19" t="s">
        <v>769</v>
      </c>
      <c r="CA565" s="18" t="s">
        <v>1563</v>
      </c>
      <c r="CB565" s="61" t="s">
        <v>1563</v>
      </c>
      <c r="CC565" s="61" t="s">
        <v>623</v>
      </c>
      <c r="CD565" s="61" t="s">
        <v>772</v>
      </c>
      <c r="CE565" s="61" t="s">
        <v>773</v>
      </c>
      <c r="CF565" s="61" t="s">
        <v>774</v>
      </c>
      <c r="CG565" s="62" t="s">
        <v>775</v>
      </c>
      <c r="CJ565" s="18" t="s">
        <v>179</v>
      </c>
      <c r="CK565" s="18" t="s">
        <v>179</v>
      </c>
      <c r="CN565" s="18" t="s">
        <v>1658</v>
      </c>
      <c r="CY565" s="18" t="s">
        <v>1564</v>
      </c>
      <c r="DC565" s="18" t="s">
        <v>1658</v>
      </c>
      <c r="DD565" s="18" t="s">
        <v>1565</v>
      </c>
      <c r="DE565" s="18" t="s">
        <v>1566</v>
      </c>
      <c r="DH565" s="18" t="s">
        <v>1567</v>
      </c>
      <c r="EU565" s="26"/>
    </row>
    <row r="566" spans="3:151" s="18" customFormat="1" x14ac:dyDescent="0.2">
      <c r="C566" s="18" t="s">
        <v>1660</v>
      </c>
      <c r="D566" s="18" t="s">
        <v>765</v>
      </c>
      <c r="E566" s="18" t="s">
        <v>1661</v>
      </c>
      <c r="F566" s="19"/>
      <c r="G566" s="19"/>
      <c r="H566" s="19"/>
      <c r="I566" s="18" t="s">
        <v>1660</v>
      </c>
      <c r="K566" s="18" t="s">
        <v>1658</v>
      </c>
      <c r="L566" s="18" t="s">
        <v>1659</v>
      </c>
      <c r="M566" s="19" t="s">
        <v>173</v>
      </c>
      <c r="N566" s="19" t="s">
        <v>174</v>
      </c>
      <c r="O566" s="19" t="s">
        <v>175</v>
      </c>
      <c r="P566" s="19" t="s">
        <v>769</v>
      </c>
      <c r="Q566" s="19" t="s">
        <v>770</v>
      </c>
      <c r="S566" s="19">
        <v>4</v>
      </c>
      <c r="T566" s="19">
        <v>5</v>
      </c>
      <c r="U566" s="18">
        <v>5</v>
      </c>
      <c r="V566" s="19" t="s">
        <v>179</v>
      </c>
      <c r="W566" s="19" t="s">
        <v>769</v>
      </c>
      <c r="CA566" s="18" t="s">
        <v>1563</v>
      </c>
      <c r="CB566" s="61" t="s">
        <v>1563</v>
      </c>
      <c r="CC566" s="61" t="s">
        <v>623</v>
      </c>
      <c r="CD566" s="61" t="s">
        <v>772</v>
      </c>
      <c r="CE566" s="61" t="s">
        <v>773</v>
      </c>
      <c r="CF566" s="61" t="s">
        <v>774</v>
      </c>
      <c r="CG566" s="62" t="s">
        <v>775</v>
      </c>
      <c r="CJ566" s="18" t="s">
        <v>179</v>
      </c>
      <c r="CK566" s="18" t="s">
        <v>179</v>
      </c>
      <c r="CN566" s="18" t="s">
        <v>1658</v>
      </c>
      <c r="CY566" s="18" t="s">
        <v>1564</v>
      </c>
      <c r="DC566" s="18" t="s">
        <v>1658</v>
      </c>
      <c r="DD566" s="18" t="s">
        <v>1565</v>
      </c>
      <c r="DE566" s="18" t="s">
        <v>1570</v>
      </c>
      <c r="DH566" s="18" t="s">
        <v>1567</v>
      </c>
      <c r="EU566" s="26"/>
    </row>
    <row r="567" spans="3:151" s="18" customFormat="1" x14ac:dyDescent="0.2">
      <c r="C567" s="18" t="s">
        <v>1662</v>
      </c>
      <c r="D567" s="18" t="s">
        <v>765</v>
      </c>
      <c r="E567" s="18" t="s">
        <v>1663</v>
      </c>
      <c r="F567" s="19"/>
      <c r="G567" s="19"/>
      <c r="H567" s="19"/>
      <c r="I567" s="18" t="s">
        <v>1662</v>
      </c>
      <c r="K567" s="18" t="s">
        <v>1658</v>
      </c>
      <c r="L567" s="18" t="s">
        <v>1659</v>
      </c>
      <c r="M567" s="19" t="s">
        <v>173</v>
      </c>
      <c r="N567" s="19" t="s">
        <v>174</v>
      </c>
      <c r="O567" s="19" t="s">
        <v>175</v>
      </c>
      <c r="P567" s="19" t="s">
        <v>769</v>
      </c>
      <c r="Q567" s="19" t="s">
        <v>770</v>
      </c>
      <c r="S567" s="19">
        <v>4</v>
      </c>
      <c r="T567" s="19">
        <v>5</v>
      </c>
      <c r="U567" s="18">
        <v>6</v>
      </c>
      <c r="V567" s="19" t="s">
        <v>179</v>
      </c>
      <c r="W567" s="19" t="s">
        <v>769</v>
      </c>
      <c r="CA567" s="18" t="s">
        <v>1563</v>
      </c>
      <c r="CB567" s="61" t="s">
        <v>1563</v>
      </c>
      <c r="CC567" s="61" t="s">
        <v>623</v>
      </c>
      <c r="CD567" s="61" t="s">
        <v>772</v>
      </c>
      <c r="CE567" s="61" t="s">
        <v>773</v>
      </c>
      <c r="CF567" s="61" t="s">
        <v>774</v>
      </c>
      <c r="CG567" s="62" t="s">
        <v>775</v>
      </c>
      <c r="CJ567" s="18" t="s">
        <v>179</v>
      </c>
      <c r="CK567" s="18" t="s">
        <v>179</v>
      </c>
      <c r="CN567" s="18" t="s">
        <v>1658</v>
      </c>
      <c r="CY567" s="18" t="s">
        <v>1564</v>
      </c>
      <c r="DC567" s="18" t="s">
        <v>1658</v>
      </c>
      <c r="DD567" s="18" t="s">
        <v>1565</v>
      </c>
      <c r="DE567" s="18" t="s">
        <v>1573</v>
      </c>
      <c r="DH567" s="18" t="s">
        <v>1567</v>
      </c>
      <c r="EU567" s="26"/>
    </row>
    <row r="568" spans="3:151" s="18" customFormat="1" x14ac:dyDescent="0.2">
      <c r="C568" s="18" t="s">
        <v>1664</v>
      </c>
      <c r="D568" s="18" t="s">
        <v>765</v>
      </c>
      <c r="E568" s="18" t="s">
        <v>1665</v>
      </c>
      <c r="F568" s="19"/>
      <c r="G568" s="19"/>
      <c r="H568" s="19"/>
      <c r="I568" s="18" t="s">
        <v>1664</v>
      </c>
      <c r="K568" s="18" t="s">
        <v>1666</v>
      </c>
      <c r="L568" s="18" t="s">
        <v>1667</v>
      </c>
      <c r="M568" s="19" t="s">
        <v>173</v>
      </c>
      <c r="N568" s="19" t="s">
        <v>174</v>
      </c>
      <c r="O568" s="19" t="s">
        <v>175</v>
      </c>
      <c r="P568" s="19" t="s">
        <v>769</v>
      </c>
      <c r="Q568" s="19" t="s">
        <v>770</v>
      </c>
      <c r="S568" s="19">
        <v>4</v>
      </c>
      <c r="T568" s="19">
        <v>5</v>
      </c>
      <c r="U568" s="18">
        <v>7</v>
      </c>
      <c r="V568" s="19" t="s">
        <v>179</v>
      </c>
      <c r="W568" s="19" t="s">
        <v>769</v>
      </c>
      <c r="CA568" s="18" t="s">
        <v>1563</v>
      </c>
      <c r="CB568" s="61" t="s">
        <v>1563</v>
      </c>
      <c r="CC568" s="61" t="s">
        <v>623</v>
      </c>
      <c r="CD568" s="61" t="s">
        <v>772</v>
      </c>
      <c r="CE568" s="61" t="s">
        <v>773</v>
      </c>
      <c r="CF568" s="61" t="s">
        <v>774</v>
      </c>
      <c r="CG568" s="62" t="s">
        <v>775</v>
      </c>
      <c r="CJ568" s="18" t="s">
        <v>179</v>
      </c>
      <c r="CK568" s="18" t="s">
        <v>179</v>
      </c>
      <c r="CN568" s="18" t="s">
        <v>1666</v>
      </c>
      <c r="CY568" s="18" t="s">
        <v>1564</v>
      </c>
      <c r="DC568" s="18" t="s">
        <v>1666</v>
      </c>
      <c r="DD568" s="18" t="s">
        <v>1565</v>
      </c>
      <c r="DE568" s="18" t="s">
        <v>1566</v>
      </c>
      <c r="DH568" s="18" t="s">
        <v>1567</v>
      </c>
      <c r="EU568" s="26"/>
    </row>
    <row r="569" spans="3:151" s="18" customFormat="1" x14ac:dyDescent="0.2">
      <c r="C569" s="18" t="s">
        <v>1668</v>
      </c>
      <c r="D569" s="18" t="s">
        <v>765</v>
      </c>
      <c r="E569" s="18" t="s">
        <v>1669</v>
      </c>
      <c r="F569" s="19"/>
      <c r="G569" s="19"/>
      <c r="H569" s="19"/>
      <c r="I569" s="18" t="s">
        <v>1668</v>
      </c>
      <c r="K569" s="18" t="s">
        <v>1666</v>
      </c>
      <c r="L569" s="18" t="s">
        <v>1667</v>
      </c>
      <c r="M569" s="19" t="s">
        <v>173</v>
      </c>
      <c r="N569" s="19" t="s">
        <v>174</v>
      </c>
      <c r="O569" s="19" t="s">
        <v>175</v>
      </c>
      <c r="P569" s="19" t="s">
        <v>769</v>
      </c>
      <c r="Q569" s="19" t="s">
        <v>770</v>
      </c>
      <c r="S569" s="19">
        <v>4</v>
      </c>
      <c r="T569" s="19">
        <v>5</v>
      </c>
      <c r="U569" s="18">
        <v>8</v>
      </c>
      <c r="V569" s="19" t="s">
        <v>179</v>
      </c>
      <c r="W569" s="19" t="s">
        <v>769</v>
      </c>
      <c r="CA569" s="18" t="s">
        <v>1563</v>
      </c>
      <c r="CB569" s="61" t="s">
        <v>1563</v>
      </c>
      <c r="CC569" s="61" t="s">
        <v>623</v>
      </c>
      <c r="CD569" s="61" t="s">
        <v>772</v>
      </c>
      <c r="CE569" s="61" t="s">
        <v>773</v>
      </c>
      <c r="CF569" s="61" t="s">
        <v>774</v>
      </c>
      <c r="CG569" s="62" t="s">
        <v>775</v>
      </c>
      <c r="CJ569" s="18" t="s">
        <v>179</v>
      </c>
      <c r="CK569" s="18" t="s">
        <v>179</v>
      </c>
      <c r="CN569" s="18" t="s">
        <v>1666</v>
      </c>
      <c r="CY569" s="18" t="s">
        <v>1564</v>
      </c>
      <c r="DC569" s="18" t="s">
        <v>1666</v>
      </c>
      <c r="DD569" s="18" t="s">
        <v>1565</v>
      </c>
      <c r="DE569" s="18" t="s">
        <v>1570</v>
      </c>
      <c r="DH569" s="18" t="s">
        <v>1567</v>
      </c>
      <c r="EU569" s="26"/>
    </row>
    <row r="570" spans="3:151" s="18" customFormat="1" x14ac:dyDescent="0.2">
      <c r="C570" s="18" t="s">
        <v>1670</v>
      </c>
      <c r="D570" s="18" t="s">
        <v>765</v>
      </c>
      <c r="E570" s="18" t="s">
        <v>1671</v>
      </c>
      <c r="F570" s="19"/>
      <c r="G570" s="19"/>
      <c r="H570" s="19"/>
      <c r="I570" s="18" t="s">
        <v>1670</v>
      </c>
      <c r="K570" s="18" t="s">
        <v>1666</v>
      </c>
      <c r="L570" s="18" t="s">
        <v>1667</v>
      </c>
      <c r="M570" s="19" t="s">
        <v>173</v>
      </c>
      <c r="N570" s="19" t="s">
        <v>174</v>
      </c>
      <c r="O570" s="19" t="s">
        <v>175</v>
      </c>
      <c r="P570" s="19" t="s">
        <v>769</v>
      </c>
      <c r="Q570" s="19" t="s">
        <v>770</v>
      </c>
      <c r="S570" s="19">
        <v>4</v>
      </c>
      <c r="T570" s="19">
        <v>5</v>
      </c>
      <c r="U570" s="18">
        <v>9</v>
      </c>
      <c r="V570" s="19" t="s">
        <v>179</v>
      </c>
      <c r="W570" s="19" t="s">
        <v>769</v>
      </c>
      <c r="CA570" s="18" t="s">
        <v>1563</v>
      </c>
      <c r="CB570" s="61" t="s">
        <v>1563</v>
      </c>
      <c r="CC570" s="61" t="s">
        <v>623</v>
      </c>
      <c r="CD570" s="61" t="s">
        <v>772</v>
      </c>
      <c r="CE570" s="61" t="s">
        <v>773</v>
      </c>
      <c r="CF570" s="61" t="s">
        <v>774</v>
      </c>
      <c r="CG570" s="62" t="s">
        <v>775</v>
      </c>
      <c r="CJ570" s="18" t="s">
        <v>179</v>
      </c>
      <c r="CK570" s="18" t="s">
        <v>179</v>
      </c>
      <c r="CN570" s="18" t="s">
        <v>1666</v>
      </c>
      <c r="CY570" s="18" t="s">
        <v>1564</v>
      </c>
      <c r="DC570" s="18" t="s">
        <v>1666</v>
      </c>
      <c r="DD570" s="18" t="s">
        <v>1565</v>
      </c>
      <c r="DE570" s="18" t="s">
        <v>1573</v>
      </c>
      <c r="DH570" s="18" t="s">
        <v>1567</v>
      </c>
      <c r="EU570" s="26"/>
    </row>
    <row r="571" spans="3:151" s="18" customFormat="1" x14ac:dyDescent="0.2">
      <c r="C571" s="18" t="s">
        <v>1672</v>
      </c>
      <c r="D571" s="18" t="s">
        <v>765</v>
      </c>
      <c r="E571" s="18" t="s">
        <v>1673</v>
      </c>
      <c r="F571" s="19"/>
      <c r="G571" s="19"/>
      <c r="H571" s="19"/>
      <c r="I571" s="18" t="s">
        <v>1672</v>
      </c>
      <c r="K571" s="18" t="s">
        <v>1674</v>
      </c>
      <c r="L571" s="18" t="s">
        <v>1675</v>
      </c>
      <c r="M571" s="19" t="s">
        <v>173</v>
      </c>
      <c r="N571" s="19" t="s">
        <v>174</v>
      </c>
      <c r="O571" s="19" t="s">
        <v>175</v>
      </c>
      <c r="P571" s="19" t="s">
        <v>769</v>
      </c>
      <c r="Q571" s="19" t="s">
        <v>770</v>
      </c>
      <c r="S571" s="19">
        <v>4</v>
      </c>
      <c r="T571" s="19">
        <v>5</v>
      </c>
      <c r="U571" s="18">
        <v>10</v>
      </c>
      <c r="V571" s="19" t="s">
        <v>179</v>
      </c>
      <c r="W571" s="19" t="s">
        <v>769</v>
      </c>
      <c r="CA571" s="18" t="s">
        <v>1563</v>
      </c>
      <c r="CB571" s="61" t="s">
        <v>1563</v>
      </c>
      <c r="CC571" s="61" t="s">
        <v>623</v>
      </c>
      <c r="CD571" s="61" t="s">
        <v>772</v>
      </c>
      <c r="CE571" s="61" t="s">
        <v>773</v>
      </c>
      <c r="CF571" s="61" t="s">
        <v>774</v>
      </c>
      <c r="CG571" s="62" t="s">
        <v>775</v>
      </c>
      <c r="CJ571" s="18" t="s">
        <v>179</v>
      </c>
      <c r="CK571" s="18" t="s">
        <v>179</v>
      </c>
      <c r="CN571" s="18" t="s">
        <v>1674</v>
      </c>
      <c r="CY571" s="18" t="s">
        <v>1564</v>
      </c>
      <c r="DC571" s="18" t="s">
        <v>1674</v>
      </c>
      <c r="DD571" s="18" t="s">
        <v>1565</v>
      </c>
      <c r="DE571" s="18" t="s">
        <v>1566</v>
      </c>
      <c r="DH571" s="18" t="s">
        <v>1567</v>
      </c>
      <c r="EU571" s="26"/>
    </row>
    <row r="572" spans="3:151" s="18" customFormat="1" x14ac:dyDescent="0.2">
      <c r="C572" s="18" t="s">
        <v>1676</v>
      </c>
      <c r="D572" s="18" t="s">
        <v>765</v>
      </c>
      <c r="E572" s="18" t="s">
        <v>1677</v>
      </c>
      <c r="F572" s="19"/>
      <c r="G572" s="19"/>
      <c r="H572" s="19"/>
      <c r="I572" s="18" t="s">
        <v>1676</v>
      </c>
      <c r="K572" s="18" t="s">
        <v>1674</v>
      </c>
      <c r="L572" s="18" t="s">
        <v>1675</v>
      </c>
      <c r="M572" s="19" t="s">
        <v>173</v>
      </c>
      <c r="N572" s="19" t="s">
        <v>174</v>
      </c>
      <c r="O572" s="19" t="s">
        <v>175</v>
      </c>
      <c r="P572" s="19" t="s">
        <v>769</v>
      </c>
      <c r="Q572" s="19" t="s">
        <v>770</v>
      </c>
      <c r="S572" s="19">
        <v>4</v>
      </c>
      <c r="T572" s="19">
        <v>5</v>
      </c>
      <c r="U572" s="18">
        <v>11</v>
      </c>
      <c r="V572" s="19" t="s">
        <v>179</v>
      </c>
      <c r="W572" s="19" t="s">
        <v>769</v>
      </c>
      <c r="CA572" s="18" t="s">
        <v>1563</v>
      </c>
      <c r="CB572" s="61" t="s">
        <v>1563</v>
      </c>
      <c r="CC572" s="61" t="s">
        <v>623</v>
      </c>
      <c r="CD572" s="61" t="s">
        <v>772</v>
      </c>
      <c r="CE572" s="61" t="s">
        <v>773</v>
      </c>
      <c r="CF572" s="61" t="s">
        <v>774</v>
      </c>
      <c r="CG572" s="62" t="s">
        <v>775</v>
      </c>
      <c r="CJ572" s="18" t="s">
        <v>179</v>
      </c>
      <c r="CK572" s="18" t="s">
        <v>179</v>
      </c>
      <c r="CN572" s="18" t="s">
        <v>1674</v>
      </c>
      <c r="CY572" s="18" t="s">
        <v>1564</v>
      </c>
      <c r="DC572" s="18" t="s">
        <v>1674</v>
      </c>
      <c r="DD572" s="18" t="s">
        <v>1565</v>
      </c>
      <c r="DE572" s="18" t="s">
        <v>1570</v>
      </c>
      <c r="DH572" s="18" t="s">
        <v>1567</v>
      </c>
      <c r="EU572" s="26"/>
    </row>
    <row r="573" spans="3:151" s="18" customFormat="1" x14ac:dyDescent="0.2">
      <c r="C573" s="18" t="s">
        <v>1678</v>
      </c>
      <c r="D573" s="18" t="s">
        <v>765</v>
      </c>
      <c r="E573" s="18" t="s">
        <v>1679</v>
      </c>
      <c r="F573" s="19"/>
      <c r="G573" s="19"/>
      <c r="H573" s="19"/>
      <c r="I573" s="18" t="s">
        <v>1678</v>
      </c>
      <c r="K573" s="18" t="s">
        <v>1674</v>
      </c>
      <c r="L573" s="18" t="s">
        <v>1675</v>
      </c>
      <c r="M573" s="19" t="s">
        <v>173</v>
      </c>
      <c r="N573" s="19" t="s">
        <v>174</v>
      </c>
      <c r="O573" s="19" t="s">
        <v>175</v>
      </c>
      <c r="P573" s="19" t="s">
        <v>769</v>
      </c>
      <c r="Q573" s="19" t="s">
        <v>770</v>
      </c>
      <c r="S573" s="19">
        <v>4</v>
      </c>
      <c r="T573" s="19">
        <v>5</v>
      </c>
      <c r="U573" s="18">
        <v>12</v>
      </c>
      <c r="V573" s="19" t="s">
        <v>179</v>
      </c>
      <c r="W573" s="19" t="s">
        <v>769</v>
      </c>
      <c r="CA573" s="18" t="s">
        <v>1563</v>
      </c>
      <c r="CB573" s="61" t="s">
        <v>1563</v>
      </c>
      <c r="CC573" s="61" t="s">
        <v>623</v>
      </c>
      <c r="CD573" s="61" t="s">
        <v>772</v>
      </c>
      <c r="CE573" s="61" t="s">
        <v>773</v>
      </c>
      <c r="CF573" s="61" t="s">
        <v>774</v>
      </c>
      <c r="CG573" s="62" t="s">
        <v>775</v>
      </c>
      <c r="CJ573" s="18" t="s">
        <v>179</v>
      </c>
      <c r="CK573" s="18" t="s">
        <v>179</v>
      </c>
      <c r="CN573" s="18" t="s">
        <v>1674</v>
      </c>
      <c r="CY573" s="18" t="s">
        <v>1564</v>
      </c>
      <c r="DC573" s="18" t="s">
        <v>1674</v>
      </c>
      <c r="DD573" s="18" t="s">
        <v>1565</v>
      </c>
      <c r="DE573" s="18" t="s">
        <v>1573</v>
      </c>
      <c r="DH573" s="18" t="s">
        <v>1567</v>
      </c>
      <c r="EU573" s="26"/>
    </row>
    <row r="574" spans="3:151" s="18" customFormat="1" x14ac:dyDescent="0.2">
      <c r="C574" s="18" t="s">
        <v>1680</v>
      </c>
      <c r="D574" s="18" t="s">
        <v>765</v>
      </c>
      <c r="E574" s="18" t="s">
        <v>1681</v>
      </c>
      <c r="F574" s="19"/>
      <c r="G574" s="19"/>
      <c r="H574" s="19"/>
      <c r="I574" s="18" t="s">
        <v>1680</v>
      </c>
      <c r="K574" s="18" t="s">
        <v>1682</v>
      </c>
      <c r="L574" s="18" t="s">
        <v>1683</v>
      </c>
      <c r="M574" s="19" t="s">
        <v>173</v>
      </c>
      <c r="N574" s="19" t="s">
        <v>174</v>
      </c>
      <c r="O574" s="19" t="s">
        <v>175</v>
      </c>
      <c r="P574" s="19" t="s">
        <v>769</v>
      </c>
      <c r="Q574" s="19" t="s">
        <v>770</v>
      </c>
      <c r="S574" s="19">
        <v>4</v>
      </c>
      <c r="T574" s="19">
        <v>5</v>
      </c>
      <c r="U574" s="18">
        <v>13</v>
      </c>
      <c r="V574" s="19" t="s">
        <v>179</v>
      </c>
      <c r="W574" s="19" t="s">
        <v>769</v>
      </c>
      <c r="CA574" s="18" t="s">
        <v>1563</v>
      </c>
      <c r="CB574" s="61" t="s">
        <v>1563</v>
      </c>
      <c r="CC574" s="61" t="s">
        <v>623</v>
      </c>
      <c r="CD574" s="61" t="s">
        <v>772</v>
      </c>
      <c r="CE574" s="61" t="s">
        <v>773</v>
      </c>
      <c r="CF574" s="61" t="s">
        <v>774</v>
      </c>
      <c r="CG574" s="62" t="s">
        <v>775</v>
      </c>
      <c r="CJ574" s="18" t="s">
        <v>179</v>
      </c>
      <c r="CK574" s="18" t="s">
        <v>179</v>
      </c>
      <c r="CN574" s="18" t="s">
        <v>1682</v>
      </c>
      <c r="CY574" s="18" t="s">
        <v>1564</v>
      </c>
      <c r="DC574" s="18" t="s">
        <v>1682</v>
      </c>
      <c r="DD574" s="18" t="s">
        <v>1565</v>
      </c>
      <c r="DE574" s="18" t="s">
        <v>1566</v>
      </c>
      <c r="DH574" s="18" t="s">
        <v>1567</v>
      </c>
      <c r="EU574" s="26"/>
    </row>
    <row r="575" spans="3:151" s="18" customFormat="1" x14ac:dyDescent="0.2">
      <c r="C575" s="18" t="s">
        <v>1684</v>
      </c>
      <c r="D575" s="18" t="s">
        <v>765</v>
      </c>
      <c r="E575" s="18" t="s">
        <v>1685</v>
      </c>
      <c r="F575" s="19"/>
      <c r="G575" s="19"/>
      <c r="H575" s="19"/>
      <c r="I575" s="18" t="s">
        <v>1684</v>
      </c>
      <c r="K575" s="18" t="s">
        <v>1682</v>
      </c>
      <c r="L575" s="18" t="s">
        <v>1683</v>
      </c>
      <c r="M575" s="19" t="s">
        <v>173</v>
      </c>
      <c r="N575" s="19" t="s">
        <v>174</v>
      </c>
      <c r="O575" s="19" t="s">
        <v>175</v>
      </c>
      <c r="P575" s="19" t="s">
        <v>769</v>
      </c>
      <c r="Q575" s="19" t="s">
        <v>770</v>
      </c>
      <c r="S575" s="19">
        <v>4</v>
      </c>
      <c r="T575" s="19">
        <v>5</v>
      </c>
      <c r="U575" s="18">
        <v>14</v>
      </c>
      <c r="V575" s="19" t="s">
        <v>179</v>
      </c>
      <c r="W575" s="19" t="s">
        <v>769</v>
      </c>
      <c r="CA575" s="18" t="s">
        <v>1563</v>
      </c>
      <c r="CB575" s="61" t="s">
        <v>1563</v>
      </c>
      <c r="CC575" s="61" t="s">
        <v>623</v>
      </c>
      <c r="CD575" s="61" t="s">
        <v>772</v>
      </c>
      <c r="CE575" s="61" t="s">
        <v>773</v>
      </c>
      <c r="CF575" s="61" t="s">
        <v>774</v>
      </c>
      <c r="CG575" s="62" t="s">
        <v>775</v>
      </c>
      <c r="CJ575" s="18" t="s">
        <v>179</v>
      </c>
      <c r="CK575" s="18" t="s">
        <v>179</v>
      </c>
      <c r="CN575" s="18" t="s">
        <v>1682</v>
      </c>
      <c r="CY575" s="18" t="s">
        <v>1564</v>
      </c>
      <c r="DC575" s="18" t="s">
        <v>1682</v>
      </c>
      <c r="DD575" s="18" t="s">
        <v>1565</v>
      </c>
      <c r="DE575" s="18" t="s">
        <v>1570</v>
      </c>
      <c r="DH575" s="18" t="s">
        <v>1567</v>
      </c>
      <c r="EU575" s="26"/>
    </row>
    <row r="576" spans="3:151" s="18" customFormat="1" x14ac:dyDescent="0.2">
      <c r="C576" s="18" t="s">
        <v>1686</v>
      </c>
      <c r="D576" s="18" t="s">
        <v>765</v>
      </c>
      <c r="E576" s="18" t="s">
        <v>1687</v>
      </c>
      <c r="F576" s="19"/>
      <c r="G576" s="19"/>
      <c r="H576" s="19"/>
      <c r="I576" s="18" t="s">
        <v>1686</v>
      </c>
      <c r="K576" s="18" t="s">
        <v>1682</v>
      </c>
      <c r="L576" s="18" t="s">
        <v>1683</v>
      </c>
      <c r="M576" s="19" t="s">
        <v>173</v>
      </c>
      <c r="N576" s="19" t="s">
        <v>174</v>
      </c>
      <c r="O576" s="19" t="s">
        <v>175</v>
      </c>
      <c r="P576" s="19" t="s">
        <v>769</v>
      </c>
      <c r="Q576" s="19" t="s">
        <v>770</v>
      </c>
      <c r="S576" s="19">
        <v>4</v>
      </c>
      <c r="T576" s="19">
        <v>5</v>
      </c>
      <c r="U576" s="18">
        <v>15</v>
      </c>
      <c r="V576" s="19" t="s">
        <v>179</v>
      </c>
      <c r="W576" s="19" t="s">
        <v>769</v>
      </c>
      <c r="CA576" s="18" t="s">
        <v>1563</v>
      </c>
      <c r="CB576" s="61" t="s">
        <v>1563</v>
      </c>
      <c r="CC576" s="61" t="s">
        <v>623</v>
      </c>
      <c r="CD576" s="61" t="s">
        <v>772</v>
      </c>
      <c r="CE576" s="61" t="s">
        <v>773</v>
      </c>
      <c r="CF576" s="61" t="s">
        <v>774</v>
      </c>
      <c r="CG576" s="62" t="s">
        <v>775</v>
      </c>
      <c r="CJ576" s="18" t="s">
        <v>179</v>
      </c>
      <c r="CK576" s="18" t="s">
        <v>179</v>
      </c>
      <c r="CN576" s="18" t="s">
        <v>1682</v>
      </c>
      <c r="CY576" s="18" t="s">
        <v>1564</v>
      </c>
      <c r="DC576" s="18" t="s">
        <v>1682</v>
      </c>
      <c r="DD576" s="18" t="s">
        <v>1565</v>
      </c>
      <c r="DE576" s="18" t="s">
        <v>1573</v>
      </c>
      <c r="DH576" s="18" t="s">
        <v>1567</v>
      </c>
      <c r="EU576" s="26"/>
    </row>
    <row r="577" spans="3:151" s="18" customFormat="1" ht="15" customHeight="1" thickBot="1" x14ac:dyDescent="0.25">
      <c r="C577" s="18" t="s">
        <v>1688</v>
      </c>
      <c r="D577" s="18" t="s">
        <v>765</v>
      </c>
      <c r="E577" s="18" t="s">
        <v>1689</v>
      </c>
      <c r="F577" s="19"/>
      <c r="G577" s="19"/>
      <c r="H577" s="19"/>
      <c r="I577" s="18" t="s">
        <v>1688</v>
      </c>
      <c r="K577" s="18" t="s">
        <v>1690</v>
      </c>
      <c r="L577" s="18" t="s">
        <v>1691</v>
      </c>
      <c r="M577" s="19" t="s">
        <v>173</v>
      </c>
      <c r="N577" s="19" t="s">
        <v>174</v>
      </c>
      <c r="O577" s="19" t="s">
        <v>175</v>
      </c>
      <c r="P577" s="19" t="s">
        <v>769</v>
      </c>
      <c r="Q577" s="19" t="s">
        <v>770</v>
      </c>
      <c r="S577" s="19">
        <v>4</v>
      </c>
      <c r="T577" s="19">
        <v>5</v>
      </c>
      <c r="U577" s="18">
        <v>16</v>
      </c>
      <c r="V577" s="19" t="s">
        <v>179</v>
      </c>
      <c r="W577" s="19" t="s">
        <v>769</v>
      </c>
      <c r="CA577" s="18" t="s">
        <v>1563</v>
      </c>
      <c r="CB577" s="61" t="s">
        <v>1563</v>
      </c>
      <c r="CC577" s="61" t="s">
        <v>623</v>
      </c>
      <c r="CD577" s="61" t="s">
        <v>772</v>
      </c>
      <c r="CE577" s="61" t="s">
        <v>773</v>
      </c>
      <c r="CF577" s="61" t="s">
        <v>774</v>
      </c>
      <c r="CG577" s="62" t="s">
        <v>775</v>
      </c>
      <c r="CJ577" s="18" t="s">
        <v>179</v>
      </c>
      <c r="CK577" s="18" t="s">
        <v>179</v>
      </c>
      <c r="CN577" s="18" t="s">
        <v>1690</v>
      </c>
      <c r="CV577" s="21"/>
      <c r="CY577" s="18" t="s">
        <v>1564</v>
      </c>
      <c r="DC577" s="18" t="s">
        <v>1690</v>
      </c>
      <c r="DD577" s="18" t="s">
        <v>1565</v>
      </c>
      <c r="DE577" s="18" t="s">
        <v>1566</v>
      </c>
      <c r="DH577" s="18" t="s">
        <v>1567</v>
      </c>
      <c r="EU577" s="26"/>
    </row>
    <row r="578" spans="3:151" s="18" customFormat="1" ht="15" customHeight="1" thickTop="1" x14ac:dyDescent="0.2">
      <c r="C578" s="18" t="s">
        <v>1692</v>
      </c>
      <c r="D578" s="18" t="s">
        <v>765</v>
      </c>
      <c r="E578" s="18" t="s">
        <v>1693</v>
      </c>
      <c r="F578" s="19"/>
      <c r="G578" s="19"/>
      <c r="H578" s="19"/>
      <c r="I578" s="18" t="s">
        <v>1692</v>
      </c>
      <c r="K578" s="18" t="s">
        <v>1690</v>
      </c>
      <c r="L578" s="18" t="s">
        <v>1691</v>
      </c>
      <c r="M578" s="19" t="s">
        <v>173</v>
      </c>
      <c r="N578" s="19" t="s">
        <v>174</v>
      </c>
      <c r="O578" s="19" t="s">
        <v>175</v>
      </c>
      <c r="P578" s="19" t="s">
        <v>769</v>
      </c>
      <c r="Q578" s="19" t="s">
        <v>770</v>
      </c>
      <c r="S578" s="19">
        <v>4</v>
      </c>
      <c r="T578" s="19">
        <v>5</v>
      </c>
      <c r="U578" s="18">
        <v>17</v>
      </c>
      <c r="V578" s="19" t="s">
        <v>179</v>
      </c>
      <c r="W578" s="19" t="s">
        <v>769</v>
      </c>
      <c r="CA578" s="18" t="s">
        <v>1563</v>
      </c>
      <c r="CB578" s="61" t="s">
        <v>1563</v>
      </c>
      <c r="CC578" s="61" t="s">
        <v>623</v>
      </c>
      <c r="CD578" s="61" t="s">
        <v>772</v>
      </c>
      <c r="CE578" s="61" t="s">
        <v>773</v>
      </c>
      <c r="CF578" s="61" t="s">
        <v>774</v>
      </c>
      <c r="CG578" s="62" t="s">
        <v>775</v>
      </c>
      <c r="CJ578" s="18" t="s">
        <v>179</v>
      </c>
      <c r="CK578" s="18" t="s">
        <v>179</v>
      </c>
      <c r="CN578" s="18" t="s">
        <v>1690</v>
      </c>
      <c r="CY578" s="18" t="s">
        <v>1564</v>
      </c>
      <c r="DC578" s="18" t="s">
        <v>1690</v>
      </c>
      <c r="DD578" s="18" t="s">
        <v>1565</v>
      </c>
      <c r="DE578" s="18" t="s">
        <v>1570</v>
      </c>
      <c r="DH578" s="18" t="s">
        <v>1567</v>
      </c>
      <c r="EU578" s="26"/>
    </row>
    <row r="579" spans="3:151" s="18" customFormat="1" x14ac:dyDescent="0.2">
      <c r="C579" s="18" t="s">
        <v>1694</v>
      </c>
      <c r="D579" s="18" t="s">
        <v>765</v>
      </c>
      <c r="E579" s="18" t="s">
        <v>1695</v>
      </c>
      <c r="F579" s="19"/>
      <c r="G579" s="19"/>
      <c r="H579" s="19"/>
      <c r="I579" s="18" t="s">
        <v>1694</v>
      </c>
      <c r="K579" s="18" t="s">
        <v>1690</v>
      </c>
      <c r="L579" s="18" t="s">
        <v>1691</v>
      </c>
      <c r="M579" s="19" t="s">
        <v>173</v>
      </c>
      <c r="N579" s="19" t="s">
        <v>174</v>
      </c>
      <c r="O579" s="19" t="s">
        <v>175</v>
      </c>
      <c r="P579" s="19" t="s">
        <v>769</v>
      </c>
      <c r="Q579" s="19" t="s">
        <v>770</v>
      </c>
      <c r="S579" s="19">
        <v>4</v>
      </c>
      <c r="T579" s="19">
        <v>5</v>
      </c>
      <c r="U579" s="18">
        <v>18</v>
      </c>
      <c r="V579" s="19" t="s">
        <v>179</v>
      </c>
      <c r="W579" s="19" t="s">
        <v>769</v>
      </c>
      <c r="CA579" s="18" t="s">
        <v>1563</v>
      </c>
      <c r="CB579" s="61" t="s">
        <v>1563</v>
      </c>
      <c r="CC579" s="61" t="s">
        <v>623</v>
      </c>
      <c r="CD579" s="61" t="s">
        <v>772</v>
      </c>
      <c r="CE579" s="61" t="s">
        <v>773</v>
      </c>
      <c r="CF579" s="61" t="s">
        <v>774</v>
      </c>
      <c r="CG579" s="62" t="s">
        <v>775</v>
      </c>
      <c r="CJ579" s="18" t="s">
        <v>179</v>
      </c>
      <c r="CK579" s="18" t="s">
        <v>179</v>
      </c>
      <c r="CN579" s="18" t="s">
        <v>1690</v>
      </c>
      <c r="CY579" s="18" t="s">
        <v>1564</v>
      </c>
      <c r="DC579" s="18" t="s">
        <v>1690</v>
      </c>
      <c r="DD579" s="18" t="s">
        <v>1565</v>
      </c>
      <c r="DE579" s="18" t="s">
        <v>1573</v>
      </c>
      <c r="DH579" s="18" t="s">
        <v>1567</v>
      </c>
      <c r="EU579" s="26"/>
    </row>
    <row r="580" spans="3:151" s="18" customFormat="1" x14ac:dyDescent="0.2">
      <c r="C580" s="18" t="s">
        <v>1696</v>
      </c>
      <c r="D580" s="18" t="s">
        <v>765</v>
      </c>
      <c r="E580" s="18" t="s">
        <v>1697</v>
      </c>
      <c r="F580" s="19"/>
      <c r="G580" s="19"/>
      <c r="H580" s="19"/>
      <c r="I580" s="18" t="s">
        <v>1696</v>
      </c>
      <c r="K580" s="18" t="s">
        <v>1698</v>
      </c>
      <c r="L580" s="18" t="s">
        <v>1699</v>
      </c>
      <c r="M580" s="19" t="s">
        <v>173</v>
      </c>
      <c r="N580" s="19" t="s">
        <v>174</v>
      </c>
      <c r="O580" s="19" t="s">
        <v>175</v>
      </c>
      <c r="P580" s="19" t="s">
        <v>769</v>
      </c>
      <c r="Q580" s="19" t="s">
        <v>770</v>
      </c>
      <c r="S580" s="19">
        <v>4</v>
      </c>
      <c r="T580" s="19">
        <v>5</v>
      </c>
      <c r="U580" s="18">
        <v>19</v>
      </c>
      <c r="V580" s="19" t="s">
        <v>179</v>
      </c>
      <c r="W580" s="19" t="s">
        <v>769</v>
      </c>
      <c r="CA580" s="18" t="s">
        <v>1563</v>
      </c>
      <c r="CB580" s="61" t="s">
        <v>1563</v>
      </c>
      <c r="CC580" s="61" t="s">
        <v>623</v>
      </c>
      <c r="CD580" s="61" t="s">
        <v>772</v>
      </c>
      <c r="CE580" s="61" t="s">
        <v>773</v>
      </c>
      <c r="CF580" s="61" t="s">
        <v>774</v>
      </c>
      <c r="CG580" s="62" t="s">
        <v>775</v>
      </c>
      <c r="CJ580" s="18" t="s">
        <v>179</v>
      </c>
      <c r="CK580" s="18" t="s">
        <v>179</v>
      </c>
      <c r="CN580" s="18" t="s">
        <v>1698</v>
      </c>
      <c r="CY580" s="18" t="s">
        <v>1564</v>
      </c>
      <c r="DC580" s="18" t="s">
        <v>1698</v>
      </c>
      <c r="DD580" s="18" t="s">
        <v>1565</v>
      </c>
      <c r="DE580" s="18" t="s">
        <v>1566</v>
      </c>
      <c r="DH580" s="18" t="s">
        <v>1567</v>
      </c>
      <c r="EU580" s="26"/>
    </row>
    <row r="581" spans="3:151" s="18" customFormat="1" x14ac:dyDescent="0.2">
      <c r="C581" s="18" t="s">
        <v>1700</v>
      </c>
      <c r="D581" s="18" t="s">
        <v>765</v>
      </c>
      <c r="E581" s="18" t="s">
        <v>1701</v>
      </c>
      <c r="F581" s="19"/>
      <c r="G581" s="19"/>
      <c r="H581" s="19"/>
      <c r="I581" s="18" t="s">
        <v>1700</v>
      </c>
      <c r="K581" s="18" t="s">
        <v>1698</v>
      </c>
      <c r="L581" s="18" t="s">
        <v>1699</v>
      </c>
      <c r="M581" s="19" t="s">
        <v>173</v>
      </c>
      <c r="N581" s="19" t="s">
        <v>174</v>
      </c>
      <c r="O581" s="19" t="s">
        <v>175</v>
      </c>
      <c r="P581" s="19" t="s">
        <v>769</v>
      </c>
      <c r="Q581" s="19" t="s">
        <v>770</v>
      </c>
      <c r="S581" s="19">
        <v>4</v>
      </c>
      <c r="T581" s="19">
        <v>5</v>
      </c>
      <c r="U581" s="18">
        <v>20</v>
      </c>
      <c r="V581" s="19" t="s">
        <v>179</v>
      </c>
      <c r="W581" s="19" t="s">
        <v>769</v>
      </c>
      <c r="CA581" s="18" t="s">
        <v>1563</v>
      </c>
      <c r="CB581" s="61" t="s">
        <v>1563</v>
      </c>
      <c r="CC581" s="61" t="s">
        <v>623</v>
      </c>
      <c r="CD581" s="61" t="s">
        <v>772</v>
      </c>
      <c r="CE581" s="61" t="s">
        <v>773</v>
      </c>
      <c r="CF581" s="61" t="s">
        <v>774</v>
      </c>
      <c r="CG581" s="62" t="s">
        <v>775</v>
      </c>
      <c r="CJ581" s="18" t="s">
        <v>179</v>
      </c>
      <c r="CK581" s="18" t="s">
        <v>179</v>
      </c>
      <c r="CN581" s="18" t="s">
        <v>1698</v>
      </c>
      <c r="CY581" s="18" t="s">
        <v>1564</v>
      </c>
      <c r="DC581" s="18" t="s">
        <v>1698</v>
      </c>
      <c r="DD581" s="18" t="s">
        <v>1565</v>
      </c>
      <c r="DE581" s="18" t="s">
        <v>1570</v>
      </c>
      <c r="DH581" s="18" t="s">
        <v>1567</v>
      </c>
      <c r="EU581" s="26"/>
    </row>
    <row r="582" spans="3:151" s="18" customFormat="1" x14ac:dyDescent="0.2">
      <c r="C582" s="18" t="s">
        <v>1702</v>
      </c>
      <c r="D582" s="18" t="s">
        <v>765</v>
      </c>
      <c r="E582" s="18" t="s">
        <v>1703</v>
      </c>
      <c r="F582" s="19"/>
      <c r="G582" s="19"/>
      <c r="H582" s="19"/>
      <c r="I582" s="18" t="s">
        <v>1702</v>
      </c>
      <c r="K582" s="18" t="s">
        <v>1698</v>
      </c>
      <c r="L582" s="18" t="s">
        <v>1699</v>
      </c>
      <c r="M582" s="19" t="s">
        <v>173</v>
      </c>
      <c r="N582" s="19" t="s">
        <v>174</v>
      </c>
      <c r="O582" s="19" t="s">
        <v>175</v>
      </c>
      <c r="P582" s="19" t="s">
        <v>769</v>
      </c>
      <c r="Q582" s="19" t="s">
        <v>770</v>
      </c>
      <c r="S582" s="19">
        <v>4</v>
      </c>
      <c r="T582" s="19">
        <v>5</v>
      </c>
      <c r="U582" s="18">
        <v>21</v>
      </c>
      <c r="V582" s="19" t="s">
        <v>179</v>
      </c>
      <c r="W582" s="19" t="s">
        <v>769</v>
      </c>
      <c r="CA582" s="18" t="s">
        <v>1563</v>
      </c>
      <c r="CB582" s="61" t="s">
        <v>1563</v>
      </c>
      <c r="CC582" s="61" t="s">
        <v>623</v>
      </c>
      <c r="CD582" s="61" t="s">
        <v>772</v>
      </c>
      <c r="CE582" s="61" t="s">
        <v>773</v>
      </c>
      <c r="CF582" s="61" t="s">
        <v>774</v>
      </c>
      <c r="CG582" s="62" t="s">
        <v>775</v>
      </c>
      <c r="CJ582" s="18" t="s">
        <v>179</v>
      </c>
      <c r="CK582" s="18" t="s">
        <v>179</v>
      </c>
      <c r="CN582" s="18" t="s">
        <v>1698</v>
      </c>
      <c r="CY582" s="18" t="s">
        <v>1564</v>
      </c>
      <c r="DC582" s="18" t="s">
        <v>1698</v>
      </c>
      <c r="DD582" s="18" t="s">
        <v>1565</v>
      </c>
      <c r="DE582" s="18" t="s">
        <v>1573</v>
      </c>
      <c r="DH582" s="18" t="s">
        <v>1567</v>
      </c>
      <c r="EU582" s="26"/>
    </row>
    <row r="583" spans="3:151" s="18" customFormat="1" x14ac:dyDescent="0.2">
      <c r="C583" s="18" t="s">
        <v>1704</v>
      </c>
      <c r="D583" s="18" t="s">
        <v>765</v>
      </c>
      <c r="E583" s="18" t="s">
        <v>1705</v>
      </c>
      <c r="F583" s="19"/>
      <c r="G583" s="19"/>
      <c r="H583" s="19"/>
      <c r="I583" s="18" t="s">
        <v>1704</v>
      </c>
      <c r="K583" s="18" t="s">
        <v>1706</v>
      </c>
      <c r="L583" s="18" t="s">
        <v>1707</v>
      </c>
      <c r="M583" s="19" t="s">
        <v>173</v>
      </c>
      <c r="N583" s="19" t="s">
        <v>174</v>
      </c>
      <c r="O583" s="19" t="s">
        <v>175</v>
      </c>
      <c r="P583" s="19" t="s">
        <v>769</v>
      </c>
      <c r="Q583" s="19" t="s">
        <v>770</v>
      </c>
      <c r="S583" s="19">
        <v>4</v>
      </c>
      <c r="T583" s="19">
        <v>5</v>
      </c>
      <c r="U583" s="18">
        <v>22</v>
      </c>
      <c r="V583" s="19" t="s">
        <v>179</v>
      </c>
      <c r="W583" s="19" t="s">
        <v>769</v>
      </c>
      <c r="CA583" s="18" t="s">
        <v>1563</v>
      </c>
      <c r="CB583" s="61" t="s">
        <v>1563</v>
      </c>
      <c r="CC583" s="61" t="s">
        <v>623</v>
      </c>
      <c r="CD583" s="61" t="s">
        <v>772</v>
      </c>
      <c r="CE583" s="61" t="s">
        <v>773</v>
      </c>
      <c r="CF583" s="61" t="s">
        <v>774</v>
      </c>
      <c r="CG583" s="62" t="s">
        <v>775</v>
      </c>
      <c r="CJ583" s="18" t="s">
        <v>179</v>
      </c>
      <c r="CK583" s="18" t="s">
        <v>179</v>
      </c>
      <c r="CN583" s="18" t="s">
        <v>1706</v>
      </c>
      <c r="CY583" s="18" t="s">
        <v>1564</v>
      </c>
      <c r="DC583" s="18" t="s">
        <v>1706</v>
      </c>
      <c r="DD583" s="18" t="s">
        <v>1565</v>
      </c>
      <c r="DE583" s="18" t="s">
        <v>1566</v>
      </c>
      <c r="DH583" s="18" t="s">
        <v>1567</v>
      </c>
      <c r="EU583" s="26"/>
    </row>
    <row r="584" spans="3:151" s="18" customFormat="1" x14ac:dyDescent="0.2">
      <c r="C584" s="18" t="s">
        <v>1708</v>
      </c>
      <c r="D584" s="18" t="s">
        <v>765</v>
      </c>
      <c r="E584" s="18" t="s">
        <v>1709</v>
      </c>
      <c r="F584" s="19"/>
      <c r="G584" s="19"/>
      <c r="H584" s="19"/>
      <c r="I584" s="18" t="s">
        <v>1708</v>
      </c>
      <c r="K584" s="18" t="s">
        <v>1706</v>
      </c>
      <c r="L584" s="18" t="s">
        <v>1707</v>
      </c>
      <c r="M584" s="19" t="s">
        <v>173</v>
      </c>
      <c r="N584" s="19" t="s">
        <v>174</v>
      </c>
      <c r="O584" s="19" t="s">
        <v>175</v>
      </c>
      <c r="P584" s="19" t="s">
        <v>769</v>
      </c>
      <c r="Q584" s="19" t="s">
        <v>770</v>
      </c>
      <c r="S584" s="19">
        <v>4</v>
      </c>
      <c r="T584" s="19">
        <v>5</v>
      </c>
      <c r="U584" s="18">
        <v>23</v>
      </c>
      <c r="V584" s="19" t="s">
        <v>179</v>
      </c>
      <c r="W584" s="19" t="s">
        <v>769</v>
      </c>
      <c r="CA584" s="18" t="s">
        <v>1563</v>
      </c>
      <c r="CB584" s="61" t="s">
        <v>1563</v>
      </c>
      <c r="CC584" s="61" t="s">
        <v>623</v>
      </c>
      <c r="CD584" s="61" t="s">
        <v>772</v>
      </c>
      <c r="CE584" s="61" t="s">
        <v>773</v>
      </c>
      <c r="CF584" s="61" t="s">
        <v>774</v>
      </c>
      <c r="CG584" s="62" t="s">
        <v>775</v>
      </c>
      <c r="CJ584" s="18" t="s">
        <v>179</v>
      </c>
      <c r="CK584" s="18" t="s">
        <v>179</v>
      </c>
      <c r="CN584" s="18" t="s">
        <v>1706</v>
      </c>
      <c r="CY584" s="18" t="s">
        <v>1564</v>
      </c>
      <c r="DC584" s="18" t="s">
        <v>1706</v>
      </c>
      <c r="DD584" s="18" t="s">
        <v>1565</v>
      </c>
      <c r="DE584" s="18" t="s">
        <v>1570</v>
      </c>
      <c r="DH584" s="18" t="s">
        <v>1567</v>
      </c>
      <c r="EU584" s="26"/>
    </row>
    <row r="585" spans="3:151" s="18" customFormat="1" x14ac:dyDescent="0.2">
      <c r="C585" s="18" t="s">
        <v>1710</v>
      </c>
      <c r="D585" s="18" t="s">
        <v>765</v>
      </c>
      <c r="E585" s="18" t="s">
        <v>1711</v>
      </c>
      <c r="F585" s="19"/>
      <c r="G585" s="19"/>
      <c r="H585" s="19"/>
      <c r="I585" s="18" t="s">
        <v>1710</v>
      </c>
      <c r="K585" s="18" t="s">
        <v>1706</v>
      </c>
      <c r="L585" s="18" t="s">
        <v>1707</v>
      </c>
      <c r="M585" s="19" t="s">
        <v>173</v>
      </c>
      <c r="N585" s="19" t="s">
        <v>174</v>
      </c>
      <c r="O585" s="19" t="s">
        <v>175</v>
      </c>
      <c r="P585" s="19" t="s">
        <v>769</v>
      </c>
      <c r="Q585" s="19" t="s">
        <v>770</v>
      </c>
      <c r="S585" s="19">
        <v>4</v>
      </c>
      <c r="T585" s="19">
        <v>5</v>
      </c>
      <c r="U585" s="18">
        <v>24</v>
      </c>
      <c r="V585" s="19" t="s">
        <v>179</v>
      </c>
      <c r="W585" s="19" t="s">
        <v>769</v>
      </c>
      <c r="CA585" s="18" t="s">
        <v>1563</v>
      </c>
      <c r="CB585" s="61" t="s">
        <v>1563</v>
      </c>
      <c r="CC585" s="61" t="s">
        <v>623</v>
      </c>
      <c r="CD585" s="61" t="s">
        <v>772</v>
      </c>
      <c r="CE585" s="61" t="s">
        <v>773</v>
      </c>
      <c r="CF585" s="61" t="s">
        <v>774</v>
      </c>
      <c r="CG585" s="62" t="s">
        <v>775</v>
      </c>
      <c r="CJ585" s="18" t="s">
        <v>179</v>
      </c>
      <c r="CK585" s="18" t="s">
        <v>179</v>
      </c>
      <c r="CN585" s="18" t="s">
        <v>1706</v>
      </c>
      <c r="CY585" s="18" t="s">
        <v>1564</v>
      </c>
      <c r="DC585" s="18" t="s">
        <v>1706</v>
      </c>
      <c r="DD585" s="18" t="s">
        <v>1565</v>
      </c>
      <c r="DE585" s="18" t="s">
        <v>1573</v>
      </c>
      <c r="DH585" s="18" t="s">
        <v>1567</v>
      </c>
      <c r="EU585" s="26"/>
    </row>
    <row r="586" spans="3:151" s="18" customFormat="1" x14ac:dyDescent="0.2">
      <c r="C586" s="18" t="s">
        <v>1712</v>
      </c>
      <c r="D586" s="18" t="s">
        <v>765</v>
      </c>
      <c r="E586" s="18" t="s">
        <v>1713</v>
      </c>
      <c r="F586" s="19"/>
      <c r="G586" s="19"/>
      <c r="H586" s="19"/>
      <c r="I586" s="18" t="s">
        <v>1712</v>
      </c>
      <c r="K586" s="18" t="s">
        <v>1714</v>
      </c>
      <c r="L586" s="18" t="s">
        <v>1715</v>
      </c>
      <c r="M586" s="19" t="s">
        <v>173</v>
      </c>
      <c r="N586" s="19" t="s">
        <v>174</v>
      </c>
      <c r="O586" s="19" t="s">
        <v>175</v>
      </c>
      <c r="P586" s="19" t="s">
        <v>769</v>
      </c>
      <c r="Q586" s="19" t="s">
        <v>770</v>
      </c>
      <c r="S586" s="19">
        <v>4</v>
      </c>
      <c r="T586" s="19">
        <v>5</v>
      </c>
      <c r="U586" s="18">
        <v>25</v>
      </c>
      <c r="V586" s="19" t="s">
        <v>179</v>
      </c>
      <c r="W586" s="19" t="s">
        <v>769</v>
      </c>
      <c r="CA586" s="18" t="s">
        <v>1563</v>
      </c>
      <c r="CB586" s="61" t="s">
        <v>1563</v>
      </c>
      <c r="CC586" s="61" t="s">
        <v>623</v>
      </c>
      <c r="CD586" s="61" t="s">
        <v>772</v>
      </c>
      <c r="CE586" s="61" t="s">
        <v>773</v>
      </c>
      <c r="CF586" s="61" t="s">
        <v>774</v>
      </c>
      <c r="CG586" s="62" t="s">
        <v>775</v>
      </c>
      <c r="CJ586" s="18" t="s">
        <v>179</v>
      </c>
      <c r="CK586" s="18" t="s">
        <v>179</v>
      </c>
      <c r="CN586" s="18" t="s">
        <v>1714</v>
      </c>
      <c r="CY586" s="18" t="s">
        <v>1564</v>
      </c>
      <c r="DC586" s="18" t="s">
        <v>1714</v>
      </c>
      <c r="DD586" s="18" t="s">
        <v>1565</v>
      </c>
      <c r="DE586" s="18" t="s">
        <v>1566</v>
      </c>
      <c r="DH586" s="18" t="s">
        <v>1567</v>
      </c>
      <c r="EU586" s="26"/>
    </row>
    <row r="587" spans="3:151" s="18" customFormat="1" x14ac:dyDescent="0.2">
      <c r="C587" s="18" t="s">
        <v>1716</v>
      </c>
      <c r="D587" s="18" t="s">
        <v>765</v>
      </c>
      <c r="E587" s="18" t="s">
        <v>1717</v>
      </c>
      <c r="F587" s="19"/>
      <c r="G587" s="19"/>
      <c r="H587" s="19"/>
      <c r="I587" s="18" t="s">
        <v>1716</v>
      </c>
      <c r="K587" s="18" t="s">
        <v>1714</v>
      </c>
      <c r="L587" s="18" t="s">
        <v>1715</v>
      </c>
      <c r="M587" s="19" t="s">
        <v>173</v>
      </c>
      <c r="N587" s="19" t="s">
        <v>174</v>
      </c>
      <c r="O587" s="19" t="s">
        <v>175</v>
      </c>
      <c r="P587" s="19" t="s">
        <v>769</v>
      </c>
      <c r="Q587" s="19" t="s">
        <v>770</v>
      </c>
      <c r="S587" s="19">
        <v>4</v>
      </c>
      <c r="T587" s="19">
        <v>5</v>
      </c>
      <c r="U587" s="18">
        <v>26</v>
      </c>
      <c r="V587" s="19" t="s">
        <v>179</v>
      </c>
      <c r="W587" s="19" t="s">
        <v>769</v>
      </c>
      <c r="CA587" s="18" t="s">
        <v>1563</v>
      </c>
      <c r="CB587" s="61" t="s">
        <v>1563</v>
      </c>
      <c r="CC587" s="61" t="s">
        <v>623</v>
      </c>
      <c r="CD587" s="61" t="s">
        <v>772</v>
      </c>
      <c r="CE587" s="61" t="s">
        <v>773</v>
      </c>
      <c r="CF587" s="61" t="s">
        <v>774</v>
      </c>
      <c r="CG587" s="62" t="s">
        <v>775</v>
      </c>
      <c r="CJ587" s="18" t="s">
        <v>179</v>
      </c>
      <c r="CK587" s="18" t="s">
        <v>179</v>
      </c>
      <c r="CN587" s="18" t="s">
        <v>1714</v>
      </c>
      <c r="CY587" s="18" t="s">
        <v>1564</v>
      </c>
      <c r="DC587" s="18" t="s">
        <v>1714</v>
      </c>
      <c r="DD587" s="18" t="s">
        <v>1565</v>
      </c>
      <c r="DE587" s="18" t="s">
        <v>1570</v>
      </c>
      <c r="DH587" s="18" t="s">
        <v>1567</v>
      </c>
      <c r="EU587" s="26"/>
    </row>
    <row r="588" spans="3:151" s="18" customFormat="1" x14ac:dyDescent="0.2">
      <c r="C588" s="18" t="s">
        <v>1718</v>
      </c>
      <c r="D588" s="18" t="s">
        <v>765</v>
      </c>
      <c r="E588" s="18" t="s">
        <v>1719</v>
      </c>
      <c r="F588" s="19"/>
      <c r="G588" s="19"/>
      <c r="H588" s="19"/>
      <c r="I588" s="18" t="s">
        <v>1718</v>
      </c>
      <c r="K588" s="18" t="s">
        <v>1714</v>
      </c>
      <c r="L588" s="18" t="s">
        <v>1715</v>
      </c>
      <c r="M588" s="19" t="s">
        <v>173</v>
      </c>
      <c r="N588" s="19" t="s">
        <v>174</v>
      </c>
      <c r="O588" s="19" t="s">
        <v>175</v>
      </c>
      <c r="P588" s="19" t="s">
        <v>769</v>
      </c>
      <c r="Q588" s="19" t="s">
        <v>770</v>
      </c>
      <c r="S588" s="19">
        <v>4</v>
      </c>
      <c r="T588" s="19">
        <v>5</v>
      </c>
      <c r="U588" s="18">
        <v>27</v>
      </c>
      <c r="V588" s="19" t="s">
        <v>179</v>
      </c>
      <c r="W588" s="19" t="s">
        <v>769</v>
      </c>
      <c r="CA588" s="18" t="s">
        <v>1563</v>
      </c>
      <c r="CB588" s="61" t="s">
        <v>1563</v>
      </c>
      <c r="CC588" s="61" t="s">
        <v>623</v>
      </c>
      <c r="CD588" s="61" t="s">
        <v>772</v>
      </c>
      <c r="CE588" s="61" t="s">
        <v>773</v>
      </c>
      <c r="CF588" s="61" t="s">
        <v>774</v>
      </c>
      <c r="CG588" s="62" t="s">
        <v>775</v>
      </c>
      <c r="CJ588" s="18" t="s">
        <v>179</v>
      </c>
      <c r="CK588" s="18" t="s">
        <v>179</v>
      </c>
      <c r="CN588" s="18" t="s">
        <v>1714</v>
      </c>
      <c r="CY588" s="18" t="s">
        <v>1564</v>
      </c>
      <c r="DC588" s="18" t="s">
        <v>1714</v>
      </c>
      <c r="DD588" s="18" t="s">
        <v>1565</v>
      </c>
      <c r="DE588" s="18" t="s">
        <v>1573</v>
      </c>
      <c r="DH588" s="18" t="s">
        <v>1567</v>
      </c>
      <c r="EU588" s="26"/>
    </row>
    <row r="589" spans="3:151" s="18" customFormat="1" x14ac:dyDescent="0.2">
      <c r="C589" s="18" t="s">
        <v>1720</v>
      </c>
      <c r="D589" s="18" t="s">
        <v>765</v>
      </c>
      <c r="E589" s="18" t="s">
        <v>1721</v>
      </c>
      <c r="F589" s="19"/>
      <c r="G589" s="19"/>
      <c r="H589" s="19"/>
      <c r="I589" s="18" t="s">
        <v>1720</v>
      </c>
      <c r="K589" s="18" t="s">
        <v>1722</v>
      </c>
      <c r="L589" s="18" t="s">
        <v>1723</v>
      </c>
      <c r="M589" s="19" t="s">
        <v>173</v>
      </c>
      <c r="N589" s="19" t="s">
        <v>174</v>
      </c>
      <c r="O589" s="19" t="s">
        <v>175</v>
      </c>
      <c r="P589" s="19" t="s">
        <v>769</v>
      </c>
      <c r="Q589" s="19" t="s">
        <v>770</v>
      </c>
      <c r="S589" s="19">
        <v>4</v>
      </c>
      <c r="T589" s="19">
        <v>5</v>
      </c>
      <c r="U589" s="18">
        <v>28</v>
      </c>
      <c r="V589" s="19" t="s">
        <v>179</v>
      </c>
      <c r="W589" s="19" t="s">
        <v>769</v>
      </c>
      <c r="CA589" s="18" t="s">
        <v>1563</v>
      </c>
      <c r="CB589" s="61" t="s">
        <v>1563</v>
      </c>
      <c r="CC589" s="61" t="s">
        <v>623</v>
      </c>
      <c r="CD589" s="61" t="s">
        <v>772</v>
      </c>
      <c r="CE589" s="61" t="s">
        <v>773</v>
      </c>
      <c r="CF589" s="61" t="s">
        <v>774</v>
      </c>
      <c r="CG589" s="62" t="s">
        <v>775</v>
      </c>
      <c r="CJ589" s="18" t="s">
        <v>179</v>
      </c>
      <c r="CK589" s="18" t="s">
        <v>179</v>
      </c>
      <c r="CN589" s="18" t="s">
        <v>1722</v>
      </c>
      <c r="CY589" s="18" t="s">
        <v>1564</v>
      </c>
      <c r="DC589" s="18" t="s">
        <v>1722</v>
      </c>
      <c r="DD589" s="18" t="s">
        <v>1565</v>
      </c>
      <c r="DE589" s="18" t="s">
        <v>1566</v>
      </c>
      <c r="DH589" s="18" t="s">
        <v>1567</v>
      </c>
      <c r="EU589" s="26"/>
    </row>
    <row r="590" spans="3:151" s="18" customFormat="1" x14ac:dyDescent="0.2">
      <c r="C590" s="18" t="s">
        <v>1724</v>
      </c>
      <c r="D590" s="18" t="s">
        <v>765</v>
      </c>
      <c r="E590" s="18" t="s">
        <v>1725</v>
      </c>
      <c r="F590" s="19"/>
      <c r="G590" s="19"/>
      <c r="H590" s="19"/>
      <c r="I590" s="18" t="s">
        <v>1724</v>
      </c>
      <c r="K590" s="18" t="s">
        <v>1722</v>
      </c>
      <c r="L590" s="18" t="s">
        <v>1723</v>
      </c>
      <c r="M590" s="19" t="s">
        <v>173</v>
      </c>
      <c r="N590" s="19" t="s">
        <v>174</v>
      </c>
      <c r="O590" s="19" t="s">
        <v>175</v>
      </c>
      <c r="P590" s="19" t="s">
        <v>769</v>
      </c>
      <c r="Q590" s="19" t="s">
        <v>770</v>
      </c>
      <c r="S590" s="19">
        <v>4</v>
      </c>
      <c r="T590" s="19">
        <v>5</v>
      </c>
      <c r="U590" s="18">
        <v>29</v>
      </c>
      <c r="V590" s="19" t="s">
        <v>179</v>
      </c>
      <c r="W590" s="19" t="s">
        <v>769</v>
      </c>
      <c r="CA590" s="18" t="s">
        <v>1563</v>
      </c>
      <c r="CB590" s="61" t="s">
        <v>1563</v>
      </c>
      <c r="CC590" s="61" t="s">
        <v>623</v>
      </c>
      <c r="CD590" s="61" t="s">
        <v>772</v>
      </c>
      <c r="CE590" s="61" t="s">
        <v>773</v>
      </c>
      <c r="CF590" s="61" t="s">
        <v>774</v>
      </c>
      <c r="CG590" s="62" t="s">
        <v>775</v>
      </c>
      <c r="CJ590" s="18" t="s">
        <v>179</v>
      </c>
      <c r="CK590" s="18" t="s">
        <v>179</v>
      </c>
      <c r="CN590" s="18" t="s">
        <v>1722</v>
      </c>
      <c r="CY590" s="18" t="s">
        <v>1564</v>
      </c>
      <c r="DC590" s="18" t="s">
        <v>1722</v>
      </c>
      <c r="DD590" s="18" t="s">
        <v>1565</v>
      </c>
      <c r="DE590" s="18" t="s">
        <v>1570</v>
      </c>
      <c r="DH590" s="18" t="s">
        <v>1567</v>
      </c>
      <c r="EU590" s="26"/>
    </row>
    <row r="591" spans="3:151" s="18" customFormat="1" x14ac:dyDescent="0.2">
      <c r="C591" s="18" t="s">
        <v>1726</v>
      </c>
      <c r="D591" s="18" t="s">
        <v>765</v>
      </c>
      <c r="E591" s="18" t="s">
        <v>1727</v>
      </c>
      <c r="F591" s="19"/>
      <c r="G591" s="19"/>
      <c r="H591" s="19"/>
      <c r="I591" s="18" t="s">
        <v>1726</v>
      </c>
      <c r="K591" s="18" t="s">
        <v>1722</v>
      </c>
      <c r="L591" s="18" t="s">
        <v>1723</v>
      </c>
      <c r="M591" s="19" t="s">
        <v>173</v>
      </c>
      <c r="N591" s="19" t="s">
        <v>174</v>
      </c>
      <c r="O591" s="19" t="s">
        <v>175</v>
      </c>
      <c r="P591" s="19" t="s">
        <v>769</v>
      </c>
      <c r="Q591" s="19" t="s">
        <v>770</v>
      </c>
      <c r="S591" s="19">
        <v>4</v>
      </c>
      <c r="T591" s="19">
        <v>5</v>
      </c>
      <c r="U591" s="18">
        <v>30</v>
      </c>
      <c r="V591" s="19" t="s">
        <v>179</v>
      </c>
      <c r="W591" s="19" t="s">
        <v>769</v>
      </c>
      <c r="CA591" s="18" t="s">
        <v>1563</v>
      </c>
      <c r="CB591" s="61" t="s">
        <v>1563</v>
      </c>
      <c r="CC591" s="61" t="s">
        <v>623</v>
      </c>
      <c r="CD591" s="61" t="s">
        <v>772</v>
      </c>
      <c r="CE591" s="61" t="s">
        <v>773</v>
      </c>
      <c r="CF591" s="61" t="s">
        <v>774</v>
      </c>
      <c r="CG591" s="62" t="s">
        <v>775</v>
      </c>
      <c r="CJ591" s="18" t="s">
        <v>179</v>
      </c>
      <c r="CK591" s="18" t="s">
        <v>179</v>
      </c>
      <c r="CN591" s="18" t="s">
        <v>1722</v>
      </c>
      <c r="CY591" s="18" t="s">
        <v>1564</v>
      </c>
      <c r="DC591" s="18" t="s">
        <v>1722</v>
      </c>
      <c r="DD591" s="18" t="s">
        <v>1565</v>
      </c>
      <c r="DE591" s="18" t="s">
        <v>1573</v>
      </c>
      <c r="DH591" s="18" t="s">
        <v>1567</v>
      </c>
      <c r="EU591" s="26"/>
    </row>
    <row r="592" spans="3:151" s="18" customFormat="1" x14ac:dyDescent="0.2">
      <c r="C592" s="18" t="s">
        <v>1728</v>
      </c>
      <c r="D592" s="18" t="s">
        <v>765</v>
      </c>
      <c r="E592" s="18" t="s">
        <v>865</v>
      </c>
      <c r="F592" s="19"/>
      <c r="G592" s="19"/>
      <c r="H592" s="19"/>
      <c r="M592" s="19" t="s">
        <v>173</v>
      </c>
      <c r="N592" s="19" t="s">
        <v>174</v>
      </c>
      <c r="O592" s="19" t="s">
        <v>175</v>
      </c>
      <c r="P592" s="19" t="s">
        <v>769</v>
      </c>
      <c r="Q592" s="19" t="s">
        <v>770</v>
      </c>
      <c r="S592" s="19">
        <v>4</v>
      </c>
      <c r="T592" s="19">
        <v>5</v>
      </c>
      <c r="U592" s="18">
        <v>31</v>
      </c>
      <c r="V592" s="19" t="s">
        <v>179</v>
      </c>
      <c r="W592" s="19" t="s">
        <v>769</v>
      </c>
      <c r="EU592" s="26"/>
    </row>
    <row r="593" spans="3:151" s="2" customFormat="1" x14ac:dyDescent="0.2">
      <c r="C593" s="2" t="s">
        <v>1729</v>
      </c>
      <c r="D593" s="2" t="s">
        <v>765</v>
      </c>
      <c r="E593" s="2" t="s">
        <v>865</v>
      </c>
      <c r="F593" s="3"/>
      <c r="G593" s="3"/>
      <c r="H593" s="3"/>
      <c r="L593" s="7"/>
      <c r="M593" s="7" t="s">
        <v>173</v>
      </c>
      <c r="N593" s="7" t="s">
        <v>174</v>
      </c>
      <c r="O593" s="7" t="s">
        <v>175</v>
      </c>
      <c r="P593" s="7" t="s">
        <v>769</v>
      </c>
      <c r="Q593" s="7" t="s">
        <v>770</v>
      </c>
      <c r="S593" s="3">
        <v>4</v>
      </c>
      <c r="T593" s="3">
        <v>5</v>
      </c>
      <c r="U593" s="2">
        <v>32</v>
      </c>
      <c r="V593" s="2" t="s">
        <v>179</v>
      </c>
      <c r="W593" s="7" t="s">
        <v>769</v>
      </c>
      <c r="EU593" s="25"/>
    </row>
    <row r="594" spans="3:151" s="18" customFormat="1" x14ac:dyDescent="0.2">
      <c r="C594" s="18" t="s">
        <v>1730</v>
      </c>
      <c r="D594" s="18" t="s">
        <v>765</v>
      </c>
      <c r="E594" s="18" t="s">
        <v>1731</v>
      </c>
      <c r="F594" s="19"/>
      <c r="G594" s="19"/>
      <c r="H594" s="19"/>
      <c r="I594" s="18" t="s">
        <v>1730</v>
      </c>
      <c r="K594" s="18" t="s">
        <v>1732</v>
      </c>
      <c r="L594" s="18" t="s">
        <v>1733</v>
      </c>
      <c r="M594" s="18" t="s">
        <v>173</v>
      </c>
      <c r="N594" s="18" t="s">
        <v>174</v>
      </c>
      <c r="O594" s="18" t="s">
        <v>175</v>
      </c>
      <c r="P594" s="18" t="s">
        <v>769</v>
      </c>
      <c r="Q594" s="18" t="s">
        <v>770</v>
      </c>
      <c r="S594" s="19">
        <v>5</v>
      </c>
      <c r="T594" s="19">
        <v>3</v>
      </c>
      <c r="U594" s="18">
        <v>1</v>
      </c>
      <c r="V594" s="18" t="s">
        <v>179</v>
      </c>
      <c r="W594" s="18" t="s">
        <v>769</v>
      </c>
      <c r="CA594" s="18" t="s">
        <v>771</v>
      </c>
      <c r="CB594" s="61" t="s">
        <v>771</v>
      </c>
      <c r="CC594" s="61" t="s">
        <v>623</v>
      </c>
      <c r="CD594" s="61" t="s">
        <v>772</v>
      </c>
      <c r="CE594" s="61" t="s">
        <v>773</v>
      </c>
      <c r="CF594" s="61" t="s">
        <v>774</v>
      </c>
      <c r="CG594" s="62" t="s">
        <v>775</v>
      </c>
      <c r="CJ594" s="18" t="s">
        <v>179</v>
      </c>
      <c r="CK594" s="18" t="s">
        <v>179</v>
      </c>
      <c r="CN594" s="18" t="s">
        <v>1732</v>
      </c>
      <c r="CY594" s="18" t="s">
        <v>776</v>
      </c>
      <c r="DC594" s="18" t="s">
        <v>1732</v>
      </c>
      <c r="DD594" s="18" t="s">
        <v>777</v>
      </c>
      <c r="DE594" s="18" t="s">
        <v>778</v>
      </c>
      <c r="DH594" s="18" t="s">
        <v>779</v>
      </c>
      <c r="EU594" s="26"/>
    </row>
    <row r="595" spans="3:151" s="18" customFormat="1" x14ac:dyDescent="0.2">
      <c r="C595" s="18" t="s">
        <v>1734</v>
      </c>
      <c r="D595" s="18" t="s">
        <v>765</v>
      </c>
      <c r="E595" s="18" t="s">
        <v>1735</v>
      </c>
      <c r="F595" s="19"/>
      <c r="G595" s="19"/>
      <c r="H595" s="19"/>
      <c r="I595" s="18" t="s">
        <v>1734</v>
      </c>
      <c r="K595" s="18" t="s">
        <v>1732</v>
      </c>
      <c r="L595" s="18" t="s">
        <v>1733</v>
      </c>
      <c r="M595" s="19" t="s">
        <v>173</v>
      </c>
      <c r="N595" s="19" t="s">
        <v>174</v>
      </c>
      <c r="O595" s="19" t="s">
        <v>175</v>
      </c>
      <c r="P595" s="19" t="s">
        <v>769</v>
      </c>
      <c r="Q595" s="19" t="s">
        <v>770</v>
      </c>
      <c r="S595" s="19">
        <v>5</v>
      </c>
      <c r="T595" s="19">
        <v>3</v>
      </c>
      <c r="U595" s="18">
        <v>2</v>
      </c>
      <c r="V595" s="19" t="s">
        <v>179</v>
      </c>
      <c r="W595" s="19" t="s">
        <v>769</v>
      </c>
      <c r="CA595" s="18" t="s">
        <v>782</v>
      </c>
      <c r="CB595" s="61" t="s">
        <v>782</v>
      </c>
      <c r="CC595" s="61" t="s">
        <v>623</v>
      </c>
      <c r="CD595" s="61" t="s">
        <v>772</v>
      </c>
      <c r="CE595" s="61" t="s">
        <v>773</v>
      </c>
      <c r="CF595" s="61" t="s">
        <v>774</v>
      </c>
      <c r="CG595" s="62" t="s">
        <v>775</v>
      </c>
      <c r="CJ595" s="18" t="s">
        <v>179</v>
      </c>
      <c r="CK595" s="18" t="s">
        <v>179</v>
      </c>
      <c r="CN595" s="18" t="s">
        <v>1732</v>
      </c>
      <c r="CY595" s="18" t="s">
        <v>776</v>
      </c>
      <c r="DC595" s="18" t="s">
        <v>1732</v>
      </c>
      <c r="DD595" s="18" t="s">
        <v>777</v>
      </c>
      <c r="DE595" s="18" t="s">
        <v>783</v>
      </c>
      <c r="DH595" s="18" t="s">
        <v>779</v>
      </c>
      <c r="EU595" s="26"/>
    </row>
    <row r="596" spans="3:151" s="18" customFormat="1" x14ac:dyDescent="0.2">
      <c r="C596" s="18" t="s">
        <v>1736</v>
      </c>
      <c r="D596" s="18" t="s">
        <v>765</v>
      </c>
      <c r="E596" s="18" t="s">
        <v>1737</v>
      </c>
      <c r="F596" s="19"/>
      <c r="G596" s="19"/>
      <c r="H596" s="19"/>
      <c r="I596" s="18" t="s">
        <v>1736</v>
      </c>
      <c r="K596" s="18" t="s">
        <v>1738</v>
      </c>
      <c r="L596" s="18" t="s">
        <v>1739</v>
      </c>
      <c r="M596" s="19" t="s">
        <v>173</v>
      </c>
      <c r="N596" s="19" t="s">
        <v>174</v>
      </c>
      <c r="O596" s="19" t="s">
        <v>175</v>
      </c>
      <c r="P596" s="19" t="s">
        <v>769</v>
      </c>
      <c r="Q596" s="19" t="s">
        <v>770</v>
      </c>
      <c r="S596" s="19">
        <v>5</v>
      </c>
      <c r="T596" s="19">
        <v>3</v>
      </c>
      <c r="U596" s="18">
        <v>3</v>
      </c>
      <c r="V596" s="19" t="s">
        <v>179</v>
      </c>
      <c r="W596" s="19" t="s">
        <v>769</v>
      </c>
      <c r="CA596" s="18" t="s">
        <v>771</v>
      </c>
      <c r="CB596" s="61" t="s">
        <v>771</v>
      </c>
      <c r="CC596" s="61" t="s">
        <v>623</v>
      </c>
      <c r="CD596" s="61" t="s">
        <v>772</v>
      </c>
      <c r="CE596" s="61" t="s">
        <v>773</v>
      </c>
      <c r="CF596" s="61" t="s">
        <v>774</v>
      </c>
      <c r="CG596" s="62" t="s">
        <v>775</v>
      </c>
      <c r="CJ596" s="18" t="s">
        <v>179</v>
      </c>
      <c r="CK596" s="18" t="s">
        <v>179</v>
      </c>
      <c r="CN596" s="18" t="s">
        <v>1738</v>
      </c>
      <c r="CY596" s="18" t="s">
        <v>776</v>
      </c>
      <c r="DC596" s="18" t="s">
        <v>1738</v>
      </c>
      <c r="DD596" s="18" t="s">
        <v>777</v>
      </c>
      <c r="DE596" s="18" t="s">
        <v>778</v>
      </c>
      <c r="DH596" s="18" t="s">
        <v>779</v>
      </c>
      <c r="EU596" s="26"/>
    </row>
    <row r="597" spans="3:151" s="18" customFormat="1" x14ac:dyDescent="0.2">
      <c r="C597" s="18" t="s">
        <v>1740</v>
      </c>
      <c r="D597" s="18" t="s">
        <v>765</v>
      </c>
      <c r="E597" s="18" t="s">
        <v>1741</v>
      </c>
      <c r="F597" s="19"/>
      <c r="G597" s="19"/>
      <c r="H597" s="19"/>
      <c r="I597" s="18" t="s">
        <v>1740</v>
      </c>
      <c r="K597" s="18" t="s">
        <v>1738</v>
      </c>
      <c r="L597" s="18" t="s">
        <v>1739</v>
      </c>
      <c r="M597" s="19" t="s">
        <v>173</v>
      </c>
      <c r="N597" s="19" t="s">
        <v>174</v>
      </c>
      <c r="O597" s="19" t="s">
        <v>175</v>
      </c>
      <c r="P597" s="19" t="s">
        <v>769</v>
      </c>
      <c r="Q597" s="19" t="s">
        <v>770</v>
      </c>
      <c r="S597" s="19">
        <v>5</v>
      </c>
      <c r="T597" s="19">
        <v>3</v>
      </c>
      <c r="U597" s="18">
        <v>4</v>
      </c>
      <c r="V597" s="19" t="s">
        <v>179</v>
      </c>
      <c r="W597" s="19" t="s">
        <v>769</v>
      </c>
      <c r="CA597" s="18" t="s">
        <v>782</v>
      </c>
      <c r="CB597" s="61" t="s">
        <v>782</v>
      </c>
      <c r="CC597" s="61" t="s">
        <v>623</v>
      </c>
      <c r="CD597" s="61" t="s">
        <v>772</v>
      </c>
      <c r="CE597" s="61" t="s">
        <v>773</v>
      </c>
      <c r="CF597" s="61" t="s">
        <v>774</v>
      </c>
      <c r="CG597" s="62" t="s">
        <v>775</v>
      </c>
      <c r="CJ597" s="18" t="s">
        <v>179</v>
      </c>
      <c r="CK597" s="18" t="s">
        <v>179</v>
      </c>
      <c r="CN597" s="18" t="s">
        <v>1738</v>
      </c>
      <c r="CY597" s="18" t="s">
        <v>776</v>
      </c>
      <c r="DC597" s="18" t="s">
        <v>1738</v>
      </c>
      <c r="DD597" s="18" t="s">
        <v>777</v>
      </c>
      <c r="DE597" s="18" t="s">
        <v>783</v>
      </c>
      <c r="DH597" s="18" t="s">
        <v>779</v>
      </c>
      <c r="EU597" s="26"/>
    </row>
    <row r="598" spans="3:151" s="18" customFormat="1" x14ac:dyDescent="0.2">
      <c r="C598" s="18" t="s">
        <v>1742</v>
      </c>
      <c r="D598" s="18" t="s">
        <v>765</v>
      </c>
      <c r="E598" s="18" t="s">
        <v>797</v>
      </c>
      <c r="F598" s="19"/>
      <c r="G598" s="19"/>
      <c r="H598" s="19"/>
      <c r="I598" s="18" t="s">
        <v>1742</v>
      </c>
      <c r="K598" s="18" t="s">
        <v>1743</v>
      </c>
      <c r="L598" s="18" t="s">
        <v>1744</v>
      </c>
      <c r="M598" s="19" t="s">
        <v>173</v>
      </c>
      <c r="N598" s="19" t="s">
        <v>174</v>
      </c>
      <c r="O598" s="19" t="s">
        <v>175</v>
      </c>
      <c r="P598" s="19" t="s">
        <v>769</v>
      </c>
      <c r="Q598" s="19" t="s">
        <v>770</v>
      </c>
      <c r="S598" s="19">
        <v>5</v>
      </c>
      <c r="T598" s="19">
        <v>3</v>
      </c>
      <c r="U598" s="18">
        <v>5</v>
      </c>
      <c r="V598" s="19" t="s">
        <v>179</v>
      </c>
      <c r="W598" s="19" t="s">
        <v>769</v>
      </c>
      <c r="CA598" s="18" t="s">
        <v>771</v>
      </c>
      <c r="CB598" s="61" t="s">
        <v>771</v>
      </c>
      <c r="CC598" s="61" t="s">
        <v>623</v>
      </c>
      <c r="CD598" s="61" t="s">
        <v>772</v>
      </c>
      <c r="CE598" s="61" t="s">
        <v>773</v>
      </c>
      <c r="CF598" s="61" t="s">
        <v>774</v>
      </c>
      <c r="CG598" s="62" t="s">
        <v>775</v>
      </c>
      <c r="CJ598" s="18" t="s">
        <v>179</v>
      </c>
      <c r="CK598" s="18" t="s">
        <v>179</v>
      </c>
      <c r="CN598" s="18" t="s">
        <v>1743</v>
      </c>
      <c r="CY598" s="18" t="s">
        <v>776</v>
      </c>
      <c r="DC598" s="18" t="s">
        <v>1743</v>
      </c>
      <c r="DD598" s="18" t="s">
        <v>777</v>
      </c>
      <c r="DE598" s="18" t="s">
        <v>778</v>
      </c>
      <c r="DH598" s="18" t="s">
        <v>779</v>
      </c>
      <c r="EU598" s="26"/>
    </row>
    <row r="599" spans="3:151" s="18" customFormat="1" x14ac:dyDescent="0.2">
      <c r="C599" s="18" t="s">
        <v>1745</v>
      </c>
      <c r="D599" s="18" t="s">
        <v>765</v>
      </c>
      <c r="E599" s="18" t="s">
        <v>801</v>
      </c>
      <c r="F599" s="19"/>
      <c r="G599" s="19"/>
      <c r="H599" s="19"/>
      <c r="I599" s="18" t="s">
        <v>1745</v>
      </c>
      <c r="K599" s="18" t="s">
        <v>1743</v>
      </c>
      <c r="L599" s="18" t="s">
        <v>1744</v>
      </c>
      <c r="M599" s="19" t="s">
        <v>173</v>
      </c>
      <c r="N599" s="19" t="s">
        <v>174</v>
      </c>
      <c r="O599" s="19" t="s">
        <v>175</v>
      </c>
      <c r="P599" s="19" t="s">
        <v>769</v>
      </c>
      <c r="Q599" s="19" t="s">
        <v>770</v>
      </c>
      <c r="S599" s="19">
        <v>5</v>
      </c>
      <c r="T599" s="19">
        <v>3</v>
      </c>
      <c r="U599" s="18">
        <v>6</v>
      </c>
      <c r="V599" s="19" t="s">
        <v>179</v>
      </c>
      <c r="W599" s="19" t="s">
        <v>769</v>
      </c>
      <c r="CA599" s="18" t="s">
        <v>782</v>
      </c>
      <c r="CB599" s="61" t="s">
        <v>782</v>
      </c>
      <c r="CC599" s="61" t="s">
        <v>623</v>
      </c>
      <c r="CD599" s="61" t="s">
        <v>772</v>
      </c>
      <c r="CE599" s="61" t="s">
        <v>773</v>
      </c>
      <c r="CF599" s="61" t="s">
        <v>774</v>
      </c>
      <c r="CG599" s="62" t="s">
        <v>775</v>
      </c>
      <c r="CJ599" s="18" t="s">
        <v>179</v>
      </c>
      <c r="CK599" s="18" t="s">
        <v>179</v>
      </c>
      <c r="CN599" s="18" t="s">
        <v>1743</v>
      </c>
      <c r="CY599" s="18" t="s">
        <v>776</v>
      </c>
      <c r="DC599" s="18" t="s">
        <v>1743</v>
      </c>
      <c r="DD599" s="18" t="s">
        <v>777</v>
      </c>
      <c r="DE599" s="18" t="s">
        <v>783</v>
      </c>
      <c r="DH599" s="18" t="s">
        <v>779</v>
      </c>
      <c r="EU599" s="26"/>
    </row>
    <row r="600" spans="3:151" s="18" customFormat="1" x14ac:dyDescent="0.2">
      <c r="C600" s="18" t="s">
        <v>1746</v>
      </c>
      <c r="D600" s="18" t="s">
        <v>765</v>
      </c>
      <c r="E600" s="18" t="s">
        <v>911</v>
      </c>
      <c r="F600" s="19"/>
      <c r="G600" s="19"/>
      <c r="H600" s="19"/>
      <c r="I600" s="18" t="s">
        <v>1746</v>
      </c>
      <c r="K600" s="18" t="s">
        <v>1747</v>
      </c>
      <c r="L600" s="18" t="s">
        <v>1748</v>
      </c>
      <c r="M600" s="19" t="s">
        <v>173</v>
      </c>
      <c r="N600" s="19" t="s">
        <v>174</v>
      </c>
      <c r="O600" s="19" t="s">
        <v>175</v>
      </c>
      <c r="P600" s="19" t="s">
        <v>769</v>
      </c>
      <c r="Q600" s="19" t="s">
        <v>770</v>
      </c>
      <c r="S600" s="19">
        <v>5</v>
      </c>
      <c r="T600" s="19">
        <v>3</v>
      </c>
      <c r="U600" s="18">
        <v>7</v>
      </c>
      <c r="V600" s="19" t="s">
        <v>179</v>
      </c>
      <c r="W600" s="19" t="s">
        <v>769</v>
      </c>
      <c r="CA600" s="18" t="s">
        <v>771</v>
      </c>
      <c r="CB600" s="61" t="s">
        <v>771</v>
      </c>
      <c r="CC600" s="61" t="s">
        <v>623</v>
      </c>
      <c r="CD600" s="61" t="s">
        <v>772</v>
      </c>
      <c r="CE600" s="61" t="s">
        <v>773</v>
      </c>
      <c r="CF600" s="61" t="s">
        <v>774</v>
      </c>
      <c r="CG600" s="62" t="s">
        <v>775</v>
      </c>
      <c r="CJ600" s="18" t="s">
        <v>179</v>
      </c>
      <c r="CK600" s="18" t="s">
        <v>179</v>
      </c>
      <c r="CN600" s="18" t="s">
        <v>1747</v>
      </c>
      <c r="CY600" s="18" t="s">
        <v>776</v>
      </c>
      <c r="DC600" s="18" t="s">
        <v>1747</v>
      </c>
      <c r="DD600" s="18" t="s">
        <v>777</v>
      </c>
      <c r="DE600" s="18" t="s">
        <v>778</v>
      </c>
      <c r="DH600" s="18" t="s">
        <v>779</v>
      </c>
      <c r="EU600" s="26"/>
    </row>
    <row r="601" spans="3:151" s="18" customFormat="1" x14ac:dyDescent="0.2">
      <c r="C601" s="18" t="s">
        <v>1749</v>
      </c>
      <c r="D601" s="18" t="s">
        <v>765</v>
      </c>
      <c r="E601" s="18" t="s">
        <v>915</v>
      </c>
      <c r="F601" s="19"/>
      <c r="G601" s="19"/>
      <c r="H601" s="19"/>
      <c r="I601" s="18" t="s">
        <v>1749</v>
      </c>
      <c r="K601" s="18" t="s">
        <v>1747</v>
      </c>
      <c r="L601" s="18" t="s">
        <v>1748</v>
      </c>
      <c r="M601" s="19" t="s">
        <v>173</v>
      </c>
      <c r="N601" s="19" t="s">
        <v>174</v>
      </c>
      <c r="O601" s="19" t="s">
        <v>175</v>
      </c>
      <c r="P601" s="19" t="s">
        <v>769</v>
      </c>
      <c r="Q601" s="19" t="s">
        <v>770</v>
      </c>
      <c r="S601" s="19">
        <v>5</v>
      </c>
      <c r="T601" s="19">
        <v>3</v>
      </c>
      <c r="U601" s="18">
        <v>8</v>
      </c>
      <c r="V601" s="19" t="s">
        <v>179</v>
      </c>
      <c r="W601" s="19" t="s">
        <v>769</v>
      </c>
      <c r="CA601" s="18" t="s">
        <v>782</v>
      </c>
      <c r="CB601" s="61" t="s">
        <v>782</v>
      </c>
      <c r="CC601" s="61" t="s">
        <v>623</v>
      </c>
      <c r="CD601" s="61" t="s">
        <v>772</v>
      </c>
      <c r="CE601" s="61" t="s">
        <v>773</v>
      </c>
      <c r="CF601" s="61" t="s">
        <v>774</v>
      </c>
      <c r="CG601" s="62" t="s">
        <v>775</v>
      </c>
      <c r="CJ601" s="18" t="s">
        <v>179</v>
      </c>
      <c r="CK601" s="18" t="s">
        <v>179</v>
      </c>
      <c r="CN601" s="18" t="s">
        <v>1747</v>
      </c>
      <c r="CY601" s="18" t="s">
        <v>776</v>
      </c>
      <c r="DC601" s="18" t="s">
        <v>1747</v>
      </c>
      <c r="DD601" s="18" t="s">
        <v>777</v>
      </c>
      <c r="DE601" s="18" t="s">
        <v>783</v>
      </c>
      <c r="DH601" s="18" t="s">
        <v>779</v>
      </c>
      <c r="EU601" s="26"/>
    </row>
    <row r="602" spans="3:151" s="18" customFormat="1" x14ac:dyDescent="0.2">
      <c r="C602" s="18" t="s">
        <v>1750</v>
      </c>
      <c r="D602" s="18" t="s">
        <v>765</v>
      </c>
      <c r="E602" s="18" t="s">
        <v>839</v>
      </c>
      <c r="F602" s="19"/>
      <c r="G602" s="19"/>
      <c r="H602" s="19"/>
      <c r="I602" s="18" t="s">
        <v>1750</v>
      </c>
      <c r="K602" s="18" t="s">
        <v>1751</v>
      </c>
      <c r="L602" s="18" t="s">
        <v>1752</v>
      </c>
      <c r="M602" s="19" t="s">
        <v>173</v>
      </c>
      <c r="N602" s="19" t="s">
        <v>174</v>
      </c>
      <c r="O602" s="19" t="s">
        <v>175</v>
      </c>
      <c r="P602" s="19" t="s">
        <v>769</v>
      </c>
      <c r="Q602" s="19" t="s">
        <v>770</v>
      </c>
      <c r="S602" s="19">
        <v>5</v>
      </c>
      <c r="T602" s="19">
        <v>3</v>
      </c>
      <c r="U602" s="18">
        <v>9</v>
      </c>
      <c r="V602" s="19" t="s">
        <v>179</v>
      </c>
      <c r="W602" s="19" t="s">
        <v>769</v>
      </c>
      <c r="CA602" s="18" t="s">
        <v>771</v>
      </c>
      <c r="CB602" s="61" t="s">
        <v>771</v>
      </c>
      <c r="CC602" s="61" t="s">
        <v>623</v>
      </c>
      <c r="CD602" s="61" t="s">
        <v>772</v>
      </c>
      <c r="CE602" s="61" t="s">
        <v>773</v>
      </c>
      <c r="CF602" s="61" t="s">
        <v>774</v>
      </c>
      <c r="CG602" s="62" t="s">
        <v>775</v>
      </c>
      <c r="CJ602" s="18" t="s">
        <v>179</v>
      </c>
      <c r="CK602" s="18" t="s">
        <v>179</v>
      </c>
      <c r="CN602" s="18" t="s">
        <v>1751</v>
      </c>
      <c r="CY602" s="18" t="s">
        <v>776</v>
      </c>
      <c r="DC602" s="18" t="s">
        <v>1751</v>
      </c>
      <c r="DD602" s="18" t="s">
        <v>777</v>
      </c>
      <c r="DE602" s="18" t="s">
        <v>778</v>
      </c>
      <c r="DH602" s="18" t="s">
        <v>779</v>
      </c>
      <c r="EU602" s="26"/>
    </row>
    <row r="603" spans="3:151" s="18" customFormat="1" x14ac:dyDescent="0.2">
      <c r="C603" s="18" t="s">
        <v>1753</v>
      </c>
      <c r="D603" s="18" t="s">
        <v>765</v>
      </c>
      <c r="E603" s="18" t="s">
        <v>843</v>
      </c>
      <c r="F603" s="19"/>
      <c r="G603" s="19"/>
      <c r="H603" s="19"/>
      <c r="I603" s="18" t="s">
        <v>1753</v>
      </c>
      <c r="K603" s="18" t="s">
        <v>1751</v>
      </c>
      <c r="L603" s="18" t="s">
        <v>1752</v>
      </c>
      <c r="M603" s="19" t="s">
        <v>173</v>
      </c>
      <c r="N603" s="19" t="s">
        <v>174</v>
      </c>
      <c r="O603" s="19" t="s">
        <v>175</v>
      </c>
      <c r="P603" s="19" t="s">
        <v>769</v>
      </c>
      <c r="Q603" s="19" t="s">
        <v>770</v>
      </c>
      <c r="S603" s="19">
        <v>5</v>
      </c>
      <c r="T603" s="19">
        <v>3</v>
      </c>
      <c r="U603" s="18">
        <v>10</v>
      </c>
      <c r="V603" s="19" t="s">
        <v>179</v>
      </c>
      <c r="W603" s="19" t="s">
        <v>769</v>
      </c>
      <c r="CA603" s="18" t="s">
        <v>782</v>
      </c>
      <c r="CB603" s="61" t="s">
        <v>782</v>
      </c>
      <c r="CC603" s="61" t="s">
        <v>623</v>
      </c>
      <c r="CD603" s="61" t="s">
        <v>772</v>
      </c>
      <c r="CE603" s="61" t="s">
        <v>773</v>
      </c>
      <c r="CF603" s="61" t="s">
        <v>774</v>
      </c>
      <c r="CG603" s="62" t="s">
        <v>775</v>
      </c>
      <c r="CJ603" s="18" t="s">
        <v>179</v>
      </c>
      <c r="CK603" s="18" t="s">
        <v>179</v>
      </c>
      <c r="CN603" s="18" t="s">
        <v>1751</v>
      </c>
      <c r="CY603" s="18" t="s">
        <v>776</v>
      </c>
      <c r="DC603" s="18" t="s">
        <v>1751</v>
      </c>
      <c r="DD603" s="18" t="s">
        <v>777</v>
      </c>
      <c r="DE603" s="18" t="s">
        <v>783</v>
      </c>
      <c r="DH603" s="18" t="s">
        <v>779</v>
      </c>
      <c r="EU603" s="26"/>
    </row>
    <row r="604" spans="3:151" s="18" customFormat="1" x14ac:dyDescent="0.2">
      <c r="C604" s="18" t="s">
        <v>1754</v>
      </c>
      <c r="D604" s="18" t="s">
        <v>765</v>
      </c>
      <c r="E604" s="18" t="s">
        <v>803</v>
      </c>
      <c r="F604" s="19"/>
      <c r="G604" s="19"/>
      <c r="H604" s="19"/>
      <c r="I604" s="18" t="s">
        <v>1754</v>
      </c>
      <c r="K604" s="18" t="s">
        <v>1755</v>
      </c>
      <c r="L604" s="18" t="s">
        <v>1756</v>
      </c>
      <c r="M604" s="19" t="s">
        <v>173</v>
      </c>
      <c r="N604" s="19" t="s">
        <v>174</v>
      </c>
      <c r="O604" s="19" t="s">
        <v>175</v>
      </c>
      <c r="P604" s="19" t="s">
        <v>769</v>
      </c>
      <c r="Q604" s="19" t="s">
        <v>770</v>
      </c>
      <c r="S604" s="19">
        <v>5</v>
      </c>
      <c r="T604" s="19">
        <v>3</v>
      </c>
      <c r="U604" s="18">
        <v>11</v>
      </c>
      <c r="V604" s="19" t="s">
        <v>179</v>
      </c>
      <c r="W604" s="19" t="s">
        <v>769</v>
      </c>
      <c r="CA604" s="18" t="s">
        <v>771</v>
      </c>
      <c r="CB604" s="61" t="s">
        <v>771</v>
      </c>
      <c r="CC604" s="61" t="s">
        <v>623</v>
      </c>
      <c r="CD604" s="61" t="s">
        <v>772</v>
      </c>
      <c r="CE604" s="61" t="s">
        <v>773</v>
      </c>
      <c r="CF604" s="61" t="s">
        <v>774</v>
      </c>
      <c r="CG604" s="62" t="s">
        <v>775</v>
      </c>
      <c r="CJ604" s="18" t="s">
        <v>179</v>
      </c>
      <c r="CK604" s="18" t="s">
        <v>179</v>
      </c>
      <c r="CN604" s="18" t="s">
        <v>1755</v>
      </c>
      <c r="CY604" s="18" t="s">
        <v>776</v>
      </c>
      <c r="DC604" s="18" t="s">
        <v>1755</v>
      </c>
      <c r="DD604" s="18" t="s">
        <v>777</v>
      </c>
      <c r="DE604" s="18" t="s">
        <v>778</v>
      </c>
      <c r="DH604" s="18" t="s">
        <v>779</v>
      </c>
      <c r="EU604" s="26"/>
    </row>
    <row r="605" spans="3:151" s="18" customFormat="1" x14ac:dyDescent="0.2">
      <c r="C605" s="18" t="s">
        <v>1757</v>
      </c>
      <c r="D605" s="18" t="s">
        <v>765</v>
      </c>
      <c r="E605" s="18" t="s">
        <v>807</v>
      </c>
      <c r="F605" s="19"/>
      <c r="G605" s="19"/>
      <c r="H605" s="19"/>
      <c r="I605" s="18" t="s">
        <v>1757</v>
      </c>
      <c r="K605" s="18" t="s">
        <v>1755</v>
      </c>
      <c r="L605" s="18" t="s">
        <v>1756</v>
      </c>
      <c r="M605" s="19" t="s">
        <v>173</v>
      </c>
      <c r="N605" s="19" t="s">
        <v>174</v>
      </c>
      <c r="O605" s="19" t="s">
        <v>175</v>
      </c>
      <c r="P605" s="19" t="s">
        <v>769</v>
      </c>
      <c r="Q605" s="19" t="s">
        <v>770</v>
      </c>
      <c r="S605" s="19">
        <v>5</v>
      </c>
      <c r="T605" s="19">
        <v>3</v>
      </c>
      <c r="U605" s="18">
        <v>12</v>
      </c>
      <c r="V605" s="19" t="s">
        <v>179</v>
      </c>
      <c r="W605" s="19" t="s">
        <v>769</v>
      </c>
      <c r="CA605" s="18" t="s">
        <v>782</v>
      </c>
      <c r="CB605" s="61" t="s">
        <v>782</v>
      </c>
      <c r="CC605" s="61" t="s">
        <v>623</v>
      </c>
      <c r="CD605" s="61" t="s">
        <v>772</v>
      </c>
      <c r="CE605" s="61" t="s">
        <v>773</v>
      </c>
      <c r="CF605" s="61" t="s">
        <v>774</v>
      </c>
      <c r="CG605" s="62" t="s">
        <v>775</v>
      </c>
      <c r="CJ605" s="18" t="s">
        <v>179</v>
      </c>
      <c r="CK605" s="18" t="s">
        <v>179</v>
      </c>
      <c r="CN605" s="18" t="s">
        <v>1755</v>
      </c>
      <c r="CY605" s="18" t="s">
        <v>776</v>
      </c>
      <c r="DC605" s="18" t="s">
        <v>1755</v>
      </c>
      <c r="DD605" s="18" t="s">
        <v>777</v>
      </c>
      <c r="DE605" s="18" t="s">
        <v>783</v>
      </c>
      <c r="DH605" s="18" t="s">
        <v>779</v>
      </c>
      <c r="EU605" s="26"/>
    </row>
    <row r="606" spans="3:151" s="18" customFormat="1" x14ac:dyDescent="0.2">
      <c r="C606" s="18" t="s">
        <v>1758</v>
      </c>
      <c r="D606" s="18" t="s">
        <v>765</v>
      </c>
      <c r="E606" s="18" t="s">
        <v>809</v>
      </c>
      <c r="F606" s="19"/>
      <c r="G606" s="19"/>
      <c r="H606" s="19"/>
      <c r="I606" s="18" t="s">
        <v>1758</v>
      </c>
      <c r="K606" s="18" t="s">
        <v>1759</v>
      </c>
      <c r="L606" s="18" t="s">
        <v>1760</v>
      </c>
      <c r="M606" s="19" t="s">
        <v>173</v>
      </c>
      <c r="N606" s="19" t="s">
        <v>174</v>
      </c>
      <c r="O606" s="19" t="s">
        <v>175</v>
      </c>
      <c r="P606" s="19" t="s">
        <v>769</v>
      </c>
      <c r="Q606" s="19" t="s">
        <v>770</v>
      </c>
      <c r="S606" s="19">
        <v>5</v>
      </c>
      <c r="T606" s="19">
        <v>3</v>
      </c>
      <c r="U606" s="18">
        <v>13</v>
      </c>
      <c r="V606" s="19" t="s">
        <v>179</v>
      </c>
      <c r="W606" s="19" t="s">
        <v>769</v>
      </c>
      <c r="CA606" s="18" t="s">
        <v>771</v>
      </c>
      <c r="CB606" s="61" t="s">
        <v>771</v>
      </c>
      <c r="CC606" s="61" t="s">
        <v>623</v>
      </c>
      <c r="CD606" s="61" t="s">
        <v>772</v>
      </c>
      <c r="CE606" s="61" t="s">
        <v>773</v>
      </c>
      <c r="CF606" s="61" t="s">
        <v>774</v>
      </c>
      <c r="CG606" s="62" t="s">
        <v>775</v>
      </c>
      <c r="CJ606" s="18" t="s">
        <v>179</v>
      </c>
      <c r="CK606" s="18" t="s">
        <v>179</v>
      </c>
      <c r="CN606" s="18" t="s">
        <v>1759</v>
      </c>
      <c r="CY606" s="18" t="s">
        <v>776</v>
      </c>
      <c r="DC606" s="18" t="s">
        <v>1759</v>
      </c>
      <c r="DD606" s="18" t="s">
        <v>777</v>
      </c>
      <c r="DE606" s="18" t="s">
        <v>778</v>
      </c>
      <c r="DH606" s="18" t="s">
        <v>779</v>
      </c>
      <c r="EU606" s="26"/>
    </row>
    <row r="607" spans="3:151" s="18" customFormat="1" x14ac:dyDescent="0.2">
      <c r="C607" s="18" t="s">
        <v>1761</v>
      </c>
      <c r="D607" s="18" t="s">
        <v>765</v>
      </c>
      <c r="E607" s="18" t="s">
        <v>813</v>
      </c>
      <c r="F607" s="19"/>
      <c r="G607" s="19"/>
      <c r="H607" s="19"/>
      <c r="I607" s="18" t="s">
        <v>1761</v>
      </c>
      <c r="K607" s="18" t="s">
        <v>1759</v>
      </c>
      <c r="L607" s="18" t="s">
        <v>1760</v>
      </c>
      <c r="M607" s="19" t="s">
        <v>173</v>
      </c>
      <c r="N607" s="19" t="s">
        <v>174</v>
      </c>
      <c r="O607" s="19" t="s">
        <v>175</v>
      </c>
      <c r="P607" s="19" t="s">
        <v>769</v>
      </c>
      <c r="Q607" s="19" t="s">
        <v>770</v>
      </c>
      <c r="S607" s="19">
        <v>5</v>
      </c>
      <c r="T607" s="19">
        <v>3</v>
      </c>
      <c r="U607" s="18">
        <v>14</v>
      </c>
      <c r="V607" s="19" t="s">
        <v>179</v>
      </c>
      <c r="W607" s="19" t="s">
        <v>769</v>
      </c>
      <c r="CA607" s="18" t="s">
        <v>782</v>
      </c>
      <c r="CB607" s="61" t="s">
        <v>782</v>
      </c>
      <c r="CC607" s="61" t="s">
        <v>623</v>
      </c>
      <c r="CD607" s="61" t="s">
        <v>772</v>
      </c>
      <c r="CE607" s="61" t="s">
        <v>773</v>
      </c>
      <c r="CF607" s="61" t="s">
        <v>774</v>
      </c>
      <c r="CG607" s="62" t="s">
        <v>775</v>
      </c>
      <c r="CJ607" s="18" t="s">
        <v>179</v>
      </c>
      <c r="CK607" s="18" t="s">
        <v>179</v>
      </c>
      <c r="CN607" s="18" t="s">
        <v>1759</v>
      </c>
      <c r="CY607" s="18" t="s">
        <v>776</v>
      </c>
      <c r="DC607" s="18" t="s">
        <v>1759</v>
      </c>
      <c r="DD607" s="18" t="s">
        <v>777</v>
      </c>
      <c r="DE607" s="18" t="s">
        <v>783</v>
      </c>
      <c r="DH607" s="18" t="s">
        <v>779</v>
      </c>
      <c r="EU607" s="26"/>
    </row>
    <row r="608" spans="3:151" s="18" customFormat="1" x14ac:dyDescent="0.2">
      <c r="C608" s="18" t="s">
        <v>1762</v>
      </c>
      <c r="D608" s="18" t="s">
        <v>765</v>
      </c>
      <c r="E608" s="18" t="s">
        <v>859</v>
      </c>
      <c r="F608" s="19"/>
      <c r="G608" s="19"/>
      <c r="H608" s="19"/>
      <c r="I608" s="18" t="s">
        <v>1762</v>
      </c>
      <c r="K608" s="18" t="s">
        <v>1763</v>
      </c>
      <c r="L608" s="18" t="s">
        <v>1764</v>
      </c>
      <c r="M608" s="19" t="s">
        <v>173</v>
      </c>
      <c r="N608" s="19" t="s">
        <v>174</v>
      </c>
      <c r="O608" s="19" t="s">
        <v>175</v>
      </c>
      <c r="P608" s="19" t="s">
        <v>769</v>
      </c>
      <c r="Q608" s="19" t="s">
        <v>770</v>
      </c>
      <c r="S608" s="19">
        <v>5</v>
      </c>
      <c r="T608" s="19">
        <v>3</v>
      </c>
      <c r="U608" s="18">
        <v>15</v>
      </c>
      <c r="V608" s="19" t="s">
        <v>179</v>
      </c>
      <c r="W608" s="19" t="s">
        <v>769</v>
      </c>
      <c r="CA608" s="18" t="s">
        <v>771</v>
      </c>
      <c r="CB608" s="61" t="s">
        <v>771</v>
      </c>
      <c r="CC608" s="61" t="s">
        <v>623</v>
      </c>
      <c r="CD608" s="61" t="s">
        <v>772</v>
      </c>
      <c r="CE608" s="61" t="s">
        <v>773</v>
      </c>
      <c r="CF608" s="61" t="s">
        <v>774</v>
      </c>
      <c r="CG608" s="62" t="s">
        <v>775</v>
      </c>
      <c r="CJ608" s="18" t="s">
        <v>179</v>
      </c>
      <c r="CK608" s="18" t="s">
        <v>179</v>
      </c>
      <c r="CN608" s="18" t="s">
        <v>1763</v>
      </c>
      <c r="CY608" s="18" t="s">
        <v>776</v>
      </c>
      <c r="DC608" s="18" t="s">
        <v>1763</v>
      </c>
      <c r="DD608" s="18" t="s">
        <v>777</v>
      </c>
      <c r="DE608" s="18" t="s">
        <v>778</v>
      </c>
      <c r="DH608" s="18" t="s">
        <v>779</v>
      </c>
      <c r="EU608" s="26"/>
    </row>
    <row r="609" spans="3:151" s="18" customFormat="1" ht="15" customHeight="1" thickBot="1" x14ac:dyDescent="0.25">
      <c r="C609" s="18" t="s">
        <v>1765</v>
      </c>
      <c r="D609" s="18" t="s">
        <v>765</v>
      </c>
      <c r="E609" s="18" t="s">
        <v>863</v>
      </c>
      <c r="F609" s="19"/>
      <c r="G609" s="19"/>
      <c r="H609" s="19"/>
      <c r="I609" s="18" t="s">
        <v>1765</v>
      </c>
      <c r="K609" s="18" t="s">
        <v>1763</v>
      </c>
      <c r="L609" s="18" t="s">
        <v>1764</v>
      </c>
      <c r="M609" s="19" t="s">
        <v>173</v>
      </c>
      <c r="N609" s="19" t="s">
        <v>174</v>
      </c>
      <c r="O609" s="19" t="s">
        <v>175</v>
      </c>
      <c r="P609" s="19" t="s">
        <v>769</v>
      </c>
      <c r="Q609" s="19" t="s">
        <v>770</v>
      </c>
      <c r="S609" s="19">
        <v>5</v>
      </c>
      <c r="T609" s="19">
        <v>3</v>
      </c>
      <c r="U609" s="18">
        <v>16</v>
      </c>
      <c r="V609" s="19" t="s">
        <v>179</v>
      </c>
      <c r="W609" s="19" t="s">
        <v>769</v>
      </c>
      <c r="CA609" s="18" t="s">
        <v>782</v>
      </c>
      <c r="CB609" s="61" t="s">
        <v>782</v>
      </c>
      <c r="CC609" s="61" t="s">
        <v>623</v>
      </c>
      <c r="CD609" s="61" t="s">
        <v>772</v>
      </c>
      <c r="CE609" s="61" t="s">
        <v>773</v>
      </c>
      <c r="CF609" s="61" t="s">
        <v>774</v>
      </c>
      <c r="CG609" s="62" t="s">
        <v>775</v>
      </c>
      <c r="CJ609" s="18" t="s">
        <v>179</v>
      </c>
      <c r="CK609" s="18" t="s">
        <v>179</v>
      </c>
      <c r="CN609" s="18" t="s">
        <v>1763</v>
      </c>
      <c r="CV609" s="21"/>
      <c r="CY609" s="18" t="s">
        <v>776</v>
      </c>
      <c r="DC609" s="18" t="s">
        <v>1763</v>
      </c>
      <c r="DD609" s="18" t="s">
        <v>777</v>
      </c>
      <c r="DE609" s="18" t="s">
        <v>783</v>
      </c>
      <c r="DH609" s="18" t="s">
        <v>779</v>
      </c>
      <c r="EU609" s="26"/>
    </row>
    <row r="610" spans="3:151" s="18" customFormat="1" ht="15" customHeight="1" thickTop="1" x14ac:dyDescent="0.2">
      <c r="C610" s="18" t="s">
        <v>1766</v>
      </c>
      <c r="D610" s="18" t="s">
        <v>765</v>
      </c>
      <c r="E610" s="18" t="s">
        <v>839</v>
      </c>
      <c r="F610" s="19"/>
      <c r="G610" s="19"/>
      <c r="H610" s="19"/>
      <c r="I610" s="18" t="s">
        <v>1766</v>
      </c>
      <c r="K610" s="18" t="s">
        <v>1767</v>
      </c>
      <c r="L610" s="18" t="s">
        <v>1752</v>
      </c>
      <c r="M610" s="19" t="s">
        <v>173</v>
      </c>
      <c r="N610" s="19" t="s">
        <v>174</v>
      </c>
      <c r="O610" s="19" t="s">
        <v>175</v>
      </c>
      <c r="P610" s="19" t="s">
        <v>769</v>
      </c>
      <c r="Q610" s="19" t="s">
        <v>770</v>
      </c>
      <c r="S610" s="19">
        <v>5</v>
      </c>
      <c r="T610" s="19">
        <v>3</v>
      </c>
      <c r="U610" s="18">
        <v>17</v>
      </c>
      <c r="V610" s="19" t="s">
        <v>179</v>
      </c>
      <c r="W610" s="19" t="s">
        <v>769</v>
      </c>
      <c r="CA610" s="18" t="s">
        <v>771</v>
      </c>
      <c r="CB610" s="61" t="s">
        <v>771</v>
      </c>
      <c r="CC610" s="61" t="s">
        <v>623</v>
      </c>
      <c r="CD610" s="61" t="s">
        <v>772</v>
      </c>
      <c r="CE610" s="61" t="s">
        <v>773</v>
      </c>
      <c r="CF610" s="61" t="s">
        <v>774</v>
      </c>
      <c r="CG610" s="62" t="s">
        <v>775</v>
      </c>
      <c r="CJ610" s="18" t="s">
        <v>179</v>
      </c>
      <c r="CK610" s="18" t="s">
        <v>179</v>
      </c>
      <c r="CN610" s="18" t="s">
        <v>1767</v>
      </c>
      <c r="CY610" s="18" t="s">
        <v>776</v>
      </c>
      <c r="DC610" s="18" t="s">
        <v>1767</v>
      </c>
      <c r="DD610" s="18" t="s">
        <v>777</v>
      </c>
      <c r="DE610" s="18" t="s">
        <v>778</v>
      </c>
      <c r="DH610" s="18" t="s">
        <v>779</v>
      </c>
      <c r="EU610" s="26"/>
    </row>
    <row r="611" spans="3:151" s="18" customFormat="1" x14ac:dyDescent="0.2">
      <c r="C611" s="18" t="s">
        <v>1768</v>
      </c>
      <c r="D611" s="18" t="s">
        <v>765</v>
      </c>
      <c r="E611" s="18" t="s">
        <v>843</v>
      </c>
      <c r="F611" s="19"/>
      <c r="G611" s="19"/>
      <c r="H611" s="19"/>
      <c r="I611" s="18" t="s">
        <v>1768</v>
      </c>
      <c r="K611" s="18" t="s">
        <v>1767</v>
      </c>
      <c r="L611" s="18" t="s">
        <v>1752</v>
      </c>
      <c r="M611" s="19" t="s">
        <v>173</v>
      </c>
      <c r="N611" s="19" t="s">
        <v>174</v>
      </c>
      <c r="O611" s="19" t="s">
        <v>175</v>
      </c>
      <c r="P611" s="19" t="s">
        <v>769</v>
      </c>
      <c r="Q611" s="19" t="s">
        <v>770</v>
      </c>
      <c r="S611" s="19">
        <v>5</v>
      </c>
      <c r="T611" s="19">
        <v>3</v>
      </c>
      <c r="U611" s="18">
        <v>18</v>
      </c>
      <c r="V611" s="19" t="s">
        <v>179</v>
      </c>
      <c r="W611" s="19" t="s">
        <v>769</v>
      </c>
      <c r="CA611" s="18" t="s">
        <v>782</v>
      </c>
      <c r="CB611" s="61" t="s">
        <v>782</v>
      </c>
      <c r="CC611" s="61" t="s">
        <v>623</v>
      </c>
      <c r="CD611" s="61" t="s">
        <v>772</v>
      </c>
      <c r="CE611" s="61" t="s">
        <v>773</v>
      </c>
      <c r="CF611" s="61" t="s">
        <v>774</v>
      </c>
      <c r="CG611" s="62" t="s">
        <v>775</v>
      </c>
      <c r="CJ611" s="18" t="s">
        <v>179</v>
      </c>
      <c r="CK611" s="18" t="s">
        <v>179</v>
      </c>
      <c r="CN611" s="18" t="s">
        <v>1767</v>
      </c>
      <c r="CY611" s="18" t="s">
        <v>776</v>
      </c>
      <c r="DC611" s="18" t="s">
        <v>1767</v>
      </c>
      <c r="DD611" s="18" t="s">
        <v>777</v>
      </c>
      <c r="DE611" s="18" t="s">
        <v>783</v>
      </c>
      <c r="DH611" s="18" t="s">
        <v>779</v>
      </c>
      <c r="EU611" s="26"/>
    </row>
    <row r="612" spans="3:151" s="18" customFormat="1" x14ac:dyDescent="0.2">
      <c r="C612" s="18" t="s">
        <v>1769</v>
      </c>
      <c r="D612" s="18" t="s">
        <v>765</v>
      </c>
      <c r="E612" s="18" t="s">
        <v>791</v>
      </c>
      <c r="F612" s="19"/>
      <c r="G612" s="19"/>
      <c r="H612" s="19"/>
      <c r="I612" s="18" t="s">
        <v>1769</v>
      </c>
      <c r="K612" s="18" t="s">
        <v>1770</v>
      </c>
      <c r="L612" s="18" t="s">
        <v>1771</v>
      </c>
      <c r="M612" s="19" t="s">
        <v>173</v>
      </c>
      <c r="N612" s="19" t="s">
        <v>174</v>
      </c>
      <c r="O612" s="19" t="s">
        <v>175</v>
      </c>
      <c r="P612" s="19" t="s">
        <v>769</v>
      </c>
      <c r="Q612" s="19" t="s">
        <v>770</v>
      </c>
      <c r="S612" s="19">
        <v>5</v>
      </c>
      <c r="T612" s="19">
        <v>3</v>
      </c>
      <c r="U612" s="18">
        <v>19</v>
      </c>
      <c r="V612" s="19" t="s">
        <v>179</v>
      </c>
      <c r="W612" s="19" t="s">
        <v>769</v>
      </c>
      <c r="CA612" s="18" t="s">
        <v>771</v>
      </c>
      <c r="CB612" s="61" t="s">
        <v>771</v>
      </c>
      <c r="CC612" s="61" t="s">
        <v>623</v>
      </c>
      <c r="CD612" s="61" t="s">
        <v>772</v>
      </c>
      <c r="CE612" s="61" t="s">
        <v>773</v>
      </c>
      <c r="CF612" s="61" t="s">
        <v>774</v>
      </c>
      <c r="CG612" s="62" t="s">
        <v>775</v>
      </c>
      <c r="CJ612" s="18" t="s">
        <v>179</v>
      </c>
      <c r="CK612" s="18" t="s">
        <v>179</v>
      </c>
      <c r="CN612" s="18" t="s">
        <v>1770</v>
      </c>
      <c r="CY612" s="18" t="s">
        <v>776</v>
      </c>
      <c r="DC612" s="18" t="s">
        <v>1770</v>
      </c>
      <c r="DD612" s="18" t="s">
        <v>777</v>
      </c>
      <c r="DE612" s="18" t="s">
        <v>778</v>
      </c>
      <c r="DH612" s="18" t="s">
        <v>779</v>
      </c>
      <c r="EU612" s="26"/>
    </row>
    <row r="613" spans="3:151" s="18" customFormat="1" x14ac:dyDescent="0.2">
      <c r="C613" s="18" t="s">
        <v>1772</v>
      </c>
      <c r="D613" s="18" t="s">
        <v>765</v>
      </c>
      <c r="E613" s="18" t="s">
        <v>795</v>
      </c>
      <c r="F613" s="19"/>
      <c r="G613" s="19"/>
      <c r="H613" s="19"/>
      <c r="I613" s="18" t="s">
        <v>1772</v>
      </c>
      <c r="K613" s="18" t="s">
        <v>1770</v>
      </c>
      <c r="L613" s="18" t="s">
        <v>1771</v>
      </c>
      <c r="M613" s="19" t="s">
        <v>173</v>
      </c>
      <c r="N613" s="19" t="s">
        <v>174</v>
      </c>
      <c r="O613" s="19" t="s">
        <v>175</v>
      </c>
      <c r="P613" s="19" t="s">
        <v>769</v>
      </c>
      <c r="Q613" s="19" t="s">
        <v>770</v>
      </c>
      <c r="S613" s="19">
        <v>5</v>
      </c>
      <c r="T613" s="19">
        <v>3</v>
      </c>
      <c r="U613" s="18">
        <v>20</v>
      </c>
      <c r="V613" s="19" t="s">
        <v>179</v>
      </c>
      <c r="W613" s="19" t="s">
        <v>769</v>
      </c>
      <c r="CA613" s="18" t="s">
        <v>782</v>
      </c>
      <c r="CB613" s="61" t="s">
        <v>782</v>
      </c>
      <c r="CC613" s="61" t="s">
        <v>623</v>
      </c>
      <c r="CD613" s="61" t="s">
        <v>772</v>
      </c>
      <c r="CE613" s="61" t="s">
        <v>773</v>
      </c>
      <c r="CF613" s="61" t="s">
        <v>774</v>
      </c>
      <c r="CG613" s="62" t="s">
        <v>775</v>
      </c>
      <c r="CJ613" s="18" t="s">
        <v>179</v>
      </c>
      <c r="CK613" s="18" t="s">
        <v>179</v>
      </c>
      <c r="CN613" s="18" t="s">
        <v>1770</v>
      </c>
      <c r="CY613" s="18" t="s">
        <v>776</v>
      </c>
      <c r="DC613" s="18" t="s">
        <v>1770</v>
      </c>
      <c r="DD613" s="18" t="s">
        <v>777</v>
      </c>
      <c r="DE613" s="18" t="s">
        <v>783</v>
      </c>
      <c r="DH613" s="18" t="s">
        <v>779</v>
      </c>
      <c r="EU613" s="26"/>
    </row>
    <row r="614" spans="3:151" s="18" customFormat="1" x14ac:dyDescent="0.2">
      <c r="C614" s="18" t="s">
        <v>1773</v>
      </c>
      <c r="D614" s="18" t="s">
        <v>765</v>
      </c>
      <c r="E614" s="18" t="s">
        <v>853</v>
      </c>
      <c r="F614" s="19"/>
      <c r="G614" s="19"/>
      <c r="H614" s="19"/>
      <c r="I614" s="18" t="s">
        <v>1773</v>
      </c>
      <c r="K614" s="18" t="s">
        <v>1774</v>
      </c>
      <c r="L614" s="18" t="s">
        <v>1775</v>
      </c>
      <c r="M614" s="19" t="s">
        <v>173</v>
      </c>
      <c r="N614" s="19" t="s">
        <v>174</v>
      </c>
      <c r="O614" s="19" t="s">
        <v>175</v>
      </c>
      <c r="P614" s="19" t="s">
        <v>769</v>
      </c>
      <c r="Q614" s="19" t="s">
        <v>770</v>
      </c>
      <c r="S614" s="19">
        <v>5</v>
      </c>
      <c r="T614" s="19">
        <v>3</v>
      </c>
      <c r="U614" s="18">
        <v>21</v>
      </c>
      <c r="V614" s="19" t="s">
        <v>179</v>
      </c>
      <c r="W614" s="19" t="s">
        <v>769</v>
      </c>
      <c r="CA614" s="18" t="s">
        <v>771</v>
      </c>
      <c r="CB614" s="61" t="s">
        <v>771</v>
      </c>
      <c r="CC614" s="61" t="s">
        <v>623</v>
      </c>
      <c r="CD614" s="61" t="s">
        <v>772</v>
      </c>
      <c r="CE614" s="61" t="s">
        <v>773</v>
      </c>
      <c r="CF614" s="61" t="s">
        <v>774</v>
      </c>
      <c r="CG614" s="62" t="s">
        <v>775</v>
      </c>
      <c r="CJ614" s="18" t="s">
        <v>179</v>
      </c>
      <c r="CK614" s="18" t="s">
        <v>179</v>
      </c>
      <c r="CN614" s="18" t="s">
        <v>1774</v>
      </c>
      <c r="CY614" s="18" t="s">
        <v>776</v>
      </c>
      <c r="DC614" s="18" t="s">
        <v>1774</v>
      </c>
      <c r="DD614" s="18" t="s">
        <v>777</v>
      </c>
      <c r="DE614" s="18" t="s">
        <v>778</v>
      </c>
      <c r="DH614" s="18" t="s">
        <v>779</v>
      </c>
      <c r="EU614" s="26"/>
    </row>
    <row r="615" spans="3:151" s="18" customFormat="1" x14ac:dyDescent="0.2">
      <c r="C615" s="18" t="s">
        <v>1776</v>
      </c>
      <c r="D615" s="18" t="s">
        <v>765</v>
      </c>
      <c r="E615" s="18" t="s">
        <v>857</v>
      </c>
      <c r="F615" s="19"/>
      <c r="G615" s="19"/>
      <c r="H615" s="19"/>
      <c r="I615" s="18" t="s">
        <v>1776</v>
      </c>
      <c r="K615" s="18" t="s">
        <v>1774</v>
      </c>
      <c r="L615" s="18" t="s">
        <v>1775</v>
      </c>
      <c r="M615" s="19" t="s">
        <v>173</v>
      </c>
      <c r="N615" s="19" t="s">
        <v>174</v>
      </c>
      <c r="O615" s="19" t="s">
        <v>175</v>
      </c>
      <c r="P615" s="19" t="s">
        <v>769</v>
      </c>
      <c r="Q615" s="19" t="s">
        <v>770</v>
      </c>
      <c r="S615" s="19">
        <v>5</v>
      </c>
      <c r="T615" s="19">
        <v>3</v>
      </c>
      <c r="U615" s="18">
        <v>22</v>
      </c>
      <c r="V615" s="19" t="s">
        <v>179</v>
      </c>
      <c r="W615" s="19" t="s">
        <v>769</v>
      </c>
      <c r="CA615" s="18" t="s">
        <v>782</v>
      </c>
      <c r="CB615" s="61" t="s">
        <v>782</v>
      </c>
      <c r="CC615" s="61" t="s">
        <v>623</v>
      </c>
      <c r="CD615" s="61" t="s">
        <v>772</v>
      </c>
      <c r="CE615" s="61" t="s">
        <v>773</v>
      </c>
      <c r="CF615" s="61" t="s">
        <v>774</v>
      </c>
      <c r="CG615" s="62" t="s">
        <v>775</v>
      </c>
      <c r="CJ615" s="18" t="s">
        <v>179</v>
      </c>
      <c r="CK615" s="18" t="s">
        <v>179</v>
      </c>
      <c r="CN615" s="18" t="s">
        <v>1774</v>
      </c>
      <c r="CY615" s="18" t="s">
        <v>776</v>
      </c>
      <c r="DC615" s="18" t="s">
        <v>1774</v>
      </c>
      <c r="DD615" s="18" t="s">
        <v>777</v>
      </c>
      <c r="DE615" s="18" t="s">
        <v>783</v>
      </c>
      <c r="DH615" s="18" t="s">
        <v>779</v>
      </c>
      <c r="EU615" s="26"/>
    </row>
    <row r="616" spans="3:151" s="18" customFormat="1" x14ac:dyDescent="0.2">
      <c r="C616" s="18" t="s">
        <v>1777</v>
      </c>
      <c r="D616" s="18" t="s">
        <v>765</v>
      </c>
      <c r="E616" s="18" t="s">
        <v>839</v>
      </c>
      <c r="F616" s="19"/>
      <c r="G616" s="19"/>
      <c r="H616" s="19"/>
      <c r="I616" s="18" t="s">
        <v>1777</v>
      </c>
      <c r="K616" s="18" t="s">
        <v>1778</v>
      </c>
      <c r="L616" s="18" t="s">
        <v>1752</v>
      </c>
      <c r="M616" s="19" t="s">
        <v>173</v>
      </c>
      <c r="N616" s="19" t="s">
        <v>174</v>
      </c>
      <c r="O616" s="19" t="s">
        <v>175</v>
      </c>
      <c r="P616" s="19" t="s">
        <v>769</v>
      </c>
      <c r="Q616" s="19" t="s">
        <v>770</v>
      </c>
      <c r="S616" s="19">
        <v>5</v>
      </c>
      <c r="T616" s="19">
        <v>3</v>
      </c>
      <c r="U616" s="18">
        <v>23</v>
      </c>
      <c r="V616" s="19" t="s">
        <v>179</v>
      </c>
      <c r="W616" s="19" t="s">
        <v>769</v>
      </c>
      <c r="CA616" s="18" t="s">
        <v>771</v>
      </c>
      <c r="CB616" s="61" t="s">
        <v>771</v>
      </c>
      <c r="CC616" s="61" t="s">
        <v>623</v>
      </c>
      <c r="CD616" s="61" t="s">
        <v>772</v>
      </c>
      <c r="CE616" s="61" t="s">
        <v>773</v>
      </c>
      <c r="CF616" s="61" t="s">
        <v>774</v>
      </c>
      <c r="CG616" s="62" t="s">
        <v>775</v>
      </c>
      <c r="CJ616" s="18" t="s">
        <v>179</v>
      </c>
      <c r="CK616" s="18" t="s">
        <v>179</v>
      </c>
      <c r="CN616" s="18" t="s">
        <v>1778</v>
      </c>
      <c r="CY616" s="18" t="s">
        <v>776</v>
      </c>
      <c r="DC616" s="18" t="s">
        <v>1778</v>
      </c>
      <c r="DD616" s="18" t="s">
        <v>777</v>
      </c>
      <c r="DE616" s="18" t="s">
        <v>778</v>
      </c>
      <c r="DH616" s="18" t="s">
        <v>779</v>
      </c>
      <c r="EU616" s="26"/>
    </row>
    <row r="617" spans="3:151" s="18" customFormat="1" x14ac:dyDescent="0.2">
      <c r="C617" s="18" t="s">
        <v>1779</v>
      </c>
      <c r="D617" s="18" t="s">
        <v>765</v>
      </c>
      <c r="E617" s="18" t="s">
        <v>843</v>
      </c>
      <c r="F617" s="19"/>
      <c r="G617" s="19"/>
      <c r="H617" s="19"/>
      <c r="I617" s="18" t="s">
        <v>1779</v>
      </c>
      <c r="K617" s="18" t="s">
        <v>1778</v>
      </c>
      <c r="L617" s="18" t="s">
        <v>1752</v>
      </c>
      <c r="M617" s="19" t="s">
        <v>173</v>
      </c>
      <c r="N617" s="19" t="s">
        <v>174</v>
      </c>
      <c r="O617" s="19" t="s">
        <v>175</v>
      </c>
      <c r="P617" s="19" t="s">
        <v>769</v>
      </c>
      <c r="Q617" s="19" t="s">
        <v>770</v>
      </c>
      <c r="S617" s="19">
        <v>5</v>
      </c>
      <c r="T617" s="19">
        <v>3</v>
      </c>
      <c r="U617" s="18">
        <v>24</v>
      </c>
      <c r="V617" s="19" t="s">
        <v>179</v>
      </c>
      <c r="W617" s="19" t="s">
        <v>769</v>
      </c>
      <c r="CA617" s="18" t="s">
        <v>782</v>
      </c>
      <c r="CB617" s="61" t="s">
        <v>782</v>
      </c>
      <c r="CC617" s="61" t="s">
        <v>623</v>
      </c>
      <c r="CD617" s="61" t="s">
        <v>772</v>
      </c>
      <c r="CE617" s="61" t="s">
        <v>773</v>
      </c>
      <c r="CF617" s="61" t="s">
        <v>774</v>
      </c>
      <c r="CG617" s="62" t="s">
        <v>775</v>
      </c>
      <c r="CJ617" s="18" t="s">
        <v>179</v>
      </c>
      <c r="CK617" s="18" t="s">
        <v>179</v>
      </c>
      <c r="CN617" s="18" t="s">
        <v>1778</v>
      </c>
      <c r="CY617" s="18" t="s">
        <v>776</v>
      </c>
      <c r="DC617" s="18" t="s">
        <v>1778</v>
      </c>
      <c r="DD617" s="18" t="s">
        <v>777</v>
      </c>
      <c r="DE617" s="18" t="s">
        <v>783</v>
      </c>
      <c r="DH617" s="18" t="s">
        <v>779</v>
      </c>
      <c r="EU617" s="26"/>
    </row>
    <row r="618" spans="3:151" s="18" customFormat="1" x14ac:dyDescent="0.2">
      <c r="C618" s="18" t="s">
        <v>1780</v>
      </c>
      <c r="D618" s="18" t="s">
        <v>765</v>
      </c>
      <c r="E618" s="18" t="s">
        <v>839</v>
      </c>
      <c r="F618" s="19"/>
      <c r="G618" s="19"/>
      <c r="H618" s="19"/>
      <c r="I618" s="18" t="s">
        <v>1780</v>
      </c>
      <c r="K618" s="18" t="s">
        <v>1781</v>
      </c>
      <c r="L618" s="18" t="s">
        <v>1752</v>
      </c>
      <c r="M618" s="19" t="s">
        <v>173</v>
      </c>
      <c r="N618" s="19" t="s">
        <v>174</v>
      </c>
      <c r="O618" s="19" t="s">
        <v>175</v>
      </c>
      <c r="P618" s="19" t="s">
        <v>769</v>
      </c>
      <c r="Q618" s="19" t="s">
        <v>770</v>
      </c>
      <c r="S618" s="19">
        <v>5</v>
      </c>
      <c r="T618" s="19">
        <v>3</v>
      </c>
      <c r="U618" s="18">
        <v>25</v>
      </c>
      <c r="V618" s="19" t="s">
        <v>179</v>
      </c>
      <c r="W618" s="19" t="s">
        <v>769</v>
      </c>
      <c r="CA618" s="18" t="s">
        <v>771</v>
      </c>
      <c r="CB618" s="61" t="s">
        <v>771</v>
      </c>
      <c r="CC618" s="61" t="s">
        <v>623</v>
      </c>
      <c r="CD618" s="61" t="s">
        <v>772</v>
      </c>
      <c r="CE618" s="61" t="s">
        <v>773</v>
      </c>
      <c r="CF618" s="61" t="s">
        <v>774</v>
      </c>
      <c r="CG618" s="62" t="s">
        <v>775</v>
      </c>
      <c r="CJ618" s="18" t="s">
        <v>179</v>
      </c>
      <c r="CK618" s="18" t="s">
        <v>179</v>
      </c>
      <c r="CN618" s="18" t="s">
        <v>1781</v>
      </c>
      <c r="CY618" s="18" t="s">
        <v>776</v>
      </c>
      <c r="DC618" s="18" t="s">
        <v>1781</v>
      </c>
      <c r="DD618" s="18" t="s">
        <v>777</v>
      </c>
      <c r="DE618" s="18" t="s">
        <v>778</v>
      </c>
      <c r="DH618" s="18" t="s">
        <v>779</v>
      </c>
      <c r="EU618" s="26"/>
    </row>
    <row r="619" spans="3:151" s="18" customFormat="1" x14ac:dyDescent="0.2">
      <c r="C619" s="18" t="s">
        <v>1782</v>
      </c>
      <c r="D619" s="18" t="s">
        <v>765</v>
      </c>
      <c r="E619" s="18" t="s">
        <v>843</v>
      </c>
      <c r="F619" s="19"/>
      <c r="G619" s="19"/>
      <c r="H619" s="19"/>
      <c r="I619" s="18" t="s">
        <v>1782</v>
      </c>
      <c r="K619" s="18" t="s">
        <v>1781</v>
      </c>
      <c r="L619" s="18" t="s">
        <v>1752</v>
      </c>
      <c r="M619" s="19" t="s">
        <v>173</v>
      </c>
      <c r="N619" s="19" t="s">
        <v>174</v>
      </c>
      <c r="O619" s="19" t="s">
        <v>175</v>
      </c>
      <c r="P619" s="19" t="s">
        <v>769</v>
      </c>
      <c r="Q619" s="19" t="s">
        <v>770</v>
      </c>
      <c r="S619" s="19">
        <v>5</v>
      </c>
      <c r="T619" s="19">
        <v>3</v>
      </c>
      <c r="U619" s="18">
        <v>26</v>
      </c>
      <c r="V619" s="19" t="s">
        <v>179</v>
      </c>
      <c r="W619" s="19" t="s">
        <v>769</v>
      </c>
      <c r="CA619" s="18" t="s">
        <v>782</v>
      </c>
      <c r="CB619" s="61" t="s">
        <v>782</v>
      </c>
      <c r="CC619" s="61" t="s">
        <v>623</v>
      </c>
      <c r="CD619" s="61" t="s">
        <v>772</v>
      </c>
      <c r="CE619" s="61" t="s">
        <v>773</v>
      </c>
      <c r="CF619" s="61" t="s">
        <v>774</v>
      </c>
      <c r="CG619" s="62" t="s">
        <v>775</v>
      </c>
      <c r="CJ619" s="18" t="s">
        <v>179</v>
      </c>
      <c r="CK619" s="18" t="s">
        <v>179</v>
      </c>
      <c r="CN619" s="18" t="s">
        <v>1781</v>
      </c>
      <c r="CY619" s="18" t="s">
        <v>776</v>
      </c>
      <c r="DC619" s="18" t="s">
        <v>1781</v>
      </c>
      <c r="DD619" s="18" t="s">
        <v>777</v>
      </c>
      <c r="DE619" s="18" t="s">
        <v>783</v>
      </c>
      <c r="DH619" s="18" t="s">
        <v>779</v>
      </c>
      <c r="EU619" s="26"/>
    </row>
    <row r="620" spans="3:151" s="18" customFormat="1" x14ac:dyDescent="0.2">
      <c r="C620" s="18" t="s">
        <v>1783</v>
      </c>
      <c r="D620" s="18" t="s">
        <v>765</v>
      </c>
      <c r="E620" s="18" t="s">
        <v>785</v>
      </c>
      <c r="F620" s="19"/>
      <c r="G620" s="19"/>
      <c r="H620" s="19"/>
      <c r="I620" s="18" t="s">
        <v>1783</v>
      </c>
      <c r="K620" s="18" t="s">
        <v>1784</v>
      </c>
      <c r="L620" s="18" t="s">
        <v>1785</v>
      </c>
      <c r="M620" s="19" t="s">
        <v>173</v>
      </c>
      <c r="N620" s="19" t="s">
        <v>174</v>
      </c>
      <c r="O620" s="19" t="s">
        <v>175</v>
      </c>
      <c r="P620" s="19" t="s">
        <v>769</v>
      </c>
      <c r="Q620" s="19" t="s">
        <v>770</v>
      </c>
      <c r="S620" s="19">
        <v>5</v>
      </c>
      <c r="T620" s="19">
        <v>3</v>
      </c>
      <c r="U620" s="18">
        <v>27</v>
      </c>
      <c r="V620" s="19" t="s">
        <v>179</v>
      </c>
      <c r="W620" s="19" t="s">
        <v>769</v>
      </c>
      <c r="CA620" s="18" t="s">
        <v>771</v>
      </c>
      <c r="CB620" s="61" t="s">
        <v>771</v>
      </c>
      <c r="CC620" s="61" t="s">
        <v>623</v>
      </c>
      <c r="CD620" s="61" t="s">
        <v>772</v>
      </c>
      <c r="CE620" s="61" t="s">
        <v>773</v>
      </c>
      <c r="CF620" s="61" t="s">
        <v>774</v>
      </c>
      <c r="CG620" s="62" t="s">
        <v>775</v>
      </c>
      <c r="CJ620" s="18" t="s">
        <v>179</v>
      </c>
      <c r="CK620" s="18" t="s">
        <v>179</v>
      </c>
      <c r="CN620" s="18" t="s">
        <v>1784</v>
      </c>
      <c r="CY620" s="18" t="s">
        <v>776</v>
      </c>
      <c r="DC620" s="18" t="s">
        <v>1784</v>
      </c>
      <c r="DD620" s="18" t="s">
        <v>777</v>
      </c>
      <c r="DE620" s="18" t="s">
        <v>778</v>
      </c>
      <c r="DH620" s="18" t="s">
        <v>779</v>
      </c>
      <c r="EU620" s="26"/>
    </row>
    <row r="621" spans="3:151" s="18" customFormat="1" x14ac:dyDescent="0.2">
      <c r="C621" s="18" t="s">
        <v>1786</v>
      </c>
      <c r="D621" s="18" t="s">
        <v>765</v>
      </c>
      <c r="E621" s="18" t="s">
        <v>789</v>
      </c>
      <c r="F621" s="19"/>
      <c r="G621" s="19"/>
      <c r="H621" s="19"/>
      <c r="I621" s="18" t="s">
        <v>1786</v>
      </c>
      <c r="K621" s="18" t="s">
        <v>1784</v>
      </c>
      <c r="L621" s="18" t="s">
        <v>1785</v>
      </c>
      <c r="M621" s="19" t="s">
        <v>173</v>
      </c>
      <c r="N621" s="19" t="s">
        <v>174</v>
      </c>
      <c r="O621" s="19" t="s">
        <v>175</v>
      </c>
      <c r="P621" s="19" t="s">
        <v>769</v>
      </c>
      <c r="Q621" s="19" t="s">
        <v>770</v>
      </c>
      <c r="S621" s="19">
        <v>5</v>
      </c>
      <c r="T621" s="19">
        <v>3</v>
      </c>
      <c r="U621" s="18">
        <v>28</v>
      </c>
      <c r="V621" s="19" t="s">
        <v>179</v>
      </c>
      <c r="W621" s="19" t="s">
        <v>769</v>
      </c>
      <c r="CA621" s="18" t="s">
        <v>782</v>
      </c>
      <c r="CB621" s="61" t="s">
        <v>782</v>
      </c>
      <c r="CC621" s="61" t="s">
        <v>623</v>
      </c>
      <c r="CD621" s="61" t="s">
        <v>772</v>
      </c>
      <c r="CE621" s="61" t="s">
        <v>773</v>
      </c>
      <c r="CF621" s="61" t="s">
        <v>774</v>
      </c>
      <c r="CG621" s="62" t="s">
        <v>775</v>
      </c>
      <c r="CJ621" s="18" t="s">
        <v>179</v>
      </c>
      <c r="CK621" s="18" t="s">
        <v>179</v>
      </c>
      <c r="CN621" s="18" t="s">
        <v>1784</v>
      </c>
      <c r="CY621" s="18" t="s">
        <v>776</v>
      </c>
      <c r="DC621" s="18" t="s">
        <v>1784</v>
      </c>
      <c r="DD621" s="18" t="s">
        <v>777</v>
      </c>
      <c r="DE621" s="18" t="s">
        <v>783</v>
      </c>
      <c r="DH621" s="18" t="s">
        <v>779</v>
      </c>
      <c r="EU621" s="26"/>
    </row>
    <row r="622" spans="3:151" s="18" customFormat="1" x14ac:dyDescent="0.2">
      <c r="C622" s="18" t="s">
        <v>1787</v>
      </c>
      <c r="D622" s="18" t="s">
        <v>765</v>
      </c>
      <c r="E622" s="18" t="s">
        <v>785</v>
      </c>
      <c r="F622" s="19"/>
      <c r="G622" s="19"/>
      <c r="H622" s="19"/>
      <c r="I622" s="18" t="s">
        <v>1787</v>
      </c>
      <c r="K622" s="18" t="s">
        <v>1788</v>
      </c>
      <c r="L622" s="18" t="s">
        <v>1785</v>
      </c>
      <c r="M622" s="19" t="s">
        <v>173</v>
      </c>
      <c r="N622" s="19" t="s">
        <v>174</v>
      </c>
      <c r="O622" s="19" t="s">
        <v>175</v>
      </c>
      <c r="P622" s="19" t="s">
        <v>769</v>
      </c>
      <c r="Q622" s="19" t="s">
        <v>770</v>
      </c>
      <c r="S622" s="19">
        <v>5</v>
      </c>
      <c r="T622" s="19">
        <v>3</v>
      </c>
      <c r="U622" s="18">
        <v>29</v>
      </c>
      <c r="V622" s="19" t="s">
        <v>179</v>
      </c>
      <c r="W622" s="19" t="s">
        <v>769</v>
      </c>
      <c r="CA622" s="18" t="s">
        <v>771</v>
      </c>
      <c r="CB622" s="61" t="s">
        <v>771</v>
      </c>
      <c r="CC622" s="61" t="s">
        <v>623</v>
      </c>
      <c r="CD622" s="61" t="s">
        <v>772</v>
      </c>
      <c r="CE622" s="61" t="s">
        <v>773</v>
      </c>
      <c r="CF622" s="61" t="s">
        <v>774</v>
      </c>
      <c r="CG622" s="62" t="s">
        <v>775</v>
      </c>
      <c r="CJ622" s="18" t="s">
        <v>179</v>
      </c>
      <c r="CK622" s="18" t="s">
        <v>179</v>
      </c>
      <c r="CN622" s="18" t="s">
        <v>1788</v>
      </c>
      <c r="CY622" s="18" t="s">
        <v>776</v>
      </c>
      <c r="DC622" s="18" t="s">
        <v>1788</v>
      </c>
      <c r="DD622" s="18" t="s">
        <v>777</v>
      </c>
      <c r="DE622" s="18" t="s">
        <v>778</v>
      </c>
      <c r="DH622" s="18" t="s">
        <v>779</v>
      </c>
      <c r="EU622" s="26"/>
    </row>
    <row r="623" spans="3:151" s="18" customFormat="1" x14ac:dyDescent="0.2">
      <c r="C623" s="18" t="s">
        <v>1789</v>
      </c>
      <c r="D623" s="18" t="s">
        <v>765</v>
      </c>
      <c r="E623" s="18" t="s">
        <v>789</v>
      </c>
      <c r="F623" s="19"/>
      <c r="G623" s="19"/>
      <c r="H623" s="19"/>
      <c r="I623" s="18" t="s">
        <v>1789</v>
      </c>
      <c r="K623" s="18" t="s">
        <v>1788</v>
      </c>
      <c r="L623" s="18" t="s">
        <v>1785</v>
      </c>
      <c r="M623" s="19" t="s">
        <v>173</v>
      </c>
      <c r="N623" s="19" t="s">
        <v>174</v>
      </c>
      <c r="O623" s="19" t="s">
        <v>175</v>
      </c>
      <c r="P623" s="19" t="s">
        <v>769</v>
      </c>
      <c r="Q623" s="19" t="s">
        <v>770</v>
      </c>
      <c r="S623" s="19">
        <v>5</v>
      </c>
      <c r="T623" s="19">
        <v>3</v>
      </c>
      <c r="U623" s="18">
        <v>30</v>
      </c>
      <c r="V623" s="19" t="s">
        <v>179</v>
      </c>
      <c r="W623" s="19" t="s">
        <v>769</v>
      </c>
      <c r="CA623" s="18" t="s">
        <v>782</v>
      </c>
      <c r="CB623" s="61" t="s">
        <v>782</v>
      </c>
      <c r="CC623" s="61" t="s">
        <v>623</v>
      </c>
      <c r="CD623" s="61" t="s">
        <v>772</v>
      </c>
      <c r="CE623" s="61" t="s">
        <v>773</v>
      </c>
      <c r="CF623" s="61" t="s">
        <v>774</v>
      </c>
      <c r="CG623" s="62" t="s">
        <v>775</v>
      </c>
      <c r="CJ623" s="18" t="s">
        <v>179</v>
      </c>
      <c r="CK623" s="18" t="s">
        <v>179</v>
      </c>
      <c r="CN623" s="18" t="s">
        <v>1788</v>
      </c>
      <c r="CY623" s="18" t="s">
        <v>776</v>
      </c>
      <c r="DC623" s="18" t="s">
        <v>1788</v>
      </c>
      <c r="DD623" s="18" t="s">
        <v>777</v>
      </c>
      <c r="DE623" s="18" t="s">
        <v>783</v>
      </c>
      <c r="DH623" s="18" t="s">
        <v>779</v>
      </c>
      <c r="EU623" s="26"/>
    </row>
    <row r="624" spans="3:151" s="18" customFormat="1" x14ac:dyDescent="0.2">
      <c r="C624" s="18" t="s">
        <v>1790</v>
      </c>
      <c r="D624" s="18" t="s">
        <v>765</v>
      </c>
      <c r="E624" s="18" t="s">
        <v>865</v>
      </c>
      <c r="F624" s="19"/>
      <c r="G624" s="19"/>
      <c r="H624" s="19"/>
      <c r="M624" s="19" t="s">
        <v>173</v>
      </c>
      <c r="N624" s="19" t="s">
        <v>174</v>
      </c>
      <c r="O624" s="19" t="s">
        <v>175</v>
      </c>
      <c r="P624" s="19" t="s">
        <v>769</v>
      </c>
      <c r="Q624" s="19" t="s">
        <v>770</v>
      </c>
      <c r="S624" s="19">
        <v>5</v>
      </c>
      <c r="T624" s="19">
        <v>3</v>
      </c>
      <c r="U624" s="18">
        <v>31</v>
      </c>
      <c r="V624" s="19" t="s">
        <v>179</v>
      </c>
      <c r="W624" s="19" t="s">
        <v>769</v>
      </c>
      <c r="EU624" s="26"/>
    </row>
    <row r="625" spans="3:151" s="2" customFormat="1" x14ac:dyDescent="0.2">
      <c r="C625" s="2" t="s">
        <v>1791</v>
      </c>
      <c r="D625" s="2" t="s">
        <v>765</v>
      </c>
      <c r="E625" s="2" t="s">
        <v>865</v>
      </c>
      <c r="F625" s="3"/>
      <c r="G625" s="3"/>
      <c r="H625" s="3"/>
      <c r="L625" s="7"/>
      <c r="M625" s="7" t="s">
        <v>173</v>
      </c>
      <c r="N625" s="7" t="s">
        <v>174</v>
      </c>
      <c r="O625" s="7" t="s">
        <v>175</v>
      </c>
      <c r="P625" s="7" t="s">
        <v>769</v>
      </c>
      <c r="Q625" s="7" t="s">
        <v>770</v>
      </c>
      <c r="S625" s="3">
        <v>5</v>
      </c>
      <c r="T625" s="3">
        <v>3</v>
      </c>
      <c r="U625" s="2">
        <v>32</v>
      </c>
      <c r="V625" s="2" t="s">
        <v>179</v>
      </c>
      <c r="W625" s="7" t="s">
        <v>769</v>
      </c>
      <c r="EU625" s="25"/>
    </row>
    <row r="626" spans="3:151" s="18" customFormat="1" x14ac:dyDescent="0.2">
      <c r="C626" s="18" t="s">
        <v>1792</v>
      </c>
      <c r="D626" s="18" t="s">
        <v>765</v>
      </c>
      <c r="E626" s="18" t="s">
        <v>1793</v>
      </c>
      <c r="F626" s="19"/>
      <c r="G626" s="19"/>
      <c r="H626" s="19"/>
      <c r="I626" s="18" t="s">
        <v>1792</v>
      </c>
      <c r="K626" s="18" t="s">
        <v>1794</v>
      </c>
      <c r="L626" s="18" t="s">
        <v>1795</v>
      </c>
      <c r="M626" s="18" t="s">
        <v>173</v>
      </c>
      <c r="N626" s="18" t="s">
        <v>174</v>
      </c>
      <c r="O626" s="18" t="s">
        <v>175</v>
      </c>
      <c r="P626" s="18" t="s">
        <v>769</v>
      </c>
      <c r="Q626" s="18" t="s">
        <v>770</v>
      </c>
      <c r="S626" s="19">
        <v>5</v>
      </c>
      <c r="T626" s="19">
        <v>4</v>
      </c>
      <c r="U626" s="18">
        <v>1</v>
      </c>
      <c r="V626" s="18" t="s">
        <v>179</v>
      </c>
      <c r="W626" s="18" t="s">
        <v>769</v>
      </c>
      <c r="CA626" s="18" t="s">
        <v>1563</v>
      </c>
      <c r="CB626" s="61" t="s">
        <v>1563</v>
      </c>
      <c r="CC626" s="61" t="s">
        <v>623</v>
      </c>
      <c r="CD626" s="61" t="s">
        <v>772</v>
      </c>
      <c r="CE626" s="61" t="s">
        <v>773</v>
      </c>
      <c r="CF626" s="61" t="s">
        <v>774</v>
      </c>
      <c r="CG626" s="62" t="s">
        <v>775</v>
      </c>
      <c r="CJ626" s="18" t="s">
        <v>179</v>
      </c>
      <c r="CK626" s="18" t="s">
        <v>179</v>
      </c>
      <c r="CN626" s="18" t="s">
        <v>1794</v>
      </c>
      <c r="CY626" s="18" t="s">
        <v>1564</v>
      </c>
      <c r="DC626" s="18" t="s">
        <v>1794</v>
      </c>
      <c r="DD626" s="18" t="s">
        <v>1565</v>
      </c>
      <c r="DE626" s="18" t="s">
        <v>1566</v>
      </c>
      <c r="DH626" s="18" t="s">
        <v>1567</v>
      </c>
      <c r="EU626" s="26"/>
    </row>
    <row r="627" spans="3:151" s="18" customFormat="1" x14ac:dyDescent="0.2">
      <c r="C627" s="18" t="s">
        <v>1796</v>
      </c>
      <c r="D627" s="18" t="s">
        <v>765</v>
      </c>
      <c r="E627" s="18" t="s">
        <v>1797</v>
      </c>
      <c r="F627" s="19"/>
      <c r="G627" s="19"/>
      <c r="H627" s="19"/>
      <c r="I627" s="18" t="s">
        <v>1796</v>
      </c>
      <c r="K627" s="18" t="s">
        <v>1794</v>
      </c>
      <c r="L627" s="18" t="s">
        <v>1795</v>
      </c>
      <c r="M627" s="19" t="s">
        <v>173</v>
      </c>
      <c r="N627" s="19" t="s">
        <v>174</v>
      </c>
      <c r="O627" s="19" t="s">
        <v>175</v>
      </c>
      <c r="P627" s="19" t="s">
        <v>769</v>
      </c>
      <c r="Q627" s="19" t="s">
        <v>770</v>
      </c>
      <c r="S627" s="19">
        <v>5</v>
      </c>
      <c r="T627" s="19">
        <v>4</v>
      </c>
      <c r="U627" s="18">
        <v>2</v>
      </c>
      <c r="V627" s="19" t="s">
        <v>179</v>
      </c>
      <c r="W627" s="19" t="s">
        <v>769</v>
      </c>
      <c r="CA627" s="18" t="s">
        <v>1563</v>
      </c>
      <c r="CB627" s="61" t="s">
        <v>1563</v>
      </c>
      <c r="CC627" s="61" t="s">
        <v>623</v>
      </c>
      <c r="CD627" s="61" t="s">
        <v>772</v>
      </c>
      <c r="CE627" s="61" t="s">
        <v>773</v>
      </c>
      <c r="CF627" s="61" t="s">
        <v>774</v>
      </c>
      <c r="CG627" s="62" t="s">
        <v>775</v>
      </c>
      <c r="CJ627" s="18" t="s">
        <v>179</v>
      </c>
      <c r="CK627" s="18" t="s">
        <v>179</v>
      </c>
      <c r="CN627" s="18" t="s">
        <v>1794</v>
      </c>
      <c r="CY627" s="18" t="s">
        <v>1564</v>
      </c>
      <c r="DC627" s="18" t="s">
        <v>1794</v>
      </c>
      <c r="DD627" s="18" t="s">
        <v>1565</v>
      </c>
      <c r="DE627" s="18" t="s">
        <v>1570</v>
      </c>
      <c r="DH627" s="18" t="s">
        <v>1567</v>
      </c>
      <c r="EU627" s="26"/>
    </row>
    <row r="628" spans="3:151" s="18" customFormat="1" x14ac:dyDescent="0.2">
      <c r="C628" s="18" t="s">
        <v>1798</v>
      </c>
      <c r="D628" s="18" t="s">
        <v>765</v>
      </c>
      <c r="E628" s="18" t="s">
        <v>1799</v>
      </c>
      <c r="F628" s="19"/>
      <c r="G628" s="19"/>
      <c r="H628" s="19"/>
      <c r="I628" s="18" t="s">
        <v>1798</v>
      </c>
      <c r="K628" s="18" t="s">
        <v>1794</v>
      </c>
      <c r="L628" s="18" t="s">
        <v>1795</v>
      </c>
      <c r="M628" s="19" t="s">
        <v>173</v>
      </c>
      <c r="N628" s="19" t="s">
        <v>174</v>
      </c>
      <c r="O628" s="19" t="s">
        <v>175</v>
      </c>
      <c r="P628" s="19" t="s">
        <v>769</v>
      </c>
      <c r="Q628" s="19" t="s">
        <v>770</v>
      </c>
      <c r="S628" s="19">
        <v>5</v>
      </c>
      <c r="T628" s="19">
        <v>4</v>
      </c>
      <c r="U628" s="18">
        <v>3</v>
      </c>
      <c r="V628" s="19" t="s">
        <v>179</v>
      </c>
      <c r="W628" s="19" t="s">
        <v>769</v>
      </c>
      <c r="CA628" s="18" t="s">
        <v>1563</v>
      </c>
      <c r="CB628" s="61" t="s">
        <v>1563</v>
      </c>
      <c r="CC628" s="61" t="s">
        <v>623</v>
      </c>
      <c r="CD628" s="61" t="s">
        <v>772</v>
      </c>
      <c r="CE628" s="61" t="s">
        <v>773</v>
      </c>
      <c r="CF628" s="61" t="s">
        <v>774</v>
      </c>
      <c r="CG628" s="62" t="s">
        <v>775</v>
      </c>
      <c r="CJ628" s="18" t="s">
        <v>179</v>
      </c>
      <c r="CK628" s="18" t="s">
        <v>179</v>
      </c>
      <c r="CN628" s="18" t="s">
        <v>1794</v>
      </c>
      <c r="CY628" s="18" t="s">
        <v>1564</v>
      </c>
      <c r="DC628" s="18" t="s">
        <v>1794</v>
      </c>
      <c r="DD628" s="18" t="s">
        <v>1565</v>
      </c>
      <c r="DE628" s="18" t="s">
        <v>1573</v>
      </c>
      <c r="DH628" s="18" t="s">
        <v>1567</v>
      </c>
      <c r="EU628" s="26"/>
    </row>
    <row r="629" spans="3:151" s="18" customFormat="1" x14ac:dyDescent="0.2">
      <c r="C629" s="18" t="s">
        <v>1800</v>
      </c>
      <c r="D629" s="18" t="s">
        <v>765</v>
      </c>
      <c r="E629" s="18" t="s">
        <v>1801</v>
      </c>
      <c r="F629" s="19"/>
      <c r="G629" s="19"/>
      <c r="H629" s="19"/>
      <c r="I629" s="18" t="s">
        <v>1800</v>
      </c>
      <c r="K629" s="18" t="s">
        <v>1802</v>
      </c>
      <c r="L629" s="18" t="s">
        <v>1803</v>
      </c>
      <c r="M629" s="19" t="s">
        <v>173</v>
      </c>
      <c r="N629" s="19" t="s">
        <v>174</v>
      </c>
      <c r="O629" s="19" t="s">
        <v>175</v>
      </c>
      <c r="P629" s="19" t="s">
        <v>769</v>
      </c>
      <c r="Q629" s="19" t="s">
        <v>770</v>
      </c>
      <c r="S629" s="19">
        <v>5</v>
      </c>
      <c r="T629" s="19">
        <v>4</v>
      </c>
      <c r="U629" s="18">
        <v>4</v>
      </c>
      <c r="V629" s="19" t="s">
        <v>179</v>
      </c>
      <c r="W629" s="19" t="s">
        <v>769</v>
      </c>
      <c r="CA629" s="18" t="s">
        <v>1563</v>
      </c>
      <c r="CB629" s="61" t="s">
        <v>1563</v>
      </c>
      <c r="CC629" s="61" t="s">
        <v>623</v>
      </c>
      <c r="CD629" s="61" t="s">
        <v>772</v>
      </c>
      <c r="CE629" s="61" t="s">
        <v>773</v>
      </c>
      <c r="CF629" s="61" t="s">
        <v>774</v>
      </c>
      <c r="CG629" s="62" t="s">
        <v>775</v>
      </c>
      <c r="CJ629" s="18" t="s">
        <v>179</v>
      </c>
      <c r="CK629" s="18" t="s">
        <v>179</v>
      </c>
      <c r="CN629" s="18" t="s">
        <v>1802</v>
      </c>
      <c r="CY629" s="18" t="s">
        <v>1564</v>
      </c>
      <c r="DC629" s="18" t="s">
        <v>1802</v>
      </c>
      <c r="DD629" s="18" t="s">
        <v>1565</v>
      </c>
      <c r="DE629" s="18" t="s">
        <v>1566</v>
      </c>
      <c r="DH629" s="18" t="s">
        <v>1567</v>
      </c>
      <c r="EU629" s="26"/>
    </row>
    <row r="630" spans="3:151" s="18" customFormat="1" x14ac:dyDescent="0.2">
      <c r="C630" s="18" t="s">
        <v>1804</v>
      </c>
      <c r="D630" s="18" t="s">
        <v>765</v>
      </c>
      <c r="E630" s="18" t="s">
        <v>1805</v>
      </c>
      <c r="F630" s="19"/>
      <c r="G630" s="19"/>
      <c r="H630" s="19"/>
      <c r="I630" s="18" t="s">
        <v>1804</v>
      </c>
      <c r="K630" s="18" t="s">
        <v>1802</v>
      </c>
      <c r="L630" s="18" t="s">
        <v>1803</v>
      </c>
      <c r="M630" s="19" t="s">
        <v>173</v>
      </c>
      <c r="N630" s="19" t="s">
        <v>174</v>
      </c>
      <c r="O630" s="19" t="s">
        <v>175</v>
      </c>
      <c r="P630" s="19" t="s">
        <v>769</v>
      </c>
      <c r="Q630" s="19" t="s">
        <v>770</v>
      </c>
      <c r="S630" s="19">
        <v>5</v>
      </c>
      <c r="T630" s="19">
        <v>4</v>
      </c>
      <c r="U630" s="18">
        <v>5</v>
      </c>
      <c r="V630" s="19" t="s">
        <v>179</v>
      </c>
      <c r="W630" s="19" t="s">
        <v>769</v>
      </c>
      <c r="CA630" s="18" t="s">
        <v>1563</v>
      </c>
      <c r="CB630" s="61" t="s">
        <v>1563</v>
      </c>
      <c r="CC630" s="61" t="s">
        <v>623</v>
      </c>
      <c r="CD630" s="61" t="s">
        <v>772</v>
      </c>
      <c r="CE630" s="61" t="s">
        <v>773</v>
      </c>
      <c r="CF630" s="61" t="s">
        <v>774</v>
      </c>
      <c r="CG630" s="62" t="s">
        <v>775</v>
      </c>
      <c r="CJ630" s="18" t="s">
        <v>179</v>
      </c>
      <c r="CK630" s="18" t="s">
        <v>179</v>
      </c>
      <c r="CN630" s="18" t="s">
        <v>1802</v>
      </c>
      <c r="CY630" s="18" t="s">
        <v>1564</v>
      </c>
      <c r="DC630" s="18" t="s">
        <v>1802</v>
      </c>
      <c r="DD630" s="18" t="s">
        <v>1565</v>
      </c>
      <c r="DE630" s="18" t="s">
        <v>1570</v>
      </c>
      <c r="DH630" s="18" t="s">
        <v>1567</v>
      </c>
      <c r="EU630" s="26"/>
    </row>
    <row r="631" spans="3:151" s="18" customFormat="1" x14ac:dyDescent="0.2">
      <c r="C631" s="18" t="s">
        <v>1806</v>
      </c>
      <c r="D631" s="18" t="s">
        <v>765</v>
      </c>
      <c r="E631" s="18" t="s">
        <v>1807</v>
      </c>
      <c r="F631" s="19"/>
      <c r="G631" s="19"/>
      <c r="H631" s="19"/>
      <c r="I631" s="18" t="s">
        <v>1806</v>
      </c>
      <c r="K631" s="18" t="s">
        <v>1802</v>
      </c>
      <c r="L631" s="18" t="s">
        <v>1803</v>
      </c>
      <c r="M631" s="19" t="s">
        <v>173</v>
      </c>
      <c r="N631" s="19" t="s">
        <v>174</v>
      </c>
      <c r="O631" s="19" t="s">
        <v>175</v>
      </c>
      <c r="P631" s="19" t="s">
        <v>769</v>
      </c>
      <c r="Q631" s="19" t="s">
        <v>770</v>
      </c>
      <c r="S631" s="19">
        <v>5</v>
      </c>
      <c r="T631" s="19">
        <v>4</v>
      </c>
      <c r="U631" s="18">
        <v>6</v>
      </c>
      <c r="V631" s="19" t="s">
        <v>179</v>
      </c>
      <c r="W631" s="19" t="s">
        <v>769</v>
      </c>
      <c r="CA631" s="18" t="s">
        <v>1563</v>
      </c>
      <c r="CB631" s="61" t="s">
        <v>1563</v>
      </c>
      <c r="CC631" s="61" t="s">
        <v>623</v>
      </c>
      <c r="CD631" s="61" t="s">
        <v>772</v>
      </c>
      <c r="CE631" s="61" t="s">
        <v>773</v>
      </c>
      <c r="CF631" s="61" t="s">
        <v>774</v>
      </c>
      <c r="CG631" s="62" t="s">
        <v>775</v>
      </c>
      <c r="CJ631" s="18" t="s">
        <v>179</v>
      </c>
      <c r="CK631" s="18" t="s">
        <v>179</v>
      </c>
      <c r="CN631" s="18" t="s">
        <v>1802</v>
      </c>
      <c r="CY631" s="18" t="s">
        <v>1564</v>
      </c>
      <c r="DC631" s="18" t="s">
        <v>1802</v>
      </c>
      <c r="DD631" s="18" t="s">
        <v>1565</v>
      </c>
      <c r="DE631" s="18" t="s">
        <v>1573</v>
      </c>
      <c r="DH631" s="18" t="s">
        <v>1567</v>
      </c>
      <c r="EU631" s="26"/>
    </row>
    <row r="632" spans="3:151" s="18" customFormat="1" x14ac:dyDescent="0.2">
      <c r="C632" s="18" t="s">
        <v>1808</v>
      </c>
      <c r="D632" s="18" t="s">
        <v>765</v>
      </c>
      <c r="E632" s="18" t="s">
        <v>1809</v>
      </c>
      <c r="F632" s="19"/>
      <c r="G632" s="19"/>
      <c r="H632" s="19"/>
      <c r="I632" s="18" t="s">
        <v>1808</v>
      </c>
      <c r="K632" s="18" t="s">
        <v>1810</v>
      </c>
      <c r="L632" s="18" t="s">
        <v>1811</v>
      </c>
      <c r="M632" s="19" t="s">
        <v>173</v>
      </c>
      <c r="N632" s="19" t="s">
        <v>174</v>
      </c>
      <c r="O632" s="19" t="s">
        <v>175</v>
      </c>
      <c r="P632" s="19" t="s">
        <v>769</v>
      </c>
      <c r="Q632" s="19" t="s">
        <v>770</v>
      </c>
      <c r="S632" s="19">
        <v>5</v>
      </c>
      <c r="T632" s="19">
        <v>4</v>
      </c>
      <c r="U632" s="18">
        <v>7</v>
      </c>
      <c r="V632" s="19" t="s">
        <v>179</v>
      </c>
      <c r="W632" s="19" t="s">
        <v>769</v>
      </c>
      <c r="CA632" s="18" t="s">
        <v>1563</v>
      </c>
      <c r="CB632" s="61" t="s">
        <v>1563</v>
      </c>
      <c r="CC632" s="61" t="s">
        <v>623</v>
      </c>
      <c r="CD632" s="61" t="s">
        <v>772</v>
      </c>
      <c r="CE632" s="61" t="s">
        <v>773</v>
      </c>
      <c r="CF632" s="61" t="s">
        <v>774</v>
      </c>
      <c r="CG632" s="62" t="s">
        <v>775</v>
      </c>
      <c r="CJ632" s="18" t="s">
        <v>179</v>
      </c>
      <c r="CK632" s="18" t="s">
        <v>179</v>
      </c>
      <c r="CN632" s="18" t="s">
        <v>1810</v>
      </c>
      <c r="CY632" s="18" t="s">
        <v>1564</v>
      </c>
      <c r="DC632" s="18" t="s">
        <v>1810</v>
      </c>
      <c r="DD632" s="18" t="s">
        <v>1565</v>
      </c>
      <c r="DE632" s="18" t="s">
        <v>1566</v>
      </c>
      <c r="DH632" s="18" t="s">
        <v>1567</v>
      </c>
      <c r="EU632" s="26"/>
    </row>
    <row r="633" spans="3:151" s="18" customFormat="1" x14ac:dyDescent="0.2">
      <c r="C633" s="18" t="s">
        <v>1812</v>
      </c>
      <c r="D633" s="18" t="s">
        <v>765</v>
      </c>
      <c r="E633" s="18" t="s">
        <v>1813</v>
      </c>
      <c r="F633" s="19"/>
      <c r="G633" s="19"/>
      <c r="H633" s="19"/>
      <c r="I633" s="18" t="s">
        <v>1812</v>
      </c>
      <c r="K633" s="18" t="s">
        <v>1810</v>
      </c>
      <c r="L633" s="18" t="s">
        <v>1811</v>
      </c>
      <c r="M633" s="19" t="s">
        <v>173</v>
      </c>
      <c r="N633" s="19" t="s">
        <v>174</v>
      </c>
      <c r="O633" s="19" t="s">
        <v>175</v>
      </c>
      <c r="P633" s="19" t="s">
        <v>769</v>
      </c>
      <c r="Q633" s="19" t="s">
        <v>770</v>
      </c>
      <c r="S633" s="19">
        <v>5</v>
      </c>
      <c r="T633" s="19">
        <v>4</v>
      </c>
      <c r="U633" s="18">
        <v>8</v>
      </c>
      <c r="V633" s="19" t="s">
        <v>179</v>
      </c>
      <c r="W633" s="19" t="s">
        <v>769</v>
      </c>
      <c r="CA633" s="18" t="s">
        <v>1563</v>
      </c>
      <c r="CB633" s="61" t="s">
        <v>1563</v>
      </c>
      <c r="CC633" s="61" t="s">
        <v>623</v>
      </c>
      <c r="CD633" s="61" t="s">
        <v>772</v>
      </c>
      <c r="CE633" s="61" t="s">
        <v>773</v>
      </c>
      <c r="CF633" s="61" t="s">
        <v>774</v>
      </c>
      <c r="CG633" s="62" t="s">
        <v>775</v>
      </c>
      <c r="CJ633" s="18" t="s">
        <v>179</v>
      </c>
      <c r="CK633" s="18" t="s">
        <v>179</v>
      </c>
      <c r="CN633" s="18" t="s">
        <v>1810</v>
      </c>
      <c r="CY633" s="18" t="s">
        <v>1564</v>
      </c>
      <c r="DC633" s="18" t="s">
        <v>1810</v>
      </c>
      <c r="DD633" s="18" t="s">
        <v>1565</v>
      </c>
      <c r="DE633" s="18" t="s">
        <v>1570</v>
      </c>
      <c r="DH633" s="18" t="s">
        <v>1567</v>
      </c>
      <c r="EU633" s="26"/>
    </row>
    <row r="634" spans="3:151" s="18" customFormat="1" x14ac:dyDescent="0.2">
      <c r="C634" s="18" t="s">
        <v>1814</v>
      </c>
      <c r="D634" s="18" t="s">
        <v>765</v>
      </c>
      <c r="E634" s="18" t="s">
        <v>1815</v>
      </c>
      <c r="F634" s="19"/>
      <c r="G634" s="19"/>
      <c r="H634" s="19"/>
      <c r="I634" s="18" t="s">
        <v>1814</v>
      </c>
      <c r="K634" s="18" t="s">
        <v>1810</v>
      </c>
      <c r="L634" s="18" t="s">
        <v>1811</v>
      </c>
      <c r="M634" s="19" t="s">
        <v>173</v>
      </c>
      <c r="N634" s="19" t="s">
        <v>174</v>
      </c>
      <c r="O634" s="19" t="s">
        <v>175</v>
      </c>
      <c r="P634" s="19" t="s">
        <v>769</v>
      </c>
      <c r="Q634" s="19" t="s">
        <v>770</v>
      </c>
      <c r="S634" s="19">
        <v>5</v>
      </c>
      <c r="T634" s="19">
        <v>4</v>
      </c>
      <c r="U634" s="18">
        <v>9</v>
      </c>
      <c r="V634" s="19" t="s">
        <v>179</v>
      </c>
      <c r="W634" s="19" t="s">
        <v>769</v>
      </c>
      <c r="CA634" s="18" t="s">
        <v>1563</v>
      </c>
      <c r="CB634" s="61" t="s">
        <v>1563</v>
      </c>
      <c r="CC634" s="61" t="s">
        <v>623</v>
      </c>
      <c r="CD634" s="61" t="s">
        <v>772</v>
      </c>
      <c r="CE634" s="61" t="s">
        <v>773</v>
      </c>
      <c r="CF634" s="61" t="s">
        <v>774</v>
      </c>
      <c r="CG634" s="62" t="s">
        <v>775</v>
      </c>
      <c r="CJ634" s="18" t="s">
        <v>179</v>
      </c>
      <c r="CK634" s="18" t="s">
        <v>179</v>
      </c>
      <c r="CN634" s="18" t="s">
        <v>1810</v>
      </c>
      <c r="CY634" s="18" t="s">
        <v>1564</v>
      </c>
      <c r="DC634" s="18" t="s">
        <v>1810</v>
      </c>
      <c r="DD634" s="18" t="s">
        <v>1565</v>
      </c>
      <c r="DE634" s="18" t="s">
        <v>1573</v>
      </c>
      <c r="DH634" s="18" t="s">
        <v>1567</v>
      </c>
      <c r="EU634" s="26"/>
    </row>
    <row r="635" spans="3:151" s="18" customFormat="1" x14ac:dyDescent="0.2">
      <c r="C635" s="18" t="s">
        <v>1816</v>
      </c>
      <c r="D635" s="18" t="s">
        <v>765</v>
      </c>
      <c r="E635" s="18" t="s">
        <v>1817</v>
      </c>
      <c r="F635" s="19"/>
      <c r="G635" s="19"/>
      <c r="H635" s="19"/>
      <c r="I635" s="18" t="s">
        <v>1816</v>
      </c>
      <c r="K635" s="18" t="s">
        <v>1818</v>
      </c>
      <c r="L635" s="18" t="s">
        <v>1819</v>
      </c>
      <c r="M635" s="19" t="s">
        <v>173</v>
      </c>
      <c r="N635" s="19" t="s">
        <v>174</v>
      </c>
      <c r="O635" s="19" t="s">
        <v>175</v>
      </c>
      <c r="P635" s="19" t="s">
        <v>769</v>
      </c>
      <c r="Q635" s="19" t="s">
        <v>770</v>
      </c>
      <c r="S635" s="19">
        <v>5</v>
      </c>
      <c r="T635" s="19">
        <v>4</v>
      </c>
      <c r="U635" s="18">
        <v>10</v>
      </c>
      <c r="V635" s="19" t="s">
        <v>179</v>
      </c>
      <c r="W635" s="19" t="s">
        <v>769</v>
      </c>
      <c r="CA635" s="18" t="s">
        <v>1563</v>
      </c>
      <c r="CB635" s="61" t="s">
        <v>1563</v>
      </c>
      <c r="CC635" s="61" t="s">
        <v>623</v>
      </c>
      <c r="CD635" s="61" t="s">
        <v>772</v>
      </c>
      <c r="CE635" s="61" t="s">
        <v>773</v>
      </c>
      <c r="CF635" s="61" t="s">
        <v>774</v>
      </c>
      <c r="CG635" s="62" t="s">
        <v>775</v>
      </c>
      <c r="CJ635" s="18" t="s">
        <v>179</v>
      </c>
      <c r="CK635" s="18" t="s">
        <v>179</v>
      </c>
      <c r="CN635" s="18" t="s">
        <v>1818</v>
      </c>
      <c r="CY635" s="18" t="s">
        <v>1564</v>
      </c>
      <c r="DC635" s="18" t="s">
        <v>1818</v>
      </c>
      <c r="DD635" s="18" t="s">
        <v>1565</v>
      </c>
      <c r="DE635" s="18" t="s">
        <v>1566</v>
      </c>
      <c r="DH635" s="18" t="s">
        <v>1567</v>
      </c>
      <c r="EU635" s="26"/>
    </row>
    <row r="636" spans="3:151" s="18" customFormat="1" x14ac:dyDescent="0.2">
      <c r="C636" s="18" t="s">
        <v>1820</v>
      </c>
      <c r="D636" s="18" t="s">
        <v>765</v>
      </c>
      <c r="E636" s="18" t="s">
        <v>1821</v>
      </c>
      <c r="F636" s="19"/>
      <c r="G636" s="19"/>
      <c r="H636" s="19"/>
      <c r="I636" s="18" t="s">
        <v>1820</v>
      </c>
      <c r="K636" s="18" t="s">
        <v>1818</v>
      </c>
      <c r="L636" s="18" t="s">
        <v>1819</v>
      </c>
      <c r="M636" s="19" t="s">
        <v>173</v>
      </c>
      <c r="N636" s="19" t="s">
        <v>174</v>
      </c>
      <c r="O636" s="19" t="s">
        <v>175</v>
      </c>
      <c r="P636" s="19" t="s">
        <v>769</v>
      </c>
      <c r="Q636" s="19" t="s">
        <v>770</v>
      </c>
      <c r="S636" s="19">
        <v>5</v>
      </c>
      <c r="T636" s="19">
        <v>4</v>
      </c>
      <c r="U636" s="18">
        <v>11</v>
      </c>
      <c r="V636" s="19" t="s">
        <v>179</v>
      </c>
      <c r="W636" s="19" t="s">
        <v>769</v>
      </c>
      <c r="CA636" s="18" t="s">
        <v>1563</v>
      </c>
      <c r="CB636" s="61" t="s">
        <v>1563</v>
      </c>
      <c r="CC636" s="61" t="s">
        <v>623</v>
      </c>
      <c r="CD636" s="61" t="s">
        <v>772</v>
      </c>
      <c r="CE636" s="61" t="s">
        <v>773</v>
      </c>
      <c r="CF636" s="61" t="s">
        <v>774</v>
      </c>
      <c r="CG636" s="62" t="s">
        <v>775</v>
      </c>
      <c r="CJ636" s="18" t="s">
        <v>179</v>
      </c>
      <c r="CK636" s="18" t="s">
        <v>179</v>
      </c>
      <c r="CN636" s="18" t="s">
        <v>1818</v>
      </c>
      <c r="CY636" s="18" t="s">
        <v>1564</v>
      </c>
      <c r="DC636" s="18" t="s">
        <v>1818</v>
      </c>
      <c r="DD636" s="18" t="s">
        <v>1565</v>
      </c>
      <c r="DE636" s="18" t="s">
        <v>1570</v>
      </c>
      <c r="DH636" s="18" t="s">
        <v>1567</v>
      </c>
      <c r="EU636" s="26"/>
    </row>
    <row r="637" spans="3:151" s="18" customFormat="1" x14ac:dyDescent="0.2">
      <c r="C637" s="18" t="s">
        <v>1822</v>
      </c>
      <c r="D637" s="18" t="s">
        <v>765</v>
      </c>
      <c r="E637" s="18" t="s">
        <v>1823</v>
      </c>
      <c r="F637" s="19"/>
      <c r="G637" s="19"/>
      <c r="H637" s="19"/>
      <c r="I637" s="18" t="s">
        <v>1822</v>
      </c>
      <c r="K637" s="18" t="s">
        <v>1818</v>
      </c>
      <c r="L637" s="18" t="s">
        <v>1819</v>
      </c>
      <c r="M637" s="19" t="s">
        <v>173</v>
      </c>
      <c r="N637" s="19" t="s">
        <v>174</v>
      </c>
      <c r="O637" s="19" t="s">
        <v>175</v>
      </c>
      <c r="P637" s="19" t="s">
        <v>769</v>
      </c>
      <c r="Q637" s="19" t="s">
        <v>770</v>
      </c>
      <c r="S637" s="19">
        <v>5</v>
      </c>
      <c r="T637" s="19">
        <v>4</v>
      </c>
      <c r="U637" s="18">
        <v>12</v>
      </c>
      <c r="V637" s="19" t="s">
        <v>179</v>
      </c>
      <c r="W637" s="19" t="s">
        <v>769</v>
      </c>
      <c r="CA637" s="18" t="s">
        <v>1563</v>
      </c>
      <c r="CB637" s="61" t="s">
        <v>1563</v>
      </c>
      <c r="CC637" s="61" t="s">
        <v>623</v>
      </c>
      <c r="CD637" s="61" t="s">
        <v>772</v>
      </c>
      <c r="CE637" s="61" t="s">
        <v>773</v>
      </c>
      <c r="CF637" s="61" t="s">
        <v>774</v>
      </c>
      <c r="CG637" s="62" t="s">
        <v>775</v>
      </c>
      <c r="CJ637" s="18" t="s">
        <v>179</v>
      </c>
      <c r="CK637" s="18" t="s">
        <v>179</v>
      </c>
      <c r="CN637" s="18" t="s">
        <v>1818</v>
      </c>
      <c r="CY637" s="18" t="s">
        <v>1564</v>
      </c>
      <c r="DC637" s="18" t="s">
        <v>1818</v>
      </c>
      <c r="DD637" s="18" t="s">
        <v>1565</v>
      </c>
      <c r="DE637" s="18" t="s">
        <v>1573</v>
      </c>
      <c r="DH637" s="18" t="s">
        <v>1567</v>
      </c>
      <c r="EU637" s="26"/>
    </row>
    <row r="638" spans="3:151" s="18" customFormat="1" x14ac:dyDescent="0.2">
      <c r="C638" s="18" t="s">
        <v>1824</v>
      </c>
      <c r="D638" s="18" t="s">
        <v>765</v>
      </c>
      <c r="E638" s="18" t="s">
        <v>1825</v>
      </c>
      <c r="F638" s="19"/>
      <c r="G638" s="19"/>
      <c r="H638" s="19"/>
      <c r="I638" s="18" t="s">
        <v>1824</v>
      </c>
      <c r="K638" s="18" t="s">
        <v>1826</v>
      </c>
      <c r="L638" s="18" t="s">
        <v>1827</v>
      </c>
      <c r="M638" s="19" t="s">
        <v>173</v>
      </c>
      <c r="N638" s="19" t="s">
        <v>174</v>
      </c>
      <c r="O638" s="19" t="s">
        <v>175</v>
      </c>
      <c r="P638" s="19" t="s">
        <v>769</v>
      </c>
      <c r="Q638" s="19" t="s">
        <v>770</v>
      </c>
      <c r="S638" s="19">
        <v>5</v>
      </c>
      <c r="T638" s="19">
        <v>4</v>
      </c>
      <c r="U638" s="18">
        <v>13</v>
      </c>
      <c r="V638" s="19" t="s">
        <v>179</v>
      </c>
      <c r="W638" s="19" t="s">
        <v>769</v>
      </c>
      <c r="CA638" s="18" t="s">
        <v>1563</v>
      </c>
      <c r="CB638" s="61" t="s">
        <v>1563</v>
      </c>
      <c r="CC638" s="61" t="s">
        <v>623</v>
      </c>
      <c r="CD638" s="61" t="s">
        <v>772</v>
      </c>
      <c r="CE638" s="61" t="s">
        <v>773</v>
      </c>
      <c r="CF638" s="61" t="s">
        <v>774</v>
      </c>
      <c r="CG638" s="62" t="s">
        <v>775</v>
      </c>
      <c r="CJ638" s="18" t="s">
        <v>179</v>
      </c>
      <c r="CK638" s="18" t="s">
        <v>179</v>
      </c>
      <c r="CN638" s="18" t="s">
        <v>1826</v>
      </c>
      <c r="CY638" s="18" t="s">
        <v>1564</v>
      </c>
      <c r="DC638" s="18" t="s">
        <v>1826</v>
      </c>
      <c r="DD638" s="18" t="s">
        <v>1565</v>
      </c>
      <c r="DE638" s="18" t="s">
        <v>1566</v>
      </c>
      <c r="DH638" s="18" t="s">
        <v>1567</v>
      </c>
      <c r="EU638" s="26"/>
    </row>
    <row r="639" spans="3:151" s="18" customFormat="1" x14ac:dyDescent="0.2">
      <c r="C639" s="18" t="s">
        <v>1828</v>
      </c>
      <c r="D639" s="18" t="s">
        <v>765</v>
      </c>
      <c r="E639" s="18" t="s">
        <v>1829</v>
      </c>
      <c r="F639" s="19"/>
      <c r="G639" s="19"/>
      <c r="H639" s="19"/>
      <c r="I639" s="18" t="s">
        <v>1828</v>
      </c>
      <c r="K639" s="18" t="s">
        <v>1826</v>
      </c>
      <c r="L639" s="18" t="s">
        <v>1827</v>
      </c>
      <c r="M639" s="19" t="s">
        <v>173</v>
      </c>
      <c r="N639" s="19" t="s">
        <v>174</v>
      </c>
      <c r="O639" s="19" t="s">
        <v>175</v>
      </c>
      <c r="P639" s="19" t="s">
        <v>769</v>
      </c>
      <c r="Q639" s="19" t="s">
        <v>770</v>
      </c>
      <c r="S639" s="19">
        <v>5</v>
      </c>
      <c r="T639" s="19">
        <v>4</v>
      </c>
      <c r="U639" s="18">
        <v>14</v>
      </c>
      <c r="V639" s="19" t="s">
        <v>179</v>
      </c>
      <c r="W639" s="19" t="s">
        <v>769</v>
      </c>
      <c r="CA639" s="18" t="s">
        <v>1563</v>
      </c>
      <c r="CB639" s="61" t="s">
        <v>1563</v>
      </c>
      <c r="CC639" s="61" t="s">
        <v>623</v>
      </c>
      <c r="CD639" s="61" t="s">
        <v>772</v>
      </c>
      <c r="CE639" s="61" t="s">
        <v>773</v>
      </c>
      <c r="CF639" s="61" t="s">
        <v>774</v>
      </c>
      <c r="CG639" s="62" t="s">
        <v>775</v>
      </c>
      <c r="CJ639" s="18" t="s">
        <v>179</v>
      </c>
      <c r="CK639" s="18" t="s">
        <v>179</v>
      </c>
      <c r="CN639" s="18" t="s">
        <v>1826</v>
      </c>
      <c r="CY639" s="18" t="s">
        <v>1564</v>
      </c>
      <c r="DC639" s="18" t="s">
        <v>1826</v>
      </c>
      <c r="DD639" s="18" t="s">
        <v>1565</v>
      </c>
      <c r="DE639" s="18" t="s">
        <v>1570</v>
      </c>
      <c r="DH639" s="18" t="s">
        <v>1567</v>
      </c>
      <c r="EU639" s="26"/>
    </row>
    <row r="640" spans="3:151" s="18" customFormat="1" x14ac:dyDescent="0.2">
      <c r="C640" s="18" t="s">
        <v>1830</v>
      </c>
      <c r="D640" s="18" t="s">
        <v>765</v>
      </c>
      <c r="E640" s="18" t="s">
        <v>1831</v>
      </c>
      <c r="F640" s="19"/>
      <c r="G640" s="19"/>
      <c r="H640" s="19"/>
      <c r="I640" s="18" t="s">
        <v>1830</v>
      </c>
      <c r="K640" s="18" t="s">
        <v>1826</v>
      </c>
      <c r="L640" s="18" t="s">
        <v>1827</v>
      </c>
      <c r="M640" s="19" t="s">
        <v>173</v>
      </c>
      <c r="N640" s="19" t="s">
        <v>174</v>
      </c>
      <c r="O640" s="19" t="s">
        <v>175</v>
      </c>
      <c r="P640" s="19" t="s">
        <v>769</v>
      </c>
      <c r="Q640" s="19" t="s">
        <v>770</v>
      </c>
      <c r="S640" s="19">
        <v>5</v>
      </c>
      <c r="T640" s="19">
        <v>4</v>
      </c>
      <c r="U640" s="18">
        <v>15</v>
      </c>
      <c r="V640" s="19" t="s">
        <v>179</v>
      </c>
      <c r="W640" s="19" t="s">
        <v>769</v>
      </c>
      <c r="CA640" s="18" t="s">
        <v>1563</v>
      </c>
      <c r="CB640" s="61" t="s">
        <v>1563</v>
      </c>
      <c r="CC640" s="61" t="s">
        <v>623</v>
      </c>
      <c r="CD640" s="61" t="s">
        <v>772</v>
      </c>
      <c r="CE640" s="61" t="s">
        <v>773</v>
      </c>
      <c r="CF640" s="61" t="s">
        <v>774</v>
      </c>
      <c r="CG640" s="62" t="s">
        <v>775</v>
      </c>
      <c r="CJ640" s="18" t="s">
        <v>179</v>
      </c>
      <c r="CK640" s="18" t="s">
        <v>179</v>
      </c>
      <c r="CN640" s="18" t="s">
        <v>1826</v>
      </c>
      <c r="CY640" s="18" t="s">
        <v>1564</v>
      </c>
      <c r="DC640" s="18" t="s">
        <v>1826</v>
      </c>
      <c r="DD640" s="18" t="s">
        <v>1565</v>
      </c>
      <c r="DE640" s="18" t="s">
        <v>1573</v>
      </c>
      <c r="DH640" s="18" t="s">
        <v>1567</v>
      </c>
      <c r="EU640" s="26"/>
    </row>
    <row r="641" spans="3:151" s="18" customFormat="1" ht="15" customHeight="1" thickBot="1" x14ac:dyDescent="0.25">
      <c r="C641" s="18" t="s">
        <v>1832</v>
      </c>
      <c r="D641" s="18" t="s">
        <v>765</v>
      </c>
      <c r="E641" s="18" t="s">
        <v>1833</v>
      </c>
      <c r="F641" s="19"/>
      <c r="G641" s="19"/>
      <c r="H641" s="19"/>
      <c r="I641" s="18" t="s">
        <v>1832</v>
      </c>
      <c r="K641" s="18" t="s">
        <v>1834</v>
      </c>
      <c r="L641" s="18" t="s">
        <v>1835</v>
      </c>
      <c r="M641" s="19" t="s">
        <v>173</v>
      </c>
      <c r="N641" s="19" t="s">
        <v>174</v>
      </c>
      <c r="O641" s="19" t="s">
        <v>175</v>
      </c>
      <c r="P641" s="19" t="s">
        <v>769</v>
      </c>
      <c r="Q641" s="19" t="s">
        <v>770</v>
      </c>
      <c r="S641" s="19">
        <v>5</v>
      </c>
      <c r="T641" s="19">
        <v>4</v>
      </c>
      <c r="U641" s="18">
        <v>16</v>
      </c>
      <c r="V641" s="19" t="s">
        <v>179</v>
      </c>
      <c r="W641" s="19" t="s">
        <v>769</v>
      </c>
      <c r="CA641" s="18" t="s">
        <v>1563</v>
      </c>
      <c r="CB641" s="61" t="s">
        <v>1563</v>
      </c>
      <c r="CC641" s="61" t="s">
        <v>623</v>
      </c>
      <c r="CD641" s="61" t="s">
        <v>772</v>
      </c>
      <c r="CE641" s="61" t="s">
        <v>773</v>
      </c>
      <c r="CF641" s="61" t="s">
        <v>774</v>
      </c>
      <c r="CG641" s="62" t="s">
        <v>775</v>
      </c>
      <c r="CJ641" s="18" t="s">
        <v>179</v>
      </c>
      <c r="CK641" s="18" t="s">
        <v>179</v>
      </c>
      <c r="CN641" s="18" t="s">
        <v>1834</v>
      </c>
      <c r="CV641" s="21"/>
      <c r="CY641" s="18" t="s">
        <v>1564</v>
      </c>
      <c r="DC641" s="18" t="s">
        <v>1834</v>
      </c>
      <c r="DD641" s="18" t="s">
        <v>1565</v>
      </c>
      <c r="DE641" s="18" t="s">
        <v>1566</v>
      </c>
      <c r="DH641" s="18" t="s">
        <v>1567</v>
      </c>
      <c r="EU641" s="26"/>
    </row>
    <row r="642" spans="3:151" s="18" customFormat="1" ht="15" customHeight="1" thickTop="1" x14ac:dyDescent="0.2">
      <c r="C642" s="18" t="s">
        <v>1836</v>
      </c>
      <c r="D642" s="18" t="s">
        <v>765</v>
      </c>
      <c r="E642" s="18" t="s">
        <v>1837</v>
      </c>
      <c r="F642" s="19"/>
      <c r="G642" s="19"/>
      <c r="H642" s="19"/>
      <c r="I642" s="18" t="s">
        <v>1836</v>
      </c>
      <c r="K642" s="18" t="s">
        <v>1834</v>
      </c>
      <c r="L642" s="18" t="s">
        <v>1835</v>
      </c>
      <c r="M642" s="19" t="s">
        <v>173</v>
      </c>
      <c r="N642" s="19" t="s">
        <v>174</v>
      </c>
      <c r="O642" s="19" t="s">
        <v>175</v>
      </c>
      <c r="P642" s="19" t="s">
        <v>769</v>
      </c>
      <c r="Q642" s="19" t="s">
        <v>770</v>
      </c>
      <c r="S642" s="19">
        <v>5</v>
      </c>
      <c r="T642" s="19">
        <v>4</v>
      </c>
      <c r="U642" s="18">
        <v>17</v>
      </c>
      <c r="V642" s="19" t="s">
        <v>179</v>
      </c>
      <c r="W642" s="19" t="s">
        <v>769</v>
      </c>
      <c r="CA642" s="18" t="s">
        <v>1563</v>
      </c>
      <c r="CB642" s="61" t="s">
        <v>1563</v>
      </c>
      <c r="CC642" s="61" t="s">
        <v>623</v>
      </c>
      <c r="CD642" s="61" t="s">
        <v>772</v>
      </c>
      <c r="CE642" s="61" t="s">
        <v>773</v>
      </c>
      <c r="CF642" s="61" t="s">
        <v>774</v>
      </c>
      <c r="CG642" s="62" t="s">
        <v>775</v>
      </c>
      <c r="CJ642" s="18" t="s">
        <v>179</v>
      </c>
      <c r="CK642" s="18" t="s">
        <v>179</v>
      </c>
      <c r="CN642" s="18" t="s">
        <v>1834</v>
      </c>
      <c r="CY642" s="18" t="s">
        <v>1564</v>
      </c>
      <c r="DC642" s="18" t="s">
        <v>1834</v>
      </c>
      <c r="DD642" s="18" t="s">
        <v>1565</v>
      </c>
      <c r="DE642" s="18" t="s">
        <v>1570</v>
      </c>
      <c r="DH642" s="18" t="s">
        <v>1567</v>
      </c>
      <c r="EU642" s="26"/>
    </row>
    <row r="643" spans="3:151" s="18" customFormat="1" x14ac:dyDescent="0.2">
      <c r="C643" s="18" t="s">
        <v>1838</v>
      </c>
      <c r="D643" s="18" t="s">
        <v>765</v>
      </c>
      <c r="E643" s="18" t="s">
        <v>1839</v>
      </c>
      <c r="F643" s="19"/>
      <c r="G643" s="19"/>
      <c r="H643" s="19"/>
      <c r="I643" s="18" t="s">
        <v>1838</v>
      </c>
      <c r="K643" s="18" t="s">
        <v>1834</v>
      </c>
      <c r="L643" s="18" t="s">
        <v>1835</v>
      </c>
      <c r="M643" s="19" t="s">
        <v>173</v>
      </c>
      <c r="N643" s="19" t="s">
        <v>174</v>
      </c>
      <c r="O643" s="19" t="s">
        <v>175</v>
      </c>
      <c r="P643" s="19" t="s">
        <v>769</v>
      </c>
      <c r="Q643" s="19" t="s">
        <v>770</v>
      </c>
      <c r="S643" s="19">
        <v>5</v>
      </c>
      <c r="T643" s="19">
        <v>4</v>
      </c>
      <c r="U643" s="18">
        <v>18</v>
      </c>
      <c r="V643" s="19" t="s">
        <v>179</v>
      </c>
      <c r="W643" s="19" t="s">
        <v>769</v>
      </c>
      <c r="CA643" s="18" t="s">
        <v>1563</v>
      </c>
      <c r="CB643" s="61" t="s">
        <v>1563</v>
      </c>
      <c r="CC643" s="61" t="s">
        <v>623</v>
      </c>
      <c r="CD643" s="61" t="s">
        <v>772</v>
      </c>
      <c r="CE643" s="61" t="s">
        <v>773</v>
      </c>
      <c r="CF643" s="61" t="s">
        <v>774</v>
      </c>
      <c r="CG643" s="62" t="s">
        <v>775</v>
      </c>
      <c r="CJ643" s="18" t="s">
        <v>179</v>
      </c>
      <c r="CK643" s="18" t="s">
        <v>179</v>
      </c>
      <c r="CN643" s="18" t="s">
        <v>1834</v>
      </c>
      <c r="CY643" s="18" t="s">
        <v>1564</v>
      </c>
      <c r="DC643" s="18" t="s">
        <v>1834</v>
      </c>
      <c r="DD643" s="18" t="s">
        <v>1565</v>
      </c>
      <c r="DE643" s="18" t="s">
        <v>1573</v>
      </c>
      <c r="DH643" s="18" t="s">
        <v>1567</v>
      </c>
      <c r="EU643" s="26"/>
    </row>
    <row r="644" spans="3:151" s="18" customFormat="1" x14ac:dyDescent="0.2">
      <c r="C644" s="18" t="s">
        <v>1840</v>
      </c>
      <c r="D644" s="18" t="s">
        <v>765</v>
      </c>
      <c r="E644" s="18" t="s">
        <v>1841</v>
      </c>
      <c r="F644" s="19"/>
      <c r="G644" s="19"/>
      <c r="H644" s="19"/>
      <c r="I644" s="18" t="s">
        <v>1840</v>
      </c>
      <c r="K644" s="18" t="s">
        <v>1842</v>
      </c>
      <c r="L644" s="18" t="s">
        <v>1843</v>
      </c>
      <c r="M644" s="19" t="s">
        <v>173</v>
      </c>
      <c r="N644" s="19" t="s">
        <v>174</v>
      </c>
      <c r="O644" s="19" t="s">
        <v>175</v>
      </c>
      <c r="P644" s="19" t="s">
        <v>769</v>
      </c>
      <c r="Q644" s="19" t="s">
        <v>770</v>
      </c>
      <c r="S644" s="19">
        <v>5</v>
      </c>
      <c r="T644" s="19">
        <v>4</v>
      </c>
      <c r="U644" s="18">
        <v>19</v>
      </c>
      <c r="V644" s="19" t="s">
        <v>179</v>
      </c>
      <c r="W644" s="19" t="s">
        <v>769</v>
      </c>
      <c r="CA644" s="18" t="s">
        <v>1563</v>
      </c>
      <c r="CB644" s="61" t="s">
        <v>1563</v>
      </c>
      <c r="CC644" s="61" t="s">
        <v>623</v>
      </c>
      <c r="CD644" s="61" t="s">
        <v>772</v>
      </c>
      <c r="CE644" s="61" t="s">
        <v>773</v>
      </c>
      <c r="CF644" s="61" t="s">
        <v>774</v>
      </c>
      <c r="CG644" s="62" t="s">
        <v>775</v>
      </c>
      <c r="CJ644" s="18" t="s">
        <v>179</v>
      </c>
      <c r="CK644" s="18" t="s">
        <v>179</v>
      </c>
      <c r="CN644" s="18" t="s">
        <v>1842</v>
      </c>
      <c r="CY644" s="18" t="s">
        <v>1564</v>
      </c>
      <c r="DC644" s="18" t="s">
        <v>1842</v>
      </c>
      <c r="DD644" s="18" t="s">
        <v>1565</v>
      </c>
      <c r="DE644" s="18" t="s">
        <v>1566</v>
      </c>
      <c r="DH644" s="18" t="s">
        <v>1567</v>
      </c>
      <c r="EU644" s="26"/>
    </row>
    <row r="645" spans="3:151" s="18" customFormat="1" x14ac:dyDescent="0.2">
      <c r="C645" s="18" t="s">
        <v>1844</v>
      </c>
      <c r="D645" s="18" t="s">
        <v>765</v>
      </c>
      <c r="E645" s="18" t="s">
        <v>1845</v>
      </c>
      <c r="F645" s="19"/>
      <c r="G645" s="19"/>
      <c r="H645" s="19"/>
      <c r="I645" s="18" t="s">
        <v>1844</v>
      </c>
      <c r="K645" s="18" t="s">
        <v>1842</v>
      </c>
      <c r="L645" s="18" t="s">
        <v>1843</v>
      </c>
      <c r="M645" s="19" t="s">
        <v>173</v>
      </c>
      <c r="N645" s="19" t="s">
        <v>174</v>
      </c>
      <c r="O645" s="19" t="s">
        <v>175</v>
      </c>
      <c r="P645" s="19" t="s">
        <v>769</v>
      </c>
      <c r="Q645" s="19" t="s">
        <v>770</v>
      </c>
      <c r="S645" s="19">
        <v>5</v>
      </c>
      <c r="T645" s="19">
        <v>4</v>
      </c>
      <c r="U645" s="18">
        <v>20</v>
      </c>
      <c r="V645" s="19" t="s">
        <v>179</v>
      </c>
      <c r="W645" s="19" t="s">
        <v>769</v>
      </c>
      <c r="CA645" s="18" t="s">
        <v>1563</v>
      </c>
      <c r="CB645" s="61" t="s">
        <v>1563</v>
      </c>
      <c r="CC645" s="61" t="s">
        <v>623</v>
      </c>
      <c r="CD645" s="61" t="s">
        <v>772</v>
      </c>
      <c r="CE645" s="61" t="s">
        <v>773</v>
      </c>
      <c r="CF645" s="61" t="s">
        <v>774</v>
      </c>
      <c r="CG645" s="62" t="s">
        <v>775</v>
      </c>
      <c r="CJ645" s="18" t="s">
        <v>179</v>
      </c>
      <c r="CK645" s="18" t="s">
        <v>179</v>
      </c>
      <c r="CN645" s="18" t="s">
        <v>1842</v>
      </c>
      <c r="CY645" s="18" t="s">
        <v>1564</v>
      </c>
      <c r="DC645" s="18" t="s">
        <v>1842</v>
      </c>
      <c r="DD645" s="18" t="s">
        <v>1565</v>
      </c>
      <c r="DE645" s="18" t="s">
        <v>1570</v>
      </c>
      <c r="DH645" s="18" t="s">
        <v>1567</v>
      </c>
      <c r="EU645" s="26"/>
    </row>
    <row r="646" spans="3:151" s="18" customFormat="1" x14ac:dyDescent="0.2">
      <c r="C646" s="18" t="s">
        <v>1846</v>
      </c>
      <c r="D646" s="18" t="s">
        <v>765</v>
      </c>
      <c r="E646" s="18" t="s">
        <v>1847</v>
      </c>
      <c r="F646" s="19"/>
      <c r="G646" s="19"/>
      <c r="H646" s="19"/>
      <c r="I646" s="18" t="s">
        <v>1846</v>
      </c>
      <c r="K646" s="18" t="s">
        <v>1842</v>
      </c>
      <c r="L646" s="18" t="s">
        <v>1843</v>
      </c>
      <c r="M646" s="19" t="s">
        <v>173</v>
      </c>
      <c r="N646" s="19" t="s">
        <v>174</v>
      </c>
      <c r="O646" s="19" t="s">
        <v>175</v>
      </c>
      <c r="P646" s="19" t="s">
        <v>769</v>
      </c>
      <c r="Q646" s="19" t="s">
        <v>770</v>
      </c>
      <c r="S646" s="19">
        <v>5</v>
      </c>
      <c r="T646" s="19">
        <v>4</v>
      </c>
      <c r="U646" s="18">
        <v>21</v>
      </c>
      <c r="V646" s="19" t="s">
        <v>179</v>
      </c>
      <c r="W646" s="19" t="s">
        <v>769</v>
      </c>
      <c r="CA646" s="18" t="s">
        <v>1563</v>
      </c>
      <c r="CB646" s="61" t="s">
        <v>1563</v>
      </c>
      <c r="CC646" s="61" t="s">
        <v>623</v>
      </c>
      <c r="CD646" s="61" t="s">
        <v>772</v>
      </c>
      <c r="CE646" s="61" t="s">
        <v>773</v>
      </c>
      <c r="CF646" s="61" t="s">
        <v>774</v>
      </c>
      <c r="CG646" s="62" t="s">
        <v>775</v>
      </c>
      <c r="CJ646" s="18" t="s">
        <v>179</v>
      </c>
      <c r="CK646" s="18" t="s">
        <v>179</v>
      </c>
      <c r="CN646" s="18" t="s">
        <v>1842</v>
      </c>
      <c r="CY646" s="18" t="s">
        <v>1564</v>
      </c>
      <c r="DC646" s="18" t="s">
        <v>1842</v>
      </c>
      <c r="DD646" s="18" t="s">
        <v>1565</v>
      </c>
      <c r="DE646" s="18" t="s">
        <v>1573</v>
      </c>
      <c r="DH646" s="18" t="s">
        <v>1567</v>
      </c>
      <c r="EU646" s="26"/>
    </row>
    <row r="647" spans="3:151" s="18" customFormat="1" x14ac:dyDescent="0.2">
      <c r="C647" s="18" t="s">
        <v>1848</v>
      </c>
      <c r="D647" s="18" t="s">
        <v>765</v>
      </c>
      <c r="E647" s="18" t="s">
        <v>1849</v>
      </c>
      <c r="F647" s="19"/>
      <c r="G647" s="19"/>
      <c r="H647" s="19"/>
      <c r="I647" s="18" t="s">
        <v>1848</v>
      </c>
      <c r="K647" s="18" t="s">
        <v>1850</v>
      </c>
      <c r="L647" s="18" t="s">
        <v>1851</v>
      </c>
      <c r="M647" s="19" t="s">
        <v>173</v>
      </c>
      <c r="N647" s="19" t="s">
        <v>174</v>
      </c>
      <c r="O647" s="19" t="s">
        <v>175</v>
      </c>
      <c r="P647" s="19" t="s">
        <v>769</v>
      </c>
      <c r="Q647" s="19" t="s">
        <v>770</v>
      </c>
      <c r="S647" s="19">
        <v>5</v>
      </c>
      <c r="T647" s="19">
        <v>4</v>
      </c>
      <c r="U647" s="18">
        <v>22</v>
      </c>
      <c r="V647" s="19" t="s">
        <v>179</v>
      </c>
      <c r="W647" s="19" t="s">
        <v>769</v>
      </c>
      <c r="CA647" s="18" t="s">
        <v>1563</v>
      </c>
      <c r="CB647" s="61" t="s">
        <v>1563</v>
      </c>
      <c r="CC647" s="61" t="s">
        <v>623</v>
      </c>
      <c r="CD647" s="61" t="s">
        <v>772</v>
      </c>
      <c r="CE647" s="61" t="s">
        <v>773</v>
      </c>
      <c r="CF647" s="61" t="s">
        <v>774</v>
      </c>
      <c r="CG647" s="62" t="s">
        <v>775</v>
      </c>
      <c r="CJ647" s="18" t="s">
        <v>179</v>
      </c>
      <c r="CK647" s="18" t="s">
        <v>179</v>
      </c>
      <c r="CN647" s="18" t="s">
        <v>1850</v>
      </c>
      <c r="CY647" s="18" t="s">
        <v>1564</v>
      </c>
      <c r="DC647" s="18" t="s">
        <v>1850</v>
      </c>
      <c r="DD647" s="18" t="s">
        <v>1565</v>
      </c>
      <c r="DE647" s="18" t="s">
        <v>1566</v>
      </c>
      <c r="DH647" s="18" t="s">
        <v>1567</v>
      </c>
      <c r="EU647" s="26"/>
    </row>
    <row r="648" spans="3:151" s="18" customFormat="1" x14ac:dyDescent="0.2">
      <c r="C648" s="18" t="s">
        <v>1852</v>
      </c>
      <c r="D648" s="18" t="s">
        <v>765</v>
      </c>
      <c r="E648" s="18" t="s">
        <v>1853</v>
      </c>
      <c r="F648" s="19"/>
      <c r="G648" s="19"/>
      <c r="H648" s="19"/>
      <c r="I648" s="18" t="s">
        <v>1852</v>
      </c>
      <c r="K648" s="18" t="s">
        <v>1850</v>
      </c>
      <c r="L648" s="18" t="s">
        <v>1851</v>
      </c>
      <c r="M648" s="19" t="s">
        <v>173</v>
      </c>
      <c r="N648" s="19" t="s">
        <v>174</v>
      </c>
      <c r="O648" s="19" t="s">
        <v>175</v>
      </c>
      <c r="P648" s="19" t="s">
        <v>769</v>
      </c>
      <c r="Q648" s="19" t="s">
        <v>770</v>
      </c>
      <c r="S648" s="19">
        <v>5</v>
      </c>
      <c r="T648" s="19">
        <v>4</v>
      </c>
      <c r="U648" s="18">
        <v>23</v>
      </c>
      <c r="V648" s="19" t="s">
        <v>179</v>
      </c>
      <c r="W648" s="19" t="s">
        <v>769</v>
      </c>
      <c r="CA648" s="18" t="s">
        <v>1563</v>
      </c>
      <c r="CB648" s="61" t="s">
        <v>1563</v>
      </c>
      <c r="CC648" s="61" t="s">
        <v>623</v>
      </c>
      <c r="CD648" s="61" t="s">
        <v>772</v>
      </c>
      <c r="CE648" s="61" t="s">
        <v>773</v>
      </c>
      <c r="CF648" s="61" t="s">
        <v>774</v>
      </c>
      <c r="CG648" s="62" t="s">
        <v>775</v>
      </c>
      <c r="CJ648" s="18" t="s">
        <v>179</v>
      </c>
      <c r="CK648" s="18" t="s">
        <v>179</v>
      </c>
      <c r="CN648" s="18" t="s">
        <v>1850</v>
      </c>
      <c r="CY648" s="18" t="s">
        <v>1564</v>
      </c>
      <c r="DC648" s="18" t="s">
        <v>1850</v>
      </c>
      <c r="DD648" s="18" t="s">
        <v>1565</v>
      </c>
      <c r="DE648" s="18" t="s">
        <v>1570</v>
      </c>
      <c r="DH648" s="18" t="s">
        <v>1567</v>
      </c>
      <c r="EU648" s="26"/>
    </row>
    <row r="649" spans="3:151" s="18" customFormat="1" x14ac:dyDescent="0.2">
      <c r="C649" s="18" t="s">
        <v>1854</v>
      </c>
      <c r="D649" s="18" t="s">
        <v>765</v>
      </c>
      <c r="E649" s="18" t="s">
        <v>1855</v>
      </c>
      <c r="F649" s="19"/>
      <c r="G649" s="19"/>
      <c r="H649" s="19"/>
      <c r="I649" s="18" t="s">
        <v>1854</v>
      </c>
      <c r="K649" s="18" t="s">
        <v>1850</v>
      </c>
      <c r="L649" s="18" t="s">
        <v>1851</v>
      </c>
      <c r="M649" s="19" t="s">
        <v>173</v>
      </c>
      <c r="N649" s="19" t="s">
        <v>174</v>
      </c>
      <c r="O649" s="19" t="s">
        <v>175</v>
      </c>
      <c r="P649" s="19" t="s">
        <v>769</v>
      </c>
      <c r="Q649" s="19" t="s">
        <v>770</v>
      </c>
      <c r="S649" s="19">
        <v>5</v>
      </c>
      <c r="T649" s="19">
        <v>4</v>
      </c>
      <c r="U649" s="18">
        <v>24</v>
      </c>
      <c r="V649" s="19" t="s">
        <v>179</v>
      </c>
      <c r="W649" s="19" t="s">
        <v>769</v>
      </c>
      <c r="CA649" s="18" t="s">
        <v>1563</v>
      </c>
      <c r="CB649" s="61" t="s">
        <v>1563</v>
      </c>
      <c r="CC649" s="61" t="s">
        <v>623</v>
      </c>
      <c r="CD649" s="61" t="s">
        <v>772</v>
      </c>
      <c r="CE649" s="61" t="s">
        <v>773</v>
      </c>
      <c r="CF649" s="61" t="s">
        <v>774</v>
      </c>
      <c r="CG649" s="62" t="s">
        <v>775</v>
      </c>
      <c r="CJ649" s="18" t="s">
        <v>179</v>
      </c>
      <c r="CK649" s="18" t="s">
        <v>179</v>
      </c>
      <c r="CN649" s="18" t="s">
        <v>1850</v>
      </c>
      <c r="CY649" s="18" t="s">
        <v>1564</v>
      </c>
      <c r="DC649" s="18" t="s">
        <v>1850</v>
      </c>
      <c r="DD649" s="18" t="s">
        <v>1565</v>
      </c>
      <c r="DE649" s="18" t="s">
        <v>1573</v>
      </c>
      <c r="DH649" s="18" t="s">
        <v>1567</v>
      </c>
      <c r="EU649" s="26"/>
    </row>
    <row r="650" spans="3:151" s="18" customFormat="1" x14ac:dyDescent="0.2">
      <c r="C650" s="18" t="s">
        <v>1856</v>
      </c>
      <c r="D650" s="18" t="s">
        <v>765</v>
      </c>
      <c r="E650" s="18" t="s">
        <v>1857</v>
      </c>
      <c r="F650" s="19"/>
      <c r="G650" s="19"/>
      <c r="H650" s="19"/>
      <c r="I650" s="18" t="s">
        <v>1856</v>
      </c>
      <c r="K650" s="18" t="s">
        <v>1858</v>
      </c>
      <c r="L650" s="18" t="s">
        <v>1859</v>
      </c>
      <c r="M650" s="19" t="s">
        <v>173</v>
      </c>
      <c r="N650" s="19" t="s">
        <v>174</v>
      </c>
      <c r="O650" s="19" t="s">
        <v>175</v>
      </c>
      <c r="P650" s="19" t="s">
        <v>769</v>
      </c>
      <c r="Q650" s="19" t="s">
        <v>770</v>
      </c>
      <c r="S650" s="19">
        <v>5</v>
      </c>
      <c r="T650" s="19">
        <v>4</v>
      </c>
      <c r="U650" s="18">
        <v>25</v>
      </c>
      <c r="V650" s="19" t="s">
        <v>179</v>
      </c>
      <c r="W650" s="19" t="s">
        <v>769</v>
      </c>
      <c r="CA650" s="18" t="s">
        <v>1563</v>
      </c>
      <c r="CB650" s="61" t="s">
        <v>1563</v>
      </c>
      <c r="CC650" s="61" t="s">
        <v>623</v>
      </c>
      <c r="CD650" s="61" t="s">
        <v>772</v>
      </c>
      <c r="CE650" s="61" t="s">
        <v>773</v>
      </c>
      <c r="CF650" s="61" t="s">
        <v>774</v>
      </c>
      <c r="CG650" s="62" t="s">
        <v>775</v>
      </c>
      <c r="CJ650" s="18" t="s">
        <v>179</v>
      </c>
      <c r="CK650" s="18" t="s">
        <v>179</v>
      </c>
      <c r="CN650" s="18" t="s">
        <v>1858</v>
      </c>
      <c r="CY650" s="18" t="s">
        <v>1564</v>
      </c>
      <c r="DC650" s="18" t="s">
        <v>1858</v>
      </c>
      <c r="DD650" s="18" t="s">
        <v>1565</v>
      </c>
      <c r="DE650" s="18" t="s">
        <v>1566</v>
      </c>
      <c r="DH650" s="18" t="s">
        <v>1567</v>
      </c>
      <c r="EU650" s="26"/>
    </row>
    <row r="651" spans="3:151" s="18" customFormat="1" x14ac:dyDescent="0.2">
      <c r="C651" s="18" t="s">
        <v>1860</v>
      </c>
      <c r="D651" s="18" t="s">
        <v>765</v>
      </c>
      <c r="E651" s="18" t="s">
        <v>1861</v>
      </c>
      <c r="F651" s="19"/>
      <c r="G651" s="19"/>
      <c r="H651" s="19"/>
      <c r="I651" s="18" t="s">
        <v>1860</v>
      </c>
      <c r="K651" s="18" t="s">
        <v>1858</v>
      </c>
      <c r="L651" s="18" t="s">
        <v>1859</v>
      </c>
      <c r="M651" s="19" t="s">
        <v>173</v>
      </c>
      <c r="N651" s="19" t="s">
        <v>174</v>
      </c>
      <c r="O651" s="19" t="s">
        <v>175</v>
      </c>
      <c r="P651" s="19" t="s">
        <v>769</v>
      </c>
      <c r="Q651" s="19" t="s">
        <v>770</v>
      </c>
      <c r="S651" s="19">
        <v>5</v>
      </c>
      <c r="T651" s="19">
        <v>4</v>
      </c>
      <c r="U651" s="18">
        <v>26</v>
      </c>
      <c r="V651" s="19" t="s">
        <v>179</v>
      </c>
      <c r="W651" s="19" t="s">
        <v>769</v>
      </c>
      <c r="CA651" s="18" t="s">
        <v>1563</v>
      </c>
      <c r="CB651" s="61" t="s">
        <v>1563</v>
      </c>
      <c r="CC651" s="61" t="s">
        <v>623</v>
      </c>
      <c r="CD651" s="61" t="s">
        <v>772</v>
      </c>
      <c r="CE651" s="61" t="s">
        <v>773</v>
      </c>
      <c r="CF651" s="61" t="s">
        <v>774</v>
      </c>
      <c r="CG651" s="62" t="s">
        <v>775</v>
      </c>
      <c r="CJ651" s="18" t="s">
        <v>179</v>
      </c>
      <c r="CK651" s="18" t="s">
        <v>179</v>
      </c>
      <c r="CN651" s="18" t="s">
        <v>1858</v>
      </c>
      <c r="CY651" s="18" t="s">
        <v>1564</v>
      </c>
      <c r="DC651" s="18" t="s">
        <v>1858</v>
      </c>
      <c r="DD651" s="18" t="s">
        <v>1565</v>
      </c>
      <c r="DE651" s="18" t="s">
        <v>1570</v>
      </c>
      <c r="DH651" s="18" t="s">
        <v>1567</v>
      </c>
      <c r="EU651" s="26"/>
    </row>
    <row r="652" spans="3:151" s="18" customFormat="1" x14ac:dyDescent="0.2">
      <c r="C652" s="18" t="s">
        <v>1862</v>
      </c>
      <c r="D652" s="18" t="s">
        <v>765</v>
      </c>
      <c r="E652" s="18" t="s">
        <v>1863</v>
      </c>
      <c r="F652" s="19"/>
      <c r="G652" s="19"/>
      <c r="H652" s="19"/>
      <c r="I652" s="18" t="s">
        <v>1862</v>
      </c>
      <c r="K652" s="18" t="s">
        <v>1858</v>
      </c>
      <c r="L652" s="18" t="s">
        <v>1859</v>
      </c>
      <c r="M652" s="19" t="s">
        <v>173</v>
      </c>
      <c r="N652" s="19" t="s">
        <v>174</v>
      </c>
      <c r="O652" s="19" t="s">
        <v>175</v>
      </c>
      <c r="P652" s="19" t="s">
        <v>769</v>
      </c>
      <c r="Q652" s="19" t="s">
        <v>770</v>
      </c>
      <c r="S652" s="19">
        <v>5</v>
      </c>
      <c r="T652" s="19">
        <v>4</v>
      </c>
      <c r="U652" s="18">
        <v>27</v>
      </c>
      <c r="V652" s="19" t="s">
        <v>179</v>
      </c>
      <c r="W652" s="19" t="s">
        <v>769</v>
      </c>
      <c r="CA652" s="18" t="s">
        <v>1563</v>
      </c>
      <c r="CB652" s="61" t="s">
        <v>1563</v>
      </c>
      <c r="CC652" s="61" t="s">
        <v>623</v>
      </c>
      <c r="CD652" s="61" t="s">
        <v>772</v>
      </c>
      <c r="CE652" s="61" t="s">
        <v>773</v>
      </c>
      <c r="CF652" s="61" t="s">
        <v>774</v>
      </c>
      <c r="CG652" s="62" t="s">
        <v>775</v>
      </c>
      <c r="CJ652" s="18" t="s">
        <v>179</v>
      </c>
      <c r="CK652" s="18" t="s">
        <v>179</v>
      </c>
      <c r="CN652" s="18" t="s">
        <v>1858</v>
      </c>
      <c r="CY652" s="18" t="s">
        <v>1564</v>
      </c>
      <c r="DC652" s="18" t="s">
        <v>1858</v>
      </c>
      <c r="DD652" s="18" t="s">
        <v>1565</v>
      </c>
      <c r="DE652" s="18" t="s">
        <v>1573</v>
      </c>
      <c r="DH652" s="18" t="s">
        <v>1567</v>
      </c>
      <c r="EU652" s="26"/>
    </row>
    <row r="653" spans="3:151" s="18" customFormat="1" x14ac:dyDescent="0.2">
      <c r="C653" s="18" t="s">
        <v>1864</v>
      </c>
      <c r="D653" s="18" t="s">
        <v>765</v>
      </c>
      <c r="E653" s="18" t="s">
        <v>785</v>
      </c>
      <c r="F653" s="19"/>
      <c r="G653" s="19"/>
      <c r="H653" s="19"/>
      <c r="I653" s="18" t="s">
        <v>1864</v>
      </c>
      <c r="K653" s="18" t="s">
        <v>1865</v>
      </c>
      <c r="L653" s="18" t="s">
        <v>1785</v>
      </c>
      <c r="M653" s="19" t="s">
        <v>173</v>
      </c>
      <c r="N653" s="19" t="s">
        <v>174</v>
      </c>
      <c r="O653" s="19" t="s">
        <v>175</v>
      </c>
      <c r="P653" s="19" t="s">
        <v>769</v>
      </c>
      <c r="Q653" s="19" t="s">
        <v>770</v>
      </c>
      <c r="S653" s="19">
        <v>5</v>
      </c>
      <c r="T653" s="19">
        <v>4</v>
      </c>
      <c r="U653" s="18">
        <v>28</v>
      </c>
      <c r="V653" s="19" t="s">
        <v>179</v>
      </c>
      <c r="W653" s="19" t="s">
        <v>769</v>
      </c>
      <c r="CA653" s="18" t="s">
        <v>771</v>
      </c>
      <c r="CB653" s="61" t="s">
        <v>771</v>
      </c>
      <c r="CC653" s="61" t="s">
        <v>623</v>
      </c>
      <c r="CD653" s="61" t="s">
        <v>772</v>
      </c>
      <c r="CE653" s="61" t="s">
        <v>773</v>
      </c>
      <c r="CF653" s="61" t="s">
        <v>774</v>
      </c>
      <c r="CG653" s="62" t="s">
        <v>775</v>
      </c>
      <c r="CJ653" s="18" t="s">
        <v>179</v>
      </c>
      <c r="CK653" s="18" t="s">
        <v>179</v>
      </c>
      <c r="CN653" s="18" t="s">
        <v>1865</v>
      </c>
      <c r="CY653" s="18" t="s">
        <v>776</v>
      </c>
      <c r="DC653" s="18" t="s">
        <v>1865</v>
      </c>
      <c r="DD653" s="18" t="s">
        <v>777</v>
      </c>
      <c r="DE653" s="18" t="s">
        <v>778</v>
      </c>
      <c r="DH653" s="18" t="s">
        <v>779</v>
      </c>
      <c r="EU653" s="26"/>
    </row>
    <row r="654" spans="3:151" s="18" customFormat="1" x14ac:dyDescent="0.2">
      <c r="C654" s="18" t="s">
        <v>1866</v>
      </c>
      <c r="D654" s="18" t="s">
        <v>765</v>
      </c>
      <c r="E654" s="18" t="s">
        <v>789</v>
      </c>
      <c r="F654" s="19"/>
      <c r="G654" s="19"/>
      <c r="H654" s="19"/>
      <c r="I654" s="18" t="s">
        <v>1866</v>
      </c>
      <c r="K654" s="18" t="s">
        <v>1865</v>
      </c>
      <c r="L654" s="18" t="s">
        <v>1785</v>
      </c>
      <c r="M654" s="19" t="s">
        <v>173</v>
      </c>
      <c r="N654" s="19" t="s">
        <v>174</v>
      </c>
      <c r="O654" s="19" t="s">
        <v>175</v>
      </c>
      <c r="P654" s="19" t="s">
        <v>769</v>
      </c>
      <c r="Q654" s="19" t="s">
        <v>770</v>
      </c>
      <c r="S654" s="19">
        <v>5</v>
      </c>
      <c r="T654" s="19">
        <v>4</v>
      </c>
      <c r="U654" s="18">
        <v>29</v>
      </c>
      <c r="V654" s="19" t="s">
        <v>179</v>
      </c>
      <c r="W654" s="19" t="s">
        <v>769</v>
      </c>
      <c r="CA654" s="18" t="s">
        <v>782</v>
      </c>
      <c r="CB654" s="61" t="s">
        <v>782</v>
      </c>
      <c r="CC654" s="61" t="s">
        <v>623</v>
      </c>
      <c r="CD654" s="61" t="s">
        <v>772</v>
      </c>
      <c r="CE654" s="61" t="s">
        <v>773</v>
      </c>
      <c r="CF654" s="61" t="s">
        <v>774</v>
      </c>
      <c r="CG654" s="62" t="s">
        <v>775</v>
      </c>
      <c r="CJ654" s="18" t="s">
        <v>179</v>
      </c>
      <c r="CK654" s="18" t="s">
        <v>179</v>
      </c>
      <c r="CN654" s="18" t="s">
        <v>1865</v>
      </c>
      <c r="CY654" s="18" t="s">
        <v>776</v>
      </c>
      <c r="DC654" s="18" t="s">
        <v>1865</v>
      </c>
      <c r="DD654" s="18" t="s">
        <v>777</v>
      </c>
      <c r="DE654" s="18" t="s">
        <v>783</v>
      </c>
      <c r="DH654" s="18" t="s">
        <v>779</v>
      </c>
      <c r="EU654" s="26"/>
    </row>
    <row r="655" spans="3:151" s="18" customFormat="1" x14ac:dyDescent="0.2">
      <c r="C655" s="18" t="s">
        <v>1867</v>
      </c>
      <c r="D655" s="18" t="s">
        <v>765</v>
      </c>
      <c r="E655" s="18" t="s">
        <v>785</v>
      </c>
      <c r="F655" s="19"/>
      <c r="G655" s="19"/>
      <c r="H655" s="19"/>
      <c r="I655" s="18" t="s">
        <v>1867</v>
      </c>
      <c r="K655" s="18" t="s">
        <v>1868</v>
      </c>
      <c r="L655" s="18" t="s">
        <v>1785</v>
      </c>
      <c r="M655" s="19" t="s">
        <v>173</v>
      </c>
      <c r="N655" s="19" t="s">
        <v>174</v>
      </c>
      <c r="O655" s="19" t="s">
        <v>175</v>
      </c>
      <c r="P655" s="19" t="s">
        <v>769</v>
      </c>
      <c r="Q655" s="19" t="s">
        <v>770</v>
      </c>
      <c r="S655" s="19">
        <v>5</v>
      </c>
      <c r="T655" s="19">
        <v>4</v>
      </c>
      <c r="U655" s="18">
        <v>30</v>
      </c>
      <c r="V655" s="19" t="s">
        <v>179</v>
      </c>
      <c r="W655" s="19" t="s">
        <v>769</v>
      </c>
      <c r="CA655" s="18" t="s">
        <v>771</v>
      </c>
      <c r="CB655" s="61" t="s">
        <v>771</v>
      </c>
      <c r="CC655" s="61" t="s">
        <v>623</v>
      </c>
      <c r="CD655" s="61" t="s">
        <v>772</v>
      </c>
      <c r="CE655" s="61" t="s">
        <v>773</v>
      </c>
      <c r="CF655" s="61" t="s">
        <v>774</v>
      </c>
      <c r="CG655" s="62" t="s">
        <v>775</v>
      </c>
      <c r="CJ655" s="18" t="s">
        <v>179</v>
      </c>
      <c r="CK655" s="18" t="s">
        <v>179</v>
      </c>
      <c r="CN655" s="18" t="s">
        <v>1868</v>
      </c>
      <c r="CY655" s="18" t="s">
        <v>776</v>
      </c>
      <c r="DC655" s="18" t="s">
        <v>1868</v>
      </c>
      <c r="DD655" s="18" t="s">
        <v>777</v>
      </c>
      <c r="DE655" s="18" t="s">
        <v>778</v>
      </c>
      <c r="DH655" s="18" t="s">
        <v>779</v>
      </c>
      <c r="EU655" s="26"/>
    </row>
    <row r="656" spans="3:151" s="18" customFormat="1" x14ac:dyDescent="0.2">
      <c r="C656" s="18" t="s">
        <v>1869</v>
      </c>
      <c r="D656" s="18" t="s">
        <v>765</v>
      </c>
      <c r="E656" s="18" t="s">
        <v>789</v>
      </c>
      <c r="F656" s="19"/>
      <c r="G656" s="19"/>
      <c r="H656" s="19"/>
      <c r="I656" s="18" t="s">
        <v>1869</v>
      </c>
      <c r="K656" s="18" t="s">
        <v>1868</v>
      </c>
      <c r="L656" s="18" t="s">
        <v>1785</v>
      </c>
      <c r="M656" s="19" t="s">
        <v>173</v>
      </c>
      <c r="N656" s="19" t="s">
        <v>174</v>
      </c>
      <c r="O656" s="19" t="s">
        <v>175</v>
      </c>
      <c r="P656" s="19" t="s">
        <v>769</v>
      </c>
      <c r="Q656" s="19" t="s">
        <v>770</v>
      </c>
      <c r="S656" s="19">
        <v>5</v>
      </c>
      <c r="T656" s="19">
        <v>4</v>
      </c>
      <c r="U656" s="18">
        <v>31</v>
      </c>
      <c r="V656" s="19" t="s">
        <v>179</v>
      </c>
      <c r="W656" s="19" t="s">
        <v>769</v>
      </c>
      <c r="CA656" s="18" t="s">
        <v>782</v>
      </c>
      <c r="CB656" s="61" t="s">
        <v>782</v>
      </c>
      <c r="CC656" s="61" t="s">
        <v>623</v>
      </c>
      <c r="CD656" s="61" t="s">
        <v>772</v>
      </c>
      <c r="CE656" s="61" t="s">
        <v>773</v>
      </c>
      <c r="CF656" s="61" t="s">
        <v>774</v>
      </c>
      <c r="CG656" s="62" t="s">
        <v>775</v>
      </c>
      <c r="CJ656" s="18" t="s">
        <v>179</v>
      </c>
      <c r="CK656" s="18" t="s">
        <v>179</v>
      </c>
      <c r="CN656" s="18" t="s">
        <v>1868</v>
      </c>
      <c r="CY656" s="18" t="s">
        <v>776</v>
      </c>
      <c r="DC656" s="18" t="s">
        <v>1868</v>
      </c>
      <c r="DD656" s="18" t="s">
        <v>777</v>
      </c>
      <c r="DE656" s="18" t="s">
        <v>783</v>
      </c>
      <c r="DH656" s="18" t="s">
        <v>779</v>
      </c>
      <c r="EU656" s="26"/>
    </row>
    <row r="657" spans="3:151" s="2" customFormat="1" x14ac:dyDescent="0.2">
      <c r="C657" s="2" t="s">
        <v>1870</v>
      </c>
      <c r="D657" s="2" t="s">
        <v>765</v>
      </c>
      <c r="E657" s="2" t="s">
        <v>865</v>
      </c>
      <c r="F657" s="3"/>
      <c r="G657" s="3"/>
      <c r="H657" s="3"/>
      <c r="L657" s="7"/>
      <c r="M657" s="7" t="s">
        <v>173</v>
      </c>
      <c r="N657" s="7" t="s">
        <v>174</v>
      </c>
      <c r="O657" s="7" t="s">
        <v>175</v>
      </c>
      <c r="P657" s="7" t="s">
        <v>769</v>
      </c>
      <c r="Q657" s="7" t="s">
        <v>770</v>
      </c>
      <c r="S657" s="3">
        <v>5</v>
      </c>
      <c r="T657" s="3">
        <v>4</v>
      </c>
      <c r="U657" s="2">
        <v>32</v>
      </c>
      <c r="V657" s="2" t="s">
        <v>179</v>
      </c>
      <c r="W657" s="7" t="s">
        <v>769</v>
      </c>
      <c r="EU657" s="25"/>
    </row>
    <row r="658" spans="3:151" s="18" customFormat="1" x14ac:dyDescent="0.2">
      <c r="C658" s="18" t="s">
        <v>1871</v>
      </c>
      <c r="D658" s="18" t="s">
        <v>765</v>
      </c>
      <c r="E658" s="18" t="s">
        <v>1872</v>
      </c>
      <c r="F658" s="19"/>
      <c r="G658" s="19"/>
      <c r="H658" s="19"/>
      <c r="I658" s="18" t="s">
        <v>1871</v>
      </c>
      <c r="K658" s="18" t="s">
        <v>1873</v>
      </c>
      <c r="L658" s="18" t="s">
        <v>1874</v>
      </c>
      <c r="M658" s="18" t="s">
        <v>173</v>
      </c>
      <c r="N658" s="18" t="s">
        <v>174</v>
      </c>
      <c r="O658" s="18" t="s">
        <v>175</v>
      </c>
      <c r="P658" s="18" t="s">
        <v>769</v>
      </c>
      <c r="Q658" s="18" t="s">
        <v>770</v>
      </c>
      <c r="S658" s="19">
        <v>5</v>
      </c>
      <c r="T658" s="19">
        <v>5</v>
      </c>
      <c r="U658" s="18">
        <v>1</v>
      </c>
      <c r="V658" s="18" t="s">
        <v>179</v>
      </c>
      <c r="W658" s="18" t="s">
        <v>769</v>
      </c>
      <c r="CA658" s="18" t="s">
        <v>1563</v>
      </c>
      <c r="CB658" s="61" t="s">
        <v>1563</v>
      </c>
      <c r="CC658" s="61" t="s">
        <v>623</v>
      </c>
      <c r="CD658" s="61" t="s">
        <v>772</v>
      </c>
      <c r="CE658" s="61" t="s">
        <v>773</v>
      </c>
      <c r="CF658" s="61" t="s">
        <v>774</v>
      </c>
      <c r="CG658" s="62" t="s">
        <v>775</v>
      </c>
      <c r="CJ658" s="18" t="s">
        <v>179</v>
      </c>
      <c r="CK658" s="18" t="s">
        <v>179</v>
      </c>
      <c r="CN658" s="18" t="s">
        <v>1873</v>
      </c>
      <c r="CY658" s="18" t="s">
        <v>1564</v>
      </c>
      <c r="DC658" s="18" t="s">
        <v>1873</v>
      </c>
      <c r="DD658" s="18" t="s">
        <v>1565</v>
      </c>
      <c r="DE658" s="18" t="s">
        <v>1566</v>
      </c>
      <c r="DH658" s="18" t="s">
        <v>1567</v>
      </c>
      <c r="EU658" s="26"/>
    </row>
    <row r="659" spans="3:151" s="18" customFormat="1" x14ac:dyDescent="0.2">
      <c r="C659" s="18" t="s">
        <v>1875</v>
      </c>
      <c r="D659" s="18" t="s">
        <v>765</v>
      </c>
      <c r="E659" s="18" t="s">
        <v>1876</v>
      </c>
      <c r="F659" s="19"/>
      <c r="G659" s="19"/>
      <c r="H659" s="19"/>
      <c r="I659" s="18" t="s">
        <v>1875</v>
      </c>
      <c r="K659" s="18" t="s">
        <v>1873</v>
      </c>
      <c r="L659" s="18" t="s">
        <v>1874</v>
      </c>
      <c r="M659" s="19" t="s">
        <v>173</v>
      </c>
      <c r="N659" s="19" t="s">
        <v>174</v>
      </c>
      <c r="O659" s="19" t="s">
        <v>175</v>
      </c>
      <c r="P659" s="19" t="s">
        <v>769</v>
      </c>
      <c r="Q659" s="19" t="s">
        <v>770</v>
      </c>
      <c r="S659" s="19">
        <v>5</v>
      </c>
      <c r="T659" s="19">
        <v>5</v>
      </c>
      <c r="U659" s="18">
        <v>2</v>
      </c>
      <c r="V659" s="19" t="s">
        <v>179</v>
      </c>
      <c r="W659" s="19" t="s">
        <v>769</v>
      </c>
      <c r="CA659" s="18" t="s">
        <v>1563</v>
      </c>
      <c r="CB659" s="61" t="s">
        <v>1563</v>
      </c>
      <c r="CC659" s="61" t="s">
        <v>623</v>
      </c>
      <c r="CD659" s="61" t="s">
        <v>772</v>
      </c>
      <c r="CE659" s="61" t="s">
        <v>773</v>
      </c>
      <c r="CF659" s="61" t="s">
        <v>774</v>
      </c>
      <c r="CG659" s="62" t="s">
        <v>775</v>
      </c>
      <c r="CJ659" s="18" t="s">
        <v>179</v>
      </c>
      <c r="CK659" s="18" t="s">
        <v>179</v>
      </c>
      <c r="CN659" s="18" t="s">
        <v>1873</v>
      </c>
      <c r="CY659" s="18" t="s">
        <v>1564</v>
      </c>
      <c r="DC659" s="18" t="s">
        <v>1873</v>
      </c>
      <c r="DD659" s="18" t="s">
        <v>1565</v>
      </c>
      <c r="DE659" s="18" t="s">
        <v>1570</v>
      </c>
      <c r="DH659" s="18" t="s">
        <v>1567</v>
      </c>
      <c r="EU659" s="26"/>
    </row>
    <row r="660" spans="3:151" s="18" customFormat="1" x14ac:dyDescent="0.2">
      <c r="C660" s="18" t="s">
        <v>1877</v>
      </c>
      <c r="D660" s="18" t="s">
        <v>765</v>
      </c>
      <c r="E660" s="18" t="s">
        <v>1878</v>
      </c>
      <c r="F660" s="19"/>
      <c r="G660" s="19"/>
      <c r="H660" s="19"/>
      <c r="I660" s="18" t="s">
        <v>1877</v>
      </c>
      <c r="K660" s="18" t="s">
        <v>1873</v>
      </c>
      <c r="L660" s="18" t="s">
        <v>1874</v>
      </c>
      <c r="M660" s="19" t="s">
        <v>173</v>
      </c>
      <c r="N660" s="19" t="s">
        <v>174</v>
      </c>
      <c r="O660" s="19" t="s">
        <v>175</v>
      </c>
      <c r="P660" s="19" t="s">
        <v>769</v>
      </c>
      <c r="Q660" s="19" t="s">
        <v>770</v>
      </c>
      <c r="S660" s="19">
        <v>5</v>
      </c>
      <c r="T660" s="19">
        <v>5</v>
      </c>
      <c r="U660" s="18">
        <v>3</v>
      </c>
      <c r="V660" s="19" t="s">
        <v>179</v>
      </c>
      <c r="W660" s="19" t="s">
        <v>769</v>
      </c>
      <c r="CA660" s="18" t="s">
        <v>1563</v>
      </c>
      <c r="CB660" s="61" t="s">
        <v>1563</v>
      </c>
      <c r="CC660" s="61" t="s">
        <v>623</v>
      </c>
      <c r="CD660" s="61" t="s">
        <v>772</v>
      </c>
      <c r="CE660" s="61" t="s">
        <v>773</v>
      </c>
      <c r="CF660" s="61" t="s">
        <v>774</v>
      </c>
      <c r="CG660" s="62" t="s">
        <v>775</v>
      </c>
      <c r="CJ660" s="18" t="s">
        <v>179</v>
      </c>
      <c r="CK660" s="18" t="s">
        <v>179</v>
      </c>
      <c r="CN660" s="18" t="s">
        <v>1873</v>
      </c>
      <c r="CY660" s="18" t="s">
        <v>1564</v>
      </c>
      <c r="DC660" s="18" t="s">
        <v>1873</v>
      </c>
      <c r="DD660" s="18" t="s">
        <v>1565</v>
      </c>
      <c r="DE660" s="18" t="s">
        <v>1573</v>
      </c>
      <c r="DH660" s="18" t="s">
        <v>1567</v>
      </c>
      <c r="EU660" s="26"/>
    </row>
    <row r="661" spans="3:151" s="18" customFormat="1" x14ac:dyDescent="0.2">
      <c r="C661" s="18" t="s">
        <v>1879</v>
      </c>
      <c r="D661" s="18" t="s">
        <v>765</v>
      </c>
      <c r="E661" s="18" t="s">
        <v>1880</v>
      </c>
      <c r="F661" s="19"/>
      <c r="G661" s="19"/>
      <c r="H661" s="19"/>
      <c r="I661" s="18" t="s">
        <v>1879</v>
      </c>
      <c r="K661" s="18" t="s">
        <v>1881</v>
      </c>
      <c r="L661" s="18" t="s">
        <v>1882</v>
      </c>
      <c r="M661" s="19" t="s">
        <v>173</v>
      </c>
      <c r="N661" s="19" t="s">
        <v>174</v>
      </c>
      <c r="O661" s="19" t="s">
        <v>175</v>
      </c>
      <c r="P661" s="19" t="s">
        <v>769</v>
      </c>
      <c r="Q661" s="19" t="s">
        <v>770</v>
      </c>
      <c r="S661" s="19">
        <v>5</v>
      </c>
      <c r="T661" s="19">
        <v>5</v>
      </c>
      <c r="U661" s="18">
        <v>4</v>
      </c>
      <c r="V661" s="19" t="s">
        <v>179</v>
      </c>
      <c r="W661" s="19" t="s">
        <v>769</v>
      </c>
      <c r="CA661" s="18" t="s">
        <v>1563</v>
      </c>
      <c r="CB661" s="61" t="s">
        <v>1563</v>
      </c>
      <c r="CC661" s="61" t="s">
        <v>623</v>
      </c>
      <c r="CD661" s="61" t="s">
        <v>772</v>
      </c>
      <c r="CE661" s="61" t="s">
        <v>773</v>
      </c>
      <c r="CF661" s="61" t="s">
        <v>774</v>
      </c>
      <c r="CG661" s="62" t="s">
        <v>775</v>
      </c>
      <c r="CJ661" s="18" t="s">
        <v>179</v>
      </c>
      <c r="CK661" s="18" t="s">
        <v>179</v>
      </c>
      <c r="CN661" s="18" t="s">
        <v>1881</v>
      </c>
      <c r="CY661" s="18" t="s">
        <v>1564</v>
      </c>
      <c r="DC661" s="18" t="s">
        <v>1881</v>
      </c>
      <c r="DD661" s="18" t="s">
        <v>1565</v>
      </c>
      <c r="DE661" s="18" t="s">
        <v>1566</v>
      </c>
      <c r="DH661" s="18" t="s">
        <v>1567</v>
      </c>
      <c r="EU661" s="26"/>
    </row>
    <row r="662" spans="3:151" s="18" customFormat="1" x14ac:dyDescent="0.2">
      <c r="C662" s="18" t="s">
        <v>1883</v>
      </c>
      <c r="D662" s="18" t="s">
        <v>765</v>
      </c>
      <c r="E662" s="18" t="s">
        <v>1884</v>
      </c>
      <c r="F662" s="19"/>
      <c r="G662" s="19"/>
      <c r="H662" s="19"/>
      <c r="I662" s="18" t="s">
        <v>1883</v>
      </c>
      <c r="K662" s="18" t="s">
        <v>1881</v>
      </c>
      <c r="L662" s="18" t="s">
        <v>1882</v>
      </c>
      <c r="M662" s="19" t="s">
        <v>173</v>
      </c>
      <c r="N662" s="19" t="s">
        <v>174</v>
      </c>
      <c r="O662" s="19" t="s">
        <v>175</v>
      </c>
      <c r="P662" s="19" t="s">
        <v>769</v>
      </c>
      <c r="Q662" s="19" t="s">
        <v>770</v>
      </c>
      <c r="S662" s="19">
        <v>5</v>
      </c>
      <c r="T662" s="19">
        <v>5</v>
      </c>
      <c r="U662" s="18">
        <v>5</v>
      </c>
      <c r="V662" s="19" t="s">
        <v>179</v>
      </c>
      <c r="W662" s="19" t="s">
        <v>769</v>
      </c>
      <c r="CA662" s="18" t="s">
        <v>1563</v>
      </c>
      <c r="CB662" s="61" t="s">
        <v>1563</v>
      </c>
      <c r="CC662" s="61" t="s">
        <v>623</v>
      </c>
      <c r="CD662" s="61" t="s">
        <v>772</v>
      </c>
      <c r="CE662" s="61" t="s">
        <v>773</v>
      </c>
      <c r="CF662" s="61" t="s">
        <v>774</v>
      </c>
      <c r="CG662" s="62" t="s">
        <v>775</v>
      </c>
      <c r="CJ662" s="18" t="s">
        <v>179</v>
      </c>
      <c r="CK662" s="18" t="s">
        <v>179</v>
      </c>
      <c r="CN662" s="18" t="s">
        <v>1881</v>
      </c>
      <c r="CY662" s="18" t="s">
        <v>1564</v>
      </c>
      <c r="DC662" s="18" t="s">
        <v>1881</v>
      </c>
      <c r="DD662" s="18" t="s">
        <v>1565</v>
      </c>
      <c r="DE662" s="18" t="s">
        <v>1570</v>
      </c>
      <c r="DH662" s="18" t="s">
        <v>1567</v>
      </c>
      <c r="EU662" s="26"/>
    </row>
    <row r="663" spans="3:151" s="18" customFormat="1" x14ac:dyDescent="0.2">
      <c r="C663" s="18" t="s">
        <v>1885</v>
      </c>
      <c r="D663" s="18" t="s">
        <v>765</v>
      </c>
      <c r="E663" s="18" t="s">
        <v>1886</v>
      </c>
      <c r="F663" s="19"/>
      <c r="G663" s="19"/>
      <c r="H663" s="19"/>
      <c r="I663" s="18" t="s">
        <v>1885</v>
      </c>
      <c r="K663" s="18" t="s">
        <v>1881</v>
      </c>
      <c r="L663" s="18" t="s">
        <v>1882</v>
      </c>
      <c r="M663" s="19" t="s">
        <v>173</v>
      </c>
      <c r="N663" s="19" t="s">
        <v>174</v>
      </c>
      <c r="O663" s="19" t="s">
        <v>175</v>
      </c>
      <c r="P663" s="19" t="s">
        <v>769</v>
      </c>
      <c r="Q663" s="19" t="s">
        <v>770</v>
      </c>
      <c r="S663" s="19">
        <v>5</v>
      </c>
      <c r="T663" s="19">
        <v>5</v>
      </c>
      <c r="U663" s="18">
        <v>6</v>
      </c>
      <c r="V663" s="19" t="s">
        <v>179</v>
      </c>
      <c r="W663" s="19" t="s">
        <v>769</v>
      </c>
      <c r="CA663" s="18" t="s">
        <v>1563</v>
      </c>
      <c r="CB663" s="61" t="s">
        <v>1563</v>
      </c>
      <c r="CC663" s="61" t="s">
        <v>623</v>
      </c>
      <c r="CD663" s="61" t="s">
        <v>772</v>
      </c>
      <c r="CE663" s="61" t="s">
        <v>773</v>
      </c>
      <c r="CF663" s="61" t="s">
        <v>774</v>
      </c>
      <c r="CG663" s="62" t="s">
        <v>775</v>
      </c>
      <c r="CJ663" s="18" t="s">
        <v>179</v>
      </c>
      <c r="CK663" s="18" t="s">
        <v>179</v>
      </c>
      <c r="CN663" s="18" t="s">
        <v>1881</v>
      </c>
      <c r="CY663" s="18" t="s">
        <v>1564</v>
      </c>
      <c r="DC663" s="18" t="s">
        <v>1881</v>
      </c>
      <c r="DD663" s="18" t="s">
        <v>1565</v>
      </c>
      <c r="DE663" s="18" t="s">
        <v>1573</v>
      </c>
      <c r="DH663" s="18" t="s">
        <v>1567</v>
      </c>
      <c r="EU663" s="26"/>
    </row>
    <row r="664" spans="3:151" s="18" customFormat="1" x14ac:dyDescent="0.2">
      <c r="C664" s="18" t="s">
        <v>1887</v>
      </c>
      <c r="D664" s="18" t="s">
        <v>765</v>
      </c>
      <c r="E664" s="18" t="s">
        <v>1888</v>
      </c>
      <c r="F664" s="19"/>
      <c r="G664" s="19"/>
      <c r="H664" s="19"/>
      <c r="I664" s="18" t="s">
        <v>1887</v>
      </c>
      <c r="K664" s="18" t="s">
        <v>1889</v>
      </c>
      <c r="L664" s="18" t="s">
        <v>1890</v>
      </c>
      <c r="M664" s="19" t="s">
        <v>173</v>
      </c>
      <c r="N664" s="19" t="s">
        <v>174</v>
      </c>
      <c r="O664" s="19" t="s">
        <v>175</v>
      </c>
      <c r="P664" s="19" t="s">
        <v>769</v>
      </c>
      <c r="Q664" s="19" t="s">
        <v>770</v>
      </c>
      <c r="S664" s="19">
        <v>5</v>
      </c>
      <c r="T664" s="19">
        <v>5</v>
      </c>
      <c r="U664" s="18">
        <v>7</v>
      </c>
      <c r="V664" s="19" t="s">
        <v>179</v>
      </c>
      <c r="W664" s="19" t="s">
        <v>769</v>
      </c>
      <c r="CA664" s="18" t="s">
        <v>1563</v>
      </c>
      <c r="CB664" s="61" t="s">
        <v>1563</v>
      </c>
      <c r="CC664" s="61" t="s">
        <v>623</v>
      </c>
      <c r="CD664" s="61" t="s">
        <v>772</v>
      </c>
      <c r="CE664" s="61" t="s">
        <v>773</v>
      </c>
      <c r="CF664" s="61" t="s">
        <v>774</v>
      </c>
      <c r="CG664" s="62" t="s">
        <v>775</v>
      </c>
      <c r="CJ664" s="18" t="s">
        <v>179</v>
      </c>
      <c r="CK664" s="18" t="s">
        <v>179</v>
      </c>
      <c r="CN664" s="18" t="s">
        <v>1889</v>
      </c>
      <c r="CY664" s="18" t="s">
        <v>1564</v>
      </c>
      <c r="DC664" s="18" t="s">
        <v>1889</v>
      </c>
      <c r="DD664" s="18" t="s">
        <v>1565</v>
      </c>
      <c r="DE664" s="18" t="s">
        <v>1566</v>
      </c>
      <c r="DH664" s="18" t="s">
        <v>1567</v>
      </c>
      <c r="EU664" s="26"/>
    </row>
    <row r="665" spans="3:151" s="18" customFormat="1" x14ac:dyDescent="0.2">
      <c r="C665" s="18" t="s">
        <v>1891</v>
      </c>
      <c r="D665" s="18" t="s">
        <v>765</v>
      </c>
      <c r="E665" s="18" t="s">
        <v>1892</v>
      </c>
      <c r="F665" s="19"/>
      <c r="G665" s="19"/>
      <c r="H665" s="19"/>
      <c r="I665" s="18" t="s">
        <v>1891</v>
      </c>
      <c r="K665" s="18" t="s">
        <v>1889</v>
      </c>
      <c r="L665" s="18" t="s">
        <v>1890</v>
      </c>
      <c r="M665" s="19" t="s">
        <v>173</v>
      </c>
      <c r="N665" s="19" t="s">
        <v>174</v>
      </c>
      <c r="O665" s="19" t="s">
        <v>175</v>
      </c>
      <c r="P665" s="19" t="s">
        <v>769</v>
      </c>
      <c r="Q665" s="19" t="s">
        <v>770</v>
      </c>
      <c r="S665" s="19">
        <v>5</v>
      </c>
      <c r="T665" s="19">
        <v>5</v>
      </c>
      <c r="U665" s="18">
        <v>8</v>
      </c>
      <c r="V665" s="19" t="s">
        <v>179</v>
      </c>
      <c r="W665" s="19" t="s">
        <v>769</v>
      </c>
      <c r="CA665" s="18" t="s">
        <v>1563</v>
      </c>
      <c r="CB665" s="61" t="s">
        <v>1563</v>
      </c>
      <c r="CC665" s="61" t="s">
        <v>623</v>
      </c>
      <c r="CD665" s="61" t="s">
        <v>772</v>
      </c>
      <c r="CE665" s="61" t="s">
        <v>773</v>
      </c>
      <c r="CF665" s="61" t="s">
        <v>774</v>
      </c>
      <c r="CG665" s="62" t="s">
        <v>775</v>
      </c>
      <c r="CJ665" s="18" t="s">
        <v>179</v>
      </c>
      <c r="CK665" s="18" t="s">
        <v>179</v>
      </c>
      <c r="CN665" s="18" t="s">
        <v>1889</v>
      </c>
      <c r="CY665" s="18" t="s">
        <v>1564</v>
      </c>
      <c r="DC665" s="18" t="s">
        <v>1889</v>
      </c>
      <c r="DD665" s="18" t="s">
        <v>1565</v>
      </c>
      <c r="DE665" s="18" t="s">
        <v>1570</v>
      </c>
      <c r="DH665" s="18" t="s">
        <v>1567</v>
      </c>
      <c r="EU665" s="26"/>
    </row>
    <row r="666" spans="3:151" s="18" customFormat="1" x14ac:dyDescent="0.2">
      <c r="C666" s="18" t="s">
        <v>1893</v>
      </c>
      <c r="D666" s="18" t="s">
        <v>765</v>
      </c>
      <c r="E666" s="18" t="s">
        <v>1894</v>
      </c>
      <c r="F666" s="19"/>
      <c r="G666" s="19"/>
      <c r="H666" s="19"/>
      <c r="I666" s="18" t="s">
        <v>1893</v>
      </c>
      <c r="K666" s="18" t="s">
        <v>1889</v>
      </c>
      <c r="L666" s="18" t="s">
        <v>1890</v>
      </c>
      <c r="M666" s="19" t="s">
        <v>173</v>
      </c>
      <c r="N666" s="19" t="s">
        <v>174</v>
      </c>
      <c r="O666" s="19" t="s">
        <v>175</v>
      </c>
      <c r="P666" s="19" t="s">
        <v>769</v>
      </c>
      <c r="Q666" s="19" t="s">
        <v>770</v>
      </c>
      <c r="S666" s="19">
        <v>5</v>
      </c>
      <c r="T666" s="19">
        <v>5</v>
      </c>
      <c r="U666" s="18">
        <v>9</v>
      </c>
      <c r="V666" s="19" t="s">
        <v>179</v>
      </c>
      <c r="W666" s="19" t="s">
        <v>769</v>
      </c>
      <c r="CA666" s="18" t="s">
        <v>1563</v>
      </c>
      <c r="CB666" s="61" t="s">
        <v>1563</v>
      </c>
      <c r="CC666" s="61" t="s">
        <v>623</v>
      </c>
      <c r="CD666" s="61" t="s">
        <v>772</v>
      </c>
      <c r="CE666" s="61" t="s">
        <v>773</v>
      </c>
      <c r="CF666" s="61" t="s">
        <v>774</v>
      </c>
      <c r="CG666" s="62" t="s">
        <v>775</v>
      </c>
      <c r="CJ666" s="18" t="s">
        <v>179</v>
      </c>
      <c r="CK666" s="18" t="s">
        <v>179</v>
      </c>
      <c r="CN666" s="18" t="s">
        <v>1889</v>
      </c>
      <c r="CY666" s="18" t="s">
        <v>1564</v>
      </c>
      <c r="DC666" s="18" t="s">
        <v>1889</v>
      </c>
      <c r="DD666" s="18" t="s">
        <v>1565</v>
      </c>
      <c r="DE666" s="18" t="s">
        <v>1573</v>
      </c>
      <c r="DH666" s="18" t="s">
        <v>1567</v>
      </c>
      <c r="EU666" s="26"/>
    </row>
    <row r="667" spans="3:151" s="18" customFormat="1" x14ac:dyDescent="0.2">
      <c r="C667" s="18" t="s">
        <v>1895</v>
      </c>
      <c r="D667" s="18" t="s">
        <v>765</v>
      </c>
      <c r="E667" s="18" t="s">
        <v>1896</v>
      </c>
      <c r="F667" s="19"/>
      <c r="G667" s="19"/>
      <c r="H667" s="19"/>
      <c r="I667" s="18" t="s">
        <v>1895</v>
      </c>
      <c r="K667" s="18" t="s">
        <v>1897</v>
      </c>
      <c r="L667" s="18" t="s">
        <v>1898</v>
      </c>
      <c r="M667" s="19" t="s">
        <v>173</v>
      </c>
      <c r="N667" s="19" t="s">
        <v>174</v>
      </c>
      <c r="O667" s="19" t="s">
        <v>175</v>
      </c>
      <c r="P667" s="19" t="s">
        <v>769</v>
      </c>
      <c r="Q667" s="19" t="s">
        <v>770</v>
      </c>
      <c r="S667" s="19">
        <v>5</v>
      </c>
      <c r="T667" s="19">
        <v>5</v>
      </c>
      <c r="U667" s="18">
        <v>10</v>
      </c>
      <c r="V667" s="19" t="s">
        <v>179</v>
      </c>
      <c r="W667" s="19" t="s">
        <v>769</v>
      </c>
      <c r="CA667" s="18" t="s">
        <v>1563</v>
      </c>
      <c r="CB667" s="61" t="s">
        <v>1563</v>
      </c>
      <c r="CC667" s="61" t="s">
        <v>623</v>
      </c>
      <c r="CD667" s="61" t="s">
        <v>772</v>
      </c>
      <c r="CE667" s="61" t="s">
        <v>773</v>
      </c>
      <c r="CF667" s="61" t="s">
        <v>774</v>
      </c>
      <c r="CG667" s="62" t="s">
        <v>775</v>
      </c>
      <c r="CJ667" s="18" t="s">
        <v>179</v>
      </c>
      <c r="CK667" s="18" t="s">
        <v>179</v>
      </c>
      <c r="CN667" s="18" t="s">
        <v>1897</v>
      </c>
      <c r="CY667" s="18" t="s">
        <v>1564</v>
      </c>
      <c r="DC667" s="18" t="s">
        <v>1897</v>
      </c>
      <c r="DD667" s="18" t="s">
        <v>1565</v>
      </c>
      <c r="DE667" s="18" t="s">
        <v>1566</v>
      </c>
      <c r="DH667" s="18" t="s">
        <v>1567</v>
      </c>
      <c r="EU667" s="26"/>
    </row>
    <row r="668" spans="3:151" s="18" customFormat="1" x14ac:dyDescent="0.2">
      <c r="C668" s="18" t="s">
        <v>1899</v>
      </c>
      <c r="D668" s="18" t="s">
        <v>765</v>
      </c>
      <c r="E668" s="18" t="s">
        <v>1900</v>
      </c>
      <c r="F668" s="19"/>
      <c r="G668" s="19"/>
      <c r="H668" s="19"/>
      <c r="I668" s="18" t="s">
        <v>1899</v>
      </c>
      <c r="K668" s="18" t="s">
        <v>1897</v>
      </c>
      <c r="L668" s="18" t="s">
        <v>1898</v>
      </c>
      <c r="M668" s="19" t="s">
        <v>173</v>
      </c>
      <c r="N668" s="19" t="s">
        <v>174</v>
      </c>
      <c r="O668" s="19" t="s">
        <v>175</v>
      </c>
      <c r="P668" s="19" t="s">
        <v>769</v>
      </c>
      <c r="Q668" s="19" t="s">
        <v>770</v>
      </c>
      <c r="S668" s="19">
        <v>5</v>
      </c>
      <c r="T668" s="19">
        <v>5</v>
      </c>
      <c r="U668" s="18">
        <v>11</v>
      </c>
      <c r="V668" s="19" t="s">
        <v>179</v>
      </c>
      <c r="W668" s="19" t="s">
        <v>769</v>
      </c>
      <c r="CA668" s="18" t="s">
        <v>1563</v>
      </c>
      <c r="CB668" s="61" t="s">
        <v>1563</v>
      </c>
      <c r="CC668" s="61" t="s">
        <v>623</v>
      </c>
      <c r="CD668" s="61" t="s">
        <v>772</v>
      </c>
      <c r="CE668" s="61" t="s">
        <v>773</v>
      </c>
      <c r="CF668" s="61" t="s">
        <v>774</v>
      </c>
      <c r="CG668" s="62" t="s">
        <v>775</v>
      </c>
      <c r="CJ668" s="18" t="s">
        <v>179</v>
      </c>
      <c r="CK668" s="18" t="s">
        <v>179</v>
      </c>
      <c r="CN668" s="18" t="s">
        <v>1897</v>
      </c>
      <c r="CY668" s="18" t="s">
        <v>1564</v>
      </c>
      <c r="DC668" s="18" t="s">
        <v>1897</v>
      </c>
      <c r="DD668" s="18" t="s">
        <v>1565</v>
      </c>
      <c r="DE668" s="18" t="s">
        <v>1570</v>
      </c>
      <c r="DH668" s="18" t="s">
        <v>1567</v>
      </c>
      <c r="EU668" s="26"/>
    </row>
    <row r="669" spans="3:151" s="18" customFormat="1" x14ac:dyDescent="0.2">
      <c r="C669" s="18" t="s">
        <v>1901</v>
      </c>
      <c r="D669" s="18" t="s">
        <v>765</v>
      </c>
      <c r="E669" s="18" t="s">
        <v>1902</v>
      </c>
      <c r="F669" s="19"/>
      <c r="G669" s="19"/>
      <c r="H669" s="19"/>
      <c r="I669" s="18" t="s">
        <v>1901</v>
      </c>
      <c r="K669" s="18" t="s">
        <v>1897</v>
      </c>
      <c r="L669" s="18" t="s">
        <v>1898</v>
      </c>
      <c r="M669" s="19" t="s">
        <v>173</v>
      </c>
      <c r="N669" s="19" t="s">
        <v>174</v>
      </c>
      <c r="O669" s="19" t="s">
        <v>175</v>
      </c>
      <c r="P669" s="19" t="s">
        <v>769</v>
      </c>
      <c r="Q669" s="19" t="s">
        <v>770</v>
      </c>
      <c r="S669" s="19">
        <v>5</v>
      </c>
      <c r="T669" s="19">
        <v>5</v>
      </c>
      <c r="U669" s="18">
        <v>12</v>
      </c>
      <c r="V669" s="19" t="s">
        <v>179</v>
      </c>
      <c r="W669" s="19" t="s">
        <v>769</v>
      </c>
      <c r="CA669" s="18" t="s">
        <v>1563</v>
      </c>
      <c r="CB669" s="61" t="s">
        <v>1563</v>
      </c>
      <c r="CC669" s="61" t="s">
        <v>623</v>
      </c>
      <c r="CD669" s="61" t="s">
        <v>772</v>
      </c>
      <c r="CE669" s="61" t="s">
        <v>773</v>
      </c>
      <c r="CF669" s="61" t="s">
        <v>774</v>
      </c>
      <c r="CG669" s="62" t="s">
        <v>775</v>
      </c>
      <c r="CJ669" s="18" t="s">
        <v>179</v>
      </c>
      <c r="CK669" s="18" t="s">
        <v>179</v>
      </c>
      <c r="CN669" s="18" t="s">
        <v>1897</v>
      </c>
      <c r="CY669" s="18" t="s">
        <v>1564</v>
      </c>
      <c r="DC669" s="18" t="s">
        <v>1897</v>
      </c>
      <c r="DD669" s="18" t="s">
        <v>1565</v>
      </c>
      <c r="DE669" s="18" t="s">
        <v>1573</v>
      </c>
      <c r="DH669" s="18" t="s">
        <v>1567</v>
      </c>
      <c r="EU669" s="26"/>
    </row>
    <row r="670" spans="3:151" s="18" customFormat="1" x14ac:dyDescent="0.2">
      <c r="C670" s="18" t="s">
        <v>1903</v>
      </c>
      <c r="D670" s="18" t="s">
        <v>765</v>
      </c>
      <c r="E670" s="18" t="s">
        <v>1904</v>
      </c>
      <c r="F670" s="19"/>
      <c r="G670" s="19"/>
      <c r="H670" s="19"/>
      <c r="I670" s="18" t="s">
        <v>1903</v>
      </c>
      <c r="K670" s="18" t="s">
        <v>1905</v>
      </c>
      <c r="L670" s="18" t="s">
        <v>1906</v>
      </c>
      <c r="M670" s="19" t="s">
        <v>173</v>
      </c>
      <c r="N670" s="19" t="s">
        <v>174</v>
      </c>
      <c r="O670" s="19" t="s">
        <v>175</v>
      </c>
      <c r="P670" s="19" t="s">
        <v>769</v>
      </c>
      <c r="Q670" s="19" t="s">
        <v>770</v>
      </c>
      <c r="S670" s="19">
        <v>5</v>
      </c>
      <c r="T670" s="19">
        <v>5</v>
      </c>
      <c r="U670" s="18">
        <v>13</v>
      </c>
      <c r="V670" s="19" t="s">
        <v>179</v>
      </c>
      <c r="W670" s="19" t="s">
        <v>769</v>
      </c>
      <c r="CA670" s="18" t="s">
        <v>1563</v>
      </c>
      <c r="CB670" s="61" t="s">
        <v>1563</v>
      </c>
      <c r="CC670" s="61" t="s">
        <v>623</v>
      </c>
      <c r="CD670" s="61" t="s">
        <v>772</v>
      </c>
      <c r="CE670" s="61" t="s">
        <v>773</v>
      </c>
      <c r="CF670" s="61" t="s">
        <v>774</v>
      </c>
      <c r="CG670" s="62" t="s">
        <v>775</v>
      </c>
      <c r="CJ670" s="18" t="s">
        <v>179</v>
      </c>
      <c r="CK670" s="18" t="s">
        <v>179</v>
      </c>
      <c r="CN670" s="18" t="s">
        <v>1905</v>
      </c>
      <c r="CY670" s="18" t="s">
        <v>1564</v>
      </c>
      <c r="DC670" s="18" t="s">
        <v>1905</v>
      </c>
      <c r="DD670" s="18" t="s">
        <v>1565</v>
      </c>
      <c r="DE670" s="18" t="s">
        <v>1566</v>
      </c>
      <c r="DH670" s="18" t="s">
        <v>1567</v>
      </c>
      <c r="EU670" s="26"/>
    </row>
    <row r="671" spans="3:151" s="18" customFormat="1" x14ac:dyDescent="0.2">
      <c r="C671" s="18" t="s">
        <v>1907</v>
      </c>
      <c r="D671" s="18" t="s">
        <v>765</v>
      </c>
      <c r="E671" s="18" t="s">
        <v>1908</v>
      </c>
      <c r="F671" s="19"/>
      <c r="G671" s="19"/>
      <c r="H671" s="19"/>
      <c r="I671" s="18" t="s">
        <v>1907</v>
      </c>
      <c r="K671" s="18" t="s">
        <v>1905</v>
      </c>
      <c r="L671" s="18" t="s">
        <v>1906</v>
      </c>
      <c r="M671" s="19" t="s">
        <v>173</v>
      </c>
      <c r="N671" s="19" t="s">
        <v>174</v>
      </c>
      <c r="O671" s="19" t="s">
        <v>175</v>
      </c>
      <c r="P671" s="19" t="s">
        <v>769</v>
      </c>
      <c r="Q671" s="19" t="s">
        <v>770</v>
      </c>
      <c r="S671" s="19">
        <v>5</v>
      </c>
      <c r="T671" s="19">
        <v>5</v>
      </c>
      <c r="U671" s="18">
        <v>14</v>
      </c>
      <c r="V671" s="19" t="s">
        <v>179</v>
      </c>
      <c r="W671" s="19" t="s">
        <v>769</v>
      </c>
      <c r="CA671" s="18" t="s">
        <v>1563</v>
      </c>
      <c r="CB671" s="61" t="s">
        <v>1563</v>
      </c>
      <c r="CC671" s="61" t="s">
        <v>623</v>
      </c>
      <c r="CD671" s="61" t="s">
        <v>772</v>
      </c>
      <c r="CE671" s="61" t="s">
        <v>773</v>
      </c>
      <c r="CF671" s="61" t="s">
        <v>774</v>
      </c>
      <c r="CG671" s="62" t="s">
        <v>775</v>
      </c>
      <c r="CJ671" s="18" t="s">
        <v>179</v>
      </c>
      <c r="CK671" s="18" t="s">
        <v>179</v>
      </c>
      <c r="CN671" s="18" t="s">
        <v>1905</v>
      </c>
      <c r="CY671" s="18" t="s">
        <v>1564</v>
      </c>
      <c r="DC671" s="18" t="s">
        <v>1905</v>
      </c>
      <c r="DD671" s="18" t="s">
        <v>1565</v>
      </c>
      <c r="DE671" s="18" t="s">
        <v>1570</v>
      </c>
      <c r="DH671" s="18" t="s">
        <v>1567</v>
      </c>
      <c r="EU671" s="26"/>
    </row>
    <row r="672" spans="3:151" s="18" customFormat="1" x14ac:dyDescent="0.2">
      <c r="C672" s="18" t="s">
        <v>1909</v>
      </c>
      <c r="D672" s="18" t="s">
        <v>765</v>
      </c>
      <c r="E672" s="18" t="s">
        <v>1910</v>
      </c>
      <c r="F672" s="19"/>
      <c r="G672" s="19"/>
      <c r="H672" s="19"/>
      <c r="I672" s="18" t="s">
        <v>1909</v>
      </c>
      <c r="K672" s="18" t="s">
        <v>1905</v>
      </c>
      <c r="L672" s="18" t="s">
        <v>1906</v>
      </c>
      <c r="M672" s="19" t="s">
        <v>173</v>
      </c>
      <c r="N672" s="19" t="s">
        <v>174</v>
      </c>
      <c r="O672" s="19" t="s">
        <v>175</v>
      </c>
      <c r="P672" s="19" t="s">
        <v>769</v>
      </c>
      <c r="Q672" s="19" t="s">
        <v>770</v>
      </c>
      <c r="S672" s="19">
        <v>5</v>
      </c>
      <c r="T672" s="19">
        <v>5</v>
      </c>
      <c r="U672" s="18">
        <v>15</v>
      </c>
      <c r="V672" s="19" t="s">
        <v>179</v>
      </c>
      <c r="W672" s="19" t="s">
        <v>769</v>
      </c>
      <c r="CA672" s="18" t="s">
        <v>1563</v>
      </c>
      <c r="CB672" s="61" t="s">
        <v>1563</v>
      </c>
      <c r="CC672" s="61" t="s">
        <v>623</v>
      </c>
      <c r="CD672" s="61" t="s">
        <v>772</v>
      </c>
      <c r="CE672" s="61" t="s">
        <v>773</v>
      </c>
      <c r="CF672" s="61" t="s">
        <v>774</v>
      </c>
      <c r="CG672" s="62" t="s">
        <v>775</v>
      </c>
      <c r="CJ672" s="18" t="s">
        <v>179</v>
      </c>
      <c r="CK672" s="18" t="s">
        <v>179</v>
      </c>
      <c r="CN672" s="18" t="s">
        <v>1905</v>
      </c>
      <c r="CY672" s="18" t="s">
        <v>1564</v>
      </c>
      <c r="DC672" s="18" t="s">
        <v>1905</v>
      </c>
      <c r="DD672" s="18" t="s">
        <v>1565</v>
      </c>
      <c r="DE672" s="18" t="s">
        <v>1573</v>
      </c>
      <c r="DH672" s="18" t="s">
        <v>1567</v>
      </c>
      <c r="EU672" s="26"/>
    </row>
    <row r="673" spans="3:151" s="18" customFormat="1" ht="15" customHeight="1" thickBot="1" x14ac:dyDescent="0.25">
      <c r="C673" s="18" t="s">
        <v>1911</v>
      </c>
      <c r="D673" s="18" t="s">
        <v>765</v>
      </c>
      <c r="E673" s="18" t="s">
        <v>1912</v>
      </c>
      <c r="F673" s="19"/>
      <c r="G673" s="19"/>
      <c r="H673" s="19"/>
      <c r="I673" s="18" t="s">
        <v>1911</v>
      </c>
      <c r="K673" s="18" t="s">
        <v>1913</v>
      </c>
      <c r="L673" s="18" t="s">
        <v>1914</v>
      </c>
      <c r="M673" s="19" t="s">
        <v>173</v>
      </c>
      <c r="N673" s="19" t="s">
        <v>174</v>
      </c>
      <c r="O673" s="19" t="s">
        <v>175</v>
      </c>
      <c r="P673" s="19" t="s">
        <v>769</v>
      </c>
      <c r="Q673" s="19" t="s">
        <v>770</v>
      </c>
      <c r="S673" s="19">
        <v>5</v>
      </c>
      <c r="T673" s="19">
        <v>5</v>
      </c>
      <c r="U673" s="18">
        <v>16</v>
      </c>
      <c r="V673" s="19" t="s">
        <v>179</v>
      </c>
      <c r="W673" s="19" t="s">
        <v>769</v>
      </c>
      <c r="CA673" s="18" t="s">
        <v>1563</v>
      </c>
      <c r="CB673" s="61" t="s">
        <v>1563</v>
      </c>
      <c r="CC673" s="61" t="s">
        <v>623</v>
      </c>
      <c r="CD673" s="61" t="s">
        <v>772</v>
      </c>
      <c r="CE673" s="61" t="s">
        <v>773</v>
      </c>
      <c r="CF673" s="61" t="s">
        <v>774</v>
      </c>
      <c r="CG673" s="62" t="s">
        <v>775</v>
      </c>
      <c r="CJ673" s="18" t="s">
        <v>179</v>
      </c>
      <c r="CK673" s="18" t="s">
        <v>179</v>
      </c>
      <c r="CN673" s="18" t="s">
        <v>1913</v>
      </c>
      <c r="CV673" s="21"/>
      <c r="CY673" s="18" t="s">
        <v>1564</v>
      </c>
      <c r="DC673" s="18" t="s">
        <v>1913</v>
      </c>
      <c r="DD673" s="18" t="s">
        <v>1565</v>
      </c>
      <c r="DE673" s="18" t="s">
        <v>1566</v>
      </c>
      <c r="DH673" s="18" t="s">
        <v>1567</v>
      </c>
      <c r="EU673" s="26"/>
    </row>
    <row r="674" spans="3:151" s="18" customFormat="1" ht="15" customHeight="1" thickTop="1" x14ac:dyDescent="0.2">
      <c r="C674" s="18" t="s">
        <v>1915</v>
      </c>
      <c r="D674" s="18" t="s">
        <v>765</v>
      </c>
      <c r="E674" s="18" t="s">
        <v>1916</v>
      </c>
      <c r="F674" s="19"/>
      <c r="G674" s="19"/>
      <c r="H674" s="19"/>
      <c r="I674" s="18" t="s">
        <v>1915</v>
      </c>
      <c r="K674" s="18" t="s">
        <v>1913</v>
      </c>
      <c r="L674" s="18" t="s">
        <v>1914</v>
      </c>
      <c r="M674" s="19" t="s">
        <v>173</v>
      </c>
      <c r="N674" s="19" t="s">
        <v>174</v>
      </c>
      <c r="O674" s="19" t="s">
        <v>175</v>
      </c>
      <c r="P674" s="19" t="s">
        <v>769</v>
      </c>
      <c r="Q674" s="19" t="s">
        <v>770</v>
      </c>
      <c r="S674" s="19">
        <v>5</v>
      </c>
      <c r="T674" s="19">
        <v>5</v>
      </c>
      <c r="U674" s="18">
        <v>17</v>
      </c>
      <c r="V674" s="19" t="s">
        <v>179</v>
      </c>
      <c r="W674" s="19" t="s">
        <v>769</v>
      </c>
      <c r="CA674" s="18" t="s">
        <v>1563</v>
      </c>
      <c r="CB674" s="61" t="s">
        <v>1563</v>
      </c>
      <c r="CC674" s="61" t="s">
        <v>623</v>
      </c>
      <c r="CD674" s="61" t="s">
        <v>772</v>
      </c>
      <c r="CE674" s="61" t="s">
        <v>773</v>
      </c>
      <c r="CF674" s="61" t="s">
        <v>774</v>
      </c>
      <c r="CG674" s="62" t="s">
        <v>775</v>
      </c>
      <c r="CJ674" s="18" t="s">
        <v>179</v>
      </c>
      <c r="CK674" s="18" t="s">
        <v>179</v>
      </c>
      <c r="CN674" s="18" t="s">
        <v>1913</v>
      </c>
      <c r="CY674" s="18" t="s">
        <v>1564</v>
      </c>
      <c r="DC674" s="18" t="s">
        <v>1913</v>
      </c>
      <c r="DD674" s="18" t="s">
        <v>1565</v>
      </c>
      <c r="DE674" s="18" t="s">
        <v>1570</v>
      </c>
      <c r="DH674" s="18" t="s">
        <v>1567</v>
      </c>
      <c r="EU674" s="26"/>
    </row>
    <row r="675" spans="3:151" s="18" customFormat="1" x14ac:dyDescent="0.2">
      <c r="C675" s="18" t="s">
        <v>1917</v>
      </c>
      <c r="D675" s="18" t="s">
        <v>765</v>
      </c>
      <c r="E675" s="18" t="s">
        <v>1918</v>
      </c>
      <c r="F675" s="19"/>
      <c r="G675" s="19"/>
      <c r="H675" s="19"/>
      <c r="I675" s="18" t="s">
        <v>1917</v>
      </c>
      <c r="K675" s="18" t="s">
        <v>1913</v>
      </c>
      <c r="L675" s="18" t="s">
        <v>1914</v>
      </c>
      <c r="M675" s="19" t="s">
        <v>173</v>
      </c>
      <c r="N675" s="19" t="s">
        <v>174</v>
      </c>
      <c r="O675" s="19" t="s">
        <v>175</v>
      </c>
      <c r="P675" s="19" t="s">
        <v>769</v>
      </c>
      <c r="Q675" s="19" t="s">
        <v>770</v>
      </c>
      <c r="S675" s="19">
        <v>5</v>
      </c>
      <c r="T675" s="19">
        <v>5</v>
      </c>
      <c r="U675" s="18">
        <v>18</v>
      </c>
      <c r="V675" s="19" t="s">
        <v>179</v>
      </c>
      <c r="W675" s="19" t="s">
        <v>769</v>
      </c>
      <c r="CA675" s="18" t="s">
        <v>1563</v>
      </c>
      <c r="CB675" s="61" t="s">
        <v>1563</v>
      </c>
      <c r="CC675" s="61" t="s">
        <v>623</v>
      </c>
      <c r="CD675" s="61" t="s">
        <v>772</v>
      </c>
      <c r="CE675" s="61" t="s">
        <v>773</v>
      </c>
      <c r="CF675" s="61" t="s">
        <v>774</v>
      </c>
      <c r="CG675" s="62" t="s">
        <v>775</v>
      </c>
      <c r="CJ675" s="18" t="s">
        <v>179</v>
      </c>
      <c r="CK675" s="18" t="s">
        <v>179</v>
      </c>
      <c r="CN675" s="18" t="s">
        <v>1913</v>
      </c>
      <c r="CY675" s="18" t="s">
        <v>1564</v>
      </c>
      <c r="DC675" s="18" t="s">
        <v>1913</v>
      </c>
      <c r="DD675" s="18" t="s">
        <v>1565</v>
      </c>
      <c r="DE675" s="18" t="s">
        <v>1573</v>
      </c>
      <c r="DH675" s="18" t="s">
        <v>1567</v>
      </c>
      <c r="EU675" s="26"/>
    </row>
    <row r="676" spans="3:151" s="18" customFormat="1" x14ac:dyDescent="0.2">
      <c r="C676" s="18" t="s">
        <v>1919</v>
      </c>
      <c r="D676" s="18" t="s">
        <v>765</v>
      </c>
      <c r="E676" s="18" t="s">
        <v>1920</v>
      </c>
      <c r="F676" s="19"/>
      <c r="G676" s="19"/>
      <c r="H676" s="19"/>
      <c r="I676" s="18" t="s">
        <v>1919</v>
      </c>
      <c r="K676" s="18" t="s">
        <v>1921</v>
      </c>
      <c r="L676" s="18" t="s">
        <v>1922</v>
      </c>
      <c r="M676" s="19" t="s">
        <v>173</v>
      </c>
      <c r="N676" s="19" t="s">
        <v>174</v>
      </c>
      <c r="O676" s="19" t="s">
        <v>175</v>
      </c>
      <c r="P676" s="19" t="s">
        <v>769</v>
      </c>
      <c r="Q676" s="19" t="s">
        <v>770</v>
      </c>
      <c r="S676" s="19">
        <v>5</v>
      </c>
      <c r="T676" s="19">
        <v>5</v>
      </c>
      <c r="U676" s="18">
        <v>19</v>
      </c>
      <c r="V676" s="19" t="s">
        <v>179</v>
      </c>
      <c r="W676" s="19" t="s">
        <v>769</v>
      </c>
      <c r="CA676" s="18" t="s">
        <v>1563</v>
      </c>
      <c r="CB676" s="61" t="s">
        <v>1563</v>
      </c>
      <c r="CC676" s="61" t="s">
        <v>623</v>
      </c>
      <c r="CD676" s="61" t="s">
        <v>772</v>
      </c>
      <c r="CE676" s="61" t="s">
        <v>773</v>
      </c>
      <c r="CF676" s="61" t="s">
        <v>774</v>
      </c>
      <c r="CG676" s="62" t="s">
        <v>775</v>
      </c>
      <c r="CJ676" s="18" t="s">
        <v>179</v>
      </c>
      <c r="CK676" s="18" t="s">
        <v>179</v>
      </c>
      <c r="CN676" s="18" t="s">
        <v>1921</v>
      </c>
      <c r="CY676" s="18" t="s">
        <v>1564</v>
      </c>
      <c r="DC676" s="18" t="s">
        <v>1921</v>
      </c>
      <c r="DD676" s="18" t="s">
        <v>1565</v>
      </c>
      <c r="DE676" s="18" t="s">
        <v>1566</v>
      </c>
      <c r="DH676" s="18" t="s">
        <v>1567</v>
      </c>
      <c r="EU676" s="26"/>
    </row>
    <row r="677" spans="3:151" s="18" customFormat="1" x14ac:dyDescent="0.2">
      <c r="C677" s="18" t="s">
        <v>1923</v>
      </c>
      <c r="D677" s="18" t="s">
        <v>765</v>
      </c>
      <c r="E677" s="18" t="s">
        <v>1924</v>
      </c>
      <c r="F677" s="19"/>
      <c r="G677" s="19"/>
      <c r="H677" s="19"/>
      <c r="I677" s="18" t="s">
        <v>1923</v>
      </c>
      <c r="K677" s="18" t="s">
        <v>1921</v>
      </c>
      <c r="L677" s="18" t="s">
        <v>1922</v>
      </c>
      <c r="M677" s="19" t="s">
        <v>173</v>
      </c>
      <c r="N677" s="19" t="s">
        <v>174</v>
      </c>
      <c r="O677" s="19" t="s">
        <v>175</v>
      </c>
      <c r="P677" s="19" t="s">
        <v>769</v>
      </c>
      <c r="Q677" s="19" t="s">
        <v>770</v>
      </c>
      <c r="S677" s="19">
        <v>5</v>
      </c>
      <c r="T677" s="19">
        <v>5</v>
      </c>
      <c r="U677" s="18">
        <v>20</v>
      </c>
      <c r="V677" s="19" t="s">
        <v>179</v>
      </c>
      <c r="W677" s="19" t="s">
        <v>769</v>
      </c>
      <c r="CA677" s="18" t="s">
        <v>1563</v>
      </c>
      <c r="CB677" s="61" t="s">
        <v>1563</v>
      </c>
      <c r="CC677" s="61" t="s">
        <v>623</v>
      </c>
      <c r="CD677" s="61" t="s">
        <v>772</v>
      </c>
      <c r="CE677" s="61" t="s">
        <v>773</v>
      </c>
      <c r="CF677" s="61" t="s">
        <v>774</v>
      </c>
      <c r="CG677" s="62" t="s">
        <v>775</v>
      </c>
      <c r="CJ677" s="18" t="s">
        <v>179</v>
      </c>
      <c r="CK677" s="18" t="s">
        <v>179</v>
      </c>
      <c r="CN677" s="18" t="s">
        <v>1921</v>
      </c>
      <c r="CY677" s="18" t="s">
        <v>1564</v>
      </c>
      <c r="DC677" s="18" t="s">
        <v>1921</v>
      </c>
      <c r="DD677" s="18" t="s">
        <v>1565</v>
      </c>
      <c r="DE677" s="18" t="s">
        <v>1570</v>
      </c>
      <c r="DH677" s="18" t="s">
        <v>1567</v>
      </c>
      <c r="EU677" s="26"/>
    </row>
    <row r="678" spans="3:151" s="18" customFormat="1" x14ac:dyDescent="0.2">
      <c r="C678" s="18" t="s">
        <v>1925</v>
      </c>
      <c r="D678" s="18" t="s">
        <v>765</v>
      </c>
      <c r="E678" s="18" t="s">
        <v>1926</v>
      </c>
      <c r="F678" s="19"/>
      <c r="G678" s="19"/>
      <c r="H678" s="19"/>
      <c r="I678" s="18" t="s">
        <v>1925</v>
      </c>
      <c r="K678" s="18" t="s">
        <v>1921</v>
      </c>
      <c r="L678" s="18" t="s">
        <v>1922</v>
      </c>
      <c r="M678" s="19" t="s">
        <v>173</v>
      </c>
      <c r="N678" s="19" t="s">
        <v>174</v>
      </c>
      <c r="O678" s="19" t="s">
        <v>175</v>
      </c>
      <c r="P678" s="19" t="s">
        <v>769</v>
      </c>
      <c r="Q678" s="19" t="s">
        <v>770</v>
      </c>
      <c r="S678" s="19">
        <v>5</v>
      </c>
      <c r="T678" s="19">
        <v>5</v>
      </c>
      <c r="U678" s="18">
        <v>21</v>
      </c>
      <c r="V678" s="19" t="s">
        <v>179</v>
      </c>
      <c r="W678" s="19" t="s">
        <v>769</v>
      </c>
      <c r="CA678" s="18" t="s">
        <v>1563</v>
      </c>
      <c r="CB678" s="61" t="s">
        <v>1563</v>
      </c>
      <c r="CC678" s="61" t="s">
        <v>623</v>
      </c>
      <c r="CD678" s="61" t="s">
        <v>772</v>
      </c>
      <c r="CE678" s="61" t="s">
        <v>773</v>
      </c>
      <c r="CF678" s="61" t="s">
        <v>774</v>
      </c>
      <c r="CG678" s="62" t="s">
        <v>775</v>
      </c>
      <c r="CJ678" s="18" t="s">
        <v>179</v>
      </c>
      <c r="CK678" s="18" t="s">
        <v>179</v>
      </c>
      <c r="CN678" s="18" t="s">
        <v>1921</v>
      </c>
      <c r="CY678" s="18" t="s">
        <v>1564</v>
      </c>
      <c r="DC678" s="18" t="s">
        <v>1921</v>
      </c>
      <c r="DD678" s="18" t="s">
        <v>1565</v>
      </c>
      <c r="DE678" s="18" t="s">
        <v>1573</v>
      </c>
      <c r="DH678" s="18" t="s">
        <v>1567</v>
      </c>
      <c r="EU678" s="26"/>
    </row>
    <row r="679" spans="3:151" s="18" customFormat="1" x14ac:dyDescent="0.2">
      <c r="C679" s="18" t="s">
        <v>1927</v>
      </c>
      <c r="D679" s="18" t="s">
        <v>765</v>
      </c>
      <c r="E679" s="18" t="s">
        <v>1928</v>
      </c>
      <c r="F679" s="19"/>
      <c r="G679" s="19"/>
      <c r="H679" s="19"/>
      <c r="I679" s="18" t="s">
        <v>1927</v>
      </c>
      <c r="K679" s="18" t="s">
        <v>1929</v>
      </c>
      <c r="L679" s="18" t="s">
        <v>1930</v>
      </c>
      <c r="M679" s="19" t="s">
        <v>173</v>
      </c>
      <c r="N679" s="19" t="s">
        <v>174</v>
      </c>
      <c r="O679" s="19" t="s">
        <v>175</v>
      </c>
      <c r="P679" s="19" t="s">
        <v>769</v>
      </c>
      <c r="Q679" s="19" t="s">
        <v>770</v>
      </c>
      <c r="S679" s="19">
        <v>5</v>
      </c>
      <c r="T679" s="19">
        <v>5</v>
      </c>
      <c r="U679" s="18">
        <v>22</v>
      </c>
      <c r="V679" s="19" t="s">
        <v>179</v>
      </c>
      <c r="W679" s="19" t="s">
        <v>769</v>
      </c>
      <c r="CA679" s="18" t="s">
        <v>1563</v>
      </c>
      <c r="CB679" s="61" t="s">
        <v>1563</v>
      </c>
      <c r="CC679" s="61" t="s">
        <v>623</v>
      </c>
      <c r="CD679" s="61" t="s">
        <v>772</v>
      </c>
      <c r="CE679" s="61" t="s">
        <v>773</v>
      </c>
      <c r="CF679" s="61" t="s">
        <v>774</v>
      </c>
      <c r="CG679" s="62" t="s">
        <v>775</v>
      </c>
      <c r="CJ679" s="18" t="s">
        <v>179</v>
      </c>
      <c r="CK679" s="18" t="s">
        <v>179</v>
      </c>
      <c r="CN679" s="18" t="s">
        <v>1929</v>
      </c>
      <c r="CY679" s="18" t="s">
        <v>1564</v>
      </c>
      <c r="DC679" s="18" t="s">
        <v>1929</v>
      </c>
      <c r="DD679" s="18" t="s">
        <v>1565</v>
      </c>
      <c r="DE679" s="18" t="s">
        <v>1566</v>
      </c>
      <c r="DH679" s="18" t="s">
        <v>1567</v>
      </c>
      <c r="EU679" s="26"/>
    </row>
    <row r="680" spans="3:151" s="18" customFormat="1" x14ac:dyDescent="0.2">
      <c r="C680" s="18" t="s">
        <v>1931</v>
      </c>
      <c r="D680" s="18" t="s">
        <v>765</v>
      </c>
      <c r="E680" s="18" t="s">
        <v>1932</v>
      </c>
      <c r="F680" s="19"/>
      <c r="G680" s="19"/>
      <c r="H680" s="19"/>
      <c r="I680" s="18" t="s">
        <v>1931</v>
      </c>
      <c r="K680" s="18" t="s">
        <v>1929</v>
      </c>
      <c r="L680" s="18" t="s">
        <v>1930</v>
      </c>
      <c r="M680" s="19" t="s">
        <v>173</v>
      </c>
      <c r="N680" s="19" t="s">
        <v>174</v>
      </c>
      <c r="O680" s="19" t="s">
        <v>175</v>
      </c>
      <c r="P680" s="19" t="s">
        <v>769</v>
      </c>
      <c r="Q680" s="19" t="s">
        <v>770</v>
      </c>
      <c r="S680" s="19">
        <v>5</v>
      </c>
      <c r="T680" s="19">
        <v>5</v>
      </c>
      <c r="U680" s="18">
        <v>23</v>
      </c>
      <c r="V680" s="19" t="s">
        <v>179</v>
      </c>
      <c r="W680" s="19" t="s">
        <v>769</v>
      </c>
      <c r="CA680" s="18" t="s">
        <v>1563</v>
      </c>
      <c r="CB680" s="61" t="s">
        <v>1563</v>
      </c>
      <c r="CC680" s="61" t="s">
        <v>623</v>
      </c>
      <c r="CD680" s="61" t="s">
        <v>772</v>
      </c>
      <c r="CE680" s="61" t="s">
        <v>773</v>
      </c>
      <c r="CF680" s="61" t="s">
        <v>774</v>
      </c>
      <c r="CG680" s="62" t="s">
        <v>775</v>
      </c>
      <c r="CJ680" s="18" t="s">
        <v>179</v>
      </c>
      <c r="CK680" s="18" t="s">
        <v>179</v>
      </c>
      <c r="CN680" s="18" t="s">
        <v>1929</v>
      </c>
      <c r="CY680" s="18" t="s">
        <v>1564</v>
      </c>
      <c r="DC680" s="18" t="s">
        <v>1929</v>
      </c>
      <c r="DD680" s="18" t="s">
        <v>1565</v>
      </c>
      <c r="DE680" s="18" t="s">
        <v>1570</v>
      </c>
      <c r="DH680" s="18" t="s">
        <v>1567</v>
      </c>
      <c r="EU680" s="26"/>
    </row>
    <row r="681" spans="3:151" s="18" customFormat="1" x14ac:dyDescent="0.2">
      <c r="C681" s="18" t="s">
        <v>1933</v>
      </c>
      <c r="D681" s="18" t="s">
        <v>765</v>
      </c>
      <c r="E681" s="18" t="s">
        <v>1934</v>
      </c>
      <c r="F681" s="19"/>
      <c r="G681" s="19"/>
      <c r="H681" s="19"/>
      <c r="I681" s="18" t="s">
        <v>1933</v>
      </c>
      <c r="K681" s="18" t="s">
        <v>1929</v>
      </c>
      <c r="L681" s="18" t="s">
        <v>1930</v>
      </c>
      <c r="M681" s="19" t="s">
        <v>173</v>
      </c>
      <c r="N681" s="19" t="s">
        <v>174</v>
      </c>
      <c r="O681" s="19" t="s">
        <v>175</v>
      </c>
      <c r="P681" s="19" t="s">
        <v>769</v>
      </c>
      <c r="Q681" s="19" t="s">
        <v>770</v>
      </c>
      <c r="S681" s="19">
        <v>5</v>
      </c>
      <c r="T681" s="19">
        <v>5</v>
      </c>
      <c r="U681" s="18">
        <v>24</v>
      </c>
      <c r="V681" s="19" t="s">
        <v>179</v>
      </c>
      <c r="W681" s="19" t="s">
        <v>769</v>
      </c>
      <c r="CA681" s="18" t="s">
        <v>1563</v>
      </c>
      <c r="CB681" s="61" t="s">
        <v>1563</v>
      </c>
      <c r="CC681" s="61" t="s">
        <v>623</v>
      </c>
      <c r="CD681" s="61" t="s">
        <v>772</v>
      </c>
      <c r="CE681" s="61" t="s">
        <v>773</v>
      </c>
      <c r="CF681" s="61" t="s">
        <v>774</v>
      </c>
      <c r="CG681" s="62" t="s">
        <v>775</v>
      </c>
      <c r="CJ681" s="18" t="s">
        <v>179</v>
      </c>
      <c r="CK681" s="18" t="s">
        <v>179</v>
      </c>
      <c r="CN681" s="18" t="s">
        <v>1929</v>
      </c>
      <c r="CY681" s="18" t="s">
        <v>1564</v>
      </c>
      <c r="DC681" s="18" t="s">
        <v>1929</v>
      </c>
      <c r="DD681" s="18" t="s">
        <v>1565</v>
      </c>
      <c r="DE681" s="18" t="s">
        <v>1573</v>
      </c>
      <c r="DH681" s="18" t="s">
        <v>1567</v>
      </c>
      <c r="EU681" s="26"/>
    </row>
    <row r="682" spans="3:151" s="18" customFormat="1" x14ac:dyDescent="0.2">
      <c r="C682" s="18" t="s">
        <v>1935</v>
      </c>
      <c r="D682" s="18" t="s">
        <v>765</v>
      </c>
      <c r="E682" s="18" t="s">
        <v>1936</v>
      </c>
      <c r="F682" s="19"/>
      <c r="G682" s="19"/>
      <c r="H682" s="19"/>
      <c r="I682" s="18" t="s">
        <v>1935</v>
      </c>
      <c r="K682" s="18" t="s">
        <v>1937</v>
      </c>
      <c r="L682" s="18" t="s">
        <v>1938</v>
      </c>
      <c r="M682" s="19" t="s">
        <v>173</v>
      </c>
      <c r="N682" s="19" t="s">
        <v>174</v>
      </c>
      <c r="O682" s="19" t="s">
        <v>175</v>
      </c>
      <c r="P682" s="19" t="s">
        <v>769</v>
      </c>
      <c r="Q682" s="19" t="s">
        <v>770</v>
      </c>
      <c r="S682" s="19">
        <v>5</v>
      </c>
      <c r="T682" s="19">
        <v>5</v>
      </c>
      <c r="U682" s="18">
        <v>25</v>
      </c>
      <c r="V682" s="19" t="s">
        <v>179</v>
      </c>
      <c r="W682" s="19" t="s">
        <v>769</v>
      </c>
      <c r="CA682" s="18" t="s">
        <v>1563</v>
      </c>
      <c r="CB682" s="61" t="s">
        <v>1563</v>
      </c>
      <c r="CC682" s="61" t="s">
        <v>623</v>
      </c>
      <c r="CD682" s="61" t="s">
        <v>772</v>
      </c>
      <c r="CE682" s="61" t="s">
        <v>773</v>
      </c>
      <c r="CF682" s="61" t="s">
        <v>774</v>
      </c>
      <c r="CG682" s="62" t="s">
        <v>775</v>
      </c>
      <c r="CJ682" s="18" t="s">
        <v>179</v>
      </c>
      <c r="CK682" s="18" t="s">
        <v>179</v>
      </c>
      <c r="CN682" s="18" t="s">
        <v>1937</v>
      </c>
      <c r="CY682" s="18" t="s">
        <v>1564</v>
      </c>
      <c r="DC682" s="18" t="s">
        <v>1937</v>
      </c>
      <c r="DD682" s="18" t="s">
        <v>1565</v>
      </c>
      <c r="DE682" s="18" t="s">
        <v>1566</v>
      </c>
      <c r="DH682" s="18" t="s">
        <v>1567</v>
      </c>
      <c r="EU682" s="26"/>
    </row>
    <row r="683" spans="3:151" s="18" customFormat="1" x14ac:dyDescent="0.2">
      <c r="C683" s="18" t="s">
        <v>1939</v>
      </c>
      <c r="D683" s="18" t="s">
        <v>765</v>
      </c>
      <c r="E683" s="18" t="s">
        <v>1940</v>
      </c>
      <c r="F683" s="19"/>
      <c r="G683" s="19"/>
      <c r="H683" s="19"/>
      <c r="I683" s="18" t="s">
        <v>1939</v>
      </c>
      <c r="K683" s="18" t="s">
        <v>1937</v>
      </c>
      <c r="L683" s="18" t="s">
        <v>1938</v>
      </c>
      <c r="M683" s="19" t="s">
        <v>173</v>
      </c>
      <c r="N683" s="19" t="s">
        <v>174</v>
      </c>
      <c r="O683" s="19" t="s">
        <v>175</v>
      </c>
      <c r="P683" s="19" t="s">
        <v>769</v>
      </c>
      <c r="Q683" s="19" t="s">
        <v>770</v>
      </c>
      <c r="S683" s="19">
        <v>5</v>
      </c>
      <c r="T683" s="19">
        <v>5</v>
      </c>
      <c r="U683" s="18">
        <v>26</v>
      </c>
      <c r="V683" s="19" t="s">
        <v>179</v>
      </c>
      <c r="W683" s="19" t="s">
        <v>769</v>
      </c>
      <c r="CA683" s="18" t="s">
        <v>1563</v>
      </c>
      <c r="CB683" s="61" t="s">
        <v>1563</v>
      </c>
      <c r="CC683" s="61" t="s">
        <v>623</v>
      </c>
      <c r="CD683" s="61" t="s">
        <v>772</v>
      </c>
      <c r="CE683" s="61" t="s">
        <v>773</v>
      </c>
      <c r="CF683" s="61" t="s">
        <v>774</v>
      </c>
      <c r="CG683" s="62" t="s">
        <v>775</v>
      </c>
      <c r="CJ683" s="18" t="s">
        <v>179</v>
      </c>
      <c r="CK683" s="18" t="s">
        <v>179</v>
      </c>
      <c r="CN683" s="18" t="s">
        <v>1937</v>
      </c>
      <c r="CY683" s="18" t="s">
        <v>1564</v>
      </c>
      <c r="DC683" s="18" t="s">
        <v>1937</v>
      </c>
      <c r="DD683" s="18" t="s">
        <v>1565</v>
      </c>
      <c r="DE683" s="18" t="s">
        <v>1570</v>
      </c>
      <c r="DH683" s="18" t="s">
        <v>1567</v>
      </c>
      <c r="EU683" s="26"/>
    </row>
    <row r="684" spans="3:151" s="18" customFormat="1" x14ac:dyDescent="0.2">
      <c r="C684" s="18" t="s">
        <v>1941</v>
      </c>
      <c r="D684" s="18" t="s">
        <v>765</v>
      </c>
      <c r="E684" s="18" t="s">
        <v>1942</v>
      </c>
      <c r="F684" s="19"/>
      <c r="G684" s="19"/>
      <c r="H684" s="19"/>
      <c r="I684" s="18" t="s">
        <v>1941</v>
      </c>
      <c r="K684" s="18" t="s">
        <v>1937</v>
      </c>
      <c r="L684" s="18" t="s">
        <v>1938</v>
      </c>
      <c r="M684" s="19" t="s">
        <v>173</v>
      </c>
      <c r="N684" s="19" t="s">
        <v>174</v>
      </c>
      <c r="O684" s="19" t="s">
        <v>175</v>
      </c>
      <c r="P684" s="19" t="s">
        <v>769</v>
      </c>
      <c r="Q684" s="19" t="s">
        <v>770</v>
      </c>
      <c r="S684" s="19">
        <v>5</v>
      </c>
      <c r="T684" s="19">
        <v>5</v>
      </c>
      <c r="U684" s="18">
        <v>27</v>
      </c>
      <c r="V684" s="19" t="s">
        <v>179</v>
      </c>
      <c r="W684" s="19" t="s">
        <v>769</v>
      </c>
      <c r="CA684" s="18" t="s">
        <v>1563</v>
      </c>
      <c r="CB684" s="61" t="s">
        <v>1563</v>
      </c>
      <c r="CC684" s="61" t="s">
        <v>623</v>
      </c>
      <c r="CD684" s="61" t="s">
        <v>772</v>
      </c>
      <c r="CE684" s="61" t="s">
        <v>773</v>
      </c>
      <c r="CF684" s="61" t="s">
        <v>774</v>
      </c>
      <c r="CG684" s="62" t="s">
        <v>775</v>
      </c>
      <c r="CJ684" s="18" t="s">
        <v>179</v>
      </c>
      <c r="CK684" s="18" t="s">
        <v>179</v>
      </c>
      <c r="CN684" s="18" t="s">
        <v>1937</v>
      </c>
      <c r="CY684" s="18" t="s">
        <v>1564</v>
      </c>
      <c r="DC684" s="18" t="s">
        <v>1937</v>
      </c>
      <c r="DD684" s="18" t="s">
        <v>1565</v>
      </c>
      <c r="DE684" s="18" t="s">
        <v>1573</v>
      </c>
      <c r="DH684" s="18" t="s">
        <v>1567</v>
      </c>
      <c r="EU684" s="26"/>
    </row>
    <row r="685" spans="3:151" s="18" customFormat="1" x14ac:dyDescent="0.2">
      <c r="C685" s="18" t="s">
        <v>1943</v>
      </c>
      <c r="D685" s="18" t="s">
        <v>765</v>
      </c>
      <c r="E685" s="18" t="s">
        <v>1944</v>
      </c>
      <c r="F685" s="19"/>
      <c r="G685" s="19"/>
      <c r="H685" s="19"/>
      <c r="I685" s="18" t="s">
        <v>1943</v>
      </c>
      <c r="K685" s="18" t="s">
        <v>1945</v>
      </c>
      <c r="L685" s="18" t="s">
        <v>1946</v>
      </c>
      <c r="M685" s="19" t="s">
        <v>173</v>
      </c>
      <c r="N685" s="19" t="s">
        <v>174</v>
      </c>
      <c r="O685" s="19" t="s">
        <v>175</v>
      </c>
      <c r="P685" s="19" t="s">
        <v>769</v>
      </c>
      <c r="Q685" s="19" t="s">
        <v>770</v>
      </c>
      <c r="S685" s="19">
        <v>5</v>
      </c>
      <c r="T685" s="19">
        <v>5</v>
      </c>
      <c r="U685" s="18">
        <v>28</v>
      </c>
      <c r="V685" s="19" t="s">
        <v>179</v>
      </c>
      <c r="W685" s="19" t="s">
        <v>769</v>
      </c>
      <c r="CA685" s="18" t="s">
        <v>1563</v>
      </c>
      <c r="CB685" s="61" t="s">
        <v>1563</v>
      </c>
      <c r="CC685" s="61" t="s">
        <v>623</v>
      </c>
      <c r="CD685" s="61" t="s">
        <v>772</v>
      </c>
      <c r="CE685" s="61" t="s">
        <v>773</v>
      </c>
      <c r="CF685" s="61" t="s">
        <v>774</v>
      </c>
      <c r="CG685" s="62" t="s">
        <v>775</v>
      </c>
      <c r="CJ685" s="18" t="s">
        <v>179</v>
      </c>
      <c r="CK685" s="18" t="s">
        <v>179</v>
      </c>
      <c r="CN685" s="18" t="s">
        <v>1945</v>
      </c>
      <c r="CY685" s="18" t="s">
        <v>1564</v>
      </c>
      <c r="DC685" s="18" t="s">
        <v>1945</v>
      </c>
      <c r="DD685" s="18" t="s">
        <v>1565</v>
      </c>
      <c r="DE685" s="18" t="s">
        <v>1566</v>
      </c>
      <c r="DH685" s="18" t="s">
        <v>1567</v>
      </c>
      <c r="EU685" s="26"/>
    </row>
    <row r="686" spans="3:151" s="18" customFormat="1" x14ac:dyDescent="0.2">
      <c r="C686" s="18" t="s">
        <v>1947</v>
      </c>
      <c r="D686" s="18" t="s">
        <v>765</v>
      </c>
      <c r="E686" s="18" t="s">
        <v>1948</v>
      </c>
      <c r="F686" s="19"/>
      <c r="G686" s="19"/>
      <c r="H686" s="19"/>
      <c r="I686" s="18" t="s">
        <v>1947</v>
      </c>
      <c r="K686" s="18" t="s">
        <v>1945</v>
      </c>
      <c r="L686" s="18" t="s">
        <v>1946</v>
      </c>
      <c r="M686" s="19" t="s">
        <v>173</v>
      </c>
      <c r="N686" s="19" t="s">
        <v>174</v>
      </c>
      <c r="O686" s="19" t="s">
        <v>175</v>
      </c>
      <c r="P686" s="19" t="s">
        <v>769</v>
      </c>
      <c r="Q686" s="19" t="s">
        <v>770</v>
      </c>
      <c r="S686" s="19">
        <v>5</v>
      </c>
      <c r="T686" s="19">
        <v>5</v>
      </c>
      <c r="U686" s="18">
        <v>29</v>
      </c>
      <c r="V686" s="19" t="s">
        <v>179</v>
      </c>
      <c r="W686" s="19" t="s">
        <v>769</v>
      </c>
      <c r="CA686" s="18" t="s">
        <v>1563</v>
      </c>
      <c r="CB686" s="61" t="s">
        <v>1563</v>
      </c>
      <c r="CC686" s="61" t="s">
        <v>623</v>
      </c>
      <c r="CD686" s="61" t="s">
        <v>772</v>
      </c>
      <c r="CE686" s="61" t="s">
        <v>773</v>
      </c>
      <c r="CF686" s="61" t="s">
        <v>774</v>
      </c>
      <c r="CG686" s="62" t="s">
        <v>775</v>
      </c>
      <c r="CJ686" s="18" t="s">
        <v>179</v>
      </c>
      <c r="CK686" s="18" t="s">
        <v>179</v>
      </c>
      <c r="CN686" s="18" t="s">
        <v>1945</v>
      </c>
      <c r="CY686" s="18" t="s">
        <v>1564</v>
      </c>
      <c r="DC686" s="18" t="s">
        <v>1945</v>
      </c>
      <c r="DD686" s="18" t="s">
        <v>1565</v>
      </c>
      <c r="DE686" s="18" t="s">
        <v>1570</v>
      </c>
      <c r="DH686" s="18" t="s">
        <v>1567</v>
      </c>
      <c r="EU686" s="26"/>
    </row>
    <row r="687" spans="3:151" s="18" customFormat="1" x14ac:dyDescent="0.2">
      <c r="C687" s="18" t="s">
        <v>1949</v>
      </c>
      <c r="D687" s="18" t="s">
        <v>765</v>
      </c>
      <c r="E687" s="18" t="s">
        <v>1950</v>
      </c>
      <c r="F687" s="19"/>
      <c r="G687" s="19"/>
      <c r="H687" s="19"/>
      <c r="I687" s="18" t="s">
        <v>1949</v>
      </c>
      <c r="K687" s="18" t="s">
        <v>1945</v>
      </c>
      <c r="L687" s="18" t="s">
        <v>1946</v>
      </c>
      <c r="M687" s="19" t="s">
        <v>173</v>
      </c>
      <c r="N687" s="19" t="s">
        <v>174</v>
      </c>
      <c r="O687" s="19" t="s">
        <v>175</v>
      </c>
      <c r="P687" s="19" t="s">
        <v>769</v>
      </c>
      <c r="Q687" s="19" t="s">
        <v>770</v>
      </c>
      <c r="S687" s="19">
        <v>5</v>
      </c>
      <c r="T687" s="19">
        <v>5</v>
      </c>
      <c r="U687" s="18">
        <v>30</v>
      </c>
      <c r="V687" s="19" t="s">
        <v>179</v>
      </c>
      <c r="W687" s="19" t="s">
        <v>769</v>
      </c>
      <c r="CA687" s="18" t="s">
        <v>1563</v>
      </c>
      <c r="CB687" s="61" t="s">
        <v>1563</v>
      </c>
      <c r="CC687" s="61" t="s">
        <v>623</v>
      </c>
      <c r="CD687" s="61" t="s">
        <v>772</v>
      </c>
      <c r="CE687" s="61" t="s">
        <v>773</v>
      </c>
      <c r="CF687" s="61" t="s">
        <v>774</v>
      </c>
      <c r="CG687" s="62" t="s">
        <v>775</v>
      </c>
      <c r="CJ687" s="18" t="s">
        <v>179</v>
      </c>
      <c r="CK687" s="18" t="s">
        <v>179</v>
      </c>
      <c r="CN687" s="18" t="s">
        <v>1945</v>
      </c>
      <c r="CY687" s="18" t="s">
        <v>1564</v>
      </c>
      <c r="DC687" s="18" t="s">
        <v>1945</v>
      </c>
      <c r="DD687" s="18" t="s">
        <v>1565</v>
      </c>
      <c r="DE687" s="18" t="s">
        <v>1573</v>
      </c>
      <c r="DH687" s="18" t="s">
        <v>1567</v>
      </c>
      <c r="EU687" s="26"/>
    </row>
    <row r="688" spans="3:151" s="18" customFormat="1" x14ac:dyDescent="0.2">
      <c r="C688" s="18" t="s">
        <v>1951</v>
      </c>
      <c r="D688" s="18" t="s">
        <v>765</v>
      </c>
      <c r="E688" s="18" t="s">
        <v>865</v>
      </c>
      <c r="F688" s="19"/>
      <c r="G688" s="19"/>
      <c r="H688" s="19"/>
      <c r="M688" s="19" t="s">
        <v>173</v>
      </c>
      <c r="N688" s="19" t="s">
        <v>174</v>
      </c>
      <c r="O688" s="19" t="s">
        <v>175</v>
      </c>
      <c r="P688" s="19" t="s">
        <v>769</v>
      </c>
      <c r="Q688" s="19" t="s">
        <v>770</v>
      </c>
      <c r="S688" s="19">
        <v>5</v>
      </c>
      <c r="T688" s="19">
        <v>5</v>
      </c>
      <c r="U688" s="18">
        <v>31</v>
      </c>
      <c r="V688" s="19" t="s">
        <v>179</v>
      </c>
      <c r="W688" s="19" t="s">
        <v>769</v>
      </c>
      <c r="EU688" s="26"/>
    </row>
    <row r="689" spans="3:151" s="2" customFormat="1" x14ac:dyDescent="0.2">
      <c r="C689" s="2" t="s">
        <v>1952</v>
      </c>
      <c r="D689" s="2" t="s">
        <v>765</v>
      </c>
      <c r="E689" s="2" t="s">
        <v>865</v>
      </c>
      <c r="F689" s="3"/>
      <c r="G689" s="3"/>
      <c r="H689" s="3"/>
      <c r="L689" s="7"/>
      <c r="M689" s="7" t="s">
        <v>173</v>
      </c>
      <c r="N689" s="7" t="s">
        <v>174</v>
      </c>
      <c r="O689" s="7" t="s">
        <v>175</v>
      </c>
      <c r="P689" s="7" t="s">
        <v>769</v>
      </c>
      <c r="Q689" s="7" t="s">
        <v>770</v>
      </c>
      <c r="S689" s="3">
        <v>5</v>
      </c>
      <c r="T689" s="3">
        <v>5</v>
      </c>
      <c r="U689" s="2">
        <v>32</v>
      </c>
      <c r="V689" s="2" t="s">
        <v>179</v>
      </c>
      <c r="W689" s="7" t="s">
        <v>769</v>
      </c>
      <c r="EU689" s="25"/>
    </row>
    <row r="690" spans="3:151" s="18" customFormat="1" x14ac:dyDescent="0.2">
      <c r="C690" s="18" t="s">
        <v>1953</v>
      </c>
      <c r="D690" s="18" t="s">
        <v>1954</v>
      </c>
      <c r="E690" s="18" t="s">
        <v>1955</v>
      </c>
      <c r="F690" s="19"/>
      <c r="G690" s="19"/>
      <c r="H690" s="19"/>
      <c r="I690" s="18" t="s">
        <v>1953</v>
      </c>
      <c r="K690" s="18" t="s">
        <v>767</v>
      </c>
      <c r="L690" s="18" t="s">
        <v>768</v>
      </c>
      <c r="M690" s="18" t="s">
        <v>173</v>
      </c>
      <c r="N690" s="18" t="s">
        <v>174</v>
      </c>
      <c r="O690" s="18" t="s">
        <v>175</v>
      </c>
      <c r="P690" s="18" t="s">
        <v>1956</v>
      </c>
      <c r="Q690" s="18" t="s">
        <v>1957</v>
      </c>
      <c r="S690" s="19">
        <v>2</v>
      </c>
      <c r="T690" s="19">
        <v>7</v>
      </c>
      <c r="U690" s="18">
        <v>1</v>
      </c>
      <c r="V690" s="18" t="s">
        <v>179</v>
      </c>
      <c r="W690" s="18" t="s">
        <v>1956</v>
      </c>
      <c r="CA690" s="18" t="s">
        <v>779</v>
      </c>
      <c r="CB690" s="61" t="s">
        <v>779</v>
      </c>
      <c r="CC690" s="61" t="s">
        <v>623</v>
      </c>
      <c r="CD690" s="61" t="s">
        <v>772</v>
      </c>
      <c r="CE690" s="61" t="s">
        <v>773</v>
      </c>
      <c r="CF690" s="61" t="s">
        <v>774</v>
      </c>
      <c r="CG690" s="62" t="s">
        <v>775</v>
      </c>
      <c r="CJ690" s="18" t="s">
        <v>179</v>
      </c>
      <c r="CK690" s="18" t="s">
        <v>1958</v>
      </c>
      <c r="CN690" s="18" t="s">
        <v>767</v>
      </c>
      <c r="CY690" s="18" t="s">
        <v>776</v>
      </c>
      <c r="DC690" s="18" t="s">
        <v>767</v>
      </c>
      <c r="DD690" s="18" t="s">
        <v>777</v>
      </c>
      <c r="DE690" s="18" t="s">
        <v>1959</v>
      </c>
      <c r="DH690" s="18" t="s">
        <v>779</v>
      </c>
      <c r="EU690" s="26"/>
    </row>
    <row r="691" spans="3:151" s="18" customFormat="1" x14ac:dyDescent="0.2">
      <c r="C691" s="18" t="s">
        <v>1960</v>
      </c>
      <c r="D691" s="19" t="s">
        <v>1954</v>
      </c>
      <c r="E691" s="18" t="s">
        <v>1961</v>
      </c>
      <c r="F691" s="19"/>
      <c r="G691" s="19"/>
      <c r="H691" s="19"/>
      <c r="I691" s="18" t="s">
        <v>1960</v>
      </c>
      <c r="K691" s="18" t="s">
        <v>786</v>
      </c>
      <c r="L691" s="18" t="s">
        <v>787</v>
      </c>
      <c r="M691" s="19" t="s">
        <v>173</v>
      </c>
      <c r="N691" s="19" t="s">
        <v>174</v>
      </c>
      <c r="O691" s="19" t="s">
        <v>175</v>
      </c>
      <c r="P691" s="19" t="s">
        <v>1956</v>
      </c>
      <c r="Q691" s="19" t="s">
        <v>1957</v>
      </c>
      <c r="S691" s="19">
        <v>2</v>
      </c>
      <c r="T691" s="19">
        <v>7</v>
      </c>
      <c r="U691" s="18">
        <v>2</v>
      </c>
      <c r="V691" s="19" t="s">
        <v>179</v>
      </c>
      <c r="W691" s="19" t="s">
        <v>1956</v>
      </c>
      <c r="CA691" s="18" t="s">
        <v>779</v>
      </c>
      <c r="CB691" s="61" t="s">
        <v>779</v>
      </c>
      <c r="CC691" s="61" t="s">
        <v>623</v>
      </c>
      <c r="CD691" s="61" t="s">
        <v>772</v>
      </c>
      <c r="CE691" s="61" t="s">
        <v>773</v>
      </c>
      <c r="CF691" s="61" t="s">
        <v>774</v>
      </c>
      <c r="CG691" s="62" t="s">
        <v>775</v>
      </c>
      <c r="CJ691" s="18" t="s">
        <v>179</v>
      </c>
      <c r="CK691" s="18" t="s">
        <v>1958</v>
      </c>
      <c r="CN691" s="18" t="s">
        <v>786</v>
      </c>
      <c r="CY691" s="18" t="s">
        <v>776</v>
      </c>
      <c r="DC691" s="18" t="s">
        <v>786</v>
      </c>
      <c r="DD691" s="18" t="s">
        <v>777</v>
      </c>
      <c r="DE691" s="18" t="s">
        <v>1959</v>
      </c>
      <c r="DH691" s="18" t="s">
        <v>779</v>
      </c>
      <c r="EU691" s="26"/>
    </row>
    <row r="692" spans="3:151" s="18" customFormat="1" x14ac:dyDescent="0.2">
      <c r="C692" s="18" t="s">
        <v>1962</v>
      </c>
      <c r="D692" s="19" t="s">
        <v>1954</v>
      </c>
      <c r="E692" s="18" t="s">
        <v>1963</v>
      </c>
      <c r="F692" s="19"/>
      <c r="G692" s="19"/>
      <c r="H692" s="19"/>
      <c r="I692" s="18" t="s">
        <v>1962</v>
      </c>
      <c r="K692" s="18" t="s">
        <v>792</v>
      </c>
      <c r="L692" s="18" t="s">
        <v>793</v>
      </c>
      <c r="M692" s="19" t="s">
        <v>173</v>
      </c>
      <c r="N692" s="19" t="s">
        <v>174</v>
      </c>
      <c r="O692" s="19" t="s">
        <v>175</v>
      </c>
      <c r="P692" s="19" t="s">
        <v>1956</v>
      </c>
      <c r="Q692" s="19" t="s">
        <v>1957</v>
      </c>
      <c r="S692" s="19">
        <v>2</v>
      </c>
      <c r="T692" s="19">
        <v>7</v>
      </c>
      <c r="U692" s="18">
        <v>3</v>
      </c>
      <c r="V692" s="19" t="s">
        <v>179</v>
      </c>
      <c r="W692" s="19" t="s">
        <v>1956</v>
      </c>
      <c r="CA692" s="18" t="s">
        <v>779</v>
      </c>
      <c r="CB692" s="61" t="s">
        <v>779</v>
      </c>
      <c r="CC692" s="61" t="s">
        <v>623</v>
      </c>
      <c r="CD692" s="61" t="s">
        <v>772</v>
      </c>
      <c r="CE692" s="61" t="s">
        <v>773</v>
      </c>
      <c r="CF692" s="61" t="s">
        <v>774</v>
      </c>
      <c r="CG692" s="62" t="s">
        <v>775</v>
      </c>
      <c r="CJ692" s="18" t="s">
        <v>179</v>
      </c>
      <c r="CK692" s="18" t="s">
        <v>1958</v>
      </c>
      <c r="CN692" s="18" t="s">
        <v>792</v>
      </c>
      <c r="CY692" s="18" t="s">
        <v>776</v>
      </c>
      <c r="DC692" s="18" t="s">
        <v>792</v>
      </c>
      <c r="DD692" s="18" t="s">
        <v>777</v>
      </c>
      <c r="DE692" s="18" t="s">
        <v>1959</v>
      </c>
      <c r="DH692" s="18" t="s">
        <v>779</v>
      </c>
      <c r="EU692" s="26"/>
    </row>
    <row r="693" spans="3:151" s="18" customFormat="1" x14ac:dyDescent="0.2">
      <c r="C693" s="18" t="s">
        <v>1964</v>
      </c>
      <c r="D693" s="19" t="s">
        <v>1954</v>
      </c>
      <c r="E693" s="18" t="s">
        <v>1965</v>
      </c>
      <c r="F693" s="19"/>
      <c r="G693" s="19"/>
      <c r="H693" s="19"/>
      <c r="I693" s="18" t="s">
        <v>1964</v>
      </c>
      <c r="K693" s="18" t="s">
        <v>798</v>
      </c>
      <c r="L693" s="18" t="s">
        <v>799</v>
      </c>
      <c r="M693" s="19" t="s">
        <v>173</v>
      </c>
      <c r="N693" s="19" t="s">
        <v>174</v>
      </c>
      <c r="O693" s="19" t="s">
        <v>175</v>
      </c>
      <c r="P693" s="19" t="s">
        <v>1956</v>
      </c>
      <c r="Q693" s="19" t="s">
        <v>1957</v>
      </c>
      <c r="S693" s="19">
        <v>2</v>
      </c>
      <c r="T693" s="19">
        <v>7</v>
      </c>
      <c r="U693" s="18">
        <v>4</v>
      </c>
      <c r="V693" s="19" t="s">
        <v>179</v>
      </c>
      <c r="W693" s="19" t="s">
        <v>1956</v>
      </c>
      <c r="CA693" s="18" t="s">
        <v>779</v>
      </c>
      <c r="CB693" s="61" t="s">
        <v>779</v>
      </c>
      <c r="CC693" s="61" t="s">
        <v>623</v>
      </c>
      <c r="CD693" s="61" t="s">
        <v>772</v>
      </c>
      <c r="CE693" s="61" t="s">
        <v>773</v>
      </c>
      <c r="CF693" s="61" t="s">
        <v>774</v>
      </c>
      <c r="CG693" s="62" t="s">
        <v>775</v>
      </c>
      <c r="CJ693" s="18" t="s">
        <v>179</v>
      </c>
      <c r="CK693" s="18" t="s">
        <v>1958</v>
      </c>
      <c r="CN693" s="18" t="s">
        <v>798</v>
      </c>
      <c r="CY693" s="18" t="s">
        <v>776</v>
      </c>
      <c r="DC693" s="18" t="s">
        <v>798</v>
      </c>
      <c r="DD693" s="18" t="s">
        <v>777</v>
      </c>
      <c r="DE693" s="18" t="s">
        <v>1959</v>
      </c>
      <c r="DH693" s="18" t="s">
        <v>779</v>
      </c>
      <c r="EU693" s="26"/>
    </row>
    <row r="694" spans="3:151" s="18" customFormat="1" x14ac:dyDescent="0.2">
      <c r="C694" s="18" t="s">
        <v>1966</v>
      </c>
      <c r="D694" s="19" t="s">
        <v>1954</v>
      </c>
      <c r="E694" s="18" t="s">
        <v>1967</v>
      </c>
      <c r="F694" s="19"/>
      <c r="G694" s="19"/>
      <c r="H694" s="19"/>
      <c r="I694" s="18" t="s">
        <v>1966</v>
      </c>
      <c r="K694" s="18" t="s">
        <v>804</v>
      </c>
      <c r="L694" s="18" t="s">
        <v>805</v>
      </c>
      <c r="M694" s="19" t="s">
        <v>173</v>
      </c>
      <c r="N694" s="19" t="s">
        <v>174</v>
      </c>
      <c r="O694" s="19" t="s">
        <v>175</v>
      </c>
      <c r="P694" s="19" t="s">
        <v>1956</v>
      </c>
      <c r="Q694" s="19" t="s">
        <v>1957</v>
      </c>
      <c r="S694" s="19">
        <v>2</v>
      </c>
      <c r="T694" s="19">
        <v>7</v>
      </c>
      <c r="U694" s="18">
        <v>5</v>
      </c>
      <c r="V694" s="19" t="s">
        <v>179</v>
      </c>
      <c r="W694" s="19" t="s">
        <v>1956</v>
      </c>
      <c r="CA694" s="18" t="s">
        <v>779</v>
      </c>
      <c r="CB694" s="61" t="s">
        <v>779</v>
      </c>
      <c r="CC694" s="61" t="s">
        <v>623</v>
      </c>
      <c r="CD694" s="61" t="s">
        <v>772</v>
      </c>
      <c r="CE694" s="61" t="s">
        <v>773</v>
      </c>
      <c r="CF694" s="61" t="s">
        <v>774</v>
      </c>
      <c r="CG694" s="62" t="s">
        <v>775</v>
      </c>
      <c r="CJ694" s="18" t="s">
        <v>179</v>
      </c>
      <c r="CK694" s="18" t="s">
        <v>1958</v>
      </c>
      <c r="CN694" s="18" t="s">
        <v>804</v>
      </c>
      <c r="CY694" s="18" t="s">
        <v>776</v>
      </c>
      <c r="DC694" s="18" t="s">
        <v>804</v>
      </c>
      <c r="DD694" s="18" t="s">
        <v>777</v>
      </c>
      <c r="DE694" s="18" t="s">
        <v>1959</v>
      </c>
      <c r="DH694" s="18" t="s">
        <v>779</v>
      </c>
      <c r="EU694" s="26"/>
    </row>
    <row r="695" spans="3:151" s="18" customFormat="1" x14ac:dyDescent="0.2">
      <c r="C695" s="18" t="s">
        <v>1968</v>
      </c>
      <c r="D695" s="19" t="s">
        <v>1954</v>
      </c>
      <c r="E695" s="18" t="s">
        <v>1969</v>
      </c>
      <c r="F695" s="19"/>
      <c r="G695" s="19"/>
      <c r="H695" s="19"/>
      <c r="I695" s="18" t="s">
        <v>1968</v>
      </c>
      <c r="K695" s="18" t="s">
        <v>810</v>
      </c>
      <c r="L695" s="18" t="s">
        <v>811</v>
      </c>
      <c r="M695" s="19" t="s">
        <v>173</v>
      </c>
      <c r="N695" s="19" t="s">
        <v>174</v>
      </c>
      <c r="O695" s="19" t="s">
        <v>175</v>
      </c>
      <c r="P695" s="19" t="s">
        <v>1956</v>
      </c>
      <c r="Q695" s="19" t="s">
        <v>1957</v>
      </c>
      <c r="S695" s="19">
        <v>2</v>
      </c>
      <c r="T695" s="19">
        <v>7</v>
      </c>
      <c r="U695" s="18">
        <v>6</v>
      </c>
      <c r="V695" s="19" t="s">
        <v>179</v>
      </c>
      <c r="W695" s="19" t="s">
        <v>1956</v>
      </c>
      <c r="CA695" s="18" t="s">
        <v>779</v>
      </c>
      <c r="CB695" s="61" t="s">
        <v>779</v>
      </c>
      <c r="CC695" s="61" t="s">
        <v>623</v>
      </c>
      <c r="CD695" s="61" t="s">
        <v>772</v>
      </c>
      <c r="CE695" s="61" t="s">
        <v>773</v>
      </c>
      <c r="CF695" s="61" t="s">
        <v>774</v>
      </c>
      <c r="CG695" s="62" t="s">
        <v>775</v>
      </c>
      <c r="CJ695" s="18" t="s">
        <v>179</v>
      </c>
      <c r="CK695" s="18" t="s">
        <v>1958</v>
      </c>
      <c r="CN695" s="18" t="s">
        <v>810</v>
      </c>
      <c r="CY695" s="18" t="s">
        <v>776</v>
      </c>
      <c r="DC695" s="18" t="s">
        <v>810</v>
      </c>
      <c r="DD695" s="18" t="s">
        <v>777</v>
      </c>
      <c r="DE695" s="18" t="s">
        <v>1959</v>
      </c>
      <c r="DH695" s="18" t="s">
        <v>779</v>
      </c>
      <c r="EU695" s="26"/>
    </row>
    <row r="696" spans="3:151" s="18" customFormat="1" x14ac:dyDescent="0.2">
      <c r="C696" s="18" t="s">
        <v>1970</v>
      </c>
      <c r="D696" s="19" t="s">
        <v>1954</v>
      </c>
      <c r="E696" s="18" t="s">
        <v>1971</v>
      </c>
      <c r="F696" s="19"/>
      <c r="G696" s="19"/>
      <c r="H696" s="19"/>
      <c r="I696" s="18" t="s">
        <v>1970</v>
      </c>
      <c r="K696" s="18" t="s">
        <v>816</v>
      </c>
      <c r="L696" s="18" t="s">
        <v>817</v>
      </c>
      <c r="M696" s="19" t="s">
        <v>173</v>
      </c>
      <c r="N696" s="19" t="s">
        <v>174</v>
      </c>
      <c r="O696" s="19" t="s">
        <v>175</v>
      </c>
      <c r="P696" s="19" t="s">
        <v>1956</v>
      </c>
      <c r="Q696" s="19" t="s">
        <v>1957</v>
      </c>
      <c r="S696" s="19">
        <v>2</v>
      </c>
      <c r="T696" s="19">
        <v>7</v>
      </c>
      <c r="U696" s="18">
        <v>7</v>
      </c>
      <c r="V696" s="19" t="s">
        <v>179</v>
      </c>
      <c r="W696" s="19" t="s">
        <v>1956</v>
      </c>
      <c r="CA696" s="18" t="s">
        <v>779</v>
      </c>
      <c r="CB696" s="61" t="s">
        <v>779</v>
      </c>
      <c r="CC696" s="61" t="s">
        <v>623</v>
      </c>
      <c r="CD696" s="61" t="s">
        <v>772</v>
      </c>
      <c r="CE696" s="61" t="s">
        <v>773</v>
      </c>
      <c r="CF696" s="61" t="s">
        <v>774</v>
      </c>
      <c r="CG696" s="62" t="s">
        <v>775</v>
      </c>
      <c r="CJ696" s="18" t="s">
        <v>179</v>
      </c>
      <c r="CK696" s="18" t="s">
        <v>1958</v>
      </c>
      <c r="CN696" s="18" t="s">
        <v>816</v>
      </c>
      <c r="CY696" s="18" t="s">
        <v>776</v>
      </c>
      <c r="DC696" s="18" t="s">
        <v>816</v>
      </c>
      <c r="DD696" s="18" t="s">
        <v>777</v>
      </c>
      <c r="DE696" s="18" t="s">
        <v>1959</v>
      </c>
      <c r="DH696" s="18" t="s">
        <v>779</v>
      </c>
      <c r="EU696" s="26"/>
    </row>
    <row r="697" spans="3:151" s="18" customFormat="1" x14ac:dyDescent="0.2">
      <c r="C697" s="18" t="s">
        <v>1972</v>
      </c>
      <c r="D697" s="19" t="s">
        <v>1954</v>
      </c>
      <c r="E697" s="18" t="s">
        <v>1973</v>
      </c>
      <c r="F697" s="19"/>
      <c r="G697" s="19"/>
      <c r="H697" s="19"/>
      <c r="I697" s="18" t="s">
        <v>1972</v>
      </c>
      <c r="K697" s="18" t="s">
        <v>822</v>
      </c>
      <c r="L697" s="18" t="s">
        <v>823</v>
      </c>
      <c r="M697" s="19" t="s">
        <v>173</v>
      </c>
      <c r="N697" s="19" t="s">
        <v>174</v>
      </c>
      <c r="O697" s="19" t="s">
        <v>175</v>
      </c>
      <c r="P697" s="19" t="s">
        <v>1956</v>
      </c>
      <c r="Q697" s="19" t="s">
        <v>1957</v>
      </c>
      <c r="S697" s="19">
        <v>2</v>
      </c>
      <c r="T697" s="19">
        <v>7</v>
      </c>
      <c r="U697" s="18">
        <v>8</v>
      </c>
      <c r="V697" s="19" t="s">
        <v>179</v>
      </c>
      <c r="W697" s="19" t="s">
        <v>1956</v>
      </c>
      <c r="CA697" s="18" t="s">
        <v>779</v>
      </c>
      <c r="CB697" s="61" t="s">
        <v>779</v>
      </c>
      <c r="CC697" s="61" t="s">
        <v>623</v>
      </c>
      <c r="CD697" s="61" t="s">
        <v>772</v>
      </c>
      <c r="CE697" s="61" t="s">
        <v>773</v>
      </c>
      <c r="CF697" s="61" t="s">
        <v>774</v>
      </c>
      <c r="CG697" s="62" t="s">
        <v>775</v>
      </c>
      <c r="CJ697" s="18" t="s">
        <v>179</v>
      </c>
      <c r="CK697" s="18" t="s">
        <v>1958</v>
      </c>
      <c r="CN697" s="18" t="s">
        <v>822</v>
      </c>
      <c r="CY697" s="18" t="s">
        <v>776</v>
      </c>
      <c r="DC697" s="18" t="s">
        <v>822</v>
      </c>
      <c r="DD697" s="18" t="s">
        <v>777</v>
      </c>
      <c r="DE697" s="18" t="s">
        <v>1959</v>
      </c>
      <c r="DH697" s="18" t="s">
        <v>779</v>
      </c>
      <c r="EU697" s="26"/>
    </row>
    <row r="698" spans="3:151" s="18" customFormat="1" x14ac:dyDescent="0.2">
      <c r="C698" s="18" t="s">
        <v>1974</v>
      </c>
      <c r="D698" s="19" t="s">
        <v>1954</v>
      </c>
      <c r="E698" s="18" t="s">
        <v>1975</v>
      </c>
      <c r="F698" s="19"/>
      <c r="G698" s="19"/>
      <c r="H698" s="19"/>
      <c r="I698" s="18" t="s">
        <v>1974</v>
      </c>
      <c r="K698" s="18" t="s">
        <v>828</v>
      </c>
      <c r="L698" s="18" t="s">
        <v>829</v>
      </c>
      <c r="M698" s="19" t="s">
        <v>173</v>
      </c>
      <c r="N698" s="19" t="s">
        <v>174</v>
      </c>
      <c r="O698" s="19" t="s">
        <v>175</v>
      </c>
      <c r="P698" s="19" t="s">
        <v>1956</v>
      </c>
      <c r="Q698" s="19" t="s">
        <v>1957</v>
      </c>
      <c r="S698" s="19">
        <v>2</v>
      </c>
      <c r="T698" s="19">
        <v>7</v>
      </c>
      <c r="U698" s="18">
        <v>9</v>
      </c>
      <c r="V698" s="19" t="s">
        <v>179</v>
      </c>
      <c r="W698" s="19" t="s">
        <v>1956</v>
      </c>
      <c r="CA698" s="18" t="s">
        <v>779</v>
      </c>
      <c r="CB698" s="61" t="s">
        <v>779</v>
      </c>
      <c r="CC698" s="61" t="s">
        <v>623</v>
      </c>
      <c r="CD698" s="61" t="s">
        <v>772</v>
      </c>
      <c r="CE698" s="61" t="s">
        <v>773</v>
      </c>
      <c r="CF698" s="61" t="s">
        <v>774</v>
      </c>
      <c r="CG698" s="62" t="s">
        <v>775</v>
      </c>
      <c r="CJ698" s="18" t="s">
        <v>179</v>
      </c>
      <c r="CK698" s="18" t="s">
        <v>1958</v>
      </c>
      <c r="CN698" s="18" t="s">
        <v>828</v>
      </c>
      <c r="CY698" s="18" t="s">
        <v>776</v>
      </c>
      <c r="DC698" s="18" t="s">
        <v>828</v>
      </c>
      <c r="DD698" s="18" t="s">
        <v>777</v>
      </c>
      <c r="DE698" s="18" t="s">
        <v>1959</v>
      </c>
      <c r="DH698" s="18" t="s">
        <v>779</v>
      </c>
      <c r="EU698" s="26"/>
    </row>
    <row r="699" spans="3:151" s="18" customFormat="1" x14ac:dyDescent="0.2">
      <c r="C699" s="18" t="s">
        <v>1976</v>
      </c>
      <c r="D699" s="19" t="s">
        <v>1954</v>
      </c>
      <c r="E699" s="18" t="s">
        <v>1977</v>
      </c>
      <c r="F699" s="19"/>
      <c r="G699" s="19"/>
      <c r="H699" s="19"/>
      <c r="I699" s="18" t="s">
        <v>1976</v>
      </c>
      <c r="K699" s="18" t="s">
        <v>834</v>
      </c>
      <c r="L699" s="18" t="s">
        <v>835</v>
      </c>
      <c r="M699" s="19" t="s">
        <v>173</v>
      </c>
      <c r="N699" s="19" t="s">
        <v>174</v>
      </c>
      <c r="O699" s="19" t="s">
        <v>175</v>
      </c>
      <c r="P699" s="19" t="s">
        <v>1956</v>
      </c>
      <c r="Q699" s="19" t="s">
        <v>1957</v>
      </c>
      <c r="S699" s="19">
        <v>2</v>
      </c>
      <c r="T699" s="19">
        <v>7</v>
      </c>
      <c r="U699" s="18">
        <v>10</v>
      </c>
      <c r="V699" s="19" t="s">
        <v>179</v>
      </c>
      <c r="W699" s="19" t="s">
        <v>1956</v>
      </c>
      <c r="CA699" s="18" t="s">
        <v>779</v>
      </c>
      <c r="CB699" s="61" t="s">
        <v>779</v>
      </c>
      <c r="CC699" s="61" t="s">
        <v>623</v>
      </c>
      <c r="CD699" s="61" t="s">
        <v>772</v>
      </c>
      <c r="CE699" s="61" t="s">
        <v>773</v>
      </c>
      <c r="CF699" s="61" t="s">
        <v>774</v>
      </c>
      <c r="CG699" s="62" t="s">
        <v>775</v>
      </c>
      <c r="CJ699" s="18" t="s">
        <v>179</v>
      </c>
      <c r="CK699" s="18" t="s">
        <v>1958</v>
      </c>
      <c r="CN699" s="18" t="s">
        <v>834</v>
      </c>
      <c r="CY699" s="18" t="s">
        <v>776</v>
      </c>
      <c r="DC699" s="18" t="s">
        <v>834</v>
      </c>
      <c r="DD699" s="18" t="s">
        <v>777</v>
      </c>
      <c r="DE699" s="18" t="s">
        <v>1959</v>
      </c>
      <c r="DH699" s="18" t="s">
        <v>779</v>
      </c>
      <c r="EU699" s="26"/>
    </row>
    <row r="700" spans="3:151" s="18" customFormat="1" x14ac:dyDescent="0.2">
      <c r="C700" s="18" t="s">
        <v>1978</v>
      </c>
      <c r="D700" s="19" t="s">
        <v>1954</v>
      </c>
      <c r="E700" s="18" t="s">
        <v>1979</v>
      </c>
      <c r="F700" s="19"/>
      <c r="G700" s="19"/>
      <c r="H700" s="19"/>
      <c r="I700" s="18" t="s">
        <v>1978</v>
      </c>
      <c r="K700" s="18" t="s">
        <v>840</v>
      </c>
      <c r="L700" s="18" t="s">
        <v>841</v>
      </c>
      <c r="M700" s="19" t="s">
        <v>173</v>
      </c>
      <c r="N700" s="19" t="s">
        <v>174</v>
      </c>
      <c r="O700" s="19" t="s">
        <v>175</v>
      </c>
      <c r="P700" s="19" t="s">
        <v>1956</v>
      </c>
      <c r="Q700" s="19" t="s">
        <v>1957</v>
      </c>
      <c r="S700" s="19">
        <v>2</v>
      </c>
      <c r="T700" s="19">
        <v>7</v>
      </c>
      <c r="U700" s="18">
        <v>11</v>
      </c>
      <c r="V700" s="19" t="s">
        <v>179</v>
      </c>
      <c r="W700" s="19" t="s">
        <v>1956</v>
      </c>
      <c r="CA700" s="18" t="s">
        <v>779</v>
      </c>
      <c r="CB700" s="61" t="s">
        <v>779</v>
      </c>
      <c r="CC700" s="61" t="s">
        <v>623</v>
      </c>
      <c r="CD700" s="61" t="s">
        <v>772</v>
      </c>
      <c r="CE700" s="61" t="s">
        <v>773</v>
      </c>
      <c r="CF700" s="61" t="s">
        <v>774</v>
      </c>
      <c r="CG700" s="62" t="s">
        <v>775</v>
      </c>
      <c r="CJ700" s="18" t="s">
        <v>179</v>
      </c>
      <c r="CK700" s="18" t="s">
        <v>1958</v>
      </c>
      <c r="CN700" s="18" t="s">
        <v>840</v>
      </c>
      <c r="CY700" s="18" t="s">
        <v>776</v>
      </c>
      <c r="DC700" s="18" t="s">
        <v>840</v>
      </c>
      <c r="DD700" s="18" t="s">
        <v>777</v>
      </c>
      <c r="DE700" s="18" t="s">
        <v>1959</v>
      </c>
      <c r="DH700" s="18" t="s">
        <v>779</v>
      </c>
      <c r="EU700" s="26"/>
    </row>
    <row r="701" spans="3:151" s="18" customFormat="1" x14ac:dyDescent="0.2">
      <c r="C701" s="18" t="s">
        <v>1980</v>
      </c>
      <c r="D701" s="19" t="s">
        <v>1954</v>
      </c>
      <c r="E701" s="18" t="s">
        <v>1955</v>
      </c>
      <c r="F701" s="19"/>
      <c r="G701" s="19"/>
      <c r="H701" s="19"/>
      <c r="I701" s="18" t="s">
        <v>1980</v>
      </c>
      <c r="K701" s="18" t="s">
        <v>845</v>
      </c>
      <c r="L701" s="18" t="s">
        <v>846</v>
      </c>
      <c r="M701" s="19" t="s">
        <v>173</v>
      </c>
      <c r="N701" s="19" t="s">
        <v>174</v>
      </c>
      <c r="O701" s="19" t="s">
        <v>175</v>
      </c>
      <c r="P701" s="19" t="s">
        <v>1956</v>
      </c>
      <c r="Q701" s="19" t="s">
        <v>1957</v>
      </c>
      <c r="S701" s="19">
        <v>2</v>
      </c>
      <c r="T701" s="19">
        <v>7</v>
      </c>
      <c r="U701" s="18">
        <v>12</v>
      </c>
      <c r="V701" s="19" t="s">
        <v>179</v>
      </c>
      <c r="W701" s="19" t="s">
        <v>1956</v>
      </c>
      <c r="CA701" s="18" t="s">
        <v>779</v>
      </c>
      <c r="CB701" s="61" t="s">
        <v>779</v>
      </c>
      <c r="CC701" s="61" t="s">
        <v>623</v>
      </c>
      <c r="CD701" s="61" t="s">
        <v>772</v>
      </c>
      <c r="CE701" s="61" t="s">
        <v>773</v>
      </c>
      <c r="CF701" s="61" t="s">
        <v>774</v>
      </c>
      <c r="CG701" s="62" t="s">
        <v>775</v>
      </c>
      <c r="CJ701" s="18" t="s">
        <v>179</v>
      </c>
      <c r="CK701" s="18" t="s">
        <v>1958</v>
      </c>
      <c r="CN701" s="18" t="s">
        <v>845</v>
      </c>
      <c r="CY701" s="18" t="s">
        <v>776</v>
      </c>
      <c r="DC701" s="18" t="s">
        <v>845</v>
      </c>
      <c r="DD701" s="18" t="s">
        <v>777</v>
      </c>
      <c r="DE701" s="18" t="s">
        <v>1959</v>
      </c>
      <c r="DH701" s="18" t="s">
        <v>779</v>
      </c>
      <c r="EU701" s="26"/>
    </row>
    <row r="702" spans="3:151" s="18" customFormat="1" x14ac:dyDescent="0.2">
      <c r="C702" s="18" t="s">
        <v>1981</v>
      </c>
      <c r="D702" s="19" t="s">
        <v>1954</v>
      </c>
      <c r="E702" s="18" t="s">
        <v>1963</v>
      </c>
      <c r="F702" s="19"/>
      <c r="G702" s="19"/>
      <c r="H702" s="19"/>
      <c r="I702" s="18" t="s">
        <v>1981</v>
      </c>
      <c r="K702" s="18" t="s">
        <v>849</v>
      </c>
      <c r="L702" s="18" t="s">
        <v>850</v>
      </c>
      <c r="M702" s="19" t="s">
        <v>173</v>
      </c>
      <c r="N702" s="19" t="s">
        <v>174</v>
      </c>
      <c r="O702" s="19" t="s">
        <v>175</v>
      </c>
      <c r="P702" s="19" t="s">
        <v>1956</v>
      </c>
      <c r="Q702" s="19" t="s">
        <v>1957</v>
      </c>
      <c r="S702" s="19">
        <v>2</v>
      </c>
      <c r="T702" s="19">
        <v>7</v>
      </c>
      <c r="U702" s="18">
        <v>13</v>
      </c>
      <c r="V702" s="19" t="s">
        <v>179</v>
      </c>
      <c r="W702" s="19" t="s">
        <v>1956</v>
      </c>
      <c r="CA702" s="18" t="s">
        <v>779</v>
      </c>
      <c r="CB702" s="61" t="s">
        <v>779</v>
      </c>
      <c r="CC702" s="61" t="s">
        <v>623</v>
      </c>
      <c r="CD702" s="61" t="s">
        <v>772</v>
      </c>
      <c r="CE702" s="61" t="s">
        <v>773</v>
      </c>
      <c r="CF702" s="61" t="s">
        <v>774</v>
      </c>
      <c r="CG702" s="62" t="s">
        <v>775</v>
      </c>
      <c r="CJ702" s="18" t="s">
        <v>179</v>
      </c>
      <c r="CK702" s="18" t="s">
        <v>1958</v>
      </c>
      <c r="CN702" s="18" t="s">
        <v>849</v>
      </c>
      <c r="CY702" s="18" t="s">
        <v>776</v>
      </c>
      <c r="DC702" s="18" t="s">
        <v>849</v>
      </c>
      <c r="DD702" s="18" t="s">
        <v>777</v>
      </c>
      <c r="DE702" s="18" t="s">
        <v>1959</v>
      </c>
      <c r="DH702" s="18" t="s">
        <v>779</v>
      </c>
      <c r="EU702" s="26"/>
    </row>
    <row r="703" spans="3:151" s="18" customFormat="1" x14ac:dyDescent="0.2">
      <c r="C703" s="18" t="s">
        <v>1982</v>
      </c>
      <c r="D703" s="19" t="s">
        <v>1954</v>
      </c>
      <c r="E703" s="18" t="s">
        <v>1983</v>
      </c>
      <c r="F703" s="19"/>
      <c r="G703" s="19"/>
      <c r="H703" s="19"/>
      <c r="I703" s="18" t="s">
        <v>1982</v>
      </c>
      <c r="K703" s="18" t="s">
        <v>854</v>
      </c>
      <c r="L703" s="18" t="s">
        <v>855</v>
      </c>
      <c r="M703" s="19" t="s">
        <v>173</v>
      </c>
      <c r="N703" s="19" t="s">
        <v>174</v>
      </c>
      <c r="O703" s="19" t="s">
        <v>175</v>
      </c>
      <c r="P703" s="19" t="s">
        <v>1956</v>
      </c>
      <c r="Q703" s="19" t="s">
        <v>1957</v>
      </c>
      <c r="S703" s="19">
        <v>2</v>
      </c>
      <c r="T703" s="19">
        <v>7</v>
      </c>
      <c r="U703" s="18">
        <v>14</v>
      </c>
      <c r="V703" s="19" t="s">
        <v>179</v>
      </c>
      <c r="W703" s="19" t="s">
        <v>1956</v>
      </c>
      <c r="CA703" s="18" t="s">
        <v>779</v>
      </c>
      <c r="CB703" s="61" t="s">
        <v>779</v>
      </c>
      <c r="CC703" s="61" t="s">
        <v>623</v>
      </c>
      <c r="CD703" s="61" t="s">
        <v>772</v>
      </c>
      <c r="CE703" s="61" t="s">
        <v>773</v>
      </c>
      <c r="CF703" s="61" t="s">
        <v>774</v>
      </c>
      <c r="CG703" s="62" t="s">
        <v>775</v>
      </c>
      <c r="CJ703" s="18" t="s">
        <v>179</v>
      </c>
      <c r="CK703" s="18" t="s">
        <v>1958</v>
      </c>
      <c r="CN703" s="18" t="s">
        <v>854</v>
      </c>
      <c r="CY703" s="18" t="s">
        <v>776</v>
      </c>
      <c r="DC703" s="18" t="s">
        <v>854</v>
      </c>
      <c r="DD703" s="18" t="s">
        <v>777</v>
      </c>
      <c r="DE703" s="18" t="s">
        <v>1959</v>
      </c>
      <c r="DH703" s="18" t="s">
        <v>779</v>
      </c>
      <c r="EU703" s="26"/>
    </row>
    <row r="704" spans="3:151" s="18" customFormat="1" x14ac:dyDescent="0.2">
      <c r="C704" s="18" t="s">
        <v>1984</v>
      </c>
      <c r="D704" s="19" t="s">
        <v>1954</v>
      </c>
      <c r="E704" s="18" t="s">
        <v>1985</v>
      </c>
      <c r="F704" s="19"/>
      <c r="G704" s="19"/>
      <c r="H704" s="19"/>
      <c r="I704" s="18" t="s">
        <v>1984</v>
      </c>
      <c r="K704" s="18" t="s">
        <v>860</v>
      </c>
      <c r="L704" s="18" t="s">
        <v>861</v>
      </c>
      <c r="M704" s="19" t="s">
        <v>173</v>
      </c>
      <c r="N704" s="19" t="s">
        <v>174</v>
      </c>
      <c r="O704" s="19" t="s">
        <v>175</v>
      </c>
      <c r="P704" s="19" t="s">
        <v>1956</v>
      </c>
      <c r="Q704" s="19" t="s">
        <v>1957</v>
      </c>
      <c r="S704" s="19">
        <v>2</v>
      </c>
      <c r="T704" s="19">
        <v>7</v>
      </c>
      <c r="U704" s="18">
        <v>15</v>
      </c>
      <c r="V704" s="19" t="s">
        <v>179</v>
      </c>
      <c r="W704" s="19" t="s">
        <v>1956</v>
      </c>
      <c r="CA704" s="18" t="s">
        <v>779</v>
      </c>
      <c r="CB704" s="61" t="s">
        <v>779</v>
      </c>
      <c r="CC704" s="61" t="s">
        <v>623</v>
      </c>
      <c r="CD704" s="61" t="s">
        <v>772</v>
      </c>
      <c r="CE704" s="61" t="s">
        <v>773</v>
      </c>
      <c r="CF704" s="61" t="s">
        <v>774</v>
      </c>
      <c r="CG704" s="62" t="s">
        <v>775</v>
      </c>
      <c r="CJ704" s="18" t="s">
        <v>179</v>
      </c>
      <c r="CK704" s="18" t="s">
        <v>1958</v>
      </c>
      <c r="CN704" s="18" t="s">
        <v>860</v>
      </c>
      <c r="CY704" s="18" t="s">
        <v>776</v>
      </c>
      <c r="DC704" s="18" t="s">
        <v>860</v>
      </c>
      <c r="DD704" s="18" t="s">
        <v>777</v>
      </c>
      <c r="DE704" s="18" t="s">
        <v>1959</v>
      </c>
      <c r="DH704" s="18" t="s">
        <v>779</v>
      </c>
      <c r="EU704" s="26"/>
    </row>
    <row r="705" spans="3:151" s="18" customFormat="1" x14ac:dyDescent="0.2">
      <c r="C705" s="18" t="s">
        <v>1986</v>
      </c>
      <c r="D705" s="19" t="s">
        <v>1954</v>
      </c>
      <c r="E705" s="18" t="s">
        <v>1969</v>
      </c>
      <c r="F705" s="19"/>
      <c r="G705" s="19"/>
      <c r="H705" s="19"/>
      <c r="I705" s="18" t="s">
        <v>1986</v>
      </c>
      <c r="K705" s="18" t="s">
        <v>868</v>
      </c>
      <c r="L705" s="18" t="s">
        <v>869</v>
      </c>
      <c r="M705" s="19" t="s">
        <v>173</v>
      </c>
      <c r="N705" s="19" t="s">
        <v>174</v>
      </c>
      <c r="O705" s="19" t="s">
        <v>175</v>
      </c>
      <c r="P705" s="19" t="s">
        <v>1956</v>
      </c>
      <c r="Q705" s="19" t="s">
        <v>1957</v>
      </c>
      <c r="S705" s="19">
        <v>2</v>
      </c>
      <c r="T705" s="19">
        <v>7</v>
      </c>
      <c r="U705" s="18">
        <v>16</v>
      </c>
      <c r="V705" s="19" t="s">
        <v>179</v>
      </c>
      <c r="W705" s="19" t="s">
        <v>1956</v>
      </c>
      <c r="CA705" s="18" t="s">
        <v>779</v>
      </c>
      <c r="CB705" s="61" t="s">
        <v>779</v>
      </c>
      <c r="CC705" s="61" t="s">
        <v>623</v>
      </c>
      <c r="CD705" s="61" t="s">
        <v>772</v>
      </c>
      <c r="CE705" s="61" t="s">
        <v>773</v>
      </c>
      <c r="CF705" s="61" t="s">
        <v>774</v>
      </c>
      <c r="CG705" s="62" t="s">
        <v>775</v>
      </c>
      <c r="CJ705" s="18" t="s">
        <v>179</v>
      </c>
      <c r="CK705" s="18" t="s">
        <v>1958</v>
      </c>
      <c r="CN705" s="18" t="s">
        <v>868</v>
      </c>
      <c r="CY705" s="18" t="s">
        <v>776</v>
      </c>
      <c r="DC705" s="18" t="s">
        <v>868</v>
      </c>
      <c r="DD705" s="18" t="s">
        <v>777</v>
      </c>
      <c r="DE705" s="18" t="s">
        <v>1959</v>
      </c>
      <c r="DH705" s="18" t="s">
        <v>779</v>
      </c>
      <c r="EU705" s="26"/>
    </row>
    <row r="706" spans="3:151" s="18" customFormat="1" x14ac:dyDescent="0.2">
      <c r="C706" s="18" t="s">
        <v>1987</v>
      </c>
      <c r="D706" s="19" t="s">
        <v>1954</v>
      </c>
      <c r="E706" s="18" t="s">
        <v>1965</v>
      </c>
      <c r="F706" s="19"/>
      <c r="G706" s="19"/>
      <c r="H706" s="19"/>
      <c r="I706" s="18" t="s">
        <v>1987</v>
      </c>
      <c r="K706" s="18" t="s">
        <v>872</v>
      </c>
      <c r="L706" s="18" t="s">
        <v>873</v>
      </c>
      <c r="M706" s="19" t="s">
        <v>173</v>
      </c>
      <c r="N706" s="19" t="s">
        <v>174</v>
      </c>
      <c r="O706" s="19" t="s">
        <v>175</v>
      </c>
      <c r="P706" s="19" t="s">
        <v>1956</v>
      </c>
      <c r="Q706" s="19" t="s">
        <v>1957</v>
      </c>
      <c r="S706" s="19">
        <v>2</v>
      </c>
      <c r="T706" s="19">
        <v>7</v>
      </c>
      <c r="U706" s="18">
        <v>17</v>
      </c>
      <c r="V706" s="19" t="s">
        <v>179</v>
      </c>
      <c r="W706" s="19" t="s">
        <v>1956</v>
      </c>
      <c r="CA706" s="18" t="s">
        <v>779</v>
      </c>
      <c r="CB706" s="61" t="s">
        <v>779</v>
      </c>
      <c r="CC706" s="61" t="s">
        <v>623</v>
      </c>
      <c r="CD706" s="61" t="s">
        <v>772</v>
      </c>
      <c r="CE706" s="61" t="s">
        <v>773</v>
      </c>
      <c r="CF706" s="61" t="s">
        <v>774</v>
      </c>
      <c r="CG706" s="62" t="s">
        <v>775</v>
      </c>
      <c r="CJ706" s="18" t="s">
        <v>179</v>
      </c>
      <c r="CK706" s="18" t="s">
        <v>1958</v>
      </c>
      <c r="CN706" s="18" t="s">
        <v>872</v>
      </c>
      <c r="CY706" s="18" t="s">
        <v>776</v>
      </c>
      <c r="DC706" s="18" t="s">
        <v>872</v>
      </c>
      <c r="DD706" s="18" t="s">
        <v>777</v>
      </c>
      <c r="DE706" s="18" t="s">
        <v>1959</v>
      </c>
      <c r="DH706" s="18" t="s">
        <v>779</v>
      </c>
      <c r="EU706" s="26"/>
    </row>
    <row r="707" spans="3:151" s="18" customFormat="1" x14ac:dyDescent="0.2">
      <c r="C707" s="18" t="s">
        <v>1988</v>
      </c>
      <c r="D707" s="19" t="s">
        <v>1954</v>
      </c>
      <c r="E707" s="18" t="s">
        <v>1967</v>
      </c>
      <c r="F707" s="19"/>
      <c r="G707" s="19"/>
      <c r="H707" s="19"/>
      <c r="I707" s="18" t="s">
        <v>1988</v>
      </c>
      <c r="K707" s="18" t="s">
        <v>876</v>
      </c>
      <c r="L707" s="18" t="s">
        <v>877</v>
      </c>
      <c r="M707" s="19" t="s">
        <v>173</v>
      </c>
      <c r="N707" s="19" t="s">
        <v>174</v>
      </c>
      <c r="O707" s="19" t="s">
        <v>175</v>
      </c>
      <c r="P707" s="19" t="s">
        <v>1956</v>
      </c>
      <c r="Q707" s="19" t="s">
        <v>1957</v>
      </c>
      <c r="S707" s="19">
        <v>2</v>
      </c>
      <c r="T707" s="19">
        <v>7</v>
      </c>
      <c r="U707" s="18">
        <v>18</v>
      </c>
      <c r="V707" s="19" t="s">
        <v>179</v>
      </c>
      <c r="W707" s="19" t="s">
        <v>1956</v>
      </c>
      <c r="CA707" s="18" t="s">
        <v>779</v>
      </c>
      <c r="CB707" s="61" t="s">
        <v>779</v>
      </c>
      <c r="CC707" s="61" t="s">
        <v>623</v>
      </c>
      <c r="CD707" s="61" t="s">
        <v>772</v>
      </c>
      <c r="CE707" s="61" t="s">
        <v>773</v>
      </c>
      <c r="CF707" s="61" t="s">
        <v>774</v>
      </c>
      <c r="CG707" s="62" t="s">
        <v>775</v>
      </c>
      <c r="CJ707" s="18" t="s">
        <v>179</v>
      </c>
      <c r="CK707" s="18" t="s">
        <v>1958</v>
      </c>
      <c r="CN707" s="18" t="s">
        <v>876</v>
      </c>
      <c r="CY707" s="18" t="s">
        <v>776</v>
      </c>
      <c r="DC707" s="18" t="s">
        <v>876</v>
      </c>
      <c r="DD707" s="18" t="s">
        <v>777</v>
      </c>
      <c r="DE707" s="18" t="s">
        <v>1959</v>
      </c>
      <c r="DH707" s="18" t="s">
        <v>779</v>
      </c>
      <c r="EU707" s="26"/>
    </row>
    <row r="708" spans="3:151" s="18" customFormat="1" x14ac:dyDescent="0.2">
      <c r="C708" s="18" t="s">
        <v>1989</v>
      </c>
      <c r="D708" s="19" t="s">
        <v>1954</v>
      </c>
      <c r="E708" s="18" t="s">
        <v>1979</v>
      </c>
      <c r="F708" s="19"/>
      <c r="G708" s="19"/>
      <c r="H708" s="19"/>
      <c r="I708" s="18" t="s">
        <v>1989</v>
      </c>
      <c r="K708" s="18" t="s">
        <v>880</v>
      </c>
      <c r="L708" s="18" t="s">
        <v>841</v>
      </c>
      <c r="M708" s="19" t="s">
        <v>173</v>
      </c>
      <c r="N708" s="19" t="s">
        <v>174</v>
      </c>
      <c r="O708" s="19" t="s">
        <v>175</v>
      </c>
      <c r="P708" s="19" t="s">
        <v>1956</v>
      </c>
      <c r="Q708" s="19" t="s">
        <v>1957</v>
      </c>
      <c r="S708" s="19">
        <v>2</v>
      </c>
      <c r="T708" s="19">
        <v>7</v>
      </c>
      <c r="U708" s="18">
        <v>19</v>
      </c>
      <c r="V708" s="19" t="s">
        <v>179</v>
      </c>
      <c r="W708" s="19" t="s">
        <v>1956</v>
      </c>
      <c r="CA708" s="18" t="s">
        <v>779</v>
      </c>
      <c r="CB708" s="61" t="s">
        <v>779</v>
      </c>
      <c r="CC708" s="61" t="s">
        <v>623</v>
      </c>
      <c r="CD708" s="61" t="s">
        <v>772</v>
      </c>
      <c r="CE708" s="61" t="s">
        <v>773</v>
      </c>
      <c r="CF708" s="61" t="s">
        <v>774</v>
      </c>
      <c r="CG708" s="62" t="s">
        <v>775</v>
      </c>
      <c r="CJ708" s="18" t="s">
        <v>179</v>
      </c>
      <c r="CK708" s="18" t="s">
        <v>1958</v>
      </c>
      <c r="CN708" s="18" t="s">
        <v>880</v>
      </c>
      <c r="CY708" s="18" t="s">
        <v>776</v>
      </c>
      <c r="DC708" s="18" t="s">
        <v>880</v>
      </c>
      <c r="DD708" s="18" t="s">
        <v>777</v>
      </c>
      <c r="DE708" s="18" t="s">
        <v>1959</v>
      </c>
      <c r="DH708" s="18" t="s">
        <v>779</v>
      </c>
      <c r="EU708" s="26"/>
    </row>
    <row r="709" spans="3:151" s="18" customFormat="1" x14ac:dyDescent="0.2">
      <c r="C709" s="18" t="s">
        <v>1990</v>
      </c>
      <c r="D709" s="19" t="s">
        <v>1954</v>
      </c>
      <c r="E709" s="18" t="s">
        <v>1979</v>
      </c>
      <c r="F709" s="19"/>
      <c r="G709" s="19"/>
      <c r="H709" s="19"/>
      <c r="I709" s="18" t="s">
        <v>1990</v>
      </c>
      <c r="K709" s="18" t="s">
        <v>883</v>
      </c>
      <c r="L709" s="18" t="s">
        <v>841</v>
      </c>
      <c r="M709" s="19" t="s">
        <v>173</v>
      </c>
      <c r="N709" s="19" t="s">
        <v>174</v>
      </c>
      <c r="O709" s="19" t="s">
        <v>175</v>
      </c>
      <c r="P709" s="19" t="s">
        <v>1956</v>
      </c>
      <c r="Q709" s="19" t="s">
        <v>1957</v>
      </c>
      <c r="S709" s="19">
        <v>2</v>
      </c>
      <c r="T709" s="19">
        <v>7</v>
      </c>
      <c r="U709" s="18">
        <v>20</v>
      </c>
      <c r="V709" s="19" t="s">
        <v>179</v>
      </c>
      <c r="W709" s="19" t="s">
        <v>1956</v>
      </c>
      <c r="CA709" s="18" t="s">
        <v>779</v>
      </c>
      <c r="CB709" s="61" t="s">
        <v>779</v>
      </c>
      <c r="CC709" s="61" t="s">
        <v>623</v>
      </c>
      <c r="CD709" s="61" t="s">
        <v>772</v>
      </c>
      <c r="CE709" s="61" t="s">
        <v>773</v>
      </c>
      <c r="CF709" s="61" t="s">
        <v>774</v>
      </c>
      <c r="CG709" s="62" t="s">
        <v>775</v>
      </c>
      <c r="CJ709" s="18" t="s">
        <v>179</v>
      </c>
      <c r="CK709" s="18" t="s">
        <v>1958</v>
      </c>
      <c r="CN709" s="18" t="s">
        <v>883</v>
      </c>
      <c r="CY709" s="18" t="s">
        <v>776</v>
      </c>
      <c r="DC709" s="18" t="s">
        <v>883</v>
      </c>
      <c r="DD709" s="18" t="s">
        <v>777</v>
      </c>
      <c r="DE709" s="18" t="s">
        <v>1959</v>
      </c>
      <c r="DH709" s="18" t="s">
        <v>779</v>
      </c>
      <c r="EU709" s="26"/>
    </row>
    <row r="710" spans="3:151" s="18" customFormat="1" x14ac:dyDescent="0.2">
      <c r="C710" s="18" t="s">
        <v>1991</v>
      </c>
      <c r="D710" s="19" t="s">
        <v>1954</v>
      </c>
      <c r="E710" s="18" t="s">
        <v>1961</v>
      </c>
      <c r="F710" s="19"/>
      <c r="G710" s="19"/>
      <c r="H710" s="19"/>
      <c r="I710" s="18" t="s">
        <v>1991</v>
      </c>
      <c r="K710" s="18" t="s">
        <v>886</v>
      </c>
      <c r="L710" s="18" t="s">
        <v>887</v>
      </c>
      <c r="M710" s="19" t="s">
        <v>173</v>
      </c>
      <c r="N710" s="19" t="s">
        <v>174</v>
      </c>
      <c r="O710" s="19" t="s">
        <v>175</v>
      </c>
      <c r="P710" s="19" t="s">
        <v>1956</v>
      </c>
      <c r="Q710" s="19" t="s">
        <v>1957</v>
      </c>
      <c r="S710" s="19">
        <v>2</v>
      </c>
      <c r="T710" s="19">
        <v>7</v>
      </c>
      <c r="U710" s="18">
        <v>21</v>
      </c>
      <c r="V710" s="19" t="s">
        <v>179</v>
      </c>
      <c r="W710" s="19" t="s">
        <v>1956</v>
      </c>
      <c r="CA710" s="18" t="s">
        <v>779</v>
      </c>
      <c r="CB710" s="61" t="s">
        <v>779</v>
      </c>
      <c r="CC710" s="61" t="s">
        <v>623</v>
      </c>
      <c r="CD710" s="61" t="s">
        <v>772</v>
      </c>
      <c r="CE710" s="61" t="s">
        <v>773</v>
      </c>
      <c r="CF710" s="61" t="s">
        <v>774</v>
      </c>
      <c r="CG710" s="62" t="s">
        <v>775</v>
      </c>
      <c r="CJ710" s="18" t="s">
        <v>179</v>
      </c>
      <c r="CK710" s="18" t="s">
        <v>1958</v>
      </c>
      <c r="CN710" s="18" t="s">
        <v>886</v>
      </c>
      <c r="CY710" s="18" t="s">
        <v>776</v>
      </c>
      <c r="DC710" s="18" t="s">
        <v>886</v>
      </c>
      <c r="DD710" s="18" t="s">
        <v>777</v>
      </c>
      <c r="DE710" s="18" t="s">
        <v>1959</v>
      </c>
      <c r="DH710" s="18" t="s">
        <v>779</v>
      </c>
      <c r="EU710" s="26"/>
    </row>
    <row r="711" spans="3:151" s="18" customFormat="1" x14ac:dyDescent="0.2">
      <c r="C711" s="18" t="s">
        <v>1992</v>
      </c>
      <c r="D711" s="19" t="s">
        <v>1954</v>
      </c>
      <c r="E711" s="18" t="s">
        <v>1961</v>
      </c>
      <c r="F711" s="19"/>
      <c r="G711" s="19"/>
      <c r="H711" s="19"/>
      <c r="I711" s="18" t="s">
        <v>1992</v>
      </c>
      <c r="K711" s="18" t="s">
        <v>890</v>
      </c>
      <c r="L711" s="18" t="s">
        <v>887</v>
      </c>
      <c r="M711" s="19" t="s">
        <v>173</v>
      </c>
      <c r="N711" s="19" t="s">
        <v>174</v>
      </c>
      <c r="O711" s="19" t="s">
        <v>175</v>
      </c>
      <c r="P711" s="19" t="s">
        <v>1956</v>
      </c>
      <c r="Q711" s="19" t="s">
        <v>1957</v>
      </c>
      <c r="S711" s="19">
        <v>2</v>
      </c>
      <c r="T711" s="19">
        <v>7</v>
      </c>
      <c r="U711" s="18">
        <v>22</v>
      </c>
      <c r="V711" s="19" t="s">
        <v>179</v>
      </c>
      <c r="W711" s="19" t="s">
        <v>1956</v>
      </c>
      <c r="CA711" s="18" t="s">
        <v>779</v>
      </c>
      <c r="CB711" s="61" t="s">
        <v>779</v>
      </c>
      <c r="CC711" s="61" t="s">
        <v>623</v>
      </c>
      <c r="CD711" s="61" t="s">
        <v>772</v>
      </c>
      <c r="CE711" s="61" t="s">
        <v>773</v>
      </c>
      <c r="CF711" s="61" t="s">
        <v>774</v>
      </c>
      <c r="CG711" s="62" t="s">
        <v>775</v>
      </c>
      <c r="CJ711" s="18" t="s">
        <v>179</v>
      </c>
      <c r="CK711" s="18" t="s">
        <v>1958</v>
      </c>
      <c r="CN711" s="18" t="s">
        <v>890</v>
      </c>
      <c r="CY711" s="18" t="s">
        <v>776</v>
      </c>
      <c r="DC711" s="18" t="s">
        <v>890</v>
      </c>
      <c r="DD711" s="18" t="s">
        <v>777</v>
      </c>
      <c r="DE711" s="18" t="s">
        <v>1959</v>
      </c>
      <c r="DH711" s="18" t="s">
        <v>779</v>
      </c>
      <c r="EU711" s="26"/>
    </row>
    <row r="712" spans="3:151" s="18" customFormat="1" x14ac:dyDescent="0.2">
      <c r="C712" s="18" t="s">
        <v>1993</v>
      </c>
      <c r="D712" s="19" t="s">
        <v>1954</v>
      </c>
      <c r="E712" s="18" t="s">
        <v>1961</v>
      </c>
      <c r="F712" s="19"/>
      <c r="G712" s="19"/>
      <c r="H712" s="19"/>
      <c r="I712" s="18" t="s">
        <v>1993</v>
      </c>
      <c r="K712" s="18" t="s">
        <v>893</v>
      </c>
      <c r="L712" s="18" t="s">
        <v>887</v>
      </c>
      <c r="M712" s="19" t="s">
        <v>173</v>
      </c>
      <c r="N712" s="19" t="s">
        <v>174</v>
      </c>
      <c r="O712" s="19" t="s">
        <v>175</v>
      </c>
      <c r="P712" s="19" t="s">
        <v>1956</v>
      </c>
      <c r="Q712" s="19" t="s">
        <v>1957</v>
      </c>
      <c r="S712" s="19">
        <v>2</v>
      </c>
      <c r="T712" s="19">
        <v>7</v>
      </c>
      <c r="U712" s="18">
        <v>23</v>
      </c>
      <c r="V712" s="19" t="s">
        <v>179</v>
      </c>
      <c r="W712" s="19" t="s">
        <v>1956</v>
      </c>
      <c r="CA712" s="18" t="s">
        <v>779</v>
      </c>
      <c r="CB712" s="61" t="s">
        <v>779</v>
      </c>
      <c r="CC712" s="61" t="s">
        <v>623</v>
      </c>
      <c r="CD712" s="61" t="s">
        <v>772</v>
      </c>
      <c r="CE712" s="61" t="s">
        <v>773</v>
      </c>
      <c r="CF712" s="61" t="s">
        <v>774</v>
      </c>
      <c r="CG712" s="62" t="s">
        <v>775</v>
      </c>
      <c r="CJ712" s="18" t="s">
        <v>179</v>
      </c>
      <c r="CK712" s="18" t="s">
        <v>1958</v>
      </c>
      <c r="CN712" s="18" t="s">
        <v>893</v>
      </c>
      <c r="CY712" s="18" t="s">
        <v>776</v>
      </c>
      <c r="DC712" s="18" t="s">
        <v>893</v>
      </c>
      <c r="DD712" s="18" t="s">
        <v>777</v>
      </c>
      <c r="DE712" s="18" t="s">
        <v>1959</v>
      </c>
      <c r="DH712" s="18" t="s">
        <v>779</v>
      </c>
      <c r="EU712" s="26"/>
    </row>
    <row r="713" spans="3:151" s="18" customFormat="1" x14ac:dyDescent="0.2">
      <c r="C713" s="18" t="s">
        <v>1994</v>
      </c>
      <c r="D713" s="19" t="s">
        <v>1954</v>
      </c>
      <c r="E713" s="18" t="s">
        <v>1961</v>
      </c>
      <c r="F713" s="19"/>
      <c r="G713" s="19"/>
      <c r="H713" s="19"/>
      <c r="I713" s="18" t="s">
        <v>1994</v>
      </c>
      <c r="K713" s="18" t="s">
        <v>896</v>
      </c>
      <c r="L713" s="18" t="s">
        <v>887</v>
      </c>
      <c r="M713" s="19" t="s">
        <v>173</v>
      </c>
      <c r="N713" s="19" t="s">
        <v>174</v>
      </c>
      <c r="O713" s="19" t="s">
        <v>175</v>
      </c>
      <c r="P713" s="19" t="s">
        <v>1956</v>
      </c>
      <c r="Q713" s="19" t="s">
        <v>1957</v>
      </c>
      <c r="S713" s="19">
        <v>2</v>
      </c>
      <c r="T713" s="19">
        <v>7</v>
      </c>
      <c r="U713" s="18">
        <v>24</v>
      </c>
      <c r="V713" s="19" t="s">
        <v>179</v>
      </c>
      <c r="W713" s="19" t="s">
        <v>1956</v>
      </c>
      <c r="CA713" s="18" t="s">
        <v>779</v>
      </c>
      <c r="CB713" s="61" t="s">
        <v>779</v>
      </c>
      <c r="CC713" s="61" t="s">
        <v>623</v>
      </c>
      <c r="CD713" s="61" t="s">
        <v>772</v>
      </c>
      <c r="CE713" s="61" t="s">
        <v>773</v>
      </c>
      <c r="CF713" s="61" t="s">
        <v>774</v>
      </c>
      <c r="CG713" s="62" t="s">
        <v>775</v>
      </c>
      <c r="CJ713" s="18" t="s">
        <v>179</v>
      </c>
      <c r="CK713" s="18" t="s">
        <v>1958</v>
      </c>
      <c r="CN713" s="18" t="s">
        <v>896</v>
      </c>
      <c r="CY713" s="18" t="s">
        <v>776</v>
      </c>
      <c r="DC713" s="18" t="s">
        <v>896</v>
      </c>
      <c r="DD713" s="18" t="s">
        <v>777</v>
      </c>
      <c r="DE713" s="18" t="s">
        <v>1959</v>
      </c>
      <c r="DH713" s="18" t="s">
        <v>779</v>
      </c>
      <c r="EU713" s="26"/>
    </row>
    <row r="714" spans="3:151" s="18" customFormat="1" x14ac:dyDescent="0.2">
      <c r="C714" s="18" t="s">
        <v>1995</v>
      </c>
      <c r="D714" s="19" t="s">
        <v>1954</v>
      </c>
      <c r="E714" s="18" t="s">
        <v>1979</v>
      </c>
      <c r="F714" s="19"/>
      <c r="G714" s="19"/>
      <c r="H714" s="19"/>
      <c r="I714" s="18" t="s">
        <v>1995</v>
      </c>
      <c r="K714" s="18" t="s">
        <v>899</v>
      </c>
      <c r="L714" s="18" t="s">
        <v>841</v>
      </c>
      <c r="M714" s="19" t="s">
        <v>173</v>
      </c>
      <c r="N714" s="19" t="s">
        <v>174</v>
      </c>
      <c r="O714" s="19" t="s">
        <v>175</v>
      </c>
      <c r="P714" s="19" t="s">
        <v>1956</v>
      </c>
      <c r="Q714" s="19" t="s">
        <v>1957</v>
      </c>
      <c r="S714" s="19">
        <v>2</v>
      </c>
      <c r="T714" s="19">
        <v>7</v>
      </c>
      <c r="U714" s="18">
        <v>25</v>
      </c>
      <c r="V714" s="19" t="s">
        <v>179</v>
      </c>
      <c r="W714" s="19" t="s">
        <v>1956</v>
      </c>
      <c r="CA714" s="18" t="s">
        <v>779</v>
      </c>
      <c r="CB714" s="61" t="s">
        <v>779</v>
      </c>
      <c r="CC714" s="61" t="s">
        <v>623</v>
      </c>
      <c r="CD714" s="61" t="s">
        <v>772</v>
      </c>
      <c r="CE714" s="61" t="s">
        <v>773</v>
      </c>
      <c r="CF714" s="61" t="s">
        <v>774</v>
      </c>
      <c r="CG714" s="62" t="s">
        <v>775</v>
      </c>
      <c r="CJ714" s="18" t="s">
        <v>179</v>
      </c>
      <c r="CK714" s="18" t="s">
        <v>1958</v>
      </c>
      <c r="CN714" s="18" t="s">
        <v>899</v>
      </c>
      <c r="CY714" s="18" t="s">
        <v>776</v>
      </c>
      <c r="DC714" s="18" t="s">
        <v>899</v>
      </c>
      <c r="DD714" s="18" t="s">
        <v>777</v>
      </c>
      <c r="DE714" s="18" t="s">
        <v>1959</v>
      </c>
      <c r="DH714" s="18" t="s">
        <v>779</v>
      </c>
      <c r="EU714" s="26"/>
    </row>
    <row r="715" spans="3:151" s="18" customFormat="1" x14ac:dyDescent="0.2">
      <c r="C715" s="18" t="s">
        <v>1996</v>
      </c>
      <c r="D715" s="19" t="s">
        <v>1954</v>
      </c>
      <c r="E715" s="18" t="s">
        <v>1961</v>
      </c>
      <c r="F715" s="19"/>
      <c r="G715" s="19"/>
      <c r="H715" s="19"/>
      <c r="I715" s="18" t="s">
        <v>1996</v>
      </c>
      <c r="K715" s="18" t="s">
        <v>902</v>
      </c>
      <c r="L715" s="18" t="s">
        <v>887</v>
      </c>
      <c r="M715" s="19" t="s">
        <v>173</v>
      </c>
      <c r="N715" s="19" t="s">
        <v>174</v>
      </c>
      <c r="O715" s="19" t="s">
        <v>175</v>
      </c>
      <c r="P715" s="19" t="s">
        <v>1956</v>
      </c>
      <c r="Q715" s="19" t="s">
        <v>1957</v>
      </c>
      <c r="S715" s="19">
        <v>2</v>
      </c>
      <c r="T715" s="19">
        <v>7</v>
      </c>
      <c r="U715" s="18">
        <v>26</v>
      </c>
      <c r="V715" s="19" t="s">
        <v>179</v>
      </c>
      <c r="W715" s="19" t="s">
        <v>1956</v>
      </c>
      <c r="CA715" s="18" t="s">
        <v>779</v>
      </c>
      <c r="CB715" s="61" t="s">
        <v>779</v>
      </c>
      <c r="CC715" s="61" t="s">
        <v>623</v>
      </c>
      <c r="CD715" s="61" t="s">
        <v>772</v>
      </c>
      <c r="CE715" s="61" t="s">
        <v>773</v>
      </c>
      <c r="CF715" s="61" t="s">
        <v>774</v>
      </c>
      <c r="CG715" s="62" t="s">
        <v>775</v>
      </c>
      <c r="CJ715" s="18" t="s">
        <v>179</v>
      </c>
      <c r="CK715" s="18" t="s">
        <v>1958</v>
      </c>
      <c r="CN715" s="18" t="s">
        <v>902</v>
      </c>
      <c r="CY715" s="18" t="s">
        <v>776</v>
      </c>
      <c r="DC715" s="18" t="s">
        <v>902</v>
      </c>
      <c r="DD715" s="18" t="s">
        <v>777</v>
      </c>
      <c r="DE715" s="18" t="s">
        <v>1959</v>
      </c>
      <c r="DH715" s="18" t="s">
        <v>779</v>
      </c>
      <c r="EU715" s="26"/>
    </row>
    <row r="716" spans="3:151" s="18" customFormat="1" x14ac:dyDescent="0.2">
      <c r="C716" s="18" t="s">
        <v>1997</v>
      </c>
      <c r="D716" s="19" t="s">
        <v>1954</v>
      </c>
      <c r="E716" s="18" t="s">
        <v>1998</v>
      </c>
      <c r="F716" s="19"/>
      <c r="G716" s="19"/>
      <c r="H716" s="19"/>
      <c r="I716" s="18" t="s">
        <v>1997</v>
      </c>
      <c r="K716" s="18" t="s">
        <v>906</v>
      </c>
      <c r="L716" s="18" t="s">
        <v>907</v>
      </c>
      <c r="M716" s="19" t="s">
        <v>173</v>
      </c>
      <c r="N716" s="19" t="s">
        <v>174</v>
      </c>
      <c r="O716" s="19" t="s">
        <v>175</v>
      </c>
      <c r="P716" s="19" t="s">
        <v>1956</v>
      </c>
      <c r="Q716" s="19" t="s">
        <v>1957</v>
      </c>
      <c r="S716" s="19">
        <v>2</v>
      </c>
      <c r="T716" s="19">
        <v>7</v>
      </c>
      <c r="U716" s="18">
        <v>27</v>
      </c>
      <c r="V716" s="19" t="s">
        <v>179</v>
      </c>
      <c r="W716" s="19" t="s">
        <v>1956</v>
      </c>
      <c r="CA716" s="18" t="s">
        <v>779</v>
      </c>
      <c r="CB716" s="61" t="s">
        <v>779</v>
      </c>
      <c r="CC716" s="61" t="s">
        <v>623</v>
      </c>
      <c r="CD716" s="61" t="s">
        <v>772</v>
      </c>
      <c r="CE716" s="61" t="s">
        <v>773</v>
      </c>
      <c r="CF716" s="61" t="s">
        <v>774</v>
      </c>
      <c r="CG716" s="62" t="s">
        <v>775</v>
      </c>
      <c r="CJ716" s="18" t="s">
        <v>179</v>
      </c>
      <c r="CK716" s="18" t="s">
        <v>1958</v>
      </c>
      <c r="CN716" s="18" t="s">
        <v>906</v>
      </c>
      <c r="CY716" s="18" t="s">
        <v>776</v>
      </c>
      <c r="DC716" s="18" t="s">
        <v>906</v>
      </c>
      <c r="DD716" s="18" t="s">
        <v>777</v>
      </c>
      <c r="DE716" s="18" t="s">
        <v>1959</v>
      </c>
      <c r="DH716" s="18" t="s">
        <v>779</v>
      </c>
      <c r="EU716" s="26"/>
    </row>
    <row r="717" spans="3:151" s="18" customFormat="1" x14ac:dyDescent="0.2">
      <c r="C717" s="18" t="s">
        <v>1999</v>
      </c>
      <c r="D717" s="19" t="s">
        <v>1954</v>
      </c>
      <c r="E717" s="18" t="s">
        <v>2000</v>
      </c>
      <c r="F717" s="19"/>
      <c r="G717" s="19"/>
      <c r="H717" s="19"/>
      <c r="I717" s="18" t="s">
        <v>1999</v>
      </c>
      <c r="K717" s="18" t="s">
        <v>912</v>
      </c>
      <c r="L717" s="18" t="s">
        <v>913</v>
      </c>
      <c r="M717" s="19" t="s">
        <v>173</v>
      </c>
      <c r="N717" s="19" t="s">
        <v>174</v>
      </c>
      <c r="O717" s="19" t="s">
        <v>175</v>
      </c>
      <c r="P717" s="19" t="s">
        <v>1956</v>
      </c>
      <c r="Q717" s="19" t="s">
        <v>1957</v>
      </c>
      <c r="S717" s="19">
        <v>2</v>
      </c>
      <c r="T717" s="19">
        <v>7</v>
      </c>
      <c r="U717" s="18">
        <v>28</v>
      </c>
      <c r="V717" s="19" t="s">
        <v>179</v>
      </c>
      <c r="W717" s="19" t="s">
        <v>1956</v>
      </c>
      <c r="CA717" s="18" t="s">
        <v>779</v>
      </c>
      <c r="CB717" s="61" t="s">
        <v>779</v>
      </c>
      <c r="CC717" s="61" t="s">
        <v>623</v>
      </c>
      <c r="CD717" s="61" t="s">
        <v>772</v>
      </c>
      <c r="CE717" s="61" t="s">
        <v>773</v>
      </c>
      <c r="CF717" s="61" t="s">
        <v>774</v>
      </c>
      <c r="CG717" s="62" t="s">
        <v>775</v>
      </c>
      <c r="CJ717" s="18" t="s">
        <v>179</v>
      </c>
      <c r="CK717" s="18" t="s">
        <v>1958</v>
      </c>
      <c r="CN717" s="18" t="s">
        <v>912</v>
      </c>
      <c r="CY717" s="18" t="s">
        <v>776</v>
      </c>
      <c r="DC717" s="18" t="s">
        <v>912</v>
      </c>
      <c r="DD717" s="18" t="s">
        <v>777</v>
      </c>
      <c r="DE717" s="18" t="s">
        <v>1959</v>
      </c>
      <c r="DH717" s="18" t="s">
        <v>779</v>
      </c>
      <c r="EU717" s="26"/>
    </row>
    <row r="718" spans="3:151" s="18" customFormat="1" x14ac:dyDescent="0.2">
      <c r="C718" s="18" t="s">
        <v>2001</v>
      </c>
      <c r="D718" s="19" t="s">
        <v>1954</v>
      </c>
      <c r="E718" s="18" t="s">
        <v>1965</v>
      </c>
      <c r="F718" s="19"/>
      <c r="G718" s="19"/>
      <c r="H718" s="19"/>
      <c r="I718" s="18" t="s">
        <v>2001</v>
      </c>
      <c r="K718" s="18" t="s">
        <v>917</v>
      </c>
      <c r="L718" s="18" t="s">
        <v>918</v>
      </c>
      <c r="M718" s="19" t="s">
        <v>173</v>
      </c>
      <c r="N718" s="19" t="s">
        <v>174</v>
      </c>
      <c r="O718" s="19" t="s">
        <v>175</v>
      </c>
      <c r="P718" s="19" t="s">
        <v>1956</v>
      </c>
      <c r="Q718" s="19" t="s">
        <v>1957</v>
      </c>
      <c r="S718" s="19">
        <v>2</v>
      </c>
      <c r="T718" s="19">
        <v>7</v>
      </c>
      <c r="U718" s="18">
        <v>29</v>
      </c>
      <c r="V718" s="19" t="s">
        <v>179</v>
      </c>
      <c r="W718" s="19" t="s">
        <v>1956</v>
      </c>
      <c r="CA718" s="18" t="s">
        <v>779</v>
      </c>
      <c r="CB718" s="61" t="s">
        <v>779</v>
      </c>
      <c r="CC718" s="61" t="s">
        <v>623</v>
      </c>
      <c r="CD718" s="61" t="s">
        <v>772</v>
      </c>
      <c r="CE718" s="61" t="s">
        <v>773</v>
      </c>
      <c r="CF718" s="61" t="s">
        <v>774</v>
      </c>
      <c r="CG718" s="62" t="s">
        <v>775</v>
      </c>
      <c r="CJ718" s="18" t="s">
        <v>179</v>
      </c>
      <c r="CK718" s="18" t="s">
        <v>1958</v>
      </c>
      <c r="CN718" s="18" t="s">
        <v>917</v>
      </c>
      <c r="CY718" s="18" t="s">
        <v>776</v>
      </c>
      <c r="DC718" s="18" t="s">
        <v>917</v>
      </c>
      <c r="DD718" s="18" t="s">
        <v>777</v>
      </c>
      <c r="DE718" s="18" t="s">
        <v>1959</v>
      </c>
      <c r="DH718" s="18" t="s">
        <v>779</v>
      </c>
      <c r="EU718" s="26"/>
    </row>
    <row r="719" spans="3:151" s="18" customFormat="1" x14ac:dyDescent="0.2">
      <c r="C719" s="18" t="s">
        <v>2002</v>
      </c>
      <c r="D719" s="19" t="s">
        <v>1954</v>
      </c>
      <c r="E719" s="18" t="s">
        <v>1967</v>
      </c>
      <c r="F719" s="19"/>
      <c r="G719" s="19"/>
      <c r="H719" s="19"/>
      <c r="I719" s="18" t="s">
        <v>2002</v>
      </c>
      <c r="K719" s="18" t="s">
        <v>921</v>
      </c>
      <c r="L719" s="18" t="s">
        <v>922</v>
      </c>
      <c r="M719" s="19" t="s">
        <v>173</v>
      </c>
      <c r="N719" s="19" t="s">
        <v>174</v>
      </c>
      <c r="O719" s="19" t="s">
        <v>175</v>
      </c>
      <c r="P719" s="19" t="s">
        <v>1956</v>
      </c>
      <c r="Q719" s="19" t="s">
        <v>1957</v>
      </c>
      <c r="S719" s="19">
        <v>2</v>
      </c>
      <c r="T719" s="19">
        <v>7</v>
      </c>
      <c r="U719" s="18">
        <v>30</v>
      </c>
      <c r="V719" s="19" t="s">
        <v>179</v>
      </c>
      <c r="W719" s="19" t="s">
        <v>1956</v>
      </c>
      <c r="CA719" s="18" t="s">
        <v>779</v>
      </c>
      <c r="CB719" s="61" t="s">
        <v>779</v>
      </c>
      <c r="CC719" s="61" t="s">
        <v>623</v>
      </c>
      <c r="CD719" s="61" t="s">
        <v>772</v>
      </c>
      <c r="CE719" s="61" t="s">
        <v>773</v>
      </c>
      <c r="CF719" s="61" t="s">
        <v>774</v>
      </c>
      <c r="CG719" s="62" t="s">
        <v>775</v>
      </c>
      <c r="CJ719" s="18" t="s">
        <v>179</v>
      </c>
      <c r="CK719" s="18" t="s">
        <v>1958</v>
      </c>
      <c r="CN719" s="18" t="s">
        <v>921</v>
      </c>
      <c r="CY719" s="18" t="s">
        <v>776</v>
      </c>
      <c r="DC719" s="18" t="s">
        <v>921</v>
      </c>
      <c r="DD719" s="18" t="s">
        <v>777</v>
      </c>
      <c r="DE719" s="18" t="s">
        <v>1959</v>
      </c>
      <c r="DH719" s="18" t="s">
        <v>779</v>
      </c>
      <c r="EU719" s="26"/>
    </row>
    <row r="720" spans="3:151" s="18" customFormat="1" x14ac:dyDescent="0.2">
      <c r="C720" s="18" t="s">
        <v>2003</v>
      </c>
      <c r="D720" s="19" t="s">
        <v>1954</v>
      </c>
      <c r="E720" s="18" t="s">
        <v>2004</v>
      </c>
      <c r="F720" s="19"/>
      <c r="G720" s="19"/>
      <c r="H720" s="19"/>
      <c r="M720" s="19" t="s">
        <v>173</v>
      </c>
      <c r="N720" s="19" t="s">
        <v>174</v>
      </c>
      <c r="O720" s="19" t="s">
        <v>175</v>
      </c>
      <c r="P720" s="19" t="s">
        <v>1956</v>
      </c>
      <c r="Q720" s="19" t="s">
        <v>1957</v>
      </c>
      <c r="S720" s="19">
        <v>2</v>
      </c>
      <c r="T720" s="19">
        <v>7</v>
      </c>
      <c r="U720" s="18">
        <v>31</v>
      </c>
      <c r="V720" s="19" t="s">
        <v>179</v>
      </c>
      <c r="W720" s="19" t="s">
        <v>1956</v>
      </c>
      <c r="CK720" s="18" t="s">
        <v>1958</v>
      </c>
      <c r="EU720" s="26"/>
    </row>
    <row r="721" spans="3:151" s="2" customFormat="1" x14ac:dyDescent="0.2">
      <c r="C721" s="2" t="s">
        <v>2005</v>
      </c>
      <c r="D721" s="2" t="s">
        <v>1954</v>
      </c>
      <c r="E721" s="7" t="s">
        <v>2004</v>
      </c>
      <c r="F721" s="3"/>
      <c r="G721" s="3"/>
      <c r="H721" s="3"/>
      <c r="K721" s="7"/>
      <c r="L721" s="7"/>
      <c r="M721" s="7" t="s">
        <v>173</v>
      </c>
      <c r="N721" s="7" t="s">
        <v>174</v>
      </c>
      <c r="O721" s="7" t="s">
        <v>175</v>
      </c>
      <c r="P721" s="7" t="s">
        <v>1956</v>
      </c>
      <c r="Q721" s="7" t="s">
        <v>1957</v>
      </c>
      <c r="R721" s="7"/>
      <c r="S721" s="3">
        <v>2</v>
      </c>
      <c r="T721" s="3">
        <v>7</v>
      </c>
      <c r="U721" s="2">
        <v>32</v>
      </c>
      <c r="V721" s="2" t="s">
        <v>179</v>
      </c>
      <c r="W721" s="7" t="s">
        <v>1956</v>
      </c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 t="s">
        <v>1958</v>
      </c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DC721" s="7"/>
      <c r="DD721" s="7"/>
      <c r="DE721" s="7"/>
      <c r="EU721" s="25"/>
    </row>
    <row r="722" spans="3:151" s="18" customFormat="1" x14ac:dyDescent="0.2">
      <c r="C722" s="18" t="s">
        <v>2006</v>
      </c>
      <c r="D722" s="18" t="s">
        <v>1954</v>
      </c>
      <c r="E722" s="18" t="s">
        <v>1969</v>
      </c>
      <c r="F722" s="19"/>
      <c r="G722" s="19"/>
      <c r="H722" s="19"/>
      <c r="I722" s="18" t="s">
        <v>2006</v>
      </c>
      <c r="K722" s="18" t="s">
        <v>927</v>
      </c>
      <c r="L722" s="18" t="s">
        <v>928</v>
      </c>
      <c r="M722" s="18" t="s">
        <v>173</v>
      </c>
      <c r="N722" s="18" t="s">
        <v>174</v>
      </c>
      <c r="O722" s="18" t="s">
        <v>175</v>
      </c>
      <c r="P722" s="18" t="s">
        <v>1956</v>
      </c>
      <c r="Q722" s="18" t="s">
        <v>1957</v>
      </c>
      <c r="S722" s="19">
        <v>2</v>
      </c>
      <c r="T722" s="19">
        <v>8</v>
      </c>
      <c r="U722" s="18">
        <v>1</v>
      </c>
      <c r="V722" s="18" t="s">
        <v>179</v>
      </c>
      <c r="W722" s="18" t="s">
        <v>1956</v>
      </c>
      <c r="CA722" s="18" t="s">
        <v>779</v>
      </c>
      <c r="CB722" s="61" t="s">
        <v>779</v>
      </c>
      <c r="CC722" s="61" t="s">
        <v>623</v>
      </c>
      <c r="CD722" s="61" t="s">
        <v>772</v>
      </c>
      <c r="CE722" s="61" t="s">
        <v>773</v>
      </c>
      <c r="CF722" s="61" t="s">
        <v>774</v>
      </c>
      <c r="CG722" s="62" t="s">
        <v>775</v>
      </c>
      <c r="CJ722" s="18" t="s">
        <v>179</v>
      </c>
      <c r="CK722" s="18" t="s">
        <v>1958</v>
      </c>
      <c r="CN722" s="18" t="s">
        <v>927</v>
      </c>
      <c r="CY722" s="18" t="s">
        <v>776</v>
      </c>
      <c r="DC722" s="18" t="s">
        <v>927</v>
      </c>
      <c r="DD722" s="18" t="s">
        <v>777</v>
      </c>
      <c r="DE722" s="18" t="s">
        <v>1959</v>
      </c>
      <c r="DH722" s="18" t="s">
        <v>779</v>
      </c>
      <c r="EU722" s="26"/>
    </row>
    <row r="723" spans="3:151" s="18" customFormat="1" x14ac:dyDescent="0.2">
      <c r="C723" s="18" t="s">
        <v>2007</v>
      </c>
      <c r="D723" s="19" t="s">
        <v>1954</v>
      </c>
      <c r="E723" s="18" t="s">
        <v>1955</v>
      </c>
      <c r="F723" s="19"/>
      <c r="G723" s="19"/>
      <c r="H723" s="19"/>
      <c r="I723" s="18" t="s">
        <v>2007</v>
      </c>
      <c r="K723" s="18" t="s">
        <v>931</v>
      </c>
      <c r="L723" s="18" t="s">
        <v>932</v>
      </c>
      <c r="M723" s="19" t="s">
        <v>173</v>
      </c>
      <c r="N723" s="19" t="s">
        <v>174</v>
      </c>
      <c r="O723" s="19" t="s">
        <v>175</v>
      </c>
      <c r="P723" s="19" t="s">
        <v>1956</v>
      </c>
      <c r="Q723" s="19" t="s">
        <v>1957</v>
      </c>
      <c r="S723" s="19">
        <v>2</v>
      </c>
      <c r="T723" s="19">
        <v>8</v>
      </c>
      <c r="U723" s="18">
        <v>2</v>
      </c>
      <c r="V723" s="19" t="s">
        <v>179</v>
      </c>
      <c r="W723" s="19" t="s">
        <v>1956</v>
      </c>
      <c r="CA723" s="18" t="s">
        <v>779</v>
      </c>
      <c r="CB723" s="61" t="s">
        <v>779</v>
      </c>
      <c r="CC723" s="61" t="s">
        <v>623</v>
      </c>
      <c r="CD723" s="61" t="s">
        <v>772</v>
      </c>
      <c r="CE723" s="61" t="s">
        <v>773</v>
      </c>
      <c r="CF723" s="61" t="s">
        <v>774</v>
      </c>
      <c r="CG723" s="62" t="s">
        <v>775</v>
      </c>
      <c r="CJ723" s="18" t="s">
        <v>179</v>
      </c>
      <c r="CK723" s="18" t="s">
        <v>1958</v>
      </c>
      <c r="CN723" s="18" t="s">
        <v>931</v>
      </c>
      <c r="CY723" s="18" t="s">
        <v>776</v>
      </c>
      <c r="DC723" s="18" t="s">
        <v>931</v>
      </c>
      <c r="DD723" s="18" t="s">
        <v>777</v>
      </c>
      <c r="DE723" s="18" t="s">
        <v>1959</v>
      </c>
      <c r="DH723" s="18" t="s">
        <v>779</v>
      </c>
      <c r="EU723" s="26"/>
    </row>
    <row r="724" spans="3:151" s="18" customFormat="1" x14ac:dyDescent="0.2">
      <c r="C724" s="18" t="s">
        <v>2008</v>
      </c>
      <c r="D724" s="19" t="s">
        <v>1954</v>
      </c>
      <c r="E724" s="18" t="s">
        <v>1963</v>
      </c>
      <c r="F724" s="19"/>
      <c r="G724" s="19"/>
      <c r="H724" s="19"/>
      <c r="I724" s="18" t="s">
        <v>2008</v>
      </c>
      <c r="K724" s="18" t="s">
        <v>935</v>
      </c>
      <c r="L724" s="18" t="s">
        <v>936</v>
      </c>
      <c r="M724" s="19" t="s">
        <v>173</v>
      </c>
      <c r="N724" s="19" t="s">
        <v>174</v>
      </c>
      <c r="O724" s="19" t="s">
        <v>175</v>
      </c>
      <c r="P724" s="19" t="s">
        <v>1956</v>
      </c>
      <c r="Q724" s="19" t="s">
        <v>1957</v>
      </c>
      <c r="S724" s="19">
        <v>2</v>
      </c>
      <c r="T724" s="19">
        <v>8</v>
      </c>
      <c r="U724" s="18">
        <v>3</v>
      </c>
      <c r="V724" s="19" t="s">
        <v>179</v>
      </c>
      <c r="W724" s="19" t="s">
        <v>1956</v>
      </c>
      <c r="CA724" s="18" t="s">
        <v>779</v>
      </c>
      <c r="CB724" s="61" t="s">
        <v>779</v>
      </c>
      <c r="CC724" s="61" t="s">
        <v>623</v>
      </c>
      <c r="CD724" s="61" t="s">
        <v>772</v>
      </c>
      <c r="CE724" s="61" t="s">
        <v>773</v>
      </c>
      <c r="CF724" s="61" t="s">
        <v>774</v>
      </c>
      <c r="CG724" s="62" t="s">
        <v>775</v>
      </c>
      <c r="CJ724" s="18" t="s">
        <v>179</v>
      </c>
      <c r="CK724" s="18" t="s">
        <v>1958</v>
      </c>
      <c r="CN724" s="18" t="s">
        <v>935</v>
      </c>
      <c r="CY724" s="18" t="s">
        <v>776</v>
      </c>
      <c r="DC724" s="18" t="s">
        <v>935</v>
      </c>
      <c r="DD724" s="18" t="s">
        <v>777</v>
      </c>
      <c r="DE724" s="18" t="s">
        <v>1959</v>
      </c>
      <c r="DH724" s="18" t="s">
        <v>779</v>
      </c>
      <c r="EU724" s="26"/>
    </row>
    <row r="725" spans="3:151" s="18" customFormat="1" x14ac:dyDescent="0.2">
      <c r="C725" s="18" t="s">
        <v>2009</v>
      </c>
      <c r="D725" s="19" t="s">
        <v>1954</v>
      </c>
      <c r="E725" s="18" t="s">
        <v>1961</v>
      </c>
      <c r="F725" s="19"/>
      <c r="G725" s="19"/>
      <c r="H725" s="19"/>
      <c r="I725" s="18" t="s">
        <v>2009</v>
      </c>
      <c r="K725" s="18" t="s">
        <v>939</v>
      </c>
      <c r="L725" s="18" t="s">
        <v>940</v>
      </c>
      <c r="M725" s="19" t="s">
        <v>173</v>
      </c>
      <c r="N725" s="19" t="s">
        <v>174</v>
      </c>
      <c r="O725" s="19" t="s">
        <v>175</v>
      </c>
      <c r="P725" s="19" t="s">
        <v>1956</v>
      </c>
      <c r="Q725" s="19" t="s">
        <v>1957</v>
      </c>
      <c r="S725" s="19">
        <v>2</v>
      </c>
      <c r="T725" s="19">
        <v>8</v>
      </c>
      <c r="U725" s="18">
        <v>4</v>
      </c>
      <c r="V725" s="19" t="s">
        <v>179</v>
      </c>
      <c r="W725" s="19" t="s">
        <v>1956</v>
      </c>
      <c r="CA725" s="18" t="s">
        <v>779</v>
      </c>
      <c r="CB725" s="61" t="s">
        <v>779</v>
      </c>
      <c r="CC725" s="61" t="s">
        <v>623</v>
      </c>
      <c r="CD725" s="61" t="s">
        <v>772</v>
      </c>
      <c r="CE725" s="61" t="s">
        <v>773</v>
      </c>
      <c r="CF725" s="61" t="s">
        <v>774</v>
      </c>
      <c r="CG725" s="62" t="s">
        <v>775</v>
      </c>
      <c r="CJ725" s="18" t="s">
        <v>179</v>
      </c>
      <c r="CK725" s="18" t="s">
        <v>1958</v>
      </c>
      <c r="CN725" s="18" t="s">
        <v>939</v>
      </c>
      <c r="CY725" s="18" t="s">
        <v>776</v>
      </c>
      <c r="DC725" s="18" t="s">
        <v>939</v>
      </c>
      <c r="DD725" s="18" t="s">
        <v>777</v>
      </c>
      <c r="DE725" s="18" t="s">
        <v>1959</v>
      </c>
      <c r="DH725" s="18" t="s">
        <v>779</v>
      </c>
      <c r="EU725" s="26"/>
    </row>
    <row r="726" spans="3:151" s="18" customFormat="1" x14ac:dyDescent="0.2">
      <c r="C726" s="18" t="s">
        <v>2010</v>
      </c>
      <c r="D726" s="19" t="s">
        <v>1954</v>
      </c>
      <c r="E726" s="18" t="s">
        <v>1955</v>
      </c>
      <c r="F726" s="19"/>
      <c r="G726" s="19"/>
      <c r="H726" s="19"/>
      <c r="I726" s="18" t="s">
        <v>2010</v>
      </c>
      <c r="K726" s="18" t="s">
        <v>943</v>
      </c>
      <c r="L726" s="18" t="s">
        <v>944</v>
      </c>
      <c r="M726" s="19" t="s">
        <v>173</v>
      </c>
      <c r="N726" s="19" t="s">
        <v>174</v>
      </c>
      <c r="O726" s="19" t="s">
        <v>175</v>
      </c>
      <c r="P726" s="19" t="s">
        <v>1956</v>
      </c>
      <c r="Q726" s="19" t="s">
        <v>1957</v>
      </c>
      <c r="S726" s="19">
        <v>2</v>
      </c>
      <c r="T726" s="19">
        <v>8</v>
      </c>
      <c r="U726" s="18">
        <v>5</v>
      </c>
      <c r="V726" s="19" t="s">
        <v>179</v>
      </c>
      <c r="W726" s="19" t="s">
        <v>1956</v>
      </c>
      <c r="CA726" s="18" t="s">
        <v>779</v>
      </c>
      <c r="CB726" s="61" t="s">
        <v>779</v>
      </c>
      <c r="CC726" s="61" t="s">
        <v>623</v>
      </c>
      <c r="CD726" s="61" t="s">
        <v>772</v>
      </c>
      <c r="CE726" s="61" t="s">
        <v>773</v>
      </c>
      <c r="CF726" s="61" t="s">
        <v>774</v>
      </c>
      <c r="CG726" s="62" t="s">
        <v>775</v>
      </c>
      <c r="CJ726" s="18" t="s">
        <v>179</v>
      </c>
      <c r="CK726" s="18" t="s">
        <v>1958</v>
      </c>
      <c r="CN726" s="18" t="s">
        <v>943</v>
      </c>
      <c r="CY726" s="18" t="s">
        <v>776</v>
      </c>
      <c r="DC726" s="18" t="s">
        <v>943</v>
      </c>
      <c r="DD726" s="18" t="s">
        <v>777</v>
      </c>
      <c r="DE726" s="18" t="s">
        <v>1959</v>
      </c>
      <c r="DH726" s="18" t="s">
        <v>779</v>
      </c>
      <c r="EU726" s="26"/>
    </row>
    <row r="727" spans="3:151" s="18" customFormat="1" x14ac:dyDescent="0.2">
      <c r="C727" s="18" t="s">
        <v>2011</v>
      </c>
      <c r="D727" s="19" t="s">
        <v>1954</v>
      </c>
      <c r="E727" s="18" t="s">
        <v>1961</v>
      </c>
      <c r="F727" s="19"/>
      <c r="G727" s="19"/>
      <c r="H727" s="19"/>
      <c r="I727" s="18" t="s">
        <v>2011</v>
      </c>
      <c r="K727" s="18" t="s">
        <v>947</v>
      </c>
      <c r="L727" s="18" t="s">
        <v>948</v>
      </c>
      <c r="M727" s="19" t="s">
        <v>173</v>
      </c>
      <c r="N727" s="19" t="s">
        <v>174</v>
      </c>
      <c r="O727" s="19" t="s">
        <v>175</v>
      </c>
      <c r="P727" s="19" t="s">
        <v>1956</v>
      </c>
      <c r="Q727" s="19" t="s">
        <v>1957</v>
      </c>
      <c r="S727" s="19">
        <v>2</v>
      </c>
      <c r="T727" s="19">
        <v>8</v>
      </c>
      <c r="U727" s="18">
        <v>6</v>
      </c>
      <c r="V727" s="19" t="s">
        <v>179</v>
      </c>
      <c r="W727" s="19" t="s">
        <v>1956</v>
      </c>
      <c r="CA727" s="18" t="s">
        <v>779</v>
      </c>
      <c r="CB727" s="61" t="s">
        <v>779</v>
      </c>
      <c r="CC727" s="61" t="s">
        <v>623</v>
      </c>
      <c r="CD727" s="61" t="s">
        <v>772</v>
      </c>
      <c r="CE727" s="61" t="s">
        <v>773</v>
      </c>
      <c r="CF727" s="61" t="s">
        <v>774</v>
      </c>
      <c r="CG727" s="62" t="s">
        <v>775</v>
      </c>
      <c r="CJ727" s="18" t="s">
        <v>179</v>
      </c>
      <c r="CK727" s="18" t="s">
        <v>1958</v>
      </c>
      <c r="CN727" s="18" t="s">
        <v>947</v>
      </c>
      <c r="CY727" s="18" t="s">
        <v>776</v>
      </c>
      <c r="DC727" s="18" t="s">
        <v>947</v>
      </c>
      <c r="DD727" s="18" t="s">
        <v>777</v>
      </c>
      <c r="DE727" s="18" t="s">
        <v>1959</v>
      </c>
      <c r="DH727" s="18" t="s">
        <v>779</v>
      </c>
      <c r="EU727" s="26"/>
    </row>
    <row r="728" spans="3:151" s="18" customFormat="1" x14ac:dyDescent="0.2">
      <c r="C728" s="18" t="s">
        <v>2012</v>
      </c>
      <c r="D728" s="19" t="s">
        <v>1954</v>
      </c>
      <c r="E728" s="18" t="s">
        <v>1963</v>
      </c>
      <c r="F728" s="19"/>
      <c r="G728" s="19"/>
      <c r="H728" s="19"/>
      <c r="I728" s="18" t="s">
        <v>2012</v>
      </c>
      <c r="K728" s="18" t="s">
        <v>951</v>
      </c>
      <c r="L728" s="18" t="s">
        <v>952</v>
      </c>
      <c r="M728" s="19" t="s">
        <v>173</v>
      </c>
      <c r="N728" s="19" t="s">
        <v>174</v>
      </c>
      <c r="O728" s="19" t="s">
        <v>175</v>
      </c>
      <c r="P728" s="19" t="s">
        <v>1956</v>
      </c>
      <c r="Q728" s="19" t="s">
        <v>1957</v>
      </c>
      <c r="S728" s="19">
        <v>2</v>
      </c>
      <c r="T728" s="19">
        <v>8</v>
      </c>
      <c r="U728" s="18">
        <v>7</v>
      </c>
      <c r="V728" s="19" t="s">
        <v>179</v>
      </c>
      <c r="W728" s="19" t="s">
        <v>1956</v>
      </c>
      <c r="CA728" s="18" t="s">
        <v>779</v>
      </c>
      <c r="CB728" s="61" t="s">
        <v>779</v>
      </c>
      <c r="CC728" s="61" t="s">
        <v>623</v>
      </c>
      <c r="CD728" s="61" t="s">
        <v>772</v>
      </c>
      <c r="CE728" s="61" t="s">
        <v>773</v>
      </c>
      <c r="CF728" s="61" t="s">
        <v>774</v>
      </c>
      <c r="CG728" s="62" t="s">
        <v>775</v>
      </c>
      <c r="CJ728" s="18" t="s">
        <v>179</v>
      </c>
      <c r="CK728" s="18" t="s">
        <v>1958</v>
      </c>
      <c r="CN728" s="18" t="s">
        <v>951</v>
      </c>
      <c r="CY728" s="18" t="s">
        <v>776</v>
      </c>
      <c r="DC728" s="18" t="s">
        <v>951</v>
      </c>
      <c r="DD728" s="18" t="s">
        <v>777</v>
      </c>
      <c r="DE728" s="18" t="s">
        <v>1959</v>
      </c>
      <c r="DH728" s="18" t="s">
        <v>779</v>
      </c>
      <c r="EU728" s="26"/>
    </row>
    <row r="729" spans="3:151" s="18" customFormat="1" x14ac:dyDescent="0.2">
      <c r="C729" s="18" t="s">
        <v>2013</v>
      </c>
      <c r="D729" s="19" t="s">
        <v>1954</v>
      </c>
      <c r="E729" s="18" t="s">
        <v>1965</v>
      </c>
      <c r="F729" s="19"/>
      <c r="G729" s="19"/>
      <c r="H729" s="19"/>
      <c r="I729" s="18" t="s">
        <v>2013</v>
      </c>
      <c r="K729" s="18" t="s">
        <v>955</v>
      </c>
      <c r="L729" s="18" t="s">
        <v>956</v>
      </c>
      <c r="M729" s="19" t="s">
        <v>173</v>
      </c>
      <c r="N729" s="19" t="s">
        <v>174</v>
      </c>
      <c r="O729" s="19" t="s">
        <v>175</v>
      </c>
      <c r="P729" s="19" t="s">
        <v>1956</v>
      </c>
      <c r="Q729" s="19" t="s">
        <v>1957</v>
      </c>
      <c r="S729" s="19">
        <v>2</v>
      </c>
      <c r="T729" s="19">
        <v>8</v>
      </c>
      <c r="U729" s="18">
        <v>8</v>
      </c>
      <c r="V729" s="19" t="s">
        <v>179</v>
      </c>
      <c r="W729" s="19" t="s">
        <v>1956</v>
      </c>
      <c r="CA729" s="18" t="s">
        <v>779</v>
      </c>
      <c r="CB729" s="61" t="s">
        <v>779</v>
      </c>
      <c r="CC729" s="61" t="s">
        <v>623</v>
      </c>
      <c r="CD729" s="61" t="s">
        <v>772</v>
      </c>
      <c r="CE729" s="61" t="s">
        <v>773</v>
      </c>
      <c r="CF729" s="61" t="s">
        <v>774</v>
      </c>
      <c r="CG729" s="62" t="s">
        <v>775</v>
      </c>
      <c r="CJ729" s="18" t="s">
        <v>179</v>
      </c>
      <c r="CK729" s="18" t="s">
        <v>1958</v>
      </c>
      <c r="CN729" s="18" t="s">
        <v>955</v>
      </c>
      <c r="CY729" s="18" t="s">
        <v>776</v>
      </c>
      <c r="DC729" s="18" t="s">
        <v>955</v>
      </c>
      <c r="DD729" s="18" t="s">
        <v>777</v>
      </c>
      <c r="DE729" s="18" t="s">
        <v>1959</v>
      </c>
      <c r="DH729" s="18" t="s">
        <v>779</v>
      </c>
      <c r="EU729" s="26"/>
    </row>
    <row r="730" spans="3:151" s="18" customFormat="1" x14ac:dyDescent="0.2">
      <c r="C730" s="18" t="s">
        <v>2014</v>
      </c>
      <c r="D730" s="19" t="s">
        <v>1954</v>
      </c>
      <c r="E730" s="18" t="s">
        <v>1967</v>
      </c>
      <c r="F730" s="19"/>
      <c r="G730" s="19"/>
      <c r="H730" s="19"/>
      <c r="I730" s="18" t="s">
        <v>2014</v>
      </c>
      <c r="K730" s="18" t="s">
        <v>959</v>
      </c>
      <c r="L730" s="18" t="s">
        <v>960</v>
      </c>
      <c r="M730" s="19" t="s">
        <v>173</v>
      </c>
      <c r="N730" s="19" t="s">
        <v>174</v>
      </c>
      <c r="O730" s="19" t="s">
        <v>175</v>
      </c>
      <c r="P730" s="19" t="s">
        <v>1956</v>
      </c>
      <c r="Q730" s="19" t="s">
        <v>1957</v>
      </c>
      <c r="S730" s="19">
        <v>2</v>
      </c>
      <c r="T730" s="19">
        <v>8</v>
      </c>
      <c r="U730" s="18">
        <v>9</v>
      </c>
      <c r="V730" s="19" t="s">
        <v>179</v>
      </c>
      <c r="W730" s="19" t="s">
        <v>1956</v>
      </c>
      <c r="CA730" s="18" t="s">
        <v>779</v>
      </c>
      <c r="CB730" s="61" t="s">
        <v>779</v>
      </c>
      <c r="CC730" s="61" t="s">
        <v>623</v>
      </c>
      <c r="CD730" s="61" t="s">
        <v>772</v>
      </c>
      <c r="CE730" s="61" t="s">
        <v>773</v>
      </c>
      <c r="CF730" s="61" t="s">
        <v>774</v>
      </c>
      <c r="CG730" s="62" t="s">
        <v>775</v>
      </c>
      <c r="CJ730" s="18" t="s">
        <v>179</v>
      </c>
      <c r="CK730" s="18" t="s">
        <v>1958</v>
      </c>
      <c r="CN730" s="18" t="s">
        <v>959</v>
      </c>
      <c r="CY730" s="18" t="s">
        <v>776</v>
      </c>
      <c r="DC730" s="18" t="s">
        <v>959</v>
      </c>
      <c r="DD730" s="18" t="s">
        <v>777</v>
      </c>
      <c r="DE730" s="18" t="s">
        <v>1959</v>
      </c>
      <c r="DH730" s="18" t="s">
        <v>779</v>
      </c>
      <c r="EU730" s="26"/>
    </row>
    <row r="731" spans="3:151" s="18" customFormat="1" x14ac:dyDescent="0.2">
      <c r="C731" s="18" t="s">
        <v>2015</v>
      </c>
      <c r="D731" s="19" t="s">
        <v>1954</v>
      </c>
      <c r="E731" s="18" t="s">
        <v>1969</v>
      </c>
      <c r="F731" s="19"/>
      <c r="G731" s="19"/>
      <c r="H731" s="19"/>
      <c r="I731" s="18" t="s">
        <v>2015</v>
      </c>
      <c r="K731" s="18" t="s">
        <v>963</v>
      </c>
      <c r="L731" s="18" t="s">
        <v>964</v>
      </c>
      <c r="M731" s="19" t="s">
        <v>173</v>
      </c>
      <c r="N731" s="19" t="s">
        <v>174</v>
      </c>
      <c r="O731" s="19" t="s">
        <v>175</v>
      </c>
      <c r="P731" s="19" t="s">
        <v>1956</v>
      </c>
      <c r="Q731" s="19" t="s">
        <v>1957</v>
      </c>
      <c r="S731" s="19">
        <v>2</v>
      </c>
      <c r="T731" s="19">
        <v>8</v>
      </c>
      <c r="U731" s="18">
        <v>10</v>
      </c>
      <c r="V731" s="19" t="s">
        <v>179</v>
      </c>
      <c r="W731" s="19" t="s">
        <v>1956</v>
      </c>
      <c r="CA731" s="18" t="s">
        <v>779</v>
      </c>
      <c r="CB731" s="61" t="s">
        <v>779</v>
      </c>
      <c r="CC731" s="61" t="s">
        <v>623</v>
      </c>
      <c r="CD731" s="61" t="s">
        <v>772</v>
      </c>
      <c r="CE731" s="61" t="s">
        <v>773</v>
      </c>
      <c r="CF731" s="61" t="s">
        <v>774</v>
      </c>
      <c r="CG731" s="62" t="s">
        <v>775</v>
      </c>
      <c r="CJ731" s="18" t="s">
        <v>179</v>
      </c>
      <c r="CK731" s="18" t="s">
        <v>1958</v>
      </c>
      <c r="CN731" s="18" t="s">
        <v>963</v>
      </c>
      <c r="CY731" s="18" t="s">
        <v>776</v>
      </c>
      <c r="DC731" s="18" t="s">
        <v>963</v>
      </c>
      <c r="DD731" s="18" t="s">
        <v>777</v>
      </c>
      <c r="DE731" s="18" t="s">
        <v>1959</v>
      </c>
      <c r="DH731" s="18" t="s">
        <v>779</v>
      </c>
      <c r="EU731" s="26"/>
    </row>
    <row r="732" spans="3:151" s="18" customFormat="1" x14ac:dyDescent="0.2">
      <c r="C732" s="18" t="s">
        <v>2016</v>
      </c>
      <c r="D732" s="19" t="s">
        <v>1954</v>
      </c>
      <c r="E732" s="18" t="s">
        <v>2017</v>
      </c>
      <c r="F732" s="19"/>
      <c r="G732" s="19"/>
      <c r="H732" s="19"/>
      <c r="I732" s="18" t="s">
        <v>2016</v>
      </c>
      <c r="K732" s="18" t="s">
        <v>968</v>
      </c>
      <c r="L732" s="18" t="s">
        <v>969</v>
      </c>
      <c r="M732" s="19" t="s">
        <v>173</v>
      </c>
      <c r="N732" s="19" t="s">
        <v>174</v>
      </c>
      <c r="O732" s="19" t="s">
        <v>175</v>
      </c>
      <c r="P732" s="19" t="s">
        <v>1956</v>
      </c>
      <c r="Q732" s="19" t="s">
        <v>1957</v>
      </c>
      <c r="S732" s="19">
        <v>2</v>
      </c>
      <c r="T732" s="19">
        <v>8</v>
      </c>
      <c r="U732" s="18">
        <v>11</v>
      </c>
      <c r="V732" s="19" t="s">
        <v>179</v>
      </c>
      <c r="W732" s="19" t="s">
        <v>1956</v>
      </c>
      <c r="CA732" s="18" t="s">
        <v>779</v>
      </c>
      <c r="CB732" s="61" t="s">
        <v>779</v>
      </c>
      <c r="CC732" s="61" t="s">
        <v>623</v>
      </c>
      <c r="CD732" s="61" t="s">
        <v>772</v>
      </c>
      <c r="CE732" s="61" t="s">
        <v>773</v>
      </c>
      <c r="CF732" s="61" t="s">
        <v>774</v>
      </c>
      <c r="CG732" s="62" t="s">
        <v>775</v>
      </c>
      <c r="CJ732" s="18" t="s">
        <v>179</v>
      </c>
      <c r="CK732" s="18" t="s">
        <v>1958</v>
      </c>
      <c r="CN732" s="18" t="s">
        <v>968</v>
      </c>
      <c r="CY732" s="18" t="s">
        <v>776</v>
      </c>
      <c r="DC732" s="18" t="s">
        <v>968</v>
      </c>
      <c r="DD732" s="18" t="s">
        <v>777</v>
      </c>
      <c r="DE732" s="18" t="s">
        <v>1959</v>
      </c>
      <c r="DH732" s="18" t="s">
        <v>779</v>
      </c>
      <c r="EU732" s="26"/>
    </row>
    <row r="733" spans="3:151" s="18" customFormat="1" x14ac:dyDescent="0.2">
      <c r="C733" s="18" t="s">
        <v>2018</v>
      </c>
      <c r="D733" s="19" t="s">
        <v>1954</v>
      </c>
      <c r="E733" s="18" t="s">
        <v>2019</v>
      </c>
      <c r="F733" s="19"/>
      <c r="G733" s="19"/>
      <c r="H733" s="19"/>
      <c r="I733" s="18" t="s">
        <v>2018</v>
      </c>
      <c r="K733" s="18" t="s">
        <v>974</v>
      </c>
      <c r="L733" s="18" t="s">
        <v>975</v>
      </c>
      <c r="M733" s="19" t="s">
        <v>173</v>
      </c>
      <c r="N733" s="19" t="s">
        <v>174</v>
      </c>
      <c r="O733" s="19" t="s">
        <v>175</v>
      </c>
      <c r="P733" s="19" t="s">
        <v>1956</v>
      </c>
      <c r="Q733" s="19" t="s">
        <v>1957</v>
      </c>
      <c r="S733" s="19">
        <v>2</v>
      </c>
      <c r="T733" s="19">
        <v>8</v>
      </c>
      <c r="U733" s="18">
        <v>12</v>
      </c>
      <c r="V733" s="19" t="s">
        <v>179</v>
      </c>
      <c r="W733" s="19" t="s">
        <v>1956</v>
      </c>
      <c r="CA733" s="18" t="s">
        <v>779</v>
      </c>
      <c r="CB733" s="61" t="s">
        <v>779</v>
      </c>
      <c r="CC733" s="61" t="s">
        <v>623</v>
      </c>
      <c r="CD733" s="61" t="s">
        <v>772</v>
      </c>
      <c r="CE733" s="61" t="s">
        <v>773</v>
      </c>
      <c r="CF733" s="61" t="s">
        <v>774</v>
      </c>
      <c r="CG733" s="62" t="s">
        <v>775</v>
      </c>
      <c r="CJ733" s="18" t="s">
        <v>179</v>
      </c>
      <c r="CK733" s="18" t="s">
        <v>1958</v>
      </c>
      <c r="CN733" s="18" t="s">
        <v>974</v>
      </c>
      <c r="CY733" s="18" t="s">
        <v>776</v>
      </c>
      <c r="DC733" s="18" t="s">
        <v>974</v>
      </c>
      <c r="DD733" s="18" t="s">
        <v>777</v>
      </c>
      <c r="DE733" s="18" t="s">
        <v>1959</v>
      </c>
      <c r="DH733" s="18" t="s">
        <v>779</v>
      </c>
      <c r="EU733" s="26"/>
    </row>
    <row r="734" spans="3:151" s="18" customFormat="1" x14ac:dyDescent="0.2">
      <c r="C734" s="18" t="s">
        <v>2020</v>
      </c>
      <c r="D734" s="19" t="s">
        <v>1954</v>
      </c>
      <c r="E734" s="18" t="s">
        <v>2021</v>
      </c>
      <c r="F734" s="19"/>
      <c r="G734" s="19"/>
      <c r="H734" s="19"/>
      <c r="I734" s="18" t="s">
        <v>2020</v>
      </c>
      <c r="K734" s="18" t="s">
        <v>980</v>
      </c>
      <c r="L734" s="18" t="s">
        <v>981</v>
      </c>
      <c r="M734" s="19" t="s">
        <v>173</v>
      </c>
      <c r="N734" s="19" t="s">
        <v>174</v>
      </c>
      <c r="O734" s="19" t="s">
        <v>175</v>
      </c>
      <c r="P734" s="19" t="s">
        <v>1956</v>
      </c>
      <c r="Q734" s="19" t="s">
        <v>1957</v>
      </c>
      <c r="S734" s="19">
        <v>2</v>
      </c>
      <c r="T734" s="19">
        <v>8</v>
      </c>
      <c r="U734" s="18">
        <v>13</v>
      </c>
      <c r="V734" s="19" t="s">
        <v>179</v>
      </c>
      <c r="W734" s="19" t="s">
        <v>1956</v>
      </c>
      <c r="CA734" s="18" t="s">
        <v>779</v>
      </c>
      <c r="CB734" s="61" t="s">
        <v>779</v>
      </c>
      <c r="CC734" s="61" t="s">
        <v>623</v>
      </c>
      <c r="CD734" s="61" t="s">
        <v>772</v>
      </c>
      <c r="CE734" s="61" t="s">
        <v>773</v>
      </c>
      <c r="CF734" s="61" t="s">
        <v>774</v>
      </c>
      <c r="CG734" s="62" t="s">
        <v>775</v>
      </c>
      <c r="CJ734" s="18" t="s">
        <v>179</v>
      </c>
      <c r="CK734" s="18" t="s">
        <v>1958</v>
      </c>
      <c r="CN734" s="18" t="s">
        <v>980</v>
      </c>
      <c r="CY734" s="18" t="s">
        <v>776</v>
      </c>
      <c r="DC734" s="18" t="s">
        <v>980</v>
      </c>
      <c r="DD734" s="18" t="s">
        <v>777</v>
      </c>
      <c r="DE734" s="18" t="s">
        <v>1959</v>
      </c>
      <c r="DH734" s="18" t="s">
        <v>779</v>
      </c>
      <c r="EU734" s="26"/>
    </row>
    <row r="735" spans="3:151" s="18" customFormat="1" x14ac:dyDescent="0.2">
      <c r="C735" s="18" t="s">
        <v>2022</v>
      </c>
      <c r="D735" s="19" t="s">
        <v>1954</v>
      </c>
      <c r="E735" s="18" t="s">
        <v>2023</v>
      </c>
      <c r="F735" s="19"/>
      <c r="G735" s="19"/>
      <c r="H735" s="19"/>
      <c r="I735" s="18" t="s">
        <v>2022</v>
      </c>
      <c r="K735" s="18" t="s">
        <v>986</v>
      </c>
      <c r="L735" s="18" t="s">
        <v>987</v>
      </c>
      <c r="M735" s="19" t="s">
        <v>173</v>
      </c>
      <c r="N735" s="19" t="s">
        <v>174</v>
      </c>
      <c r="O735" s="19" t="s">
        <v>175</v>
      </c>
      <c r="P735" s="19" t="s">
        <v>1956</v>
      </c>
      <c r="Q735" s="19" t="s">
        <v>1957</v>
      </c>
      <c r="S735" s="19">
        <v>2</v>
      </c>
      <c r="T735" s="19">
        <v>8</v>
      </c>
      <c r="U735" s="18">
        <v>14</v>
      </c>
      <c r="V735" s="19" t="s">
        <v>179</v>
      </c>
      <c r="W735" s="19" t="s">
        <v>1956</v>
      </c>
      <c r="CA735" s="18" t="s">
        <v>779</v>
      </c>
      <c r="CB735" s="61" t="s">
        <v>779</v>
      </c>
      <c r="CC735" s="61" t="s">
        <v>623</v>
      </c>
      <c r="CD735" s="61" t="s">
        <v>772</v>
      </c>
      <c r="CE735" s="61" t="s">
        <v>773</v>
      </c>
      <c r="CF735" s="61" t="s">
        <v>774</v>
      </c>
      <c r="CG735" s="62" t="s">
        <v>775</v>
      </c>
      <c r="CJ735" s="18" t="s">
        <v>179</v>
      </c>
      <c r="CK735" s="18" t="s">
        <v>1958</v>
      </c>
      <c r="CN735" s="18" t="s">
        <v>986</v>
      </c>
      <c r="CY735" s="18" t="s">
        <v>776</v>
      </c>
      <c r="DC735" s="18" t="s">
        <v>986</v>
      </c>
      <c r="DD735" s="18" t="s">
        <v>777</v>
      </c>
      <c r="DE735" s="18" t="s">
        <v>1959</v>
      </c>
      <c r="DH735" s="18" t="s">
        <v>779</v>
      </c>
      <c r="EU735" s="26"/>
    </row>
    <row r="736" spans="3:151" s="18" customFormat="1" x14ac:dyDescent="0.2">
      <c r="C736" s="18" t="s">
        <v>2024</v>
      </c>
      <c r="D736" s="19" t="s">
        <v>1954</v>
      </c>
      <c r="E736" s="18" t="s">
        <v>1979</v>
      </c>
      <c r="F736" s="19"/>
      <c r="G736" s="19"/>
      <c r="H736" s="19"/>
      <c r="I736" s="18" t="s">
        <v>2024</v>
      </c>
      <c r="K736" s="18" t="s">
        <v>991</v>
      </c>
      <c r="L736" s="18" t="s">
        <v>992</v>
      </c>
      <c r="M736" s="19" t="s">
        <v>173</v>
      </c>
      <c r="N736" s="19" t="s">
        <v>174</v>
      </c>
      <c r="O736" s="19" t="s">
        <v>175</v>
      </c>
      <c r="P736" s="19" t="s">
        <v>1956</v>
      </c>
      <c r="Q736" s="19" t="s">
        <v>1957</v>
      </c>
      <c r="S736" s="19">
        <v>2</v>
      </c>
      <c r="T736" s="19">
        <v>8</v>
      </c>
      <c r="U736" s="18">
        <v>15</v>
      </c>
      <c r="V736" s="19" t="s">
        <v>179</v>
      </c>
      <c r="W736" s="19" t="s">
        <v>1956</v>
      </c>
      <c r="CA736" s="18" t="s">
        <v>779</v>
      </c>
      <c r="CB736" s="61" t="s">
        <v>779</v>
      </c>
      <c r="CC736" s="61" t="s">
        <v>623</v>
      </c>
      <c r="CD736" s="61" t="s">
        <v>772</v>
      </c>
      <c r="CE736" s="61" t="s">
        <v>773</v>
      </c>
      <c r="CF736" s="61" t="s">
        <v>774</v>
      </c>
      <c r="CG736" s="62" t="s">
        <v>775</v>
      </c>
      <c r="CJ736" s="18" t="s">
        <v>179</v>
      </c>
      <c r="CK736" s="18" t="s">
        <v>1958</v>
      </c>
      <c r="CN736" s="18" t="s">
        <v>991</v>
      </c>
      <c r="CY736" s="18" t="s">
        <v>776</v>
      </c>
      <c r="DC736" s="18" t="s">
        <v>991</v>
      </c>
      <c r="DD736" s="18" t="s">
        <v>777</v>
      </c>
      <c r="DE736" s="18" t="s">
        <v>1959</v>
      </c>
      <c r="DH736" s="18" t="s">
        <v>779</v>
      </c>
      <c r="EU736" s="26"/>
    </row>
    <row r="737" spans="3:151" s="18" customFormat="1" x14ac:dyDescent="0.2">
      <c r="C737" s="18" t="s">
        <v>2025</v>
      </c>
      <c r="D737" s="19" t="s">
        <v>1954</v>
      </c>
      <c r="E737" s="18" t="s">
        <v>1955</v>
      </c>
      <c r="F737" s="19"/>
      <c r="G737" s="19"/>
      <c r="H737" s="19"/>
      <c r="I737" s="18" t="s">
        <v>2025</v>
      </c>
      <c r="K737" s="18" t="s">
        <v>997</v>
      </c>
      <c r="L737" s="18" t="s">
        <v>998</v>
      </c>
      <c r="M737" s="19" t="s">
        <v>173</v>
      </c>
      <c r="N737" s="19" t="s">
        <v>174</v>
      </c>
      <c r="O737" s="19" t="s">
        <v>175</v>
      </c>
      <c r="P737" s="19" t="s">
        <v>1956</v>
      </c>
      <c r="Q737" s="19" t="s">
        <v>1957</v>
      </c>
      <c r="S737" s="19">
        <v>2</v>
      </c>
      <c r="T737" s="19">
        <v>8</v>
      </c>
      <c r="U737" s="18">
        <v>16</v>
      </c>
      <c r="V737" s="19" t="s">
        <v>179</v>
      </c>
      <c r="W737" s="19" t="s">
        <v>1956</v>
      </c>
      <c r="CA737" s="18" t="s">
        <v>779</v>
      </c>
      <c r="CB737" s="61" t="s">
        <v>779</v>
      </c>
      <c r="CC737" s="61" t="s">
        <v>623</v>
      </c>
      <c r="CD737" s="61" t="s">
        <v>772</v>
      </c>
      <c r="CE737" s="61" t="s">
        <v>773</v>
      </c>
      <c r="CF737" s="61" t="s">
        <v>774</v>
      </c>
      <c r="CG737" s="62" t="s">
        <v>775</v>
      </c>
      <c r="CJ737" s="18" t="s">
        <v>179</v>
      </c>
      <c r="CK737" s="18" t="s">
        <v>1958</v>
      </c>
      <c r="CN737" s="18" t="s">
        <v>997</v>
      </c>
      <c r="CY737" s="18" t="s">
        <v>776</v>
      </c>
      <c r="DC737" s="18" t="s">
        <v>997</v>
      </c>
      <c r="DD737" s="18" t="s">
        <v>777</v>
      </c>
      <c r="DE737" s="18" t="s">
        <v>1959</v>
      </c>
      <c r="DH737" s="18" t="s">
        <v>779</v>
      </c>
      <c r="EU737" s="26"/>
    </row>
    <row r="738" spans="3:151" s="18" customFormat="1" x14ac:dyDescent="0.2">
      <c r="C738" s="18" t="s">
        <v>2026</v>
      </c>
      <c r="D738" s="19" t="s">
        <v>1954</v>
      </c>
      <c r="E738" s="18" t="s">
        <v>1963</v>
      </c>
      <c r="F738" s="19"/>
      <c r="G738" s="19"/>
      <c r="H738" s="19"/>
      <c r="I738" s="18" t="s">
        <v>2026</v>
      </c>
      <c r="K738" s="18" t="s">
        <v>1001</v>
      </c>
      <c r="L738" s="18" t="s">
        <v>1002</v>
      </c>
      <c r="M738" s="19" t="s">
        <v>173</v>
      </c>
      <c r="N738" s="19" t="s">
        <v>174</v>
      </c>
      <c r="O738" s="19" t="s">
        <v>175</v>
      </c>
      <c r="P738" s="19" t="s">
        <v>1956</v>
      </c>
      <c r="Q738" s="19" t="s">
        <v>1957</v>
      </c>
      <c r="S738" s="19">
        <v>2</v>
      </c>
      <c r="T738" s="19">
        <v>8</v>
      </c>
      <c r="U738" s="18">
        <v>17</v>
      </c>
      <c r="V738" s="19" t="s">
        <v>179</v>
      </c>
      <c r="W738" s="19" t="s">
        <v>1956</v>
      </c>
      <c r="CA738" s="18" t="s">
        <v>779</v>
      </c>
      <c r="CB738" s="61" t="s">
        <v>779</v>
      </c>
      <c r="CC738" s="61" t="s">
        <v>623</v>
      </c>
      <c r="CD738" s="61" t="s">
        <v>772</v>
      </c>
      <c r="CE738" s="61" t="s">
        <v>773</v>
      </c>
      <c r="CF738" s="61" t="s">
        <v>774</v>
      </c>
      <c r="CG738" s="62" t="s">
        <v>775</v>
      </c>
      <c r="CJ738" s="18" t="s">
        <v>179</v>
      </c>
      <c r="CK738" s="18" t="s">
        <v>1958</v>
      </c>
      <c r="CN738" s="18" t="s">
        <v>1001</v>
      </c>
      <c r="CY738" s="18" t="s">
        <v>776</v>
      </c>
      <c r="DC738" s="18" t="s">
        <v>1001</v>
      </c>
      <c r="DD738" s="18" t="s">
        <v>777</v>
      </c>
      <c r="DE738" s="18" t="s">
        <v>1959</v>
      </c>
      <c r="DH738" s="18" t="s">
        <v>779</v>
      </c>
      <c r="EU738" s="26"/>
    </row>
    <row r="739" spans="3:151" s="18" customFormat="1" x14ac:dyDescent="0.2">
      <c r="C739" s="18" t="s">
        <v>2027</v>
      </c>
      <c r="D739" s="19" t="s">
        <v>1954</v>
      </c>
      <c r="E739" s="18" t="s">
        <v>1983</v>
      </c>
      <c r="F739" s="19"/>
      <c r="G739" s="19"/>
      <c r="H739" s="19"/>
      <c r="I739" s="18" t="s">
        <v>2027</v>
      </c>
      <c r="K739" s="18" t="s">
        <v>1005</v>
      </c>
      <c r="L739" s="18" t="s">
        <v>1006</v>
      </c>
      <c r="M739" s="19" t="s">
        <v>173</v>
      </c>
      <c r="N739" s="19" t="s">
        <v>174</v>
      </c>
      <c r="O739" s="19" t="s">
        <v>175</v>
      </c>
      <c r="P739" s="19" t="s">
        <v>1956</v>
      </c>
      <c r="Q739" s="19" t="s">
        <v>1957</v>
      </c>
      <c r="S739" s="19">
        <v>2</v>
      </c>
      <c r="T739" s="19">
        <v>8</v>
      </c>
      <c r="U739" s="18">
        <v>18</v>
      </c>
      <c r="V739" s="19" t="s">
        <v>179</v>
      </c>
      <c r="W739" s="19" t="s">
        <v>1956</v>
      </c>
      <c r="CA739" s="18" t="s">
        <v>779</v>
      </c>
      <c r="CB739" s="61" t="s">
        <v>779</v>
      </c>
      <c r="CC739" s="61" t="s">
        <v>623</v>
      </c>
      <c r="CD739" s="61" t="s">
        <v>772</v>
      </c>
      <c r="CE739" s="61" t="s">
        <v>773</v>
      </c>
      <c r="CF739" s="61" t="s">
        <v>774</v>
      </c>
      <c r="CG739" s="62" t="s">
        <v>775</v>
      </c>
      <c r="CJ739" s="18" t="s">
        <v>179</v>
      </c>
      <c r="CK739" s="18" t="s">
        <v>1958</v>
      </c>
      <c r="CN739" s="18" t="s">
        <v>1005</v>
      </c>
      <c r="CY739" s="18" t="s">
        <v>776</v>
      </c>
      <c r="DC739" s="18" t="s">
        <v>1005</v>
      </c>
      <c r="DD739" s="18" t="s">
        <v>777</v>
      </c>
      <c r="DE739" s="18" t="s">
        <v>1959</v>
      </c>
      <c r="DH739" s="18" t="s">
        <v>779</v>
      </c>
      <c r="EU739" s="26"/>
    </row>
    <row r="740" spans="3:151" s="18" customFormat="1" x14ac:dyDescent="0.2">
      <c r="C740" s="18" t="s">
        <v>2028</v>
      </c>
      <c r="D740" s="19" t="s">
        <v>1954</v>
      </c>
      <c r="E740" s="18" t="s">
        <v>1985</v>
      </c>
      <c r="F740" s="19"/>
      <c r="G740" s="19"/>
      <c r="H740" s="19"/>
      <c r="I740" s="18" t="s">
        <v>2028</v>
      </c>
      <c r="K740" s="18" t="s">
        <v>1009</v>
      </c>
      <c r="L740" s="18" t="s">
        <v>1010</v>
      </c>
      <c r="M740" s="19" t="s">
        <v>173</v>
      </c>
      <c r="N740" s="19" t="s">
        <v>174</v>
      </c>
      <c r="O740" s="19" t="s">
        <v>175</v>
      </c>
      <c r="P740" s="19" t="s">
        <v>1956</v>
      </c>
      <c r="Q740" s="19" t="s">
        <v>1957</v>
      </c>
      <c r="S740" s="19">
        <v>2</v>
      </c>
      <c r="T740" s="19">
        <v>8</v>
      </c>
      <c r="U740" s="18">
        <v>19</v>
      </c>
      <c r="V740" s="19" t="s">
        <v>179</v>
      </c>
      <c r="W740" s="19" t="s">
        <v>1956</v>
      </c>
      <c r="CA740" s="18" t="s">
        <v>779</v>
      </c>
      <c r="CB740" s="61" t="s">
        <v>779</v>
      </c>
      <c r="CC740" s="61" t="s">
        <v>623</v>
      </c>
      <c r="CD740" s="61" t="s">
        <v>772</v>
      </c>
      <c r="CE740" s="61" t="s">
        <v>773</v>
      </c>
      <c r="CF740" s="61" t="s">
        <v>774</v>
      </c>
      <c r="CG740" s="62" t="s">
        <v>775</v>
      </c>
      <c r="CJ740" s="18" t="s">
        <v>179</v>
      </c>
      <c r="CK740" s="18" t="s">
        <v>1958</v>
      </c>
      <c r="CN740" s="18" t="s">
        <v>1009</v>
      </c>
      <c r="CY740" s="18" t="s">
        <v>776</v>
      </c>
      <c r="DC740" s="18" t="s">
        <v>1009</v>
      </c>
      <c r="DD740" s="18" t="s">
        <v>777</v>
      </c>
      <c r="DE740" s="18" t="s">
        <v>1959</v>
      </c>
      <c r="DH740" s="18" t="s">
        <v>779</v>
      </c>
      <c r="EU740" s="26"/>
    </row>
    <row r="741" spans="3:151" s="18" customFormat="1" x14ac:dyDescent="0.2">
      <c r="C741" s="18" t="s">
        <v>2029</v>
      </c>
      <c r="D741" s="19" t="s">
        <v>1954</v>
      </c>
      <c r="E741" s="18" t="s">
        <v>1969</v>
      </c>
      <c r="F741" s="19"/>
      <c r="G741" s="19"/>
      <c r="H741" s="19"/>
      <c r="I741" s="18" t="s">
        <v>2029</v>
      </c>
      <c r="K741" s="18" t="s">
        <v>1013</v>
      </c>
      <c r="L741" s="18" t="s">
        <v>1014</v>
      </c>
      <c r="M741" s="19" t="s">
        <v>173</v>
      </c>
      <c r="N741" s="19" t="s">
        <v>174</v>
      </c>
      <c r="O741" s="19" t="s">
        <v>175</v>
      </c>
      <c r="P741" s="19" t="s">
        <v>1956</v>
      </c>
      <c r="Q741" s="19" t="s">
        <v>1957</v>
      </c>
      <c r="S741" s="19">
        <v>2</v>
      </c>
      <c r="T741" s="19">
        <v>8</v>
      </c>
      <c r="U741" s="18">
        <v>20</v>
      </c>
      <c r="V741" s="19" t="s">
        <v>179</v>
      </c>
      <c r="W741" s="19" t="s">
        <v>1956</v>
      </c>
      <c r="CA741" s="18" t="s">
        <v>779</v>
      </c>
      <c r="CB741" s="61" t="s">
        <v>779</v>
      </c>
      <c r="CC741" s="61" t="s">
        <v>623</v>
      </c>
      <c r="CD741" s="61" t="s">
        <v>772</v>
      </c>
      <c r="CE741" s="61" t="s">
        <v>773</v>
      </c>
      <c r="CF741" s="61" t="s">
        <v>774</v>
      </c>
      <c r="CG741" s="62" t="s">
        <v>775</v>
      </c>
      <c r="CJ741" s="18" t="s">
        <v>179</v>
      </c>
      <c r="CK741" s="18" t="s">
        <v>1958</v>
      </c>
      <c r="CN741" s="18" t="s">
        <v>1013</v>
      </c>
      <c r="CY741" s="18" t="s">
        <v>776</v>
      </c>
      <c r="DC741" s="18" t="s">
        <v>1013</v>
      </c>
      <c r="DD741" s="18" t="s">
        <v>777</v>
      </c>
      <c r="DE741" s="18" t="s">
        <v>1959</v>
      </c>
      <c r="DH741" s="18" t="s">
        <v>779</v>
      </c>
      <c r="EU741" s="26"/>
    </row>
    <row r="742" spans="3:151" s="18" customFormat="1" x14ac:dyDescent="0.2">
      <c r="C742" s="18" t="s">
        <v>2030</v>
      </c>
      <c r="D742" s="19" t="s">
        <v>1954</v>
      </c>
      <c r="E742" s="18" t="s">
        <v>1965</v>
      </c>
      <c r="F742" s="19"/>
      <c r="G742" s="19"/>
      <c r="H742" s="19"/>
      <c r="I742" s="18" t="s">
        <v>2030</v>
      </c>
      <c r="K742" s="18" t="s">
        <v>1017</v>
      </c>
      <c r="L742" s="18" t="s">
        <v>1018</v>
      </c>
      <c r="M742" s="19" t="s">
        <v>173</v>
      </c>
      <c r="N742" s="19" t="s">
        <v>174</v>
      </c>
      <c r="O742" s="19" t="s">
        <v>175</v>
      </c>
      <c r="P742" s="19" t="s">
        <v>1956</v>
      </c>
      <c r="Q742" s="19" t="s">
        <v>1957</v>
      </c>
      <c r="S742" s="19">
        <v>2</v>
      </c>
      <c r="T742" s="19">
        <v>8</v>
      </c>
      <c r="U742" s="18">
        <v>21</v>
      </c>
      <c r="V742" s="19" t="s">
        <v>179</v>
      </c>
      <c r="W742" s="19" t="s">
        <v>1956</v>
      </c>
      <c r="CA742" s="18" t="s">
        <v>779</v>
      </c>
      <c r="CB742" s="61" t="s">
        <v>779</v>
      </c>
      <c r="CC742" s="61" t="s">
        <v>623</v>
      </c>
      <c r="CD742" s="61" t="s">
        <v>772</v>
      </c>
      <c r="CE742" s="61" t="s">
        <v>773</v>
      </c>
      <c r="CF742" s="61" t="s">
        <v>774</v>
      </c>
      <c r="CG742" s="62" t="s">
        <v>775</v>
      </c>
      <c r="CJ742" s="18" t="s">
        <v>179</v>
      </c>
      <c r="CK742" s="18" t="s">
        <v>1958</v>
      </c>
      <c r="CN742" s="18" t="s">
        <v>1017</v>
      </c>
      <c r="CY742" s="18" t="s">
        <v>776</v>
      </c>
      <c r="DC742" s="18" t="s">
        <v>1017</v>
      </c>
      <c r="DD742" s="18" t="s">
        <v>777</v>
      </c>
      <c r="DE742" s="18" t="s">
        <v>1959</v>
      </c>
      <c r="DH742" s="18" t="s">
        <v>779</v>
      </c>
      <c r="EU742" s="26"/>
    </row>
    <row r="743" spans="3:151" s="18" customFormat="1" x14ac:dyDescent="0.2">
      <c r="C743" s="18" t="s">
        <v>2031</v>
      </c>
      <c r="D743" s="19" t="s">
        <v>1954</v>
      </c>
      <c r="E743" s="18" t="s">
        <v>1967</v>
      </c>
      <c r="F743" s="19"/>
      <c r="G743" s="19"/>
      <c r="H743" s="19"/>
      <c r="I743" s="18" t="s">
        <v>2031</v>
      </c>
      <c r="K743" s="18" t="s">
        <v>1021</v>
      </c>
      <c r="L743" s="18" t="s">
        <v>1022</v>
      </c>
      <c r="M743" s="19" t="s">
        <v>173</v>
      </c>
      <c r="N743" s="19" t="s">
        <v>174</v>
      </c>
      <c r="O743" s="19" t="s">
        <v>175</v>
      </c>
      <c r="P743" s="19" t="s">
        <v>1956</v>
      </c>
      <c r="Q743" s="19" t="s">
        <v>1957</v>
      </c>
      <c r="S743" s="19">
        <v>2</v>
      </c>
      <c r="T743" s="19">
        <v>8</v>
      </c>
      <c r="U743" s="18">
        <v>22</v>
      </c>
      <c r="V743" s="19" t="s">
        <v>179</v>
      </c>
      <c r="W743" s="19" t="s">
        <v>1956</v>
      </c>
      <c r="CA743" s="18" t="s">
        <v>779</v>
      </c>
      <c r="CB743" s="61" t="s">
        <v>779</v>
      </c>
      <c r="CC743" s="61" t="s">
        <v>623</v>
      </c>
      <c r="CD743" s="61" t="s">
        <v>772</v>
      </c>
      <c r="CE743" s="61" t="s">
        <v>773</v>
      </c>
      <c r="CF743" s="61" t="s">
        <v>774</v>
      </c>
      <c r="CG743" s="62" t="s">
        <v>775</v>
      </c>
      <c r="CJ743" s="18" t="s">
        <v>179</v>
      </c>
      <c r="CK743" s="18" t="s">
        <v>1958</v>
      </c>
      <c r="CN743" s="18" t="s">
        <v>1021</v>
      </c>
      <c r="CY743" s="18" t="s">
        <v>776</v>
      </c>
      <c r="DC743" s="18" t="s">
        <v>1021</v>
      </c>
      <c r="DD743" s="18" t="s">
        <v>777</v>
      </c>
      <c r="DE743" s="18" t="s">
        <v>1959</v>
      </c>
      <c r="DH743" s="18" t="s">
        <v>779</v>
      </c>
      <c r="EU743" s="26"/>
    </row>
    <row r="744" spans="3:151" s="18" customFormat="1" x14ac:dyDescent="0.2">
      <c r="C744" s="18" t="s">
        <v>2032</v>
      </c>
      <c r="D744" s="19" t="s">
        <v>1954</v>
      </c>
      <c r="E744" s="18" t="s">
        <v>1979</v>
      </c>
      <c r="F744" s="19"/>
      <c r="G744" s="19"/>
      <c r="H744" s="19"/>
      <c r="I744" s="18" t="s">
        <v>2032</v>
      </c>
      <c r="K744" s="18" t="s">
        <v>1025</v>
      </c>
      <c r="L744" s="18" t="s">
        <v>992</v>
      </c>
      <c r="M744" s="19" t="s">
        <v>173</v>
      </c>
      <c r="N744" s="19" t="s">
        <v>174</v>
      </c>
      <c r="O744" s="19" t="s">
        <v>175</v>
      </c>
      <c r="P744" s="19" t="s">
        <v>1956</v>
      </c>
      <c r="Q744" s="19" t="s">
        <v>1957</v>
      </c>
      <c r="S744" s="19">
        <v>2</v>
      </c>
      <c r="T744" s="19">
        <v>8</v>
      </c>
      <c r="U744" s="18">
        <v>23</v>
      </c>
      <c r="V744" s="19" t="s">
        <v>179</v>
      </c>
      <c r="W744" s="19" t="s">
        <v>1956</v>
      </c>
      <c r="CA744" s="18" t="s">
        <v>779</v>
      </c>
      <c r="CB744" s="61" t="s">
        <v>779</v>
      </c>
      <c r="CC744" s="61" t="s">
        <v>623</v>
      </c>
      <c r="CD744" s="61" t="s">
        <v>772</v>
      </c>
      <c r="CE744" s="61" t="s">
        <v>773</v>
      </c>
      <c r="CF744" s="61" t="s">
        <v>774</v>
      </c>
      <c r="CG744" s="62" t="s">
        <v>775</v>
      </c>
      <c r="CJ744" s="18" t="s">
        <v>179</v>
      </c>
      <c r="CK744" s="18" t="s">
        <v>1958</v>
      </c>
      <c r="CN744" s="18" t="s">
        <v>1025</v>
      </c>
      <c r="CY744" s="18" t="s">
        <v>776</v>
      </c>
      <c r="DC744" s="18" t="s">
        <v>1025</v>
      </c>
      <c r="DD744" s="18" t="s">
        <v>777</v>
      </c>
      <c r="DE744" s="18" t="s">
        <v>1959</v>
      </c>
      <c r="DH744" s="18" t="s">
        <v>779</v>
      </c>
      <c r="EU744" s="26"/>
    </row>
    <row r="745" spans="3:151" s="18" customFormat="1" x14ac:dyDescent="0.2">
      <c r="C745" s="18" t="s">
        <v>2033</v>
      </c>
      <c r="D745" s="19" t="s">
        <v>1954</v>
      </c>
      <c r="E745" s="18" t="s">
        <v>1979</v>
      </c>
      <c r="F745" s="19"/>
      <c r="G745" s="19"/>
      <c r="H745" s="19"/>
      <c r="I745" s="18" t="s">
        <v>2033</v>
      </c>
      <c r="K745" s="18" t="s">
        <v>1028</v>
      </c>
      <c r="L745" s="18" t="s">
        <v>992</v>
      </c>
      <c r="M745" s="19" t="s">
        <v>173</v>
      </c>
      <c r="N745" s="19" t="s">
        <v>174</v>
      </c>
      <c r="O745" s="19" t="s">
        <v>175</v>
      </c>
      <c r="P745" s="19" t="s">
        <v>1956</v>
      </c>
      <c r="Q745" s="19" t="s">
        <v>1957</v>
      </c>
      <c r="S745" s="19">
        <v>2</v>
      </c>
      <c r="T745" s="19">
        <v>8</v>
      </c>
      <c r="U745" s="18">
        <v>24</v>
      </c>
      <c r="V745" s="19" t="s">
        <v>179</v>
      </c>
      <c r="W745" s="19" t="s">
        <v>1956</v>
      </c>
      <c r="CA745" s="18" t="s">
        <v>779</v>
      </c>
      <c r="CB745" s="61" t="s">
        <v>779</v>
      </c>
      <c r="CC745" s="61" t="s">
        <v>623</v>
      </c>
      <c r="CD745" s="61" t="s">
        <v>772</v>
      </c>
      <c r="CE745" s="61" t="s">
        <v>773</v>
      </c>
      <c r="CF745" s="61" t="s">
        <v>774</v>
      </c>
      <c r="CG745" s="62" t="s">
        <v>775</v>
      </c>
      <c r="CJ745" s="18" t="s">
        <v>179</v>
      </c>
      <c r="CK745" s="18" t="s">
        <v>1958</v>
      </c>
      <c r="CN745" s="18" t="s">
        <v>1028</v>
      </c>
      <c r="CY745" s="18" t="s">
        <v>776</v>
      </c>
      <c r="DC745" s="18" t="s">
        <v>1028</v>
      </c>
      <c r="DD745" s="18" t="s">
        <v>777</v>
      </c>
      <c r="DE745" s="18" t="s">
        <v>1959</v>
      </c>
      <c r="DH745" s="18" t="s">
        <v>779</v>
      </c>
      <c r="EU745" s="26"/>
    </row>
    <row r="746" spans="3:151" s="18" customFormat="1" x14ac:dyDescent="0.2">
      <c r="C746" s="18" t="s">
        <v>2034</v>
      </c>
      <c r="D746" s="19" t="s">
        <v>1954</v>
      </c>
      <c r="E746" s="18" t="s">
        <v>1961</v>
      </c>
      <c r="F746" s="19"/>
      <c r="G746" s="19"/>
      <c r="H746" s="19"/>
      <c r="I746" s="18" t="s">
        <v>2034</v>
      </c>
      <c r="K746" s="18" t="s">
        <v>1031</v>
      </c>
      <c r="L746" s="18" t="s">
        <v>1032</v>
      </c>
      <c r="M746" s="19" t="s">
        <v>173</v>
      </c>
      <c r="N746" s="19" t="s">
        <v>174</v>
      </c>
      <c r="O746" s="19" t="s">
        <v>175</v>
      </c>
      <c r="P746" s="19" t="s">
        <v>1956</v>
      </c>
      <c r="Q746" s="19" t="s">
        <v>1957</v>
      </c>
      <c r="S746" s="19">
        <v>2</v>
      </c>
      <c r="T746" s="19">
        <v>8</v>
      </c>
      <c r="U746" s="18">
        <v>25</v>
      </c>
      <c r="V746" s="19" t="s">
        <v>179</v>
      </c>
      <c r="W746" s="19" t="s">
        <v>1956</v>
      </c>
      <c r="CA746" s="18" t="s">
        <v>779</v>
      </c>
      <c r="CB746" s="61" t="s">
        <v>779</v>
      </c>
      <c r="CC746" s="61" t="s">
        <v>623</v>
      </c>
      <c r="CD746" s="61" t="s">
        <v>772</v>
      </c>
      <c r="CE746" s="61" t="s">
        <v>773</v>
      </c>
      <c r="CF746" s="61" t="s">
        <v>774</v>
      </c>
      <c r="CG746" s="62" t="s">
        <v>775</v>
      </c>
      <c r="CJ746" s="18" t="s">
        <v>179</v>
      </c>
      <c r="CK746" s="18" t="s">
        <v>1958</v>
      </c>
      <c r="CN746" s="18" t="s">
        <v>1031</v>
      </c>
      <c r="CY746" s="18" t="s">
        <v>776</v>
      </c>
      <c r="DC746" s="18" t="s">
        <v>1031</v>
      </c>
      <c r="DD746" s="18" t="s">
        <v>777</v>
      </c>
      <c r="DE746" s="18" t="s">
        <v>1959</v>
      </c>
      <c r="DH746" s="18" t="s">
        <v>779</v>
      </c>
      <c r="EU746" s="26"/>
    </row>
    <row r="747" spans="3:151" s="18" customFormat="1" x14ac:dyDescent="0.2">
      <c r="C747" s="18" t="s">
        <v>2035</v>
      </c>
      <c r="D747" s="19" t="s">
        <v>1954</v>
      </c>
      <c r="E747" s="18" t="s">
        <v>1961</v>
      </c>
      <c r="F747" s="19"/>
      <c r="G747" s="19"/>
      <c r="H747" s="19"/>
      <c r="I747" s="18" t="s">
        <v>2035</v>
      </c>
      <c r="K747" s="18" t="s">
        <v>1035</v>
      </c>
      <c r="L747" s="18" t="s">
        <v>1032</v>
      </c>
      <c r="M747" s="19" t="s">
        <v>173</v>
      </c>
      <c r="N747" s="19" t="s">
        <v>174</v>
      </c>
      <c r="O747" s="19" t="s">
        <v>175</v>
      </c>
      <c r="P747" s="19" t="s">
        <v>1956</v>
      </c>
      <c r="Q747" s="19" t="s">
        <v>1957</v>
      </c>
      <c r="S747" s="19">
        <v>2</v>
      </c>
      <c r="T747" s="19">
        <v>8</v>
      </c>
      <c r="U747" s="18">
        <v>26</v>
      </c>
      <c r="V747" s="19" t="s">
        <v>179</v>
      </c>
      <c r="W747" s="19" t="s">
        <v>1956</v>
      </c>
      <c r="CA747" s="18" t="s">
        <v>779</v>
      </c>
      <c r="CB747" s="61" t="s">
        <v>779</v>
      </c>
      <c r="CC747" s="61" t="s">
        <v>623</v>
      </c>
      <c r="CD747" s="61" t="s">
        <v>772</v>
      </c>
      <c r="CE747" s="61" t="s">
        <v>773</v>
      </c>
      <c r="CF747" s="61" t="s">
        <v>774</v>
      </c>
      <c r="CG747" s="62" t="s">
        <v>775</v>
      </c>
      <c r="CJ747" s="18" t="s">
        <v>179</v>
      </c>
      <c r="CK747" s="18" t="s">
        <v>1958</v>
      </c>
      <c r="CN747" s="18" t="s">
        <v>1035</v>
      </c>
      <c r="CY747" s="18" t="s">
        <v>776</v>
      </c>
      <c r="DC747" s="18" t="s">
        <v>1035</v>
      </c>
      <c r="DD747" s="18" t="s">
        <v>777</v>
      </c>
      <c r="DE747" s="18" t="s">
        <v>1959</v>
      </c>
      <c r="DH747" s="18" t="s">
        <v>779</v>
      </c>
      <c r="EU747" s="26"/>
    </row>
    <row r="748" spans="3:151" s="18" customFormat="1" x14ac:dyDescent="0.2">
      <c r="C748" s="18" t="s">
        <v>2036</v>
      </c>
      <c r="D748" s="19" t="s">
        <v>1954</v>
      </c>
      <c r="E748" s="18" t="s">
        <v>1961</v>
      </c>
      <c r="F748" s="19"/>
      <c r="G748" s="19"/>
      <c r="H748" s="19"/>
      <c r="I748" s="18" t="s">
        <v>2036</v>
      </c>
      <c r="K748" s="18" t="s">
        <v>1038</v>
      </c>
      <c r="L748" s="18" t="s">
        <v>1032</v>
      </c>
      <c r="M748" s="19" t="s">
        <v>173</v>
      </c>
      <c r="N748" s="19" t="s">
        <v>174</v>
      </c>
      <c r="O748" s="19" t="s">
        <v>175</v>
      </c>
      <c r="P748" s="19" t="s">
        <v>1956</v>
      </c>
      <c r="Q748" s="19" t="s">
        <v>1957</v>
      </c>
      <c r="S748" s="19">
        <v>2</v>
      </c>
      <c r="T748" s="19">
        <v>8</v>
      </c>
      <c r="U748" s="18">
        <v>27</v>
      </c>
      <c r="V748" s="19" t="s">
        <v>179</v>
      </c>
      <c r="W748" s="19" t="s">
        <v>1956</v>
      </c>
      <c r="CA748" s="18" t="s">
        <v>779</v>
      </c>
      <c r="CB748" s="61" t="s">
        <v>779</v>
      </c>
      <c r="CC748" s="61" t="s">
        <v>623</v>
      </c>
      <c r="CD748" s="61" t="s">
        <v>772</v>
      </c>
      <c r="CE748" s="61" t="s">
        <v>773</v>
      </c>
      <c r="CF748" s="61" t="s">
        <v>774</v>
      </c>
      <c r="CG748" s="62" t="s">
        <v>775</v>
      </c>
      <c r="CJ748" s="18" t="s">
        <v>179</v>
      </c>
      <c r="CK748" s="18" t="s">
        <v>1958</v>
      </c>
      <c r="CN748" s="18" t="s">
        <v>1038</v>
      </c>
      <c r="CY748" s="18" t="s">
        <v>776</v>
      </c>
      <c r="DC748" s="18" t="s">
        <v>1038</v>
      </c>
      <c r="DD748" s="18" t="s">
        <v>777</v>
      </c>
      <c r="DE748" s="18" t="s">
        <v>1959</v>
      </c>
      <c r="DH748" s="18" t="s">
        <v>779</v>
      </c>
      <c r="EU748" s="26"/>
    </row>
    <row r="749" spans="3:151" s="18" customFormat="1" x14ac:dyDescent="0.2">
      <c r="C749" s="18" t="s">
        <v>2037</v>
      </c>
      <c r="D749" s="19" t="s">
        <v>1954</v>
      </c>
      <c r="E749" s="18" t="s">
        <v>1961</v>
      </c>
      <c r="F749" s="19"/>
      <c r="G749" s="19"/>
      <c r="H749" s="19"/>
      <c r="I749" s="18" t="s">
        <v>2037</v>
      </c>
      <c r="K749" s="18" t="s">
        <v>1041</v>
      </c>
      <c r="L749" s="18" t="s">
        <v>1032</v>
      </c>
      <c r="M749" s="19" t="s">
        <v>173</v>
      </c>
      <c r="N749" s="19" t="s">
        <v>174</v>
      </c>
      <c r="O749" s="19" t="s">
        <v>175</v>
      </c>
      <c r="P749" s="19" t="s">
        <v>1956</v>
      </c>
      <c r="Q749" s="19" t="s">
        <v>1957</v>
      </c>
      <c r="S749" s="19">
        <v>2</v>
      </c>
      <c r="T749" s="19">
        <v>8</v>
      </c>
      <c r="U749" s="18">
        <v>28</v>
      </c>
      <c r="V749" s="19" t="s">
        <v>179</v>
      </c>
      <c r="W749" s="19" t="s">
        <v>1956</v>
      </c>
      <c r="CA749" s="18" t="s">
        <v>779</v>
      </c>
      <c r="CB749" s="61" t="s">
        <v>779</v>
      </c>
      <c r="CC749" s="61" t="s">
        <v>623</v>
      </c>
      <c r="CD749" s="61" t="s">
        <v>772</v>
      </c>
      <c r="CE749" s="61" t="s">
        <v>773</v>
      </c>
      <c r="CF749" s="61" t="s">
        <v>774</v>
      </c>
      <c r="CG749" s="62" t="s">
        <v>775</v>
      </c>
      <c r="CJ749" s="18" t="s">
        <v>179</v>
      </c>
      <c r="CK749" s="18" t="s">
        <v>1958</v>
      </c>
      <c r="CN749" s="18" t="s">
        <v>1041</v>
      </c>
      <c r="CY749" s="18" t="s">
        <v>776</v>
      </c>
      <c r="DC749" s="18" t="s">
        <v>1041</v>
      </c>
      <c r="DD749" s="18" t="s">
        <v>777</v>
      </c>
      <c r="DE749" s="18" t="s">
        <v>1959</v>
      </c>
      <c r="DH749" s="18" t="s">
        <v>779</v>
      </c>
      <c r="EU749" s="26"/>
    </row>
    <row r="750" spans="3:151" s="18" customFormat="1" x14ac:dyDescent="0.2">
      <c r="C750" s="18" t="s">
        <v>2038</v>
      </c>
      <c r="D750" s="19" t="s">
        <v>1954</v>
      </c>
      <c r="E750" s="18" t="s">
        <v>1979</v>
      </c>
      <c r="F750" s="19"/>
      <c r="G750" s="19"/>
      <c r="H750" s="19"/>
      <c r="I750" s="18" t="s">
        <v>2038</v>
      </c>
      <c r="K750" s="18" t="s">
        <v>1044</v>
      </c>
      <c r="L750" s="18" t="s">
        <v>992</v>
      </c>
      <c r="M750" s="19" t="s">
        <v>173</v>
      </c>
      <c r="N750" s="19" t="s">
        <v>174</v>
      </c>
      <c r="O750" s="19" t="s">
        <v>175</v>
      </c>
      <c r="P750" s="19" t="s">
        <v>1956</v>
      </c>
      <c r="Q750" s="19" t="s">
        <v>1957</v>
      </c>
      <c r="S750" s="19">
        <v>2</v>
      </c>
      <c r="T750" s="19">
        <v>8</v>
      </c>
      <c r="U750" s="18">
        <v>29</v>
      </c>
      <c r="V750" s="19" t="s">
        <v>179</v>
      </c>
      <c r="W750" s="19" t="s">
        <v>1956</v>
      </c>
      <c r="CA750" s="18" t="s">
        <v>779</v>
      </c>
      <c r="CB750" s="61" t="s">
        <v>779</v>
      </c>
      <c r="CC750" s="61" t="s">
        <v>623</v>
      </c>
      <c r="CD750" s="61" t="s">
        <v>772</v>
      </c>
      <c r="CE750" s="61" t="s">
        <v>773</v>
      </c>
      <c r="CF750" s="61" t="s">
        <v>774</v>
      </c>
      <c r="CG750" s="62" t="s">
        <v>775</v>
      </c>
      <c r="CJ750" s="18" t="s">
        <v>179</v>
      </c>
      <c r="CK750" s="18" t="s">
        <v>1958</v>
      </c>
      <c r="CN750" s="18" t="s">
        <v>1044</v>
      </c>
      <c r="CY750" s="18" t="s">
        <v>776</v>
      </c>
      <c r="DC750" s="18" t="s">
        <v>1044</v>
      </c>
      <c r="DD750" s="18" t="s">
        <v>777</v>
      </c>
      <c r="DE750" s="18" t="s">
        <v>1959</v>
      </c>
      <c r="DH750" s="18" t="s">
        <v>779</v>
      </c>
      <c r="EU750" s="26"/>
    </row>
    <row r="751" spans="3:151" s="18" customFormat="1" x14ac:dyDescent="0.2">
      <c r="C751" s="18" t="s">
        <v>2039</v>
      </c>
      <c r="D751" s="19" t="s">
        <v>1954</v>
      </c>
      <c r="E751" s="18" t="s">
        <v>1961</v>
      </c>
      <c r="F751" s="19"/>
      <c r="G751" s="19"/>
      <c r="H751" s="19"/>
      <c r="I751" s="18" t="s">
        <v>2039</v>
      </c>
      <c r="K751" s="18" t="s">
        <v>1047</v>
      </c>
      <c r="L751" s="18" t="s">
        <v>1032</v>
      </c>
      <c r="M751" s="19" t="s">
        <v>173</v>
      </c>
      <c r="N751" s="19" t="s">
        <v>174</v>
      </c>
      <c r="O751" s="19" t="s">
        <v>175</v>
      </c>
      <c r="P751" s="19" t="s">
        <v>1956</v>
      </c>
      <c r="Q751" s="19" t="s">
        <v>1957</v>
      </c>
      <c r="S751" s="19">
        <v>2</v>
      </c>
      <c r="T751" s="19">
        <v>8</v>
      </c>
      <c r="U751" s="18">
        <v>30</v>
      </c>
      <c r="V751" s="19" t="s">
        <v>179</v>
      </c>
      <c r="W751" s="19" t="s">
        <v>1956</v>
      </c>
      <c r="CA751" s="18" t="s">
        <v>779</v>
      </c>
      <c r="CB751" s="61" t="s">
        <v>779</v>
      </c>
      <c r="CC751" s="61" t="s">
        <v>623</v>
      </c>
      <c r="CD751" s="61" t="s">
        <v>772</v>
      </c>
      <c r="CE751" s="61" t="s">
        <v>773</v>
      </c>
      <c r="CF751" s="61" t="s">
        <v>774</v>
      </c>
      <c r="CG751" s="62" t="s">
        <v>775</v>
      </c>
      <c r="CJ751" s="18" t="s">
        <v>179</v>
      </c>
      <c r="CK751" s="18" t="s">
        <v>1958</v>
      </c>
      <c r="CN751" s="18" t="s">
        <v>1047</v>
      </c>
      <c r="CY751" s="18" t="s">
        <v>776</v>
      </c>
      <c r="DC751" s="18" t="s">
        <v>1047</v>
      </c>
      <c r="DD751" s="18" t="s">
        <v>777</v>
      </c>
      <c r="DE751" s="18" t="s">
        <v>1959</v>
      </c>
      <c r="DH751" s="18" t="s">
        <v>779</v>
      </c>
      <c r="EU751" s="26"/>
    </row>
    <row r="752" spans="3:151" s="18" customFormat="1" x14ac:dyDescent="0.2">
      <c r="C752" s="18" t="s">
        <v>2040</v>
      </c>
      <c r="D752" s="19" t="s">
        <v>1954</v>
      </c>
      <c r="E752" s="18" t="s">
        <v>2004</v>
      </c>
      <c r="F752" s="19"/>
      <c r="G752" s="19"/>
      <c r="H752" s="19"/>
      <c r="M752" s="19" t="s">
        <v>173</v>
      </c>
      <c r="N752" s="19" t="s">
        <v>174</v>
      </c>
      <c r="O752" s="19" t="s">
        <v>175</v>
      </c>
      <c r="P752" s="19" t="s">
        <v>1956</v>
      </c>
      <c r="Q752" s="19" t="s">
        <v>1957</v>
      </c>
      <c r="S752" s="19">
        <v>2</v>
      </c>
      <c r="T752" s="19">
        <v>8</v>
      </c>
      <c r="U752" s="18">
        <v>31</v>
      </c>
      <c r="V752" s="19" t="s">
        <v>179</v>
      </c>
      <c r="W752" s="19" t="s">
        <v>1956</v>
      </c>
      <c r="CK752" s="18" t="s">
        <v>1958</v>
      </c>
      <c r="EU752" s="26"/>
    </row>
    <row r="753" spans="3:151" s="2" customFormat="1" x14ac:dyDescent="0.2">
      <c r="C753" s="2" t="s">
        <v>2041</v>
      </c>
      <c r="D753" s="2" t="s">
        <v>1954</v>
      </c>
      <c r="E753" s="7" t="s">
        <v>2004</v>
      </c>
      <c r="F753" s="3"/>
      <c r="G753" s="3"/>
      <c r="H753" s="3"/>
      <c r="K753" s="7"/>
      <c r="L753" s="7"/>
      <c r="M753" s="7" t="s">
        <v>173</v>
      </c>
      <c r="N753" s="7" t="s">
        <v>174</v>
      </c>
      <c r="O753" s="7" t="s">
        <v>175</v>
      </c>
      <c r="P753" s="7" t="s">
        <v>1956</v>
      </c>
      <c r="Q753" s="7" t="s">
        <v>1957</v>
      </c>
      <c r="R753" s="7"/>
      <c r="S753" s="3">
        <v>2</v>
      </c>
      <c r="T753" s="3">
        <v>8</v>
      </c>
      <c r="U753" s="2">
        <v>32</v>
      </c>
      <c r="V753" s="2" t="s">
        <v>179</v>
      </c>
      <c r="W753" s="7" t="s">
        <v>1956</v>
      </c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 t="s">
        <v>1958</v>
      </c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DC753" s="7"/>
      <c r="DD753" s="7"/>
      <c r="DE753" s="7"/>
      <c r="EU753" s="25"/>
    </row>
    <row r="754" spans="3:151" s="18" customFormat="1" x14ac:dyDescent="0.2">
      <c r="C754" s="18" t="s">
        <v>2042</v>
      </c>
      <c r="D754" s="18" t="s">
        <v>1954</v>
      </c>
      <c r="E754" s="18" t="s">
        <v>1998</v>
      </c>
      <c r="F754" s="19"/>
      <c r="G754" s="19"/>
      <c r="H754" s="19"/>
      <c r="I754" s="18" t="s">
        <v>2042</v>
      </c>
      <c r="K754" s="18" t="s">
        <v>1052</v>
      </c>
      <c r="L754" s="18" t="s">
        <v>1053</v>
      </c>
      <c r="M754" s="18" t="s">
        <v>173</v>
      </c>
      <c r="N754" s="18" t="s">
        <v>174</v>
      </c>
      <c r="O754" s="18" t="s">
        <v>175</v>
      </c>
      <c r="P754" s="18" t="s">
        <v>1956</v>
      </c>
      <c r="Q754" s="18" t="s">
        <v>1957</v>
      </c>
      <c r="S754" s="19">
        <v>3</v>
      </c>
      <c r="T754" s="19">
        <v>7</v>
      </c>
      <c r="U754" s="18">
        <v>1</v>
      </c>
      <c r="V754" s="18" t="s">
        <v>179</v>
      </c>
      <c r="W754" s="18" t="s">
        <v>1956</v>
      </c>
      <c r="CA754" s="18" t="s">
        <v>779</v>
      </c>
      <c r="CB754" s="61" t="s">
        <v>779</v>
      </c>
      <c r="CC754" s="61" t="s">
        <v>623</v>
      </c>
      <c r="CD754" s="61" t="s">
        <v>772</v>
      </c>
      <c r="CE754" s="61" t="s">
        <v>773</v>
      </c>
      <c r="CF754" s="61" t="s">
        <v>774</v>
      </c>
      <c r="CG754" s="62" t="s">
        <v>775</v>
      </c>
      <c r="CJ754" s="18" t="s">
        <v>179</v>
      </c>
      <c r="CK754" s="18" t="s">
        <v>1958</v>
      </c>
      <c r="CN754" s="18" t="s">
        <v>1052</v>
      </c>
      <c r="CY754" s="18" t="s">
        <v>776</v>
      </c>
      <c r="DC754" s="18" t="s">
        <v>1052</v>
      </c>
      <c r="DD754" s="18" t="s">
        <v>777</v>
      </c>
      <c r="DE754" s="18" t="s">
        <v>1959</v>
      </c>
      <c r="DH754" s="18" t="s">
        <v>779</v>
      </c>
      <c r="EU754" s="26"/>
    </row>
    <row r="755" spans="3:151" s="18" customFormat="1" x14ac:dyDescent="0.2">
      <c r="C755" s="18" t="s">
        <v>2043</v>
      </c>
      <c r="D755" s="19" t="s">
        <v>1954</v>
      </c>
      <c r="E755" s="18" t="s">
        <v>2000</v>
      </c>
      <c r="F755" s="19"/>
      <c r="G755" s="19"/>
      <c r="H755" s="19"/>
      <c r="I755" s="18" t="s">
        <v>2043</v>
      </c>
      <c r="K755" s="18" t="s">
        <v>1056</v>
      </c>
      <c r="L755" s="18" t="s">
        <v>1057</v>
      </c>
      <c r="M755" s="19" t="s">
        <v>173</v>
      </c>
      <c r="N755" s="19" t="s">
        <v>174</v>
      </c>
      <c r="O755" s="19" t="s">
        <v>175</v>
      </c>
      <c r="P755" s="19" t="s">
        <v>1956</v>
      </c>
      <c r="Q755" s="19" t="s">
        <v>1957</v>
      </c>
      <c r="S755" s="19">
        <v>3</v>
      </c>
      <c r="T755" s="19">
        <v>7</v>
      </c>
      <c r="U755" s="18">
        <v>2</v>
      </c>
      <c r="V755" s="19" t="s">
        <v>179</v>
      </c>
      <c r="W755" s="19" t="s">
        <v>1956</v>
      </c>
      <c r="CA755" s="18" t="s">
        <v>779</v>
      </c>
      <c r="CB755" s="61" t="s">
        <v>779</v>
      </c>
      <c r="CC755" s="61" t="s">
        <v>623</v>
      </c>
      <c r="CD755" s="61" t="s">
        <v>772</v>
      </c>
      <c r="CE755" s="61" t="s">
        <v>773</v>
      </c>
      <c r="CF755" s="61" t="s">
        <v>774</v>
      </c>
      <c r="CG755" s="62" t="s">
        <v>775</v>
      </c>
      <c r="CJ755" s="18" t="s">
        <v>179</v>
      </c>
      <c r="CK755" s="18" t="s">
        <v>1958</v>
      </c>
      <c r="CN755" s="18" t="s">
        <v>1056</v>
      </c>
      <c r="CY755" s="18" t="s">
        <v>776</v>
      </c>
      <c r="DC755" s="18" t="s">
        <v>1056</v>
      </c>
      <c r="DD755" s="18" t="s">
        <v>777</v>
      </c>
      <c r="DE755" s="18" t="s">
        <v>1959</v>
      </c>
      <c r="DH755" s="18" t="s">
        <v>779</v>
      </c>
      <c r="EU755" s="26"/>
    </row>
    <row r="756" spans="3:151" s="18" customFormat="1" x14ac:dyDescent="0.2">
      <c r="C756" s="18" t="s">
        <v>2044</v>
      </c>
      <c r="D756" s="19" t="s">
        <v>1954</v>
      </c>
      <c r="E756" s="18" t="s">
        <v>1965</v>
      </c>
      <c r="F756" s="19"/>
      <c r="G756" s="19"/>
      <c r="H756" s="19"/>
      <c r="I756" s="18" t="s">
        <v>2044</v>
      </c>
      <c r="K756" s="18" t="s">
        <v>1060</v>
      </c>
      <c r="L756" s="18" t="s">
        <v>1061</v>
      </c>
      <c r="M756" s="19" t="s">
        <v>173</v>
      </c>
      <c r="N756" s="19" t="s">
        <v>174</v>
      </c>
      <c r="O756" s="19" t="s">
        <v>175</v>
      </c>
      <c r="P756" s="19" t="s">
        <v>1956</v>
      </c>
      <c r="Q756" s="19" t="s">
        <v>1957</v>
      </c>
      <c r="S756" s="19">
        <v>3</v>
      </c>
      <c r="T756" s="19">
        <v>7</v>
      </c>
      <c r="U756" s="18">
        <v>3</v>
      </c>
      <c r="V756" s="19" t="s">
        <v>179</v>
      </c>
      <c r="W756" s="19" t="s">
        <v>1956</v>
      </c>
      <c r="CA756" s="18" t="s">
        <v>779</v>
      </c>
      <c r="CB756" s="61" t="s">
        <v>779</v>
      </c>
      <c r="CC756" s="61" t="s">
        <v>623</v>
      </c>
      <c r="CD756" s="61" t="s">
        <v>772</v>
      </c>
      <c r="CE756" s="61" t="s">
        <v>773</v>
      </c>
      <c r="CF756" s="61" t="s">
        <v>774</v>
      </c>
      <c r="CG756" s="62" t="s">
        <v>775</v>
      </c>
      <c r="CJ756" s="18" t="s">
        <v>179</v>
      </c>
      <c r="CK756" s="18" t="s">
        <v>1958</v>
      </c>
      <c r="CN756" s="18" t="s">
        <v>1060</v>
      </c>
      <c r="CY756" s="18" t="s">
        <v>776</v>
      </c>
      <c r="DC756" s="18" t="s">
        <v>1060</v>
      </c>
      <c r="DD756" s="18" t="s">
        <v>777</v>
      </c>
      <c r="DE756" s="18" t="s">
        <v>1959</v>
      </c>
      <c r="DH756" s="18" t="s">
        <v>779</v>
      </c>
      <c r="EU756" s="26"/>
    </row>
    <row r="757" spans="3:151" s="18" customFormat="1" x14ac:dyDescent="0.2">
      <c r="C757" s="18" t="s">
        <v>2045</v>
      </c>
      <c r="D757" s="19" t="s">
        <v>1954</v>
      </c>
      <c r="E757" s="18" t="s">
        <v>1967</v>
      </c>
      <c r="F757" s="19"/>
      <c r="G757" s="19"/>
      <c r="H757" s="19"/>
      <c r="I757" s="18" t="s">
        <v>2045</v>
      </c>
      <c r="K757" s="18" t="s">
        <v>1064</v>
      </c>
      <c r="L757" s="18" t="s">
        <v>1065</v>
      </c>
      <c r="M757" s="19" t="s">
        <v>173</v>
      </c>
      <c r="N757" s="19" t="s">
        <v>174</v>
      </c>
      <c r="O757" s="19" t="s">
        <v>175</v>
      </c>
      <c r="P757" s="19" t="s">
        <v>1956</v>
      </c>
      <c r="Q757" s="19" t="s">
        <v>1957</v>
      </c>
      <c r="S757" s="19">
        <v>3</v>
      </c>
      <c r="T757" s="19">
        <v>7</v>
      </c>
      <c r="U757" s="18">
        <v>4</v>
      </c>
      <c r="V757" s="19" t="s">
        <v>179</v>
      </c>
      <c r="W757" s="19" t="s">
        <v>1956</v>
      </c>
      <c r="CA757" s="18" t="s">
        <v>779</v>
      </c>
      <c r="CB757" s="61" t="s">
        <v>779</v>
      </c>
      <c r="CC757" s="61" t="s">
        <v>623</v>
      </c>
      <c r="CD757" s="61" t="s">
        <v>772</v>
      </c>
      <c r="CE757" s="61" t="s">
        <v>773</v>
      </c>
      <c r="CF757" s="61" t="s">
        <v>774</v>
      </c>
      <c r="CG757" s="62" t="s">
        <v>775</v>
      </c>
      <c r="CJ757" s="18" t="s">
        <v>179</v>
      </c>
      <c r="CK757" s="18" t="s">
        <v>1958</v>
      </c>
      <c r="CN757" s="18" t="s">
        <v>1064</v>
      </c>
      <c r="CY757" s="18" t="s">
        <v>776</v>
      </c>
      <c r="DC757" s="18" t="s">
        <v>1064</v>
      </c>
      <c r="DD757" s="18" t="s">
        <v>777</v>
      </c>
      <c r="DE757" s="18" t="s">
        <v>1959</v>
      </c>
      <c r="DH757" s="18" t="s">
        <v>779</v>
      </c>
      <c r="EU757" s="26"/>
    </row>
    <row r="758" spans="3:151" s="18" customFormat="1" x14ac:dyDescent="0.2">
      <c r="C758" s="18" t="s">
        <v>2046</v>
      </c>
      <c r="D758" s="19" t="s">
        <v>1954</v>
      </c>
      <c r="E758" s="18" t="s">
        <v>1969</v>
      </c>
      <c r="F758" s="19"/>
      <c r="G758" s="19"/>
      <c r="H758" s="19"/>
      <c r="I758" s="18" t="s">
        <v>2046</v>
      </c>
      <c r="K758" s="18" t="s">
        <v>1068</v>
      </c>
      <c r="L758" s="18" t="s">
        <v>1069</v>
      </c>
      <c r="M758" s="19" t="s">
        <v>173</v>
      </c>
      <c r="N758" s="19" t="s">
        <v>174</v>
      </c>
      <c r="O758" s="19" t="s">
        <v>175</v>
      </c>
      <c r="P758" s="19" t="s">
        <v>1956</v>
      </c>
      <c r="Q758" s="19" t="s">
        <v>1957</v>
      </c>
      <c r="S758" s="19">
        <v>3</v>
      </c>
      <c r="T758" s="19">
        <v>7</v>
      </c>
      <c r="U758" s="18">
        <v>5</v>
      </c>
      <c r="V758" s="19" t="s">
        <v>179</v>
      </c>
      <c r="W758" s="19" t="s">
        <v>1956</v>
      </c>
      <c r="CA758" s="18" t="s">
        <v>779</v>
      </c>
      <c r="CB758" s="61" t="s">
        <v>779</v>
      </c>
      <c r="CC758" s="61" t="s">
        <v>623</v>
      </c>
      <c r="CD758" s="61" t="s">
        <v>772</v>
      </c>
      <c r="CE758" s="61" t="s">
        <v>773</v>
      </c>
      <c r="CF758" s="61" t="s">
        <v>774</v>
      </c>
      <c r="CG758" s="62" t="s">
        <v>775</v>
      </c>
      <c r="CJ758" s="18" t="s">
        <v>179</v>
      </c>
      <c r="CK758" s="18" t="s">
        <v>1958</v>
      </c>
      <c r="CN758" s="18" t="s">
        <v>1068</v>
      </c>
      <c r="CY758" s="18" t="s">
        <v>776</v>
      </c>
      <c r="DC758" s="18" t="s">
        <v>1068</v>
      </c>
      <c r="DD758" s="18" t="s">
        <v>777</v>
      </c>
      <c r="DE758" s="18" t="s">
        <v>1959</v>
      </c>
      <c r="DH758" s="18" t="s">
        <v>779</v>
      </c>
      <c r="EU758" s="26"/>
    </row>
    <row r="759" spans="3:151" s="18" customFormat="1" x14ac:dyDescent="0.2">
      <c r="C759" s="18" t="s">
        <v>2047</v>
      </c>
      <c r="D759" s="19" t="s">
        <v>1954</v>
      </c>
      <c r="E759" s="18" t="s">
        <v>1955</v>
      </c>
      <c r="F759" s="19"/>
      <c r="G759" s="19"/>
      <c r="H759" s="19"/>
      <c r="I759" s="18" t="s">
        <v>2047</v>
      </c>
      <c r="K759" s="18" t="s">
        <v>1072</v>
      </c>
      <c r="L759" s="18" t="s">
        <v>1073</v>
      </c>
      <c r="M759" s="19" t="s">
        <v>173</v>
      </c>
      <c r="N759" s="19" t="s">
        <v>174</v>
      </c>
      <c r="O759" s="19" t="s">
        <v>175</v>
      </c>
      <c r="P759" s="19" t="s">
        <v>1956</v>
      </c>
      <c r="Q759" s="19" t="s">
        <v>1957</v>
      </c>
      <c r="S759" s="19">
        <v>3</v>
      </c>
      <c r="T759" s="19">
        <v>7</v>
      </c>
      <c r="U759" s="18">
        <v>6</v>
      </c>
      <c r="V759" s="19" t="s">
        <v>179</v>
      </c>
      <c r="W759" s="19" t="s">
        <v>1956</v>
      </c>
      <c r="CA759" s="18" t="s">
        <v>779</v>
      </c>
      <c r="CB759" s="61" t="s">
        <v>779</v>
      </c>
      <c r="CC759" s="61" t="s">
        <v>623</v>
      </c>
      <c r="CD759" s="61" t="s">
        <v>772</v>
      </c>
      <c r="CE759" s="61" t="s">
        <v>773</v>
      </c>
      <c r="CF759" s="61" t="s">
        <v>774</v>
      </c>
      <c r="CG759" s="62" t="s">
        <v>775</v>
      </c>
      <c r="CJ759" s="18" t="s">
        <v>179</v>
      </c>
      <c r="CK759" s="18" t="s">
        <v>1958</v>
      </c>
      <c r="CN759" s="18" t="s">
        <v>1072</v>
      </c>
      <c r="CY759" s="18" t="s">
        <v>776</v>
      </c>
      <c r="DC759" s="18" t="s">
        <v>1072</v>
      </c>
      <c r="DD759" s="18" t="s">
        <v>777</v>
      </c>
      <c r="DE759" s="18" t="s">
        <v>1959</v>
      </c>
      <c r="DH759" s="18" t="s">
        <v>779</v>
      </c>
      <c r="EU759" s="26"/>
    </row>
    <row r="760" spans="3:151" s="18" customFormat="1" x14ac:dyDescent="0.2">
      <c r="C760" s="18" t="s">
        <v>2048</v>
      </c>
      <c r="D760" s="19" t="s">
        <v>1954</v>
      </c>
      <c r="E760" s="18" t="s">
        <v>1961</v>
      </c>
      <c r="F760" s="19"/>
      <c r="G760" s="19"/>
      <c r="H760" s="19"/>
      <c r="I760" s="18" t="s">
        <v>2048</v>
      </c>
      <c r="K760" s="18" t="s">
        <v>1076</v>
      </c>
      <c r="L760" s="18" t="s">
        <v>1077</v>
      </c>
      <c r="M760" s="19" t="s">
        <v>173</v>
      </c>
      <c r="N760" s="19" t="s">
        <v>174</v>
      </c>
      <c r="O760" s="19" t="s">
        <v>175</v>
      </c>
      <c r="P760" s="19" t="s">
        <v>1956</v>
      </c>
      <c r="Q760" s="19" t="s">
        <v>1957</v>
      </c>
      <c r="S760" s="19">
        <v>3</v>
      </c>
      <c r="T760" s="19">
        <v>7</v>
      </c>
      <c r="U760" s="18">
        <v>7</v>
      </c>
      <c r="V760" s="19" t="s">
        <v>179</v>
      </c>
      <c r="W760" s="19" t="s">
        <v>1956</v>
      </c>
      <c r="CA760" s="18" t="s">
        <v>779</v>
      </c>
      <c r="CB760" s="61" t="s">
        <v>779</v>
      </c>
      <c r="CC760" s="61" t="s">
        <v>623</v>
      </c>
      <c r="CD760" s="61" t="s">
        <v>772</v>
      </c>
      <c r="CE760" s="61" t="s">
        <v>773</v>
      </c>
      <c r="CF760" s="61" t="s">
        <v>774</v>
      </c>
      <c r="CG760" s="62" t="s">
        <v>775</v>
      </c>
      <c r="CJ760" s="18" t="s">
        <v>179</v>
      </c>
      <c r="CK760" s="18" t="s">
        <v>1958</v>
      </c>
      <c r="CN760" s="18" t="s">
        <v>1076</v>
      </c>
      <c r="CY760" s="18" t="s">
        <v>776</v>
      </c>
      <c r="DC760" s="18" t="s">
        <v>1076</v>
      </c>
      <c r="DD760" s="18" t="s">
        <v>777</v>
      </c>
      <c r="DE760" s="18" t="s">
        <v>1959</v>
      </c>
      <c r="DH760" s="18" t="s">
        <v>779</v>
      </c>
      <c r="EU760" s="26"/>
    </row>
    <row r="761" spans="3:151" s="18" customFormat="1" x14ac:dyDescent="0.2">
      <c r="C761" s="18" t="s">
        <v>2049</v>
      </c>
      <c r="D761" s="19" t="s">
        <v>1954</v>
      </c>
      <c r="E761" s="18" t="s">
        <v>1963</v>
      </c>
      <c r="F761" s="19"/>
      <c r="G761" s="19"/>
      <c r="H761" s="19"/>
      <c r="I761" s="18" t="s">
        <v>2049</v>
      </c>
      <c r="K761" s="18" t="s">
        <v>1080</v>
      </c>
      <c r="L761" s="18" t="s">
        <v>1081</v>
      </c>
      <c r="M761" s="19" t="s">
        <v>173</v>
      </c>
      <c r="N761" s="19" t="s">
        <v>174</v>
      </c>
      <c r="O761" s="19" t="s">
        <v>175</v>
      </c>
      <c r="P761" s="19" t="s">
        <v>1956</v>
      </c>
      <c r="Q761" s="19" t="s">
        <v>1957</v>
      </c>
      <c r="S761" s="19">
        <v>3</v>
      </c>
      <c r="T761" s="19">
        <v>7</v>
      </c>
      <c r="U761" s="18">
        <v>8</v>
      </c>
      <c r="V761" s="19" t="s">
        <v>179</v>
      </c>
      <c r="W761" s="19" t="s">
        <v>1956</v>
      </c>
      <c r="CA761" s="18" t="s">
        <v>779</v>
      </c>
      <c r="CB761" s="61" t="s">
        <v>779</v>
      </c>
      <c r="CC761" s="61" t="s">
        <v>623</v>
      </c>
      <c r="CD761" s="61" t="s">
        <v>772</v>
      </c>
      <c r="CE761" s="61" t="s">
        <v>773</v>
      </c>
      <c r="CF761" s="61" t="s">
        <v>774</v>
      </c>
      <c r="CG761" s="62" t="s">
        <v>775</v>
      </c>
      <c r="CJ761" s="18" t="s">
        <v>179</v>
      </c>
      <c r="CK761" s="18" t="s">
        <v>1958</v>
      </c>
      <c r="CN761" s="18" t="s">
        <v>1080</v>
      </c>
      <c r="CY761" s="18" t="s">
        <v>776</v>
      </c>
      <c r="DC761" s="18" t="s">
        <v>1080</v>
      </c>
      <c r="DD761" s="18" t="s">
        <v>777</v>
      </c>
      <c r="DE761" s="18" t="s">
        <v>1959</v>
      </c>
      <c r="DH761" s="18" t="s">
        <v>779</v>
      </c>
      <c r="EU761" s="26"/>
    </row>
    <row r="762" spans="3:151" s="18" customFormat="1" x14ac:dyDescent="0.2">
      <c r="C762" s="18" t="s">
        <v>2050</v>
      </c>
      <c r="D762" s="19" t="s">
        <v>1954</v>
      </c>
      <c r="E762" s="18" t="s">
        <v>2051</v>
      </c>
      <c r="F762" s="19"/>
      <c r="G762" s="19"/>
      <c r="H762" s="19"/>
      <c r="I762" s="18" t="s">
        <v>2050</v>
      </c>
      <c r="K762" s="18" t="s">
        <v>1085</v>
      </c>
      <c r="L762" s="18" t="s">
        <v>1086</v>
      </c>
      <c r="M762" s="19" t="s">
        <v>173</v>
      </c>
      <c r="N762" s="19" t="s">
        <v>174</v>
      </c>
      <c r="O762" s="19" t="s">
        <v>175</v>
      </c>
      <c r="P762" s="19" t="s">
        <v>1956</v>
      </c>
      <c r="Q762" s="19" t="s">
        <v>1957</v>
      </c>
      <c r="S762" s="19">
        <v>3</v>
      </c>
      <c r="T762" s="19">
        <v>7</v>
      </c>
      <c r="U762" s="18">
        <v>9</v>
      </c>
      <c r="V762" s="19" t="s">
        <v>179</v>
      </c>
      <c r="W762" s="19" t="s">
        <v>1956</v>
      </c>
      <c r="CA762" s="18" t="s">
        <v>779</v>
      </c>
      <c r="CB762" s="61" t="s">
        <v>779</v>
      </c>
      <c r="CC762" s="61" t="s">
        <v>623</v>
      </c>
      <c r="CD762" s="61" t="s">
        <v>772</v>
      </c>
      <c r="CE762" s="61" t="s">
        <v>773</v>
      </c>
      <c r="CF762" s="61" t="s">
        <v>774</v>
      </c>
      <c r="CG762" s="62" t="s">
        <v>775</v>
      </c>
      <c r="CJ762" s="18" t="s">
        <v>179</v>
      </c>
      <c r="CK762" s="18" t="s">
        <v>1958</v>
      </c>
      <c r="CN762" s="18" t="s">
        <v>1085</v>
      </c>
      <c r="CY762" s="18" t="s">
        <v>776</v>
      </c>
      <c r="DC762" s="18" t="s">
        <v>1085</v>
      </c>
      <c r="DD762" s="18" t="s">
        <v>777</v>
      </c>
      <c r="DE762" s="18" t="s">
        <v>1959</v>
      </c>
      <c r="DH762" s="18" t="s">
        <v>779</v>
      </c>
      <c r="EU762" s="26"/>
    </row>
    <row r="763" spans="3:151" s="18" customFormat="1" x14ac:dyDescent="0.2">
      <c r="C763" s="18" t="s">
        <v>2052</v>
      </c>
      <c r="D763" s="19" t="s">
        <v>1954</v>
      </c>
      <c r="E763" s="18" t="s">
        <v>2053</v>
      </c>
      <c r="F763" s="19"/>
      <c r="G763" s="19"/>
      <c r="H763" s="19"/>
      <c r="I763" s="18" t="s">
        <v>2052</v>
      </c>
      <c r="K763" s="18" t="s">
        <v>1091</v>
      </c>
      <c r="L763" s="18" t="s">
        <v>1092</v>
      </c>
      <c r="M763" s="19" t="s">
        <v>173</v>
      </c>
      <c r="N763" s="19" t="s">
        <v>174</v>
      </c>
      <c r="O763" s="19" t="s">
        <v>175</v>
      </c>
      <c r="P763" s="19" t="s">
        <v>1956</v>
      </c>
      <c r="Q763" s="19" t="s">
        <v>1957</v>
      </c>
      <c r="S763" s="19">
        <v>3</v>
      </c>
      <c r="T763" s="19">
        <v>7</v>
      </c>
      <c r="U763" s="18">
        <v>10</v>
      </c>
      <c r="V763" s="19" t="s">
        <v>179</v>
      </c>
      <c r="W763" s="19" t="s">
        <v>1956</v>
      </c>
      <c r="CA763" s="18" t="s">
        <v>779</v>
      </c>
      <c r="CB763" s="61" t="s">
        <v>779</v>
      </c>
      <c r="CC763" s="61" t="s">
        <v>623</v>
      </c>
      <c r="CD763" s="61" t="s">
        <v>772</v>
      </c>
      <c r="CE763" s="61" t="s">
        <v>773</v>
      </c>
      <c r="CF763" s="61" t="s">
        <v>774</v>
      </c>
      <c r="CG763" s="62" t="s">
        <v>775</v>
      </c>
      <c r="CJ763" s="18" t="s">
        <v>179</v>
      </c>
      <c r="CK763" s="18" t="s">
        <v>1958</v>
      </c>
      <c r="CN763" s="18" t="s">
        <v>1091</v>
      </c>
      <c r="CY763" s="18" t="s">
        <v>776</v>
      </c>
      <c r="DC763" s="18" t="s">
        <v>1091</v>
      </c>
      <c r="DD763" s="18" t="s">
        <v>777</v>
      </c>
      <c r="DE763" s="18" t="s">
        <v>1959</v>
      </c>
      <c r="DH763" s="18" t="s">
        <v>779</v>
      </c>
      <c r="EU763" s="26"/>
    </row>
    <row r="764" spans="3:151" s="18" customFormat="1" x14ac:dyDescent="0.2">
      <c r="C764" s="18" t="s">
        <v>2054</v>
      </c>
      <c r="D764" s="19" t="s">
        <v>1954</v>
      </c>
      <c r="E764" s="18" t="s">
        <v>1961</v>
      </c>
      <c r="F764" s="19"/>
      <c r="G764" s="19"/>
      <c r="H764" s="19"/>
      <c r="I764" s="18" t="s">
        <v>2054</v>
      </c>
      <c r="K764" s="18" t="s">
        <v>1096</v>
      </c>
      <c r="L764" s="18" t="s">
        <v>1097</v>
      </c>
      <c r="M764" s="19" t="s">
        <v>173</v>
      </c>
      <c r="N764" s="19" t="s">
        <v>174</v>
      </c>
      <c r="O764" s="19" t="s">
        <v>175</v>
      </c>
      <c r="P764" s="19" t="s">
        <v>1956</v>
      </c>
      <c r="Q764" s="19" t="s">
        <v>1957</v>
      </c>
      <c r="S764" s="19">
        <v>3</v>
      </c>
      <c r="T764" s="19">
        <v>7</v>
      </c>
      <c r="U764" s="18">
        <v>11</v>
      </c>
      <c r="V764" s="19" t="s">
        <v>179</v>
      </c>
      <c r="W764" s="19" t="s">
        <v>1956</v>
      </c>
      <c r="CA764" s="18" t="s">
        <v>779</v>
      </c>
      <c r="CB764" s="61" t="s">
        <v>779</v>
      </c>
      <c r="CC764" s="61" t="s">
        <v>623</v>
      </c>
      <c r="CD764" s="61" t="s">
        <v>772</v>
      </c>
      <c r="CE764" s="61" t="s">
        <v>773</v>
      </c>
      <c r="CF764" s="61" t="s">
        <v>774</v>
      </c>
      <c r="CG764" s="62" t="s">
        <v>775</v>
      </c>
      <c r="CJ764" s="18" t="s">
        <v>179</v>
      </c>
      <c r="CK764" s="18" t="s">
        <v>1958</v>
      </c>
      <c r="CN764" s="18" t="s">
        <v>1096</v>
      </c>
      <c r="CY764" s="18" t="s">
        <v>776</v>
      </c>
      <c r="DC764" s="18" t="s">
        <v>1096</v>
      </c>
      <c r="DD764" s="18" t="s">
        <v>777</v>
      </c>
      <c r="DE764" s="18" t="s">
        <v>1959</v>
      </c>
      <c r="DH764" s="18" t="s">
        <v>779</v>
      </c>
      <c r="EU764" s="26"/>
    </row>
    <row r="765" spans="3:151" s="18" customFormat="1" x14ac:dyDescent="0.2">
      <c r="C765" s="18" t="s">
        <v>2055</v>
      </c>
      <c r="D765" s="19" t="s">
        <v>1954</v>
      </c>
      <c r="E765" s="18" t="s">
        <v>1961</v>
      </c>
      <c r="F765" s="19"/>
      <c r="G765" s="19"/>
      <c r="H765" s="19"/>
      <c r="I765" s="18" t="s">
        <v>2055</v>
      </c>
      <c r="K765" s="18" t="s">
        <v>1100</v>
      </c>
      <c r="L765" s="18" t="s">
        <v>1097</v>
      </c>
      <c r="M765" s="19" t="s">
        <v>173</v>
      </c>
      <c r="N765" s="19" t="s">
        <v>174</v>
      </c>
      <c r="O765" s="19" t="s">
        <v>175</v>
      </c>
      <c r="P765" s="19" t="s">
        <v>1956</v>
      </c>
      <c r="Q765" s="19" t="s">
        <v>1957</v>
      </c>
      <c r="S765" s="19">
        <v>3</v>
      </c>
      <c r="T765" s="19">
        <v>7</v>
      </c>
      <c r="U765" s="18">
        <v>12</v>
      </c>
      <c r="V765" s="19" t="s">
        <v>179</v>
      </c>
      <c r="W765" s="19" t="s">
        <v>1956</v>
      </c>
      <c r="CA765" s="18" t="s">
        <v>779</v>
      </c>
      <c r="CB765" s="61" t="s">
        <v>779</v>
      </c>
      <c r="CC765" s="61" t="s">
        <v>623</v>
      </c>
      <c r="CD765" s="61" t="s">
        <v>772</v>
      </c>
      <c r="CE765" s="61" t="s">
        <v>773</v>
      </c>
      <c r="CF765" s="61" t="s">
        <v>774</v>
      </c>
      <c r="CG765" s="62" t="s">
        <v>775</v>
      </c>
      <c r="CJ765" s="18" t="s">
        <v>179</v>
      </c>
      <c r="CK765" s="18" t="s">
        <v>1958</v>
      </c>
      <c r="CN765" s="18" t="s">
        <v>1100</v>
      </c>
      <c r="CY765" s="18" t="s">
        <v>776</v>
      </c>
      <c r="DC765" s="18" t="s">
        <v>1100</v>
      </c>
      <c r="DD765" s="18" t="s">
        <v>777</v>
      </c>
      <c r="DE765" s="18" t="s">
        <v>1959</v>
      </c>
      <c r="DH765" s="18" t="s">
        <v>779</v>
      </c>
      <c r="EU765" s="26"/>
    </row>
    <row r="766" spans="3:151" s="18" customFormat="1" x14ac:dyDescent="0.2">
      <c r="C766" s="18" t="s">
        <v>2056</v>
      </c>
      <c r="D766" s="19" t="s">
        <v>1954</v>
      </c>
      <c r="E766" s="18" t="s">
        <v>1961</v>
      </c>
      <c r="F766" s="19"/>
      <c r="G766" s="19"/>
      <c r="H766" s="19"/>
      <c r="I766" s="18" t="s">
        <v>2056</v>
      </c>
      <c r="K766" s="18" t="s">
        <v>1103</v>
      </c>
      <c r="L766" s="18" t="s">
        <v>1097</v>
      </c>
      <c r="M766" s="19" t="s">
        <v>173</v>
      </c>
      <c r="N766" s="19" t="s">
        <v>174</v>
      </c>
      <c r="O766" s="19" t="s">
        <v>175</v>
      </c>
      <c r="P766" s="19" t="s">
        <v>1956</v>
      </c>
      <c r="Q766" s="19" t="s">
        <v>1957</v>
      </c>
      <c r="S766" s="19">
        <v>3</v>
      </c>
      <c r="T766" s="19">
        <v>7</v>
      </c>
      <c r="U766" s="18">
        <v>13</v>
      </c>
      <c r="V766" s="19" t="s">
        <v>179</v>
      </c>
      <c r="W766" s="19" t="s">
        <v>1956</v>
      </c>
      <c r="CA766" s="18" t="s">
        <v>779</v>
      </c>
      <c r="CB766" s="61" t="s">
        <v>779</v>
      </c>
      <c r="CC766" s="61" t="s">
        <v>623</v>
      </c>
      <c r="CD766" s="61" t="s">
        <v>772</v>
      </c>
      <c r="CE766" s="61" t="s">
        <v>773</v>
      </c>
      <c r="CF766" s="61" t="s">
        <v>774</v>
      </c>
      <c r="CG766" s="62" t="s">
        <v>775</v>
      </c>
      <c r="CJ766" s="18" t="s">
        <v>179</v>
      </c>
      <c r="CK766" s="18" t="s">
        <v>1958</v>
      </c>
      <c r="CN766" s="18" t="s">
        <v>1103</v>
      </c>
      <c r="CY766" s="18" t="s">
        <v>776</v>
      </c>
      <c r="DC766" s="18" t="s">
        <v>1103</v>
      </c>
      <c r="DD766" s="18" t="s">
        <v>777</v>
      </c>
      <c r="DE766" s="18" t="s">
        <v>1959</v>
      </c>
      <c r="DH766" s="18" t="s">
        <v>779</v>
      </c>
      <c r="EU766" s="26"/>
    </row>
    <row r="767" spans="3:151" s="18" customFormat="1" x14ac:dyDescent="0.2">
      <c r="C767" s="18" t="s">
        <v>2057</v>
      </c>
      <c r="D767" s="19" t="s">
        <v>1954</v>
      </c>
      <c r="E767" s="18" t="s">
        <v>1961</v>
      </c>
      <c r="F767" s="19"/>
      <c r="G767" s="19"/>
      <c r="H767" s="19"/>
      <c r="I767" s="18" t="s">
        <v>2057</v>
      </c>
      <c r="K767" s="18" t="s">
        <v>1106</v>
      </c>
      <c r="L767" s="18" t="s">
        <v>1097</v>
      </c>
      <c r="M767" s="19" t="s">
        <v>173</v>
      </c>
      <c r="N767" s="19" t="s">
        <v>174</v>
      </c>
      <c r="O767" s="19" t="s">
        <v>175</v>
      </c>
      <c r="P767" s="19" t="s">
        <v>1956</v>
      </c>
      <c r="Q767" s="19" t="s">
        <v>1957</v>
      </c>
      <c r="S767" s="19">
        <v>3</v>
      </c>
      <c r="T767" s="19">
        <v>7</v>
      </c>
      <c r="U767" s="18">
        <v>14</v>
      </c>
      <c r="V767" s="19" t="s">
        <v>179</v>
      </c>
      <c r="W767" s="19" t="s">
        <v>1956</v>
      </c>
      <c r="CA767" s="18" t="s">
        <v>779</v>
      </c>
      <c r="CB767" s="61" t="s">
        <v>779</v>
      </c>
      <c r="CC767" s="61" t="s">
        <v>623</v>
      </c>
      <c r="CD767" s="61" t="s">
        <v>772</v>
      </c>
      <c r="CE767" s="61" t="s">
        <v>773</v>
      </c>
      <c r="CF767" s="61" t="s">
        <v>774</v>
      </c>
      <c r="CG767" s="62" t="s">
        <v>775</v>
      </c>
      <c r="CJ767" s="18" t="s">
        <v>179</v>
      </c>
      <c r="CK767" s="18" t="s">
        <v>1958</v>
      </c>
      <c r="CN767" s="18" t="s">
        <v>1106</v>
      </c>
      <c r="CY767" s="18" t="s">
        <v>776</v>
      </c>
      <c r="DC767" s="18" t="s">
        <v>1106</v>
      </c>
      <c r="DD767" s="18" t="s">
        <v>777</v>
      </c>
      <c r="DE767" s="18" t="s">
        <v>1959</v>
      </c>
      <c r="DH767" s="18" t="s">
        <v>779</v>
      </c>
      <c r="EU767" s="26"/>
    </row>
    <row r="768" spans="3:151" s="18" customFormat="1" x14ac:dyDescent="0.2">
      <c r="C768" s="18" t="s">
        <v>2058</v>
      </c>
      <c r="D768" s="19" t="s">
        <v>1954</v>
      </c>
      <c r="E768" s="18" t="s">
        <v>2059</v>
      </c>
      <c r="F768" s="19"/>
      <c r="G768" s="19"/>
      <c r="H768" s="19"/>
      <c r="I768" s="18" t="s">
        <v>2058</v>
      </c>
      <c r="K768" s="18" t="s">
        <v>1110</v>
      </c>
      <c r="L768" s="18" t="s">
        <v>1111</v>
      </c>
      <c r="M768" s="19" t="s">
        <v>173</v>
      </c>
      <c r="N768" s="19" t="s">
        <v>174</v>
      </c>
      <c r="O768" s="19" t="s">
        <v>175</v>
      </c>
      <c r="P768" s="19" t="s">
        <v>1956</v>
      </c>
      <c r="Q768" s="19" t="s">
        <v>1957</v>
      </c>
      <c r="S768" s="19">
        <v>3</v>
      </c>
      <c r="T768" s="19">
        <v>7</v>
      </c>
      <c r="U768" s="18">
        <v>15</v>
      </c>
      <c r="V768" s="19" t="s">
        <v>179</v>
      </c>
      <c r="W768" s="19" t="s">
        <v>1956</v>
      </c>
      <c r="CA768" s="18" t="s">
        <v>779</v>
      </c>
      <c r="CB768" s="61" t="s">
        <v>779</v>
      </c>
      <c r="CC768" s="61" t="s">
        <v>623</v>
      </c>
      <c r="CD768" s="61" t="s">
        <v>772</v>
      </c>
      <c r="CE768" s="61" t="s">
        <v>773</v>
      </c>
      <c r="CF768" s="61" t="s">
        <v>774</v>
      </c>
      <c r="CG768" s="62" t="s">
        <v>775</v>
      </c>
      <c r="CJ768" s="18" t="s">
        <v>179</v>
      </c>
      <c r="CK768" s="18" t="s">
        <v>1958</v>
      </c>
      <c r="CN768" s="18" t="s">
        <v>1110</v>
      </c>
      <c r="CY768" s="18" t="s">
        <v>776</v>
      </c>
      <c r="DC768" s="18" t="s">
        <v>1110</v>
      </c>
      <c r="DD768" s="18" t="s">
        <v>777</v>
      </c>
      <c r="DE768" s="18" t="s">
        <v>1959</v>
      </c>
      <c r="DH768" s="18" t="s">
        <v>779</v>
      </c>
      <c r="EU768" s="26"/>
    </row>
    <row r="769" spans="3:151" s="18" customFormat="1" x14ac:dyDescent="0.2">
      <c r="C769" s="18" t="s">
        <v>2060</v>
      </c>
      <c r="D769" s="19" t="s">
        <v>1954</v>
      </c>
      <c r="E769" s="18" t="s">
        <v>2061</v>
      </c>
      <c r="F769" s="19"/>
      <c r="G769" s="19"/>
      <c r="H769" s="19"/>
      <c r="I769" s="18" t="s">
        <v>2060</v>
      </c>
      <c r="K769" s="18" t="s">
        <v>1118</v>
      </c>
      <c r="L769" s="18" t="s">
        <v>1119</v>
      </c>
      <c r="M769" s="19" t="s">
        <v>173</v>
      </c>
      <c r="N769" s="19" t="s">
        <v>174</v>
      </c>
      <c r="O769" s="19" t="s">
        <v>175</v>
      </c>
      <c r="P769" s="19" t="s">
        <v>1956</v>
      </c>
      <c r="Q769" s="19" t="s">
        <v>1957</v>
      </c>
      <c r="S769" s="19">
        <v>3</v>
      </c>
      <c r="T769" s="19">
        <v>7</v>
      </c>
      <c r="U769" s="18">
        <v>16</v>
      </c>
      <c r="V769" s="19" t="s">
        <v>179</v>
      </c>
      <c r="W769" s="19" t="s">
        <v>1956</v>
      </c>
      <c r="CA769" s="18" t="s">
        <v>779</v>
      </c>
      <c r="CB769" s="61" t="s">
        <v>779</v>
      </c>
      <c r="CC769" s="61" t="s">
        <v>623</v>
      </c>
      <c r="CD769" s="61" t="s">
        <v>772</v>
      </c>
      <c r="CE769" s="61" t="s">
        <v>773</v>
      </c>
      <c r="CF769" s="61" t="s">
        <v>774</v>
      </c>
      <c r="CG769" s="62" t="s">
        <v>775</v>
      </c>
      <c r="CJ769" s="18" t="s">
        <v>179</v>
      </c>
      <c r="CK769" s="18" t="s">
        <v>1958</v>
      </c>
      <c r="CN769" s="18" t="s">
        <v>1118</v>
      </c>
      <c r="CY769" s="18" t="s">
        <v>776</v>
      </c>
      <c r="DC769" s="18" t="s">
        <v>1118</v>
      </c>
      <c r="DD769" s="18" t="s">
        <v>777</v>
      </c>
      <c r="DE769" s="18" t="s">
        <v>1959</v>
      </c>
      <c r="DH769" s="18" t="s">
        <v>779</v>
      </c>
      <c r="EU769" s="26"/>
    </row>
    <row r="770" spans="3:151" s="18" customFormat="1" x14ac:dyDescent="0.2">
      <c r="C770" s="18" t="s">
        <v>2062</v>
      </c>
      <c r="D770" s="19" t="s">
        <v>1954</v>
      </c>
      <c r="E770" s="18" t="s">
        <v>1979</v>
      </c>
      <c r="F770" s="19"/>
      <c r="G770" s="19"/>
      <c r="H770" s="19"/>
      <c r="I770" s="18" t="s">
        <v>2062</v>
      </c>
      <c r="K770" s="18" t="s">
        <v>1123</v>
      </c>
      <c r="L770" s="18" t="s">
        <v>1124</v>
      </c>
      <c r="M770" s="19" t="s">
        <v>173</v>
      </c>
      <c r="N770" s="19" t="s">
        <v>174</v>
      </c>
      <c r="O770" s="19" t="s">
        <v>175</v>
      </c>
      <c r="P770" s="19" t="s">
        <v>1956</v>
      </c>
      <c r="Q770" s="19" t="s">
        <v>1957</v>
      </c>
      <c r="S770" s="19">
        <v>3</v>
      </c>
      <c r="T770" s="19">
        <v>7</v>
      </c>
      <c r="U770" s="18">
        <v>17</v>
      </c>
      <c r="V770" s="19" t="s">
        <v>179</v>
      </c>
      <c r="W770" s="19" t="s">
        <v>1956</v>
      </c>
      <c r="CA770" s="18" t="s">
        <v>779</v>
      </c>
      <c r="CB770" s="61" t="s">
        <v>779</v>
      </c>
      <c r="CC770" s="61" t="s">
        <v>623</v>
      </c>
      <c r="CD770" s="61" t="s">
        <v>772</v>
      </c>
      <c r="CE770" s="61" t="s">
        <v>773</v>
      </c>
      <c r="CF770" s="61" t="s">
        <v>774</v>
      </c>
      <c r="CG770" s="62" t="s">
        <v>775</v>
      </c>
      <c r="CJ770" s="18" t="s">
        <v>179</v>
      </c>
      <c r="CK770" s="18" t="s">
        <v>1958</v>
      </c>
      <c r="CN770" s="18" t="s">
        <v>1123</v>
      </c>
      <c r="CY770" s="18" t="s">
        <v>776</v>
      </c>
      <c r="DC770" s="18" t="s">
        <v>1123</v>
      </c>
      <c r="DD770" s="18" t="s">
        <v>777</v>
      </c>
      <c r="DE770" s="18" t="s">
        <v>1959</v>
      </c>
      <c r="DH770" s="18" t="s">
        <v>779</v>
      </c>
      <c r="EU770" s="26"/>
    </row>
    <row r="771" spans="3:151" s="18" customFormat="1" x14ac:dyDescent="0.2">
      <c r="C771" s="18" t="s">
        <v>2063</v>
      </c>
      <c r="D771" s="19" t="s">
        <v>1954</v>
      </c>
      <c r="E771" s="18" t="s">
        <v>1955</v>
      </c>
      <c r="F771" s="19"/>
      <c r="G771" s="19"/>
      <c r="H771" s="19"/>
      <c r="I771" s="18" t="s">
        <v>2063</v>
      </c>
      <c r="K771" s="18" t="s">
        <v>1127</v>
      </c>
      <c r="L771" s="18" t="s">
        <v>1128</v>
      </c>
      <c r="M771" s="19" t="s">
        <v>173</v>
      </c>
      <c r="N771" s="19" t="s">
        <v>174</v>
      </c>
      <c r="O771" s="19" t="s">
        <v>175</v>
      </c>
      <c r="P771" s="19" t="s">
        <v>1956</v>
      </c>
      <c r="Q771" s="19" t="s">
        <v>1957</v>
      </c>
      <c r="S771" s="19">
        <v>3</v>
      </c>
      <c r="T771" s="19">
        <v>7</v>
      </c>
      <c r="U771" s="18">
        <v>18</v>
      </c>
      <c r="V771" s="19" t="s">
        <v>179</v>
      </c>
      <c r="W771" s="19" t="s">
        <v>1956</v>
      </c>
      <c r="CA771" s="18" t="s">
        <v>779</v>
      </c>
      <c r="CB771" s="61" t="s">
        <v>779</v>
      </c>
      <c r="CC771" s="61" t="s">
        <v>623</v>
      </c>
      <c r="CD771" s="61" t="s">
        <v>772</v>
      </c>
      <c r="CE771" s="61" t="s">
        <v>773</v>
      </c>
      <c r="CF771" s="61" t="s">
        <v>774</v>
      </c>
      <c r="CG771" s="62" t="s">
        <v>775</v>
      </c>
      <c r="CJ771" s="18" t="s">
        <v>179</v>
      </c>
      <c r="CK771" s="18" t="s">
        <v>1958</v>
      </c>
      <c r="CN771" s="18" t="s">
        <v>1127</v>
      </c>
      <c r="CY771" s="18" t="s">
        <v>776</v>
      </c>
      <c r="DC771" s="18" t="s">
        <v>1127</v>
      </c>
      <c r="DD771" s="18" t="s">
        <v>777</v>
      </c>
      <c r="DE771" s="18" t="s">
        <v>1959</v>
      </c>
      <c r="DH771" s="18" t="s">
        <v>779</v>
      </c>
      <c r="EU771" s="26"/>
    </row>
    <row r="772" spans="3:151" s="18" customFormat="1" x14ac:dyDescent="0.2">
      <c r="C772" s="18" t="s">
        <v>2064</v>
      </c>
      <c r="D772" s="19" t="s">
        <v>1954</v>
      </c>
      <c r="E772" s="18" t="s">
        <v>1998</v>
      </c>
      <c r="F772" s="19"/>
      <c r="G772" s="19"/>
      <c r="H772" s="19"/>
      <c r="I772" s="18" t="s">
        <v>2064</v>
      </c>
      <c r="K772" s="18" t="s">
        <v>1131</v>
      </c>
      <c r="L772" s="18" t="s">
        <v>1132</v>
      </c>
      <c r="M772" s="19" t="s">
        <v>173</v>
      </c>
      <c r="N772" s="19" t="s">
        <v>174</v>
      </c>
      <c r="O772" s="19" t="s">
        <v>175</v>
      </c>
      <c r="P772" s="19" t="s">
        <v>1956</v>
      </c>
      <c r="Q772" s="19" t="s">
        <v>1957</v>
      </c>
      <c r="S772" s="19">
        <v>3</v>
      </c>
      <c r="T772" s="19">
        <v>7</v>
      </c>
      <c r="U772" s="18">
        <v>19</v>
      </c>
      <c r="V772" s="19" t="s">
        <v>179</v>
      </c>
      <c r="W772" s="19" t="s">
        <v>1956</v>
      </c>
      <c r="CA772" s="18" t="s">
        <v>779</v>
      </c>
      <c r="CB772" s="61" t="s">
        <v>779</v>
      </c>
      <c r="CC772" s="61" t="s">
        <v>623</v>
      </c>
      <c r="CD772" s="61" t="s">
        <v>772</v>
      </c>
      <c r="CE772" s="61" t="s">
        <v>773</v>
      </c>
      <c r="CF772" s="61" t="s">
        <v>774</v>
      </c>
      <c r="CG772" s="62" t="s">
        <v>775</v>
      </c>
      <c r="CJ772" s="18" t="s">
        <v>179</v>
      </c>
      <c r="CK772" s="18" t="s">
        <v>1958</v>
      </c>
      <c r="CN772" s="18" t="s">
        <v>1131</v>
      </c>
      <c r="CY772" s="18" t="s">
        <v>776</v>
      </c>
      <c r="DC772" s="18" t="s">
        <v>1131</v>
      </c>
      <c r="DD772" s="18" t="s">
        <v>777</v>
      </c>
      <c r="DE772" s="18" t="s">
        <v>1959</v>
      </c>
      <c r="DH772" s="18" t="s">
        <v>779</v>
      </c>
      <c r="EU772" s="26"/>
    </row>
    <row r="773" spans="3:151" s="18" customFormat="1" x14ac:dyDescent="0.2">
      <c r="C773" s="18" t="s">
        <v>2065</v>
      </c>
      <c r="D773" s="19" t="s">
        <v>1954</v>
      </c>
      <c r="E773" s="18" t="s">
        <v>2000</v>
      </c>
      <c r="F773" s="19"/>
      <c r="G773" s="19"/>
      <c r="H773" s="19"/>
      <c r="I773" s="18" t="s">
        <v>2065</v>
      </c>
      <c r="K773" s="18" t="s">
        <v>1135</v>
      </c>
      <c r="L773" s="18" t="s">
        <v>1136</v>
      </c>
      <c r="M773" s="19" t="s">
        <v>173</v>
      </c>
      <c r="N773" s="19" t="s">
        <v>174</v>
      </c>
      <c r="O773" s="19" t="s">
        <v>175</v>
      </c>
      <c r="P773" s="19" t="s">
        <v>1956</v>
      </c>
      <c r="Q773" s="19" t="s">
        <v>1957</v>
      </c>
      <c r="S773" s="19">
        <v>3</v>
      </c>
      <c r="T773" s="19">
        <v>7</v>
      </c>
      <c r="U773" s="18">
        <v>20</v>
      </c>
      <c r="V773" s="19" t="s">
        <v>179</v>
      </c>
      <c r="W773" s="19" t="s">
        <v>1956</v>
      </c>
      <c r="CA773" s="18" t="s">
        <v>779</v>
      </c>
      <c r="CB773" s="61" t="s">
        <v>779</v>
      </c>
      <c r="CC773" s="61" t="s">
        <v>623</v>
      </c>
      <c r="CD773" s="61" t="s">
        <v>772</v>
      </c>
      <c r="CE773" s="61" t="s">
        <v>773</v>
      </c>
      <c r="CF773" s="61" t="s">
        <v>774</v>
      </c>
      <c r="CG773" s="62" t="s">
        <v>775</v>
      </c>
      <c r="CJ773" s="18" t="s">
        <v>179</v>
      </c>
      <c r="CK773" s="18" t="s">
        <v>1958</v>
      </c>
      <c r="CN773" s="18" t="s">
        <v>1135</v>
      </c>
      <c r="CY773" s="18" t="s">
        <v>776</v>
      </c>
      <c r="DC773" s="18" t="s">
        <v>1135</v>
      </c>
      <c r="DD773" s="18" t="s">
        <v>777</v>
      </c>
      <c r="DE773" s="18" t="s">
        <v>1959</v>
      </c>
      <c r="DH773" s="18" t="s">
        <v>779</v>
      </c>
      <c r="EU773" s="26"/>
    </row>
    <row r="774" spans="3:151" s="18" customFormat="1" x14ac:dyDescent="0.2">
      <c r="C774" s="18" t="s">
        <v>2066</v>
      </c>
      <c r="D774" s="19" t="s">
        <v>1954</v>
      </c>
      <c r="E774" s="18" t="s">
        <v>1979</v>
      </c>
      <c r="F774" s="19"/>
      <c r="G774" s="19"/>
      <c r="H774" s="19"/>
      <c r="I774" s="18" t="s">
        <v>2066</v>
      </c>
      <c r="K774" s="18" t="s">
        <v>1139</v>
      </c>
      <c r="L774" s="18" t="s">
        <v>1124</v>
      </c>
      <c r="M774" s="19" t="s">
        <v>173</v>
      </c>
      <c r="N774" s="19" t="s">
        <v>174</v>
      </c>
      <c r="O774" s="19" t="s">
        <v>175</v>
      </c>
      <c r="P774" s="19" t="s">
        <v>1956</v>
      </c>
      <c r="Q774" s="19" t="s">
        <v>1957</v>
      </c>
      <c r="S774" s="19">
        <v>3</v>
      </c>
      <c r="T774" s="19">
        <v>7</v>
      </c>
      <c r="U774" s="18">
        <v>21</v>
      </c>
      <c r="V774" s="19" t="s">
        <v>179</v>
      </c>
      <c r="W774" s="19" t="s">
        <v>1956</v>
      </c>
      <c r="CA774" s="18" t="s">
        <v>779</v>
      </c>
      <c r="CB774" s="61" t="s">
        <v>779</v>
      </c>
      <c r="CC774" s="61" t="s">
        <v>623</v>
      </c>
      <c r="CD774" s="61" t="s">
        <v>772</v>
      </c>
      <c r="CE774" s="61" t="s">
        <v>773</v>
      </c>
      <c r="CF774" s="61" t="s">
        <v>774</v>
      </c>
      <c r="CG774" s="62" t="s">
        <v>775</v>
      </c>
      <c r="CJ774" s="18" t="s">
        <v>179</v>
      </c>
      <c r="CK774" s="18" t="s">
        <v>1958</v>
      </c>
      <c r="CN774" s="18" t="s">
        <v>1139</v>
      </c>
      <c r="CY774" s="18" t="s">
        <v>776</v>
      </c>
      <c r="DC774" s="18" t="s">
        <v>1139</v>
      </c>
      <c r="DD774" s="18" t="s">
        <v>777</v>
      </c>
      <c r="DE774" s="18" t="s">
        <v>1959</v>
      </c>
      <c r="DH774" s="18" t="s">
        <v>779</v>
      </c>
      <c r="EU774" s="26"/>
    </row>
    <row r="775" spans="3:151" s="18" customFormat="1" x14ac:dyDescent="0.2">
      <c r="C775" s="18" t="s">
        <v>2067</v>
      </c>
      <c r="D775" s="19" t="s">
        <v>1954</v>
      </c>
      <c r="E775" s="18" t="s">
        <v>1963</v>
      </c>
      <c r="F775" s="19"/>
      <c r="G775" s="19"/>
      <c r="H775" s="19"/>
      <c r="I775" s="18" t="s">
        <v>2067</v>
      </c>
      <c r="K775" s="18" t="s">
        <v>1142</v>
      </c>
      <c r="L775" s="18" t="s">
        <v>1143</v>
      </c>
      <c r="M775" s="19" t="s">
        <v>173</v>
      </c>
      <c r="N775" s="19" t="s">
        <v>174</v>
      </c>
      <c r="O775" s="19" t="s">
        <v>175</v>
      </c>
      <c r="P775" s="19" t="s">
        <v>1956</v>
      </c>
      <c r="Q775" s="19" t="s">
        <v>1957</v>
      </c>
      <c r="S775" s="19">
        <v>3</v>
      </c>
      <c r="T775" s="19">
        <v>7</v>
      </c>
      <c r="U775" s="18">
        <v>22</v>
      </c>
      <c r="V775" s="19" t="s">
        <v>179</v>
      </c>
      <c r="W775" s="19" t="s">
        <v>1956</v>
      </c>
      <c r="CA775" s="18" t="s">
        <v>779</v>
      </c>
      <c r="CB775" s="61" t="s">
        <v>779</v>
      </c>
      <c r="CC775" s="61" t="s">
        <v>623</v>
      </c>
      <c r="CD775" s="61" t="s">
        <v>772</v>
      </c>
      <c r="CE775" s="61" t="s">
        <v>773</v>
      </c>
      <c r="CF775" s="61" t="s">
        <v>774</v>
      </c>
      <c r="CG775" s="62" t="s">
        <v>775</v>
      </c>
      <c r="CJ775" s="18" t="s">
        <v>179</v>
      </c>
      <c r="CK775" s="18" t="s">
        <v>1958</v>
      </c>
      <c r="CN775" s="18" t="s">
        <v>1142</v>
      </c>
      <c r="CY775" s="18" t="s">
        <v>776</v>
      </c>
      <c r="DC775" s="18" t="s">
        <v>1142</v>
      </c>
      <c r="DD775" s="18" t="s">
        <v>777</v>
      </c>
      <c r="DE775" s="18" t="s">
        <v>1959</v>
      </c>
      <c r="DH775" s="18" t="s">
        <v>779</v>
      </c>
      <c r="EU775" s="26"/>
    </row>
    <row r="776" spans="3:151" s="18" customFormat="1" x14ac:dyDescent="0.2">
      <c r="C776" s="18" t="s">
        <v>2068</v>
      </c>
      <c r="D776" s="19" t="s">
        <v>1954</v>
      </c>
      <c r="E776" s="18" t="s">
        <v>1983</v>
      </c>
      <c r="F776" s="19"/>
      <c r="G776" s="19"/>
      <c r="H776" s="19"/>
      <c r="I776" s="18" t="s">
        <v>2068</v>
      </c>
      <c r="K776" s="18" t="s">
        <v>1146</v>
      </c>
      <c r="L776" s="18" t="s">
        <v>1147</v>
      </c>
      <c r="M776" s="19" t="s">
        <v>173</v>
      </c>
      <c r="N776" s="19" t="s">
        <v>174</v>
      </c>
      <c r="O776" s="19" t="s">
        <v>175</v>
      </c>
      <c r="P776" s="19" t="s">
        <v>1956</v>
      </c>
      <c r="Q776" s="19" t="s">
        <v>1957</v>
      </c>
      <c r="S776" s="19">
        <v>3</v>
      </c>
      <c r="T776" s="19">
        <v>7</v>
      </c>
      <c r="U776" s="18">
        <v>23</v>
      </c>
      <c r="V776" s="19" t="s">
        <v>179</v>
      </c>
      <c r="W776" s="19" t="s">
        <v>1956</v>
      </c>
      <c r="CA776" s="18" t="s">
        <v>779</v>
      </c>
      <c r="CB776" s="61" t="s">
        <v>779</v>
      </c>
      <c r="CC776" s="61" t="s">
        <v>623</v>
      </c>
      <c r="CD776" s="61" t="s">
        <v>772</v>
      </c>
      <c r="CE776" s="61" t="s">
        <v>773</v>
      </c>
      <c r="CF776" s="61" t="s">
        <v>774</v>
      </c>
      <c r="CG776" s="62" t="s">
        <v>775</v>
      </c>
      <c r="CJ776" s="18" t="s">
        <v>179</v>
      </c>
      <c r="CK776" s="18" t="s">
        <v>1958</v>
      </c>
      <c r="CN776" s="18" t="s">
        <v>1146</v>
      </c>
      <c r="CY776" s="18" t="s">
        <v>776</v>
      </c>
      <c r="DC776" s="18" t="s">
        <v>1146</v>
      </c>
      <c r="DD776" s="18" t="s">
        <v>777</v>
      </c>
      <c r="DE776" s="18" t="s">
        <v>1959</v>
      </c>
      <c r="DH776" s="18" t="s">
        <v>779</v>
      </c>
      <c r="EU776" s="26"/>
    </row>
    <row r="777" spans="3:151" s="18" customFormat="1" x14ac:dyDescent="0.2">
      <c r="C777" s="18" t="s">
        <v>2069</v>
      </c>
      <c r="D777" s="19" t="s">
        <v>1954</v>
      </c>
      <c r="E777" s="18" t="s">
        <v>1979</v>
      </c>
      <c r="F777" s="19"/>
      <c r="G777" s="19"/>
      <c r="H777" s="19"/>
      <c r="I777" s="18" t="s">
        <v>2069</v>
      </c>
      <c r="K777" s="18" t="s">
        <v>1150</v>
      </c>
      <c r="L777" s="18" t="s">
        <v>1124</v>
      </c>
      <c r="M777" s="19" t="s">
        <v>173</v>
      </c>
      <c r="N777" s="19" t="s">
        <v>174</v>
      </c>
      <c r="O777" s="19" t="s">
        <v>175</v>
      </c>
      <c r="P777" s="19" t="s">
        <v>1956</v>
      </c>
      <c r="Q777" s="19" t="s">
        <v>1957</v>
      </c>
      <c r="S777" s="19">
        <v>3</v>
      </c>
      <c r="T777" s="19">
        <v>7</v>
      </c>
      <c r="U777" s="18">
        <v>24</v>
      </c>
      <c r="V777" s="19" t="s">
        <v>179</v>
      </c>
      <c r="W777" s="19" t="s">
        <v>1956</v>
      </c>
      <c r="CA777" s="18" t="s">
        <v>779</v>
      </c>
      <c r="CB777" s="61" t="s">
        <v>779</v>
      </c>
      <c r="CC777" s="61" t="s">
        <v>623</v>
      </c>
      <c r="CD777" s="61" t="s">
        <v>772</v>
      </c>
      <c r="CE777" s="61" t="s">
        <v>773</v>
      </c>
      <c r="CF777" s="61" t="s">
        <v>774</v>
      </c>
      <c r="CG777" s="62" t="s">
        <v>775</v>
      </c>
      <c r="CJ777" s="18" t="s">
        <v>179</v>
      </c>
      <c r="CK777" s="18" t="s">
        <v>1958</v>
      </c>
      <c r="CN777" s="18" t="s">
        <v>1150</v>
      </c>
      <c r="CY777" s="18" t="s">
        <v>776</v>
      </c>
      <c r="DC777" s="18" t="s">
        <v>1150</v>
      </c>
      <c r="DD777" s="18" t="s">
        <v>777</v>
      </c>
      <c r="DE777" s="18" t="s">
        <v>1959</v>
      </c>
      <c r="DH777" s="18" t="s">
        <v>779</v>
      </c>
      <c r="EU777" s="26"/>
    </row>
    <row r="778" spans="3:151" s="18" customFormat="1" x14ac:dyDescent="0.2">
      <c r="C778" s="18" t="s">
        <v>2070</v>
      </c>
      <c r="D778" s="19" t="s">
        <v>1954</v>
      </c>
      <c r="E778" s="18" t="s">
        <v>1979</v>
      </c>
      <c r="F778" s="19"/>
      <c r="G778" s="19"/>
      <c r="H778" s="19"/>
      <c r="I778" s="18" t="s">
        <v>2070</v>
      </c>
      <c r="K778" s="18" t="s">
        <v>1153</v>
      </c>
      <c r="L778" s="18" t="s">
        <v>1124</v>
      </c>
      <c r="M778" s="19" t="s">
        <v>173</v>
      </c>
      <c r="N778" s="19" t="s">
        <v>174</v>
      </c>
      <c r="O778" s="19" t="s">
        <v>175</v>
      </c>
      <c r="P778" s="19" t="s">
        <v>1956</v>
      </c>
      <c r="Q778" s="19" t="s">
        <v>1957</v>
      </c>
      <c r="S778" s="19">
        <v>3</v>
      </c>
      <c r="T778" s="19">
        <v>7</v>
      </c>
      <c r="U778" s="18">
        <v>25</v>
      </c>
      <c r="V778" s="19" t="s">
        <v>179</v>
      </c>
      <c r="W778" s="19" t="s">
        <v>1956</v>
      </c>
      <c r="CA778" s="18" t="s">
        <v>779</v>
      </c>
      <c r="CB778" s="61" t="s">
        <v>779</v>
      </c>
      <c r="CC778" s="61" t="s">
        <v>623</v>
      </c>
      <c r="CD778" s="61" t="s">
        <v>772</v>
      </c>
      <c r="CE778" s="61" t="s">
        <v>773</v>
      </c>
      <c r="CF778" s="61" t="s">
        <v>774</v>
      </c>
      <c r="CG778" s="62" t="s">
        <v>775</v>
      </c>
      <c r="CJ778" s="18" t="s">
        <v>179</v>
      </c>
      <c r="CK778" s="18" t="s">
        <v>1958</v>
      </c>
      <c r="CN778" s="18" t="s">
        <v>1153</v>
      </c>
      <c r="CY778" s="18" t="s">
        <v>776</v>
      </c>
      <c r="DC778" s="18" t="s">
        <v>1153</v>
      </c>
      <c r="DD778" s="18" t="s">
        <v>777</v>
      </c>
      <c r="DE778" s="18" t="s">
        <v>1959</v>
      </c>
      <c r="DH778" s="18" t="s">
        <v>779</v>
      </c>
      <c r="EU778" s="26"/>
    </row>
    <row r="779" spans="3:151" s="18" customFormat="1" x14ac:dyDescent="0.2">
      <c r="C779" s="18" t="s">
        <v>2071</v>
      </c>
      <c r="D779" s="19" t="s">
        <v>1954</v>
      </c>
      <c r="E779" s="18" t="s">
        <v>1965</v>
      </c>
      <c r="F779" s="19"/>
      <c r="G779" s="19"/>
      <c r="H779" s="19"/>
      <c r="I779" s="18" t="s">
        <v>2071</v>
      </c>
      <c r="K779" s="18" t="s">
        <v>1156</v>
      </c>
      <c r="L779" s="18" t="s">
        <v>1157</v>
      </c>
      <c r="M779" s="19" t="s">
        <v>173</v>
      </c>
      <c r="N779" s="19" t="s">
        <v>174</v>
      </c>
      <c r="O779" s="19" t="s">
        <v>175</v>
      </c>
      <c r="P779" s="19" t="s">
        <v>1956</v>
      </c>
      <c r="Q779" s="19" t="s">
        <v>1957</v>
      </c>
      <c r="S779" s="19">
        <v>3</v>
      </c>
      <c r="T779" s="19">
        <v>7</v>
      </c>
      <c r="U779" s="18">
        <v>26</v>
      </c>
      <c r="V779" s="19" t="s">
        <v>179</v>
      </c>
      <c r="W779" s="19" t="s">
        <v>1956</v>
      </c>
      <c r="CA779" s="18" t="s">
        <v>779</v>
      </c>
      <c r="CB779" s="61" t="s">
        <v>779</v>
      </c>
      <c r="CC779" s="61" t="s">
        <v>623</v>
      </c>
      <c r="CD779" s="61" t="s">
        <v>772</v>
      </c>
      <c r="CE779" s="61" t="s">
        <v>773</v>
      </c>
      <c r="CF779" s="61" t="s">
        <v>774</v>
      </c>
      <c r="CG779" s="62" t="s">
        <v>775</v>
      </c>
      <c r="CJ779" s="18" t="s">
        <v>179</v>
      </c>
      <c r="CK779" s="18" t="s">
        <v>1958</v>
      </c>
      <c r="CN779" s="18" t="s">
        <v>1156</v>
      </c>
      <c r="CY779" s="18" t="s">
        <v>776</v>
      </c>
      <c r="DC779" s="18" t="s">
        <v>1156</v>
      </c>
      <c r="DD779" s="18" t="s">
        <v>777</v>
      </c>
      <c r="DE779" s="18" t="s">
        <v>1959</v>
      </c>
      <c r="DH779" s="18" t="s">
        <v>779</v>
      </c>
      <c r="EU779" s="26"/>
    </row>
    <row r="780" spans="3:151" s="18" customFormat="1" x14ac:dyDescent="0.2">
      <c r="C780" s="18" t="s">
        <v>2072</v>
      </c>
      <c r="D780" s="19" t="s">
        <v>1954</v>
      </c>
      <c r="E780" s="18" t="s">
        <v>1967</v>
      </c>
      <c r="F780" s="19"/>
      <c r="G780" s="19"/>
      <c r="H780" s="19"/>
      <c r="I780" s="18" t="s">
        <v>2072</v>
      </c>
      <c r="K780" s="18" t="s">
        <v>1160</v>
      </c>
      <c r="L780" s="18" t="s">
        <v>1161</v>
      </c>
      <c r="M780" s="19" t="s">
        <v>173</v>
      </c>
      <c r="N780" s="19" t="s">
        <v>174</v>
      </c>
      <c r="O780" s="19" t="s">
        <v>175</v>
      </c>
      <c r="P780" s="19" t="s">
        <v>1956</v>
      </c>
      <c r="Q780" s="19" t="s">
        <v>1957</v>
      </c>
      <c r="S780" s="19">
        <v>3</v>
      </c>
      <c r="T780" s="19">
        <v>7</v>
      </c>
      <c r="U780" s="18">
        <v>27</v>
      </c>
      <c r="V780" s="19" t="s">
        <v>179</v>
      </c>
      <c r="W780" s="19" t="s">
        <v>1956</v>
      </c>
      <c r="CA780" s="18" t="s">
        <v>779</v>
      </c>
      <c r="CB780" s="61" t="s">
        <v>779</v>
      </c>
      <c r="CC780" s="61" t="s">
        <v>623</v>
      </c>
      <c r="CD780" s="61" t="s">
        <v>772</v>
      </c>
      <c r="CE780" s="61" t="s">
        <v>773</v>
      </c>
      <c r="CF780" s="61" t="s">
        <v>774</v>
      </c>
      <c r="CG780" s="62" t="s">
        <v>775</v>
      </c>
      <c r="CJ780" s="18" t="s">
        <v>179</v>
      </c>
      <c r="CK780" s="18" t="s">
        <v>1958</v>
      </c>
      <c r="CN780" s="18" t="s">
        <v>1160</v>
      </c>
      <c r="CY780" s="18" t="s">
        <v>776</v>
      </c>
      <c r="DC780" s="18" t="s">
        <v>1160</v>
      </c>
      <c r="DD780" s="18" t="s">
        <v>777</v>
      </c>
      <c r="DE780" s="18" t="s">
        <v>1959</v>
      </c>
      <c r="DH780" s="18" t="s">
        <v>779</v>
      </c>
      <c r="EU780" s="26"/>
    </row>
    <row r="781" spans="3:151" s="18" customFormat="1" x14ac:dyDescent="0.2">
      <c r="C781" s="18" t="s">
        <v>2073</v>
      </c>
      <c r="D781" s="19" t="s">
        <v>1954</v>
      </c>
      <c r="E781" s="18" t="s">
        <v>1969</v>
      </c>
      <c r="F781" s="19"/>
      <c r="G781" s="19"/>
      <c r="H781" s="19"/>
      <c r="I781" s="18" t="s">
        <v>2073</v>
      </c>
      <c r="K781" s="18" t="s">
        <v>1164</v>
      </c>
      <c r="L781" s="18" t="s">
        <v>1165</v>
      </c>
      <c r="M781" s="19" t="s">
        <v>173</v>
      </c>
      <c r="N781" s="19" t="s">
        <v>174</v>
      </c>
      <c r="O781" s="19" t="s">
        <v>175</v>
      </c>
      <c r="P781" s="19" t="s">
        <v>1956</v>
      </c>
      <c r="Q781" s="19" t="s">
        <v>1957</v>
      </c>
      <c r="S781" s="19">
        <v>3</v>
      </c>
      <c r="T781" s="19">
        <v>7</v>
      </c>
      <c r="U781" s="18">
        <v>28</v>
      </c>
      <c r="V781" s="19" t="s">
        <v>179</v>
      </c>
      <c r="W781" s="19" t="s">
        <v>1956</v>
      </c>
      <c r="CA781" s="18" t="s">
        <v>779</v>
      </c>
      <c r="CB781" s="61" t="s">
        <v>779</v>
      </c>
      <c r="CC781" s="61" t="s">
        <v>623</v>
      </c>
      <c r="CD781" s="61" t="s">
        <v>772</v>
      </c>
      <c r="CE781" s="61" t="s">
        <v>773</v>
      </c>
      <c r="CF781" s="61" t="s">
        <v>774</v>
      </c>
      <c r="CG781" s="62" t="s">
        <v>775</v>
      </c>
      <c r="CJ781" s="18" t="s">
        <v>179</v>
      </c>
      <c r="CK781" s="18" t="s">
        <v>1958</v>
      </c>
      <c r="CN781" s="18" t="s">
        <v>1164</v>
      </c>
      <c r="CY781" s="18" t="s">
        <v>776</v>
      </c>
      <c r="DC781" s="18" t="s">
        <v>1164</v>
      </c>
      <c r="DD781" s="18" t="s">
        <v>777</v>
      </c>
      <c r="DE781" s="18" t="s">
        <v>1959</v>
      </c>
      <c r="DH781" s="18" t="s">
        <v>779</v>
      </c>
      <c r="EU781" s="26"/>
    </row>
    <row r="782" spans="3:151" s="18" customFormat="1" x14ac:dyDescent="0.2">
      <c r="C782" s="18" t="s">
        <v>2074</v>
      </c>
      <c r="D782" s="19" t="s">
        <v>1954</v>
      </c>
      <c r="E782" s="18" t="s">
        <v>1985</v>
      </c>
      <c r="F782" s="19"/>
      <c r="G782" s="19"/>
      <c r="H782" s="19"/>
      <c r="I782" s="18" t="s">
        <v>2074</v>
      </c>
      <c r="K782" s="18" t="s">
        <v>1168</v>
      </c>
      <c r="L782" s="18" t="s">
        <v>1169</v>
      </c>
      <c r="M782" s="19" t="s">
        <v>173</v>
      </c>
      <c r="N782" s="19" t="s">
        <v>174</v>
      </c>
      <c r="O782" s="19" t="s">
        <v>175</v>
      </c>
      <c r="P782" s="19" t="s">
        <v>1956</v>
      </c>
      <c r="Q782" s="19" t="s">
        <v>1957</v>
      </c>
      <c r="S782" s="19">
        <v>3</v>
      </c>
      <c r="T782" s="19">
        <v>7</v>
      </c>
      <c r="U782" s="18">
        <v>29</v>
      </c>
      <c r="V782" s="19" t="s">
        <v>179</v>
      </c>
      <c r="W782" s="19" t="s">
        <v>1956</v>
      </c>
      <c r="CA782" s="18" t="s">
        <v>779</v>
      </c>
      <c r="CB782" s="61" t="s">
        <v>779</v>
      </c>
      <c r="CC782" s="61" t="s">
        <v>623</v>
      </c>
      <c r="CD782" s="61" t="s">
        <v>772</v>
      </c>
      <c r="CE782" s="61" t="s">
        <v>773</v>
      </c>
      <c r="CF782" s="61" t="s">
        <v>774</v>
      </c>
      <c r="CG782" s="62" t="s">
        <v>775</v>
      </c>
      <c r="CJ782" s="18" t="s">
        <v>179</v>
      </c>
      <c r="CK782" s="18" t="s">
        <v>1958</v>
      </c>
      <c r="CN782" s="18" t="s">
        <v>1168</v>
      </c>
      <c r="CY782" s="18" t="s">
        <v>776</v>
      </c>
      <c r="DC782" s="18" t="s">
        <v>1168</v>
      </c>
      <c r="DD782" s="18" t="s">
        <v>777</v>
      </c>
      <c r="DE782" s="18" t="s">
        <v>1959</v>
      </c>
      <c r="DH782" s="18" t="s">
        <v>779</v>
      </c>
      <c r="EU782" s="26"/>
    </row>
    <row r="783" spans="3:151" s="18" customFormat="1" x14ac:dyDescent="0.2">
      <c r="C783" s="18" t="s">
        <v>2075</v>
      </c>
      <c r="D783" s="19" t="s">
        <v>1954</v>
      </c>
      <c r="E783" s="18" t="s">
        <v>1955</v>
      </c>
      <c r="F783" s="19"/>
      <c r="G783" s="19"/>
      <c r="H783" s="19"/>
      <c r="I783" s="18" t="s">
        <v>2075</v>
      </c>
      <c r="K783" s="18" t="s">
        <v>1172</v>
      </c>
      <c r="L783" s="18" t="s">
        <v>1173</v>
      </c>
      <c r="M783" s="19" t="s">
        <v>173</v>
      </c>
      <c r="N783" s="19" t="s">
        <v>174</v>
      </c>
      <c r="O783" s="19" t="s">
        <v>175</v>
      </c>
      <c r="P783" s="19" t="s">
        <v>1956</v>
      </c>
      <c r="Q783" s="19" t="s">
        <v>1957</v>
      </c>
      <c r="S783" s="19">
        <v>3</v>
      </c>
      <c r="T783" s="19">
        <v>7</v>
      </c>
      <c r="U783" s="18">
        <v>30</v>
      </c>
      <c r="V783" s="19" t="s">
        <v>179</v>
      </c>
      <c r="W783" s="19" t="s">
        <v>1956</v>
      </c>
      <c r="CA783" s="18" t="s">
        <v>779</v>
      </c>
      <c r="CB783" s="61" t="s">
        <v>779</v>
      </c>
      <c r="CC783" s="61" t="s">
        <v>623</v>
      </c>
      <c r="CD783" s="61" t="s">
        <v>772</v>
      </c>
      <c r="CE783" s="61" t="s">
        <v>773</v>
      </c>
      <c r="CF783" s="61" t="s">
        <v>774</v>
      </c>
      <c r="CG783" s="62" t="s">
        <v>775</v>
      </c>
      <c r="CJ783" s="18" t="s">
        <v>179</v>
      </c>
      <c r="CK783" s="18" t="s">
        <v>1958</v>
      </c>
      <c r="CN783" s="18" t="s">
        <v>1172</v>
      </c>
      <c r="CY783" s="18" t="s">
        <v>776</v>
      </c>
      <c r="DC783" s="18" t="s">
        <v>1172</v>
      </c>
      <c r="DD783" s="18" t="s">
        <v>777</v>
      </c>
      <c r="DE783" s="18" t="s">
        <v>1959</v>
      </c>
      <c r="DH783" s="18" t="s">
        <v>779</v>
      </c>
      <c r="EU783" s="26"/>
    </row>
    <row r="784" spans="3:151" s="18" customFormat="1" x14ac:dyDescent="0.2">
      <c r="C784" s="18" t="s">
        <v>2076</v>
      </c>
      <c r="D784" s="19" t="s">
        <v>1954</v>
      </c>
      <c r="E784" s="18" t="s">
        <v>2004</v>
      </c>
      <c r="F784" s="19"/>
      <c r="G784" s="19"/>
      <c r="H784" s="19"/>
      <c r="M784" s="19" t="s">
        <v>173</v>
      </c>
      <c r="N784" s="19" t="s">
        <v>174</v>
      </c>
      <c r="O784" s="19" t="s">
        <v>175</v>
      </c>
      <c r="P784" s="19" t="s">
        <v>1956</v>
      </c>
      <c r="Q784" s="19" t="s">
        <v>1957</v>
      </c>
      <c r="S784" s="19">
        <v>3</v>
      </c>
      <c r="T784" s="19">
        <v>7</v>
      </c>
      <c r="U784" s="18">
        <v>31</v>
      </c>
      <c r="V784" s="19" t="s">
        <v>179</v>
      </c>
      <c r="W784" s="19" t="s">
        <v>1956</v>
      </c>
      <c r="CK784" s="18" t="s">
        <v>1958</v>
      </c>
      <c r="EU784" s="26"/>
    </row>
    <row r="785" spans="3:151" s="2" customFormat="1" x14ac:dyDescent="0.2">
      <c r="C785" s="2" t="s">
        <v>2077</v>
      </c>
      <c r="D785" s="2" t="s">
        <v>1954</v>
      </c>
      <c r="E785" s="7" t="s">
        <v>2004</v>
      </c>
      <c r="F785" s="3"/>
      <c r="G785" s="3"/>
      <c r="H785" s="3"/>
      <c r="K785" s="7"/>
      <c r="L785" s="7"/>
      <c r="M785" s="7" t="s">
        <v>173</v>
      </c>
      <c r="N785" s="7" t="s">
        <v>174</v>
      </c>
      <c r="O785" s="7" t="s">
        <v>175</v>
      </c>
      <c r="P785" s="7" t="s">
        <v>1956</v>
      </c>
      <c r="Q785" s="7" t="s">
        <v>1957</v>
      </c>
      <c r="R785" s="7"/>
      <c r="S785" s="3">
        <v>3</v>
      </c>
      <c r="T785" s="3">
        <v>7</v>
      </c>
      <c r="U785" s="2">
        <v>32</v>
      </c>
      <c r="V785" s="2" t="s">
        <v>179</v>
      </c>
      <c r="W785" s="7" t="s">
        <v>1956</v>
      </c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 t="s">
        <v>1958</v>
      </c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DC785" s="7"/>
      <c r="DD785" s="7"/>
      <c r="DE785" s="7"/>
      <c r="EU785" s="25"/>
    </row>
    <row r="786" spans="3:151" s="18" customFormat="1" x14ac:dyDescent="0.2">
      <c r="C786" s="18" t="s">
        <v>2078</v>
      </c>
      <c r="D786" s="18" t="s">
        <v>1954</v>
      </c>
      <c r="E786" s="18" t="s">
        <v>1961</v>
      </c>
      <c r="F786" s="19"/>
      <c r="G786" s="19"/>
      <c r="H786" s="19"/>
      <c r="I786" s="18" t="s">
        <v>2078</v>
      </c>
      <c r="K786" s="18" t="s">
        <v>1178</v>
      </c>
      <c r="L786" s="18" t="s">
        <v>1179</v>
      </c>
      <c r="M786" s="18" t="s">
        <v>173</v>
      </c>
      <c r="N786" s="18" t="s">
        <v>174</v>
      </c>
      <c r="O786" s="18" t="s">
        <v>175</v>
      </c>
      <c r="P786" s="18" t="s">
        <v>1956</v>
      </c>
      <c r="Q786" s="18" t="s">
        <v>1957</v>
      </c>
      <c r="S786" s="19">
        <v>3</v>
      </c>
      <c r="T786" s="19">
        <v>8</v>
      </c>
      <c r="U786" s="18">
        <v>1</v>
      </c>
      <c r="V786" s="18" t="s">
        <v>179</v>
      </c>
      <c r="W786" s="18" t="s">
        <v>1956</v>
      </c>
      <c r="CA786" s="18" t="s">
        <v>779</v>
      </c>
      <c r="CB786" s="61" t="s">
        <v>779</v>
      </c>
      <c r="CC786" s="61" t="s">
        <v>623</v>
      </c>
      <c r="CD786" s="61" t="s">
        <v>772</v>
      </c>
      <c r="CE786" s="61" t="s">
        <v>773</v>
      </c>
      <c r="CF786" s="61" t="s">
        <v>774</v>
      </c>
      <c r="CG786" s="62" t="s">
        <v>775</v>
      </c>
      <c r="CJ786" s="18" t="s">
        <v>179</v>
      </c>
      <c r="CK786" s="18" t="s">
        <v>1958</v>
      </c>
      <c r="CN786" s="18" t="s">
        <v>1178</v>
      </c>
      <c r="CY786" s="18" t="s">
        <v>776</v>
      </c>
      <c r="DC786" s="18" t="s">
        <v>1178</v>
      </c>
      <c r="DD786" s="18" t="s">
        <v>777</v>
      </c>
      <c r="DE786" s="18" t="s">
        <v>1959</v>
      </c>
      <c r="DH786" s="18" t="s">
        <v>779</v>
      </c>
      <c r="EU786" s="26"/>
    </row>
    <row r="787" spans="3:151" s="18" customFormat="1" x14ac:dyDescent="0.2">
      <c r="C787" s="18" t="s">
        <v>2079</v>
      </c>
      <c r="D787" s="19" t="s">
        <v>1954</v>
      </c>
      <c r="E787" s="18" t="s">
        <v>1963</v>
      </c>
      <c r="F787" s="19"/>
      <c r="G787" s="19"/>
      <c r="H787" s="19"/>
      <c r="I787" s="18" t="s">
        <v>2079</v>
      </c>
      <c r="K787" s="18" t="s">
        <v>1182</v>
      </c>
      <c r="L787" s="18" t="s">
        <v>1183</v>
      </c>
      <c r="M787" s="19" t="s">
        <v>173</v>
      </c>
      <c r="N787" s="19" t="s">
        <v>174</v>
      </c>
      <c r="O787" s="19" t="s">
        <v>175</v>
      </c>
      <c r="P787" s="19" t="s">
        <v>1956</v>
      </c>
      <c r="Q787" s="19" t="s">
        <v>1957</v>
      </c>
      <c r="S787" s="19">
        <v>3</v>
      </c>
      <c r="T787" s="19">
        <v>8</v>
      </c>
      <c r="U787" s="18">
        <v>2</v>
      </c>
      <c r="V787" s="19" t="s">
        <v>179</v>
      </c>
      <c r="W787" s="19" t="s">
        <v>1956</v>
      </c>
      <c r="CA787" s="18" t="s">
        <v>779</v>
      </c>
      <c r="CB787" s="61" t="s">
        <v>779</v>
      </c>
      <c r="CC787" s="61" t="s">
        <v>623</v>
      </c>
      <c r="CD787" s="61" t="s">
        <v>772</v>
      </c>
      <c r="CE787" s="61" t="s">
        <v>773</v>
      </c>
      <c r="CF787" s="61" t="s">
        <v>774</v>
      </c>
      <c r="CG787" s="62" t="s">
        <v>775</v>
      </c>
      <c r="CJ787" s="18" t="s">
        <v>179</v>
      </c>
      <c r="CK787" s="18" t="s">
        <v>1958</v>
      </c>
      <c r="CN787" s="18" t="s">
        <v>1182</v>
      </c>
      <c r="CY787" s="18" t="s">
        <v>776</v>
      </c>
      <c r="DC787" s="18" t="s">
        <v>1182</v>
      </c>
      <c r="DD787" s="18" t="s">
        <v>777</v>
      </c>
      <c r="DE787" s="18" t="s">
        <v>1959</v>
      </c>
      <c r="DH787" s="18" t="s">
        <v>779</v>
      </c>
      <c r="EU787" s="26"/>
    </row>
    <row r="788" spans="3:151" s="18" customFormat="1" x14ac:dyDescent="0.2">
      <c r="C788" s="18" t="s">
        <v>2080</v>
      </c>
      <c r="D788" s="19" t="s">
        <v>1954</v>
      </c>
      <c r="E788" s="18" t="s">
        <v>1965</v>
      </c>
      <c r="F788" s="19"/>
      <c r="G788" s="19"/>
      <c r="H788" s="19"/>
      <c r="I788" s="18" t="s">
        <v>2080</v>
      </c>
      <c r="K788" s="18" t="s">
        <v>1186</v>
      </c>
      <c r="L788" s="18" t="s">
        <v>1187</v>
      </c>
      <c r="M788" s="19" t="s">
        <v>173</v>
      </c>
      <c r="N788" s="19" t="s">
        <v>174</v>
      </c>
      <c r="O788" s="19" t="s">
        <v>175</v>
      </c>
      <c r="P788" s="19" t="s">
        <v>1956</v>
      </c>
      <c r="Q788" s="19" t="s">
        <v>1957</v>
      </c>
      <c r="S788" s="19">
        <v>3</v>
      </c>
      <c r="T788" s="19">
        <v>8</v>
      </c>
      <c r="U788" s="18">
        <v>3</v>
      </c>
      <c r="V788" s="19" t="s">
        <v>179</v>
      </c>
      <c r="W788" s="19" t="s">
        <v>1956</v>
      </c>
      <c r="CA788" s="18" t="s">
        <v>779</v>
      </c>
      <c r="CB788" s="61" t="s">
        <v>779</v>
      </c>
      <c r="CC788" s="61" t="s">
        <v>623</v>
      </c>
      <c r="CD788" s="61" t="s">
        <v>772</v>
      </c>
      <c r="CE788" s="61" t="s">
        <v>773</v>
      </c>
      <c r="CF788" s="61" t="s">
        <v>774</v>
      </c>
      <c r="CG788" s="62" t="s">
        <v>775</v>
      </c>
      <c r="CJ788" s="18" t="s">
        <v>179</v>
      </c>
      <c r="CK788" s="18" t="s">
        <v>1958</v>
      </c>
      <c r="CN788" s="18" t="s">
        <v>1186</v>
      </c>
      <c r="CY788" s="18" t="s">
        <v>776</v>
      </c>
      <c r="DC788" s="18" t="s">
        <v>1186</v>
      </c>
      <c r="DD788" s="18" t="s">
        <v>777</v>
      </c>
      <c r="DE788" s="18" t="s">
        <v>1959</v>
      </c>
      <c r="DH788" s="18" t="s">
        <v>779</v>
      </c>
      <c r="EU788" s="26"/>
    </row>
    <row r="789" spans="3:151" s="18" customFormat="1" x14ac:dyDescent="0.2">
      <c r="C789" s="18" t="s">
        <v>2081</v>
      </c>
      <c r="D789" s="19" t="s">
        <v>1954</v>
      </c>
      <c r="E789" s="18" t="s">
        <v>1967</v>
      </c>
      <c r="F789" s="19"/>
      <c r="G789" s="19"/>
      <c r="H789" s="19"/>
      <c r="I789" s="18" t="s">
        <v>2081</v>
      </c>
      <c r="K789" s="18" t="s">
        <v>1190</v>
      </c>
      <c r="L789" s="18" t="s">
        <v>1191</v>
      </c>
      <c r="M789" s="19" t="s">
        <v>173</v>
      </c>
      <c r="N789" s="19" t="s">
        <v>174</v>
      </c>
      <c r="O789" s="19" t="s">
        <v>175</v>
      </c>
      <c r="P789" s="19" t="s">
        <v>1956</v>
      </c>
      <c r="Q789" s="19" t="s">
        <v>1957</v>
      </c>
      <c r="S789" s="19">
        <v>3</v>
      </c>
      <c r="T789" s="19">
        <v>8</v>
      </c>
      <c r="U789" s="18">
        <v>4</v>
      </c>
      <c r="V789" s="19" t="s">
        <v>179</v>
      </c>
      <c r="W789" s="19" t="s">
        <v>1956</v>
      </c>
      <c r="CA789" s="18" t="s">
        <v>779</v>
      </c>
      <c r="CB789" s="61" t="s">
        <v>779</v>
      </c>
      <c r="CC789" s="61" t="s">
        <v>623</v>
      </c>
      <c r="CD789" s="61" t="s">
        <v>772</v>
      </c>
      <c r="CE789" s="61" t="s">
        <v>773</v>
      </c>
      <c r="CF789" s="61" t="s">
        <v>774</v>
      </c>
      <c r="CG789" s="62" t="s">
        <v>775</v>
      </c>
      <c r="CJ789" s="18" t="s">
        <v>179</v>
      </c>
      <c r="CK789" s="18" t="s">
        <v>1958</v>
      </c>
      <c r="CN789" s="18" t="s">
        <v>1190</v>
      </c>
      <c r="CY789" s="18" t="s">
        <v>776</v>
      </c>
      <c r="DC789" s="18" t="s">
        <v>1190</v>
      </c>
      <c r="DD789" s="18" t="s">
        <v>777</v>
      </c>
      <c r="DE789" s="18" t="s">
        <v>1959</v>
      </c>
      <c r="DH789" s="18" t="s">
        <v>779</v>
      </c>
      <c r="EU789" s="26"/>
    </row>
    <row r="790" spans="3:151" s="18" customFormat="1" x14ac:dyDescent="0.2">
      <c r="C790" s="18" t="s">
        <v>2082</v>
      </c>
      <c r="D790" s="19" t="s">
        <v>1954</v>
      </c>
      <c r="E790" s="18" t="s">
        <v>1969</v>
      </c>
      <c r="F790" s="19"/>
      <c r="G790" s="19"/>
      <c r="H790" s="19"/>
      <c r="I790" s="18" t="s">
        <v>2082</v>
      </c>
      <c r="K790" s="18" t="s">
        <v>1194</v>
      </c>
      <c r="L790" s="18" t="s">
        <v>1195</v>
      </c>
      <c r="M790" s="19" t="s">
        <v>173</v>
      </c>
      <c r="N790" s="19" t="s">
        <v>174</v>
      </c>
      <c r="O790" s="19" t="s">
        <v>175</v>
      </c>
      <c r="P790" s="19" t="s">
        <v>1956</v>
      </c>
      <c r="Q790" s="19" t="s">
        <v>1957</v>
      </c>
      <c r="S790" s="19">
        <v>3</v>
      </c>
      <c r="T790" s="19">
        <v>8</v>
      </c>
      <c r="U790" s="18">
        <v>5</v>
      </c>
      <c r="V790" s="19" t="s">
        <v>179</v>
      </c>
      <c r="W790" s="19" t="s">
        <v>1956</v>
      </c>
      <c r="CA790" s="18" t="s">
        <v>779</v>
      </c>
      <c r="CB790" s="61" t="s">
        <v>779</v>
      </c>
      <c r="CC790" s="61" t="s">
        <v>623</v>
      </c>
      <c r="CD790" s="61" t="s">
        <v>772</v>
      </c>
      <c r="CE790" s="61" t="s">
        <v>773</v>
      </c>
      <c r="CF790" s="61" t="s">
        <v>774</v>
      </c>
      <c r="CG790" s="62" t="s">
        <v>775</v>
      </c>
      <c r="CJ790" s="18" t="s">
        <v>179</v>
      </c>
      <c r="CK790" s="18" t="s">
        <v>1958</v>
      </c>
      <c r="CN790" s="18" t="s">
        <v>1194</v>
      </c>
      <c r="CY790" s="18" t="s">
        <v>776</v>
      </c>
      <c r="DC790" s="18" t="s">
        <v>1194</v>
      </c>
      <c r="DD790" s="18" t="s">
        <v>777</v>
      </c>
      <c r="DE790" s="18" t="s">
        <v>1959</v>
      </c>
      <c r="DH790" s="18" t="s">
        <v>779</v>
      </c>
      <c r="EU790" s="26"/>
    </row>
    <row r="791" spans="3:151" s="18" customFormat="1" x14ac:dyDescent="0.2">
      <c r="C791" s="18" t="s">
        <v>2083</v>
      </c>
      <c r="D791" s="19" t="s">
        <v>1954</v>
      </c>
      <c r="E791" s="18" t="s">
        <v>1955</v>
      </c>
      <c r="F791" s="19"/>
      <c r="G791" s="19"/>
      <c r="H791" s="19"/>
      <c r="I791" s="18" t="s">
        <v>2083</v>
      </c>
      <c r="K791" s="18" t="s">
        <v>1198</v>
      </c>
      <c r="L791" s="18" t="s">
        <v>1199</v>
      </c>
      <c r="M791" s="19" t="s">
        <v>173</v>
      </c>
      <c r="N791" s="19" t="s">
        <v>174</v>
      </c>
      <c r="O791" s="19" t="s">
        <v>175</v>
      </c>
      <c r="P791" s="19" t="s">
        <v>1956</v>
      </c>
      <c r="Q791" s="19" t="s">
        <v>1957</v>
      </c>
      <c r="S791" s="19">
        <v>3</v>
      </c>
      <c r="T791" s="19">
        <v>8</v>
      </c>
      <c r="U791" s="18">
        <v>6</v>
      </c>
      <c r="V791" s="19" t="s">
        <v>179</v>
      </c>
      <c r="W791" s="19" t="s">
        <v>1956</v>
      </c>
      <c r="CA791" s="18" t="s">
        <v>779</v>
      </c>
      <c r="CB791" s="61" t="s">
        <v>779</v>
      </c>
      <c r="CC791" s="61" t="s">
        <v>623</v>
      </c>
      <c r="CD791" s="61" t="s">
        <v>772</v>
      </c>
      <c r="CE791" s="61" t="s">
        <v>773</v>
      </c>
      <c r="CF791" s="61" t="s">
        <v>774</v>
      </c>
      <c r="CG791" s="62" t="s">
        <v>775</v>
      </c>
      <c r="CJ791" s="18" t="s">
        <v>179</v>
      </c>
      <c r="CK791" s="18" t="s">
        <v>1958</v>
      </c>
      <c r="CN791" s="18" t="s">
        <v>1198</v>
      </c>
      <c r="CY791" s="18" t="s">
        <v>776</v>
      </c>
      <c r="DC791" s="18" t="s">
        <v>1198</v>
      </c>
      <c r="DD791" s="18" t="s">
        <v>777</v>
      </c>
      <c r="DE791" s="18" t="s">
        <v>1959</v>
      </c>
      <c r="DH791" s="18" t="s">
        <v>779</v>
      </c>
      <c r="EU791" s="26"/>
    </row>
    <row r="792" spans="3:151" s="18" customFormat="1" x14ac:dyDescent="0.2">
      <c r="C792" s="18" t="s">
        <v>2084</v>
      </c>
      <c r="D792" s="19" t="s">
        <v>1954</v>
      </c>
      <c r="E792" s="18" t="s">
        <v>1961</v>
      </c>
      <c r="F792" s="19"/>
      <c r="G792" s="19"/>
      <c r="H792" s="19"/>
      <c r="I792" s="18" t="s">
        <v>2084</v>
      </c>
      <c r="K792" s="18" t="s">
        <v>1202</v>
      </c>
      <c r="L792" s="18" t="s">
        <v>1203</v>
      </c>
      <c r="M792" s="19" t="s">
        <v>173</v>
      </c>
      <c r="N792" s="19" t="s">
        <v>174</v>
      </c>
      <c r="O792" s="19" t="s">
        <v>175</v>
      </c>
      <c r="P792" s="19" t="s">
        <v>1956</v>
      </c>
      <c r="Q792" s="19" t="s">
        <v>1957</v>
      </c>
      <c r="S792" s="19">
        <v>3</v>
      </c>
      <c r="T792" s="19">
        <v>8</v>
      </c>
      <c r="U792" s="18">
        <v>7</v>
      </c>
      <c r="V792" s="19" t="s">
        <v>179</v>
      </c>
      <c r="W792" s="19" t="s">
        <v>1956</v>
      </c>
      <c r="CA792" s="18" t="s">
        <v>779</v>
      </c>
      <c r="CB792" s="61" t="s">
        <v>779</v>
      </c>
      <c r="CC792" s="61" t="s">
        <v>623</v>
      </c>
      <c r="CD792" s="61" t="s">
        <v>772</v>
      </c>
      <c r="CE792" s="61" t="s">
        <v>773</v>
      </c>
      <c r="CF792" s="61" t="s">
        <v>774</v>
      </c>
      <c r="CG792" s="62" t="s">
        <v>775</v>
      </c>
      <c r="CJ792" s="18" t="s">
        <v>179</v>
      </c>
      <c r="CK792" s="18" t="s">
        <v>1958</v>
      </c>
      <c r="CN792" s="18" t="s">
        <v>1202</v>
      </c>
      <c r="CY792" s="18" t="s">
        <v>776</v>
      </c>
      <c r="DC792" s="18" t="s">
        <v>1202</v>
      </c>
      <c r="DD792" s="18" t="s">
        <v>777</v>
      </c>
      <c r="DE792" s="18" t="s">
        <v>1959</v>
      </c>
      <c r="DH792" s="18" t="s">
        <v>779</v>
      </c>
      <c r="EU792" s="26"/>
    </row>
    <row r="793" spans="3:151" s="18" customFormat="1" x14ac:dyDescent="0.2">
      <c r="C793" s="18" t="s">
        <v>2085</v>
      </c>
      <c r="D793" s="19" t="s">
        <v>1954</v>
      </c>
      <c r="E793" s="18" t="s">
        <v>1963</v>
      </c>
      <c r="F793" s="19"/>
      <c r="G793" s="19"/>
      <c r="H793" s="19"/>
      <c r="I793" s="18" t="s">
        <v>2085</v>
      </c>
      <c r="K793" s="18" t="s">
        <v>1206</v>
      </c>
      <c r="L793" s="18" t="s">
        <v>1207</v>
      </c>
      <c r="M793" s="19" t="s">
        <v>173</v>
      </c>
      <c r="N793" s="19" t="s">
        <v>174</v>
      </c>
      <c r="O793" s="19" t="s">
        <v>175</v>
      </c>
      <c r="P793" s="19" t="s">
        <v>1956</v>
      </c>
      <c r="Q793" s="19" t="s">
        <v>1957</v>
      </c>
      <c r="S793" s="19">
        <v>3</v>
      </c>
      <c r="T793" s="19">
        <v>8</v>
      </c>
      <c r="U793" s="18">
        <v>8</v>
      </c>
      <c r="V793" s="19" t="s">
        <v>179</v>
      </c>
      <c r="W793" s="19" t="s">
        <v>1956</v>
      </c>
      <c r="CA793" s="18" t="s">
        <v>779</v>
      </c>
      <c r="CB793" s="61" t="s">
        <v>779</v>
      </c>
      <c r="CC793" s="61" t="s">
        <v>623</v>
      </c>
      <c r="CD793" s="61" t="s">
        <v>772</v>
      </c>
      <c r="CE793" s="61" t="s">
        <v>773</v>
      </c>
      <c r="CF793" s="61" t="s">
        <v>774</v>
      </c>
      <c r="CG793" s="62" t="s">
        <v>775</v>
      </c>
      <c r="CJ793" s="18" t="s">
        <v>179</v>
      </c>
      <c r="CK793" s="18" t="s">
        <v>1958</v>
      </c>
      <c r="CN793" s="18" t="s">
        <v>1206</v>
      </c>
      <c r="CY793" s="18" t="s">
        <v>776</v>
      </c>
      <c r="DC793" s="18" t="s">
        <v>1206</v>
      </c>
      <c r="DD793" s="18" t="s">
        <v>777</v>
      </c>
      <c r="DE793" s="18" t="s">
        <v>1959</v>
      </c>
      <c r="DH793" s="18" t="s">
        <v>779</v>
      </c>
      <c r="EU793" s="26"/>
    </row>
    <row r="794" spans="3:151" s="18" customFormat="1" x14ac:dyDescent="0.2">
      <c r="C794" s="18" t="s">
        <v>2086</v>
      </c>
      <c r="D794" s="19" t="s">
        <v>1954</v>
      </c>
      <c r="E794" s="18" t="s">
        <v>1965</v>
      </c>
      <c r="F794" s="19"/>
      <c r="G794" s="19"/>
      <c r="H794" s="19"/>
      <c r="I794" s="18" t="s">
        <v>2086</v>
      </c>
      <c r="K794" s="18" t="s">
        <v>1210</v>
      </c>
      <c r="L794" s="18" t="s">
        <v>1211</v>
      </c>
      <c r="M794" s="19" t="s">
        <v>173</v>
      </c>
      <c r="N794" s="19" t="s">
        <v>174</v>
      </c>
      <c r="O794" s="19" t="s">
        <v>175</v>
      </c>
      <c r="P794" s="19" t="s">
        <v>1956</v>
      </c>
      <c r="Q794" s="19" t="s">
        <v>1957</v>
      </c>
      <c r="S794" s="19">
        <v>3</v>
      </c>
      <c r="T794" s="19">
        <v>8</v>
      </c>
      <c r="U794" s="18">
        <v>9</v>
      </c>
      <c r="V794" s="19" t="s">
        <v>179</v>
      </c>
      <c r="W794" s="19" t="s">
        <v>1956</v>
      </c>
      <c r="CA794" s="18" t="s">
        <v>779</v>
      </c>
      <c r="CB794" s="61" t="s">
        <v>779</v>
      </c>
      <c r="CC794" s="61" t="s">
        <v>623</v>
      </c>
      <c r="CD794" s="61" t="s">
        <v>772</v>
      </c>
      <c r="CE794" s="61" t="s">
        <v>773</v>
      </c>
      <c r="CF794" s="61" t="s">
        <v>774</v>
      </c>
      <c r="CG794" s="62" t="s">
        <v>775</v>
      </c>
      <c r="CJ794" s="18" t="s">
        <v>179</v>
      </c>
      <c r="CK794" s="18" t="s">
        <v>1958</v>
      </c>
      <c r="CN794" s="18" t="s">
        <v>1210</v>
      </c>
      <c r="CY794" s="18" t="s">
        <v>776</v>
      </c>
      <c r="DC794" s="18" t="s">
        <v>1210</v>
      </c>
      <c r="DD794" s="18" t="s">
        <v>777</v>
      </c>
      <c r="DE794" s="18" t="s">
        <v>1959</v>
      </c>
      <c r="DH794" s="18" t="s">
        <v>779</v>
      </c>
      <c r="EU794" s="26"/>
    </row>
    <row r="795" spans="3:151" s="18" customFormat="1" x14ac:dyDescent="0.2">
      <c r="C795" s="18" t="s">
        <v>2087</v>
      </c>
      <c r="D795" s="19" t="s">
        <v>1954</v>
      </c>
      <c r="E795" s="18" t="s">
        <v>1967</v>
      </c>
      <c r="F795" s="19"/>
      <c r="G795" s="19"/>
      <c r="H795" s="19"/>
      <c r="I795" s="18" t="s">
        <v>2087</v>
      </c>
      <c r="K795" s="18" t="s">
        <v>1214</v>
      </c>
      <c r="L795" s="18" t="s">
        <v>1215</v>
      </c>
      <c r="M795" s="19" t="s">
        <v>173</v>
      </c>
      <c r="N795" s="19" t="s">
        <v>174</v>
      </c>
      <c r="O795" s="19" t="s">
        <v>175</v>
      </c>
      <c r="P795" s="19" t="s">
        <v>1956</v>
      </c>
      <c r="Q795" s="19" t="s">
        <v>1957</v>
      </c>
      <c r="S795" s="19">
        <v>3</v>
      </c>
      <c r="T795" s="19">
        <v>8</v>
      </c>
      <c r="U795" s="18">
        <v>10</v>
      </c>
      <c r="V795" s="19" t="s">
        <v>179</v>
      </c>
      <c r="W795" s="19" t="s">
        <v>1956</v>
      </c>
      <c r="CA795" s="18" t="s">
        <v>779</v>
      </c>
      <c r="CB795" s="61" t="s">
        <v>779</v>
      </c>
      <c r="CC795" s="61" t="s">
        <v>623</v>
      </c>
      <c r="CD795" s="61" t="s">
        <v>772</v>
      </c>
      <c r="CE795" s="61" t="s">
        <v>773</v>
      </c>
      <c r="CF795" s="61" t="s">
        <v>774</v>
      </c>
      <c r="CG795" s="62" t="s">
        <v>775</v>
      </c>
      <c r="CJ795" s="18" t="s">
        <v>179</v>
      </c>
      <c r="CK795" s="18" t="s">
        <v>1958</v>
      </c>
      <c r="CN795" s="18" t="s">
        <v>1214</v>
      </c>
      <c r="CY795" s="18" t="s">
        <v>776</v>
      </c>
      <c r="DC795" s="18" t="s">
        <v>1214</v>
      </c>
      <c r="DD795" s="18" t="s">
        <v>777</v>
      </c>
      <c r="DE795" s="18" t="s">
        <v>1959</v>
      </c>
      <c r="DH795" s="18" t="s">
        <v>779</v>
      </c>
      <c r="EU795" s="26"/>
    </row>
    <row r="796" spans="3:151" s="18" customFormat="1" x14ac:dyDescent="0.2">
      <c r="C796" s="18" t="s">
        <v>2088</v>
      </c>
      <c r="D796" s="19" t="s">
        <v>1954</v>
      </c>
      <c r="E796" s="18" t="s">
        <v>1969</v>
      </c>
      <c r="F796" s="19"/>
      <c r="G796" s="19"/>
      <c r="H796" s="19"/>
      <c r="I796" s="18" t="s">
        <v>2088</v>
      </c>
      <c r="K796" s="18" t="s">
        <v>1218</v>
      </c>
      <c r="L796" s="18" t="s">
        <v>1219</v>
      </c>
      <c r="M796" s="19" t="s">
        <v>173</v>
      </c>
      <c r="N796" s="19" t="s">
        <v>174</v>
      </c>
      <c r="O796" s="19" t="s">
        <v>175</v>
      </c>
      <c r="P796" s="19" t="s">
        <v>1956</v>
      </c>
      <c r="Q796" s="19" t="s">
        <v>1957</v>
      </c>
      <c r="S796" s="19">
        <v>3</v>
      </c>
      <c r="T796" s="19">
        <v>8</v>
      </c>
      <c r="U796" s="18">
        <v>11</v>
      </c>
      <c r="V796" s="19" t="s">
        <v>179</v>
      </c>
      <c r="W796" s="19" t="s">
        <v>1956</v>
      </c>
      <c r="CA796" s="18" t="s">
        <v>779</v>
      </c>
      <c r="CB796" s="61" t="s">
        <v>779</v>
      </c>
      <c r="CC796" s="61" t="s">
        <v>623</v>
      </c>
      <c r="CD796" s="61" t="s">
        <v>772</v>
      </c>
      <c r="CE796" s="61" t="s">
        <v>773</v>
      </c>
      <c r="CF796" s="61" t="s">
        <v>774</v>
      </c>
      <c r="CG796" s="62" t="s">
        <v>775</v>
      </c>
      <c r="CJ796" s="18" t="s">
        <v>179</v>
      </c>
      <c r="CK796" s="18" t="s">
        <v>1958</v>
      </c>
      <c r="CN796" s="18" t="s">
        <v>1218</v>
      </c>
      <c r="CY796" s="18" t="s">
        <v>776</v>
      </c>
      <c r="DC796" s="18" t="s">
        <v>1218</v>
      </c>
      <c r="DD796" s="18" t="s">
        <v>777</v>
      </c>
      <c r="DE796" s="18" t="s">
        <v>1959</v>
      </c>
      <c r="DH796" s="18" t="s">
        <v>779</v>
      </c>
      <c r="EU796" s="26"/>
    </row>
    <row r="797" spans="3:151" s="18" customFormat="1" x14ac:dyDescent="0.2">
      <c r="C797" s="18" t="s">
        <v>2089</v>
      </c>
      <c r="D797" s="19" t="s">
        <v>1954</v>
      </c>
      <c r="E797" s="18" t="s">
        <v>2090</v>
      </c>
      <c r="F797" s="19"/>
      <c r="G797" s="19"/>
      <c r="H797" s="19"/>
      <c r="I797" s="18" t="s">
        <v>2089</v>
      </c>
      <c r="K797" s="18" t="s">
        <v>1223</v>
      </c>
      <c r="L797" s="18" t="s">
        <v>1224</v>
      </c>
      <c r="M797" s="19" t="s">
        <v>173</v>
      </c>
      <c r="N797" s="19" t="s">
        <v>174</v>
      </c>
      <c r="O797" s="19" t="s">
        <v>175</v>
      </c>
      <c r="P797" s="19" t="s">
        <v>1956</v>
      </c>
      <c r="Q797" s="19" t="s">
        <v>1957</v>
      </c>
      <c r="S797" s="19">
        <v>3</v>
      </c>
      <c r="T797" s="19">
        <v>8</v>
      </c>
      <c r="U797" s="18">
        <v>12</v>
      </c>
      <c r="V797" s="19" t="s">
        <v>179</v>
      </c>
      <c r="W797" s="19" t="s">
        <v>1956</v>
      </c>
      <c r="CA797" s="18" t="s">
        <v>779</v>
      </c>
      <c r="CB797" s="61" t="s">
        <v>779</v>
      </c>
      <c r="CC797" s="61" t="s">
        <v>623</v>
      </c>
      <c r="CD797" s="61" t="s">
        <v>772</v>
      </c>
      <c r="CE797" s="61" t="s">
        <v>773</v>
      </c>
      <c r="CF797" s="61" t="s">
        <v>774</v>
      </c>
      <c r="CG797" s="62" t="s">
        <v>775</v>
      </c>
      <c r="CJ797" s="18" t="s">
        <v>179</v>
      </c>
      <c r="CK797" s="18" t="s">
        <v>1958</v>
      </c>
      <c r="CN797" s="18" t="s">
        <v>1223</v>
      </c>
      <c r="CY797" s="18" t="s">
        <v>776</v>
      </c>
      <c r="DC797" s="18" t="s">
        <v>1223</v>
      </c>
      <c r="DD797" s="18" t="s">
        <v>777</v>
      </c>
      <c r="DE797" s="18" t="s">
        <v>1959</v>
      </c>
      <c r="DH797" s="18" t="s">
        <v>779</v>
      </c>
      <c r="EU797" s="26"/>
    </row>
    <row r="798" spans="3:151" s="18" customFormat="1" x14ac:dyDescent="0.2">
      <c r="C798" s="18" t="s">
        <v>2091</v>
      </c>
      <c r="D798" s="19" t="s">
        <v>1954</v>
      </c>
      <c r="E798" s="18" t="s">
        <v>2092</v>
      </c>
      <c r="F798" s="19"/>
      <c r="G798" s="19"/>
      <c r="H798" s="19"/>
      <c r="I798" s="18" t="s">
        <v>2091</v>
      </c>
      <c r="K798" s="18" t="s">
        <v>1229</v>
      </c>
      <c r="L798" s="18" t="s">
        <v>1230</v>
      </c>
      <c r="M798" s="19" t="s">
        <v>173</v>
      </c>
      <c r="N798" s="19" t="s">
        <v>174</v>
      </c>
      <c r="O798" s="19" t="s">
        <v>175</v>
      </c>
      <c r="P798" s="19" t="s">
        <v>1956</v>
      </c>
      <c r="Q798" s="19" t="s">
        <v>1957</v>
      </c>
      <c r="S798" s="19">
        <v>3</v>
      </c>
      <c r="T798" s="19">
        <v>8</v>
      </c>
      <c r="U798" s="18">
        <v>13</v>
      </c>
      <c r="V798" s="19" t="s">
        <v>179</v>
      </c>
      <c r="W798" s="19" t="s">
        <v>1956</v>
      </c>
      <c r="CA798" s="18" t="s">
        <v>779</v>
      </c>
      <c r="CB798" s="61" t="s">
        <v>779</v>
      </c>
      <c r="CC798" s="61" t="s">
        <v>623</v>
      </c>
      <c r="CD798" s="61" t="s">
        <v>772</v>
      </c>
      <c r="CE798" s="61" t="s">
        <v>773</v>
      </c>
      <c r="CF798" s="61" t="s">
        <v>774</v>
      </c>
      <c r="CG798" s="62" t="s">
        <v>775</v>
      </c>
      <c r="CJ798" s="18" t="s">
        <v>179</v>
      </c>
      <c r="CK798" s="18" t="s">
        <v>1958</v>
      </c>
      <c r="CN798" s="18" t="s">
        <v>1229</v>
      </c>
      <c r="CY798" s="18" t="s">
        <v>776</v>
      </c>
      <c r="DC798" s="18" t="s">
        <v>1229</v>
      </c>
      <c r="DD798" s="18" t="s">
        <v>777</v>
      </c>
      <c r="DE798" s="18" t="s">
        <v>1959</v>
      </c>
      <c r="DH798" s="18" t="s">
        <v>779</v>
      </c>
      <c r="EU798" s="26"/>
    </row>
    <row r="799" spans="3:151" s="18" customFormat="1" x14ac:dyDescent="0.2">
      <c r="C799" s="18" t="s">
        <v>2093</v>
      </c>
      <c r="D799" s="19" t="s">
        <v>1954</v>
      </c>
      <c r="E799" s="18" t="s">
        <v>2094</v>
      </c>
      <c r="F799" s="19"/>
      <c r="G799" s="19"/>
      <c r="H799" s="19"/>
      <c r="I799" s="18" t="s">
        <v>2093</v>
      </c>
      <c r="K799" s="18" t="s">
        <v>1235</v>
      </c>
      <c r="L799" s="18" t="s">
        <v>1236</v>
      </c>
      <c r="M799" s="19" t="s">
        <v>173</v>
      </c>
      <c r="N799" s="19" t="s">
        <v>174</v>
      </c>
      <c r="O799" s="19" t="s">
        <v>175</v>
      </c>
      <c r="P799" s="19" t="s">
        <v>1956</v>
      </c>
      <c r="Q799" s="19" t="s">
        <v>1957</v>
      </c>
      <c r="S799" s="19">
        <v>3</v>
      </c>
      <c r="T799" s="19">
        <v>8</v>
      </c>
      <c r="U799" s="18">
        <v>14</v>
      </c>
      <c r="V799" s="19" t="s">
        <v>179</v>
      </c>
      <c r="W799" s="19" t="s">
        <v>1956</v>
      </c>
      <c r="CA799" s="18" t="s">
        <v>779</v>
      </c>
      <c r="CB799" s="61" t="s">
        <v>779</v>
      </c>
      <c r="CC799" s="61" t="s">
        <v>623</v>
      </c>
      <c r="CD799" s="61" t="s">
        <v>772</v>
      </c>
      <c r="CE799" s="61" t="s">
        <v>773</v>
      </c>
      <c r="CF799" s="61" t="s">
        <v>774</v>
      </c>
      <c r="CG799" s="62" t="s">
        <v>775</v>
      </c>
      <c r="CJ799" s="18" t="s">
        <v>179</v>
      </c>
      <c r="CK799" s="18" t="s">
        <v>1958</v>
      </c>
      <c r="CN799" s="18" t="s">
        <v>1235</v>
      </c>
      <c r="CY799" s="18" t="s">
        <v>776</v>
      </c>
      <c r="DC799" s="18" t="s">
        <v>1235</v>
      </c>
      <c r="DD799" s="18" t="s">
        <v>777</v>
      </c>
      <c r="DE799" s="18" t="s">
        <v>1959</v>
      </c>
      <c r="DH799" s="18" t="s">
        <v>779</v>
      </c>
      <c r="EU799" s="26"/>
    </row>
    <row r="800" spans="3:151" s="18" customFormat="1" x14ac:dyDescent="0.2">
      <c r="C800" s="18" t="s">
        <v>2095</v>
      </c>
      <c r="D800" s="19" t="s">
        <v>1954</v>
      </c>
      <c r="E800" s="18" t="s">
        <v>2096</v>
      </c>
      <c r="F800" s="19"/>
      <c r="G800" s="19"/>
      <c r="H800" s="19"/>
      <c r="I800" s="18" t="s">
        <v>2095</v>
      </c>
      <c r="K800" s="18" t="s">
        <v>1241</v>
      </c>
      <c r="L800" s="18" t="s">
        <v>1242</v>
      </c>
      <c r="M800" s="19" t="s">
        <v>173</v>
      </c>
      <c r="N800" s="19" t="s">
        <v>174</v>
      </c>
      <c r="O800" s="19" t="s">
        <v>175</v>
      </c>
      <c r="P800" s="19" t="s">
        <v>1956</v>
      </c>
      <c r="Q800" s="19" t="s">
        <v>1957</v>
      </c>
      <c r="S800" s="19">
        <v>3</v>
      </c>
      <c r="T800" s="19">
        <v>8</v>
      </c>
      <c r="U800" s="18">
        <v>15</v>
      </c>
      <c r="V800" s="19" t="s">
        <v>179</v>
      </c>
      <c r="W800" s="19" t="s">
        <v>1956</v>
      </c>
      <c r="CA800" s="18" t="s">
        <v>779</v>
      </c>
      <c r="CB800" s="61" t="s">
        <v>779</v>
      </c>
      <c r="CC800" s="61" t="s">
        <v>623</v>
      </c>
      <c r="CD800" s="61" t="s">
        <v>772</v>
      </c>
      <c r="CE800" s="61" t="s">
        <v>773</v>
      </c>
      <c r="CF800" s="61" t="s">
        <v>774</v>
      </c>
      <c r="CG800" s="62" t="s">
        <v>775</v>
      </c>
      <c r="CJ800" s="18" t="s">
        <v>179</v>
      </c>
      <c r="CK800" s="18" t="s">
        <v>1958</v>
      </c>
      <c r="CN800" s="18" t="s">
        <v>1241</v>
      </c>
      <c r="CY800" s="18" t="s">
        <v>776</v>
      </c>
      <c r="DC800" s="18" t="s">
        <v>1241</v>
      </c>
      <c r="DD800" s="18" t="s">
        <v>777</v>
      </c>
      <c r="DE800" s="18" t="s">
        <v>1959</v>
      </c>
      <c r="DH800" s="18" t="s">
        <v>779</v>
      </c>
      <c r="EU800" s="26"/>
    </row>
    <row r="801" spans="3:151" s="18" customFormat="1" x14ac:dyDescent="0.2">
      <c r="C801" s="18" t="s">
        <v>2097</v>
      </c>
      <c r="D801" s="19" t="s">
        <v>1954</v>
      </c>
      <c r="E801" s="18" t="s">
        <v>1979</v>
      </c>
      <c r="F801" s="19"/>
      <c r="G801" s="19"/>
      <c r="H801" s="19"/>
      <c r="I801" s="18" t="s">
        <v>2097</v>
      </c>
      <c r="K801" s="18" t="s">
        <v>1248</v>
      </c>
      <c r="L801" s="18" t="s">
        <v>1249</v>
      </c>
      <c r="M801" s="19" t="s">
        <v>173</v>
      </c>
      <c r="N801" s="19" t="s">
        <v>174</v>
      </c>
      <c r="O801" s="19" t="s">
        <v>175</v>
      </c>
      <c r="P801" s="19" t="s">
        <v>1956</v>
      </c>
      <c r="Q801" s="19" t="s">
        <v>1957</v>
      </c>
      <c r="S801" s="19">
        <v>3</v>
      </c>
      <c r="T801" s="19">
        <v>8</v>
      </c>
      <c r="U801" s="18">
        <v>16</v>
      </c>
      <c r="V801" s="19" t="s">
        <v>179</v>
      </c>
      <c r="W801" s="19" t="s">
        <v>1956</v>
      </c>
      <c r="CA801" s="18" t="s">
        <v>779</v>
      </c>
      <c r="CB801" s="61" t="s">
        <v>779</v>
      </c>
      <c r="CC801" s="61" t="s">
        <v>623</v>
      </c>
      <c r="CD801" s="61" t="s">
        <v>772</v>
      </c>
      <c r="CE801" s="61" t="s">
        <v>773</v>
      </c>
      <c r="CF801" s="61" t="s">
        <v>774</v>
      </c>
      <c r="CG801" s="62" t="s">
        <v>775</v>
      </c>
      <c r="CJ801" s="18" t="s">
        <v>179</v>
      </c>
      <c r="CK801" s="18" t="s">
        <v>1958</v>
      </c>
      <c r="CN801" s="18" t="s">
        <v>1248</v>
      </c>
      <c r="CY801" s="18" t="s">
        <v>776</v>
      </c>
      <c r="DC801" s="18" t="s">
        <v>1248</v>
      </c>
      <c r="DD801" s="18" t="s">
        <v>777</v>
      </c>
      <c r="DE801" s="18" t="s">
        <v>1959</v>
      </c>
      <c r="DH801" s="18" t="s">
        <v>779</v>
      </c>
      <c r="EU801" s="26"/>
    </row>
    <row r="802" spans="3:151" s="18" customFormat="1" x14ac:dyDescent="0.2">
      <c r="C802" s="18" t="s">
        <v>2098</v>
      </c>
      <c r="D802" s="19" t="s">
        <v>1954</v>
      </c>
      <c r="E802" s="18" t="s">
        <v>1955</v>
      </c>
      <c r="F802" s="19"/>
      <c r="G802" s="19"/>
      <c r="H802" s="19"/>
      <c r="I802" s="18" t="s">
        <v>2098</v>
      </c>
      <c r="K802" s="18" t="s">
        <v>1252</v>
      </c>
      <c r="L802" s="18" t="s">
        <v>1253</v>
      </c>
      <c r="M802" s="19" t="s">
        <v>173</v>
      </c>
      <c r="N802" s="19" t="s">
        <v>174</v>
      </c>
      <c r="O802" s="19" t="s">
        <v>175</v>
      </c>
      <c r="P802" s="19" t="s">
        <v>1956</v>
      </c>
      <c r="Q802" s="19" t="s">
        <v>1957</v>
      </c>
      <c r="S802" s="19">
        <v>3</v>
      </c>
      <c r="T802" s="19">
        <v>8</v>
      </c>
      <c r="U802" s="18">
        <v>17</v>
      </c>
      <c r="V802" s="19" t="s">
        <v>179</v>
      </c>
      <c r="W802" s="19" t="s">
        <v>1956</v>
      </c>
      <c r="CA802" s="18" t="s">
        <v>779</v>
      </c>
      <c r="CB802" s="61" t="s">
        <v>779</v>
      </c>
      <c r="CC802" s="61" t="s">
        <v>623</v>
      </c>
      <c r="CD802" s="61" t="s">
        <v>772</v>
      </c>
      <c r="CE802" s="61" t="s">
        <v>773</v>
      </c>
      <c r="CF802" s="61" t="s">
        <v>774</v>
      </c>
      <c r="CG802" s="62" t="s">
        <v>775</v>
      </c>
      <c r="CJ802" s="18" t="s">
        <v>179</v>
      </c>
      <c r="CK802" s="18" t="s">
        <v>1958</v>
      </c>
      <c r="CN802" s="18" t="s">
        <v>1252</v>
      </c>
      <c r="CY802" s="18" t="s">
        <v>776</v>
      </c>
      <c r="DC802" s="18" t="s">
        <v>1252</v>
      </c>
      <c r="DD802" s="18" t="s">
        <v>777</v>
      </c>
      <c r="DE802" s="18" t="s">
        <v>1959</v>
      </c>
      <c r="DH802" s="18" t="s">
        <v>779</v>
      </c>
      <c r="EU802" s="26"/>
    </row>
    <row r="803" spans="3:151" s="18" customFormat="1" x14ac:dyDescent="0.2">
      <c r="C803" s="18" t="s">
        <v>2099</v>
      </c>
      <c r="D803" s="19" t="s">
        <v>1954</v>
      </c>
      <c r="E803" s="18" t="s">
        <v>1961</v>
      </c>
      <c r="F803" s="19"/>
      <c r="G803" s="19"/>
      <c r="H803" s="19"/>
      <c r="I803" s="18" t="s">
        <v>2099</v>
      </c>
      <c r="K803" s="18" t="s">
        <v>1256</v>
      </c>
      <c r="L803" s="18" t="s">
        <v>1257</v>
      </c>
      <c r="M803" s="19" t="s">
        <v>173</v>
      </c>
      <c r="N803" s="19" t="s">
        <v>174</v>
      </c>
      <c r="O803" s="19" t="s">
        <v>175</v>
      </c>
      <c r="P803" s="19" t="s">
        <v>1956</v>
      </c>
      <c r="Q803" s="19" t="s">
        <v>1957</v>
      </c>
      <c r="S803" s="19">
        <v>3</v>
      </c>
      <c r="T803" s="19">
        <v>8</v>
      </c>
      <c r="U803" s="18">
        <v>18</v>
      </c>
      <c r="V803" s="19" t="s">
        <v>179</v>
      </c>
      <c r="W803" s="19" t="s">
        <v>1956</v>
      </c>
      <c r="CA803" s="18" t="s">
        <v>779</v>
      </c>
      <c r="CB803" s="61" t="s">
        <v>779</v>
      </c>
      <c r="CC803" s="61" t="s">
        <v>623</v>
      </c>
      <c r="CD803" s="61" t="s">
        <v>772</v>
      </c>
      <c r="CE803" s="61" t="s">
        <v>773</v>
      </c>
      <c r="CF803" s="61" t="s">
        <v>774</v>
      </c>
      <c r="CG803" s="62" t="s">
        <v>775</v>
      </c>
      <c r="CJ803" s="18" t="s">
        <v>179</v>
      </c>
      <c r="CK803" s="18" t="s">
        <v>1958</v>
      </c>
      <c r="CN803" s="18" t="s">
        <v>1256</v>
      </c>
      <c r="CY803" s="18" t="s">
        <v>776</v>
      </c>
      <c r="DC803" s="18" t="s">
        <v>1256</v>
      </c>
      <c r="DD803" s="18" t="s">
        <v>777</v>
      </c>
      <c r="DE803" s="18" t="s">
        <v>1959</v>
      </c>
      <c r="DH803" s="18" t="s">
        <v>779</v>
      </c>
      <c r="EU803" s="26"/>
    </row>
    <row r="804" spans="3:151" s="18" customFormat="1" x14ac:dyDescent="0.2">
      <c r="C804" s="18" t="s">
        <v>2100</v>
      </c>
      <c r="D804" s="19" t="s">
        <v>1954</v>
      </c>
      <c r="E804" s="18" t="s">
        <v>1961</v>
      </c>
      <c r="F804" s="19"/>
      <c r="G804" s="19"/>
      <c r="H804" s="19"/>
      <c r="I804" s="18" t="s">
        <v>2100</v>
      </c>
      <c r="K804" s="18" t="s">
        <v>1260</v>
      </c>
      <c r="L804" s="18" t="s">
        <v>1257</v>
      </c>
      <c r="M804" s="19" t="s">
        <v>173</v>
      </c>
      <c r="N804" s="19" t="s">
        <v>174</v>
      </c>
      <c r="O804" s="19" t="s">
        <v>175</v>
      </c>
      <c r="P804" s="19" t="s">
        <v>1956</v>
      </c>
      <c r="Q804" s="19" t="s">
        <v>1957</v>
      </c>
      <c r="S804" s="19">
        <v>3</v>
      </c>
      <c r="T804" s="19">
        <v>8</v>
      </c>
      <c r="U804" s="18">
        <v>19</v>
      </c>
      <c r="V804" s="19" t="s">
        <v>179</v>
      </c>
      <c r="W804" s="19" t="s">
        <v>1956</v>
      </c>
      <c r="CA804" s="18" t="s">
        <v>779</v>
      </c>
      <c r="CB804" s="61" t="s">
        <v>779</v>
      </c>
      <c r="CC804" s="61" t="s">
        <v>623</v>
      </c>
      <c r="CD804" s="61" t="s">
        <v>772</v>
      </c>
      <c r="CE804" s="61" t="s">
        <v>773</v>
      </c>
      <c r="CF804" s="61" t="s">
        <v>774</v>
      </c>
      <c r="CG804" s="62" t="s">
        <v>775</v>
      </c>
      <c r="CJ804" s="18" t="s">
        <v>179</v>
      </c>
      <c r="CK804" s="18" t="s">
        <v>1958</v>
      </c>
      <c r="CN804" s="18" t="s">
        <v>1260</v>
      </c>
      <c r="CY804" s="18" t="s">
        <v>776</v>
      </c>
      <c r="DC804" s="18" t="s">
        <v>1260</v>
      </c>
      <c r="DD804" s="18" t="s">
        <v>777</v>
      </c>
      <c r="DE804" s="18" t="s">
        <v>1959</v>
      </c>
      <c r="DH804" s="18" t="s">
        <v>779</v>
      </c>
      <c r="EU804" s="26"/>
    </row>
    <row r="805" spans="3:151" s="18" customFormat="1" x14ac:dyDescent="0.2">
      <c r="C805" s="18" t="s">
        <v>2101</v>
      </c>
      <c r="D805" s="19" t="s">
        <v>1954</v>
      </c>
      <c r="E805" s="18" t="s">
        <v>1961</v>
      </c>
      <c r="F805" s="19"/>
      <c r="G805" s="19"/>
      <c r="H805" s="19"/>
      <c r="I805" s="18" t="s">
        <v>2101</v>
      </c>
      <c r="K805" s="18" t="s">
        <v>1263</v>
      </c>
      <c r="L805" s="18" t="s">
        <v>1257</v>
      </c>
      <c r="M805" s="19" t="s">
        <v>173</v>
      </c>
      <c r="N805" s="19" t="s">
        <v>174</v>
      </c>
      <c r="O805" s="19" t="s">
        <v>175</v>
      </c>
      <c r="P805" s="19" t="s">
        <v>1956</v>
      </c>
      <c r="Q805" s="19" t="s">
        <v>1957</v>
      </c>
      <c r="S805" s="19">
        <v>3</v>
      </c>
      <c r="T805" s="19">
        <v>8</v>
      </c>
      <c r="U805" s="18">
        <v>20</v>
      </c>
      <c r="V805" s="19" t="s">
        <v>179</v>
      </c>
      <c r="W805" s="19" t="s">
        <v>1956</v>
      </c>
      <c r="CA805" s="18" t="s">
        <v>779</v>
      </c>
      <c r="CB805" s="61" t="s">
        <v>779</v>
      </c>
      <c r="CC805" s="61" t="s">
        <v>623</v>
      </c>
      <c r="CD805" s="61" t="s">
        <v>772</v>
      </c>
      <c r="CE805" s="61" t="s">
        <v>773</v>
      </c>
      <c r="CF805" s="61" t="s">
        <v>774</v>
      </c>
      <c r="CG805" s="62" t="s">
        <v>775</v>
      </c>
      <c r="CJ805" s="18" t="s">
        <v>179</v>
      </c>
      <c r="CK805" s="18" t="s">
        <v>1958</v>
      </c>
      <c r="CN805" s="18" t="s">
        <v>1263</v>
      </c>
      <c r="CY805" s="18" t="s">
        <v>776</v>
      </c>
      <c r="DC805" s="18" t="s">
        <v>1263</v>
      </c>
      <c r="DD805" s="18" t="s">
        <v>777</v>
      </c>
      <c r="DE805" s="18" t="s">
        <v>1959</v>
      </c>
      <c r="DH805" s="18" t="s">
        <v>779</v>
      </c>
      <c r="EU805" s="26"/>
    </row>
    <row r="806" spans="3:151" s="18" customFormat="1" x14ac:dyDescent="0.2">
      <c r="C806" s="18" t="s">
        <v>2102</v>
      </c>
      <c r="D806" s="19" t="s">
        <v>1954</v>
      </c>
      <c r="E806" s="18" t="s">
        <v>1961</v>
      </c>
      <c r="F806" s="19"/>
      <c r="G806" s="19"/>
      <c r="H806" s="19"/>
      <c r="I806" s="18" t="s">
        <v>2102</v>
      </c>
      <c r="K806" s="18" t="s">
        <v>1266</v>
      </c>
      <c r="L806" s="18" t="s">
        <v>1257</v>
      </c>
      <c r="M806" s="19" t="s">
        <v>173</v>
      </c>
      <c r="N806" s="19" t="s">
        <v>174</v>
      </c>
      <c r="O806" s="19" t="s">
        <v>175</v>
      </c>
      <c r="P806" s="19" t="s">
        <v>1956</v>
      </c>
      <c r="Q806" s="19" t="s">
        <v>1957</v>
      </c>
      <c r="S806" s="19">
        <v>3</v>
      </c>
      <c r="T806" s="19">
        <v>8</v>
      </c>
      <c r="U806" s="18">
        <v>21</v>
      </c>
      <c r="V806" s="19" t="s">
        <v>179</v>
      </c>
      <c r="W806" s="19" t="s">
        <v>1956</v>
      </c>
      <c r="CA806" s="18" t="s">
        <v>779</v>
      </c>
      <c r="CB806" s="61" t="s">
        <v>779</v>
      </c>
      <c r="CC806" s="61" t="s">
        <v>623</v>
      </c>
      <c r="CD806" s="61" t="s">
        <v>772</v>
      </c>
      <c r="CE806" s="61" t="s">
        <v>773</v>
      </c>
      <c r="CF806" s="61" t="s">
        <v>774</v>
      </c>
      <c r="CG806" s="62" t="s">
        <v>775</v>
      </c>
      <c r="CJ806" s="18" t="s">
        <v>179</v>
      </c>
      <c r="CK806" s="18" t="s">
        <v>1958</v>
      </c>
      <c r="CN806" s="18" t="s">
        <v>1266</v>
      </c>
      <c r="CY806" s="18" t="s">
        <v>776</v>
      </c>
      <c r="DC806" s="18" t="s">
        <v>1266</v>
      </c>
      <c r="DD806" s="18" t="s">
        <v>777</v>
      </c>
      <c r="DE806" s="18" t="s">
        <v>1959</v>
      </c>
      <c r="DH806" s="18" t="s">
        <v>779</v>
      </c>
      <c r="EU806" s="26"/>
    </row>
    <row r="807" spans="3:151" s="18" customFormat="1" x14ac:dyDescent="0.2">
      <c r="C807" s="18" t="s">
        <v>2103</v>
      </c>
      <c r="D807" s="19" t="s">
        <v>1954</v>
      </c>
      <c r="E807" s="18" t="s">
        <v>1998</v>
      </c>
      <c r="F807" s="19"/>
      <c r="G807" s="19"/>
      <c r="H807" s="19"/>
      <c r="I807" s="18" t="s">
        <v>2103</v>
      </c>
      <c r="K807" s="18" t="s">
        <v>1269</v>
      </c>
      <c r="L807" s="18" t="s">
        <v>1270</v>
      </c>
      <c r="M807" s="19" t="s">
        <v>173</v>
      </c>
      <c r="N807" s="19" t="s">
        <v>174</v>
      </c>
      <c r="O807" s="19" t="s">
        <v>175</v>
      </c>
      <c r="P807" s="19" t="s">
        <v>1956</v>
      </c>
      <c r="Q807" s="19" t="s">
        <v>1957</v>
      </c>
      <c r="S807" s="19">
        <v>3</v>
      </c>
      <c r="T807" s="19">
        <v>8</v>
      </c>
      <c r="U807" s="18">
        <v>22</v>
      </c>
      <c r="V807" s="19" t="s">
        <v>179</v>
      </c>
      <c r="W807" s="19" t="s">
        <v>1956</v>
      </c>
      <c r="CA807" s="18" t="s">
        <v>779</v>
      </c>
      <c r="CB807" s="61" t="s">
        <v>779</v>
      </c>
      <c r="CC807" s="61" t="s">
        <v>623</v>
      </c>
      <c r="CD807" s="61" t="s">
        <v>772</v>
      </c>
      <c r="CE807" s="61" t="s">
        <v>773</v>
      </c>
      <c r="CF807" s="61" t="s">
        <v>774</v>
      </c>
      <c r="CG807" s="62" t="s">
        <v>775</v>
      </c>
      <c r="CJ807" s="18" t="s">
        <v>179</v>
      </c>
      <c r="CK807" s="18" t="s">
        <v>1958</v>
      </c>
      <c r="CN807" s="18" t="s">
        <v>1269</v>
      </c>
      <c r="CY807" s="18" t="s">
        <v>776</v>
      </c>
      <c r="DC807" s="18" t="s">
        <v>1269</v>
      </c>
      <c r="DD807" s="18" t="s">
        <v>777</v>
      </c>
      <c r="DE807" s="18" t="s">
        <v>1959</v>
      </c>
      <c r="DH807" s="18" t="s">
        <v>779</v>
      </c>
      <c r="EU807" s="26"/>
    </row>
    <row r="808" spans="3:151" s="18" customFormat="1" x14ac:dyDescent="0.2">
      <c r="C808" s="18" t="s">
        <v>2104</v>
      </c>
      <c r="D808" s="19" t="s">
        <v>1954</v>
      </c>
      <c r="E808" s="18" t="s">
        <v>1963</v>
      </c>
      <c r="F808" s="19"/>
      <c r="G808" s="19"/>
      <c r="H808" s="19"/>
      <c r="I808" s="18" t="s">
        <v>2104</v>
      </c>
      <c r="K808" s="18" t="s">
        <v>1273</v>
      </c>
      <c r="L808" s="18" t="s">
        <v>1274</v>
      </c>
      <c r="M808" s="19" t="s">
        <v>173</v>
      </c>
      <c r="N808" s="19" t="s">
        <v>174</v>
      </c>
      <c r="O808" s="19" t="s">
        <v>175</v>
      </c>
      <c r="P808" s="19" t="s">
        <v>1956</v>
      </c>
      <c r="Q808" s="19" t="s">
        <v>1957</v>
      </c>
      <c r="S808" s="19">
        <v>3</v>
      </c>
      <c r="T808" s="19">
        <v>8</v>
      </c>
      <c r="U808" s="18">
        <v>23</v>
      </c>
      <c r="V808" s="19" t="s">
        <v>179</v>
      </c>
      <c r="W808" s="19" t="s">
        <v>1956</v>
      </c>
      <c r="CA808" s="18" t="s">
        <v>779</v>
      </c>
      <c r="CB808" s="61" t="s">
        <v>779</v>
      </c>
      <c r="CC808" s="61" t="s">
        <v>623</v>
      </c>
      <c r="CD808" s="61" t="s">
        <v>772</v>
      </c>
      <c r="CE808" s="61" t="s">
        <v>773</v>
      </c>
      <c r="CF808" s="61" t="s">
        <v>774</v>
      </c>
      <c r="CG808" s="62" t="s">
        <v>775</v>
      </c>
      <c r="CJ808" s="18" t="s">
        <v>179</v>
      </c>
      <c r="CK808" s="18" t="s">
        <v>1958</v>
      </c>
      <c r="CN808" s="18" t="s">
        <v>1273</v>
      </c>
      <c r="CY808" s="18" t="s">
        <v>776</v>
      </c>
      <c r="DC808" s="18" t="s">
        <v>1273</v>
      </c>
      <c r="DD808" s="18" t="s">
        <v>777</v>
      </c>
      <c r="DE808" s="18" t="s">
        <v>1959</v>
      </c>
      <c r="DH808" s="18" t="s">
        <v>779</v>
      </c>
      <c r="EU808" s="26"/>
    </row>
    <row r="809" spans="3:151" s="18" customFormat="1" x14ac:dyDescent="0.2">
      <c r="C809" s="18" t="s">
        <v>2105</v>
      </c>
      <c r="D809" s="19" t="s">
        <v>1954</v>
      </c>
      <c r="E809" s="18" t="s">
        <v>1983</v>
      </c>
      <c r="F809" s="19"/>
      <c r="G809" s="19"/>
      <c r="H809" s="19"/>
      <c r="I809" s="18" t="s">
        <v>2105</v>
      </c>
      <c r="K809" s="18" t="s">
        <v>1277</v>
      </c>
      <c r="L809" s="18" t="s">
        <v>1278</v>
      </c>
      <c r="M809" s="19" t="s">
        <v>173</v>
      </c>
      <c r="N809" s="19" t="s">
        <v>174</v>
      </c>
      <c r="O809" s="19" t="s">
        <v>175</v>
      </c>
      <c r="P809" s="19" t="s">
        <v>1956</v>
      </c>
      <c r="Q809" s="19" t="s">
        <v>1957</v>
      </c>
      <c r="S809" s="19">
        <v>3</v>
      </c>
      <c r="T809" s="19">
        <v>8</v>
      </c>
      <c r="U809" s="18">
        <v>24</v>
      </c>
      <c r="V809" s="19" t="s">
        <v>179</v>
      </c>
      <c r="W809" s="19" t="s">
        <v>1956</v>
      </c>
      <c r="CA809" s="18" t="s">
        <v>779</v>
      </c>
      <c r="CB809" s="61" t="s">
        <v>779</v>
      </c>
      <c r="CC809" s="61" t="s">
        <v>623</v>
      </c>
      <c r="CD809" s="61" t="s">
        <v>772</v>
      </c>
      <c r="CE809" s="61" t="s">
        <v>773</v>
      </c>
      <c r="CF809" s="61" t="s">
        <v>774</v>
      </c>
      <c r="CG809" s="62" t="s">
        <v>775</v>
      </c>
      <c r="CJ809" s="18" t="s">
        <v>179</v>
      </c>
      <c r="CK809" s="18" t="s">
        <v>1958</v>
      </c>
      <c r="CN809" s="18" t="s">
        <v>1277</v>
      </c>
      <c r="CY809" s="18" t="s">
        <v>776</v>
      </c>
      <c r="DC809" s="18" t="s">
        <v>1277</v>
      </c>
      <c r="DD809" s="18" t="s">
        <v>777</v>
      </c>
      <c r="DE809" s="18" t="s">
        <v>1959</v>
      </c>
      <c r="DH809" s="18" t="s">
        <v>779</v>
      </c>
      <c r="EU809" s="26"/>
    </row>
    <row r="810" spans="3:151" s="18" customFormat="1" x14ac:dyDescent="0.2">
      <c r="C810" s="18" t="s">
        <v>2106</v>
      </c>
      <c r="D810" s="19" t="s">
        <v>1954</v>
      </c>
      <c r="E810" s="18" t="s">
        <v>1965</v>
      </c>
      <c r="F810" s="19"/>
      <c r="G810" s="19"/>
      <c r="H810" s="19"/>
      <c r="I810" s="18" t="s">
        <v>2106</v>
      </c>
      <c r="K810" s="18" t="s">
        <v>1281</v>
      </c>
      <c r="L810" s="18" t="s">
        <v>1282</v>
      </c>
      <c r="M810" s="19" t="s">
        <v>173</v>
      </c>
      <c r="N810" s="19" t="s">
        <v>174</v>
      </c>
      <c r="O810" s="19" t="s">
        <v>175</v>
      </c>
      <c r="P810" s="19" t="s">
        <v>1956</v>
      </c>
      <c r="Q810" s="19" t="s">
        <v>1957</v>
      </c>
      <c r="S810" s="19">
        <v>3</v>
      </c>
      <c r="T810" s="19">
        <v>8</v>
      </c>
      <c r="U810" s="18">
        <v>25</v>
      </c>
      <c r="V810" s="19" t="s">
        <v>179</v>
      </c>
      <c r="W810" s="19" t="s">
        <v>1956</v>
      </c>
      <c r="CA810" s="18" t="s">
        <v>779</v>
      </c>
      <c r="CB810" s="61" t="s">
        <v>779</v>
      </c>
      <c r="CC810" s="61" t="s">
        <v>623</v>
      </c>
      <c r="CD810" s="61" t="s">
        <v>772</v>
      </c>
      <c r="CE810" s="61" t="s">
        <v>773</v>
      </c>
      <c r="CF810" s="61" t="s">
        <v>774</v>
      </c>
      <c r="CG810" s="62" t="s">
        <v>775</v>
      </c>
      <c r="CJ810" s="18" t="s">
        <v>179</v>
      </c>
      <c r="CK810" s="18" t="s">
        <v>1958</v>
      </c>
      <c r="CN810" s="18" t="s">
        <v>1281</v>
      </c>
      <c r="CY810" s="18" t="s">
        <v>776</v>
      </c>
      <c r="DC810" s="18" t="s">
        <v>1281</v>
      </c>
      <c r="DD810" s="18" t="s">
        <v>777</v>
      </c>
      <c r="DE810" s="18" t="s">
        <v>1959</v>
      </c>
      <c r="DH810" s="18" t="s">
        <v>779</v>
      </c>
      <c r="EU810" s="26"/>
    </row>
    <row r="811" spans="3:151" s="18" customFormat="1" x14ac:dyDescent="0.2">
      <c r="C811" s="18" t="s">
        <v>2107</v>
      </c>
      <c r="D811" s="19" t="s">
        <v>1954</v>
      </c>
      <c r="E811" s="18" t="s">
        <v>1967</v>
      </c>
      <c r="F811" s="19"/>
      <c r="G811" s="19"/>
      <c r="H811" s="19"/>
      <c r="I811" s="18" t="s">
        <v>2107</v>
      </c>
      <c r="K811" s="18" t="s">
        <v>1285</v>
      </c>
      <c r="L811" s="18" t="s">
        <v>1286</v>
      </c>
      <c r="M811" s="19" t="s">
        <v>173</v>
      </c>
      <c r="N811" s="19" t="s">
        <v>174</v>
      </c>
      <c r="O811" s="19" t="s">
        <v>175</v>
      </c>
      <c r="P811" s="19" t="s">
        <v>1956</v>
      </c>
      <c r="Q811" s="19" t="s">
        <v>1957</v>
      </c>
      <c r="S811" s="19">
        <v>3</v>
      </c>
      <c r="T811" s="19">
        <v>8</v>
      </c>
      <c r="U811" s="18">
        <v>26</v>
      </c>
      <c r="V811" s="19" t="s">
        <v>179</v>
      </c>
      <c r="W811" s="19" t="s">
        <v>1956</v>
      </c>
      <c r="CA811" s="18" t="s">
        <v>779</v>
      </c>
      <c r="CB811" s="61" t="s">
        <v>779</v>
      </c>
      <c r="CC811" s="61" t="s">
        <v>623</v>
      </c>
      <c r="CD811" s="61" t="s">
        <v>772</v>
      </c>
      <c r="CE811" s="61" t="s">
        <v>773</v>
      </c>
      <c r="CF811" s="61" t="s">
        <v>774</v>
      </c>
      <c r="CG811" s="62" t="s">
        <v>775</v>
      </c>
      <c r="CJ811" s="18" t="s">
        <v>179</v>
      </c>
      <c r="CK811" s="18" t="s">
        <v>1958</v>
      </c>
      <c r="CN811" s="18" t="s">
        <v>1285</v>
      </c>
      <c r="CY811" s="18" t="s">
        <v>776</v>
      </c>
      <c r="DC811" s="18" t="s">
        <v>1285</v>
      </c>
      <c r="DD811" s="18" t="s">
        <v>777</v>
      </c>
      <c r="DE811" s="18" t="s">
        <v>1959</v>
      </c>
      <c r="DH811" s="18" t="s">
        <v>779</v>
      </c>
      <c r="EU811" s="26"/>
    </row>
    <row r="812" spans="3:151" s="18" customFormat="1" x14ac:dyDescent="0.2">
      <c r="C812" s="18" t="s">
        <v>2108</v>
      </c>
      <c r="D812" s="19" t="s">
        <v>1954</v>
      </c>
      <c r="E812" s="18" t="s">
        <v>1979</v>
      </c>
      <c r="F812" s="19"/>
      <c r="G812" s="19"/>
      <c r="H812" s="19"/>
      <c r="I812" s="18" t="s">
        <v>2108</v>
      </c>
      <c r="K812" s="18" t="s">
        <v>1289</v>
      </c>
      <c r="L812" s="18" t="s">
        <v>1249</v>
      </c>
      <c r="M812" s="19" t="s">
        <v>173</v>
      </c>
      <c r="N812" s="19" t="s">
        <v>174</v>
      </c>
      <c r="O812" s="19" t="s">
        <v>175</v>
      </c>
      <c r="P812" s="19" t="s">
        <v>1956</v>
      </c>
      <c r="Q812" s="19" t="s">
        <v>1957</v>
      </c>
      <c r="S812" s="19">
        <v>3</v>
      </c>
      <c r="T812" s="19">
        <v>8</v>
      </c>
      <c r="U812" s="18">
        <v>27</v>
      </c>
      <c r="V812" s="19" t="s">
        <v>179</v>
      </c>
      <c r="W812" s="19" t="s">
        <v>1956</v>
      </c>
      <c r="CA812" s="18" t="s">
        <v>779</v>
      </c>
      <c r="CB812" s="61" t="s">
        <v>779</v>
      </c>
      <c r="CC812" s="61" t="s">
        <v>623</v>
      </c>
      <c r="CD812" s="61" t="s">
        <v>772</v>
      </c>
      <c r="CE812" s="61" t="s">
        <v>773</v>
      </c>
      <c r="CF812" s="61" t="s">
        <v>774</v>
      </c>
      <c r="CG812" s="62" t="s">
        <v>775</v>
      </c>
      <c r="CJ812" s="18" t="s">
        <v>179</v>
      </c>
      <c r="CK812" s="18" t="s">
        <v>1958</v>
      </c>
      <c r="CN812" s="18" t="s">
        <v>1289</v>
      </c>
      <c r="CY812" s="18" t="s">
        <v>776</v>
      </c>
      <c r="DC812" s="18" t="s">
        <v>1289</v>
      </c>
      <c r="DD812" s="18" t="s">
        <v>777</v>
      </c>
      <c r="DE812" s="18" t="s">
        <v>1959</v>
      </c>
      <c r="DH812" s="18" t="s">
        <v>779</v>
      </c>
      <c r="EU812" s="26"/>
    </row>
    <row r="813" spans="3:151" s="18" customFormat="1" x14ac:dyDescent="0.2">
      <c r="C813" s="18" t="s">
        <v>2109</v>
      </c>
      <c r="D813" s="19" t="s">
        <v>1954</v>
      </c>
      <c r="E813" s="18" t="s">
        <v>1979</v>
      </c>
      <c r="F813" s="19"/>
      <c r="G813" s="19"/>
      <c r="H813" s="19"/>
      <c r="I813" s="18" t="s">
        <v>2109</v>
      </c>
      <c r="K813" s="18" t="s">
        <v>1292</v>
      </c>
      <c r="L813" s="18" t="s">
        <v>1249</v>
      </c>
      <c r="M813" s="19" t="s">
        <v>173</v>
      </c>
      <c r="N813" s="19" t="s">
        <v>174</v>
      </c>
      <c r="O813" s="19" t="s">
        <v>175</v>
      </c>
      <c r="P813" s="19" t="s">
        <v>1956</v>
      </c>
      <c r="Q813" s="19" t="s">
        <v>1957</v>
      </c>
      <c r="S813" s="19">
        <v>3</v>
      </c>
      <c r="T813" s="19">
        <v>8</v>
      </c>
      <c r="U813" s="18">
        <v>28</v>
      </c>
      <c r="V813" s="19" t="s">
        <v>179</v>
      </c>
      <c r="W813" s="19" t="s">
        <v>1956</v>
      </c>
      <c r="CA813" s="18" t="s">
        <v>779</v>
      </c>
      <c r="CB813" s="61" t="s">
        <v>779</v>
      </c>
      <c r="CC813" s="61" t="s">
        <v>623</v>
      </c>
      <c r="CD813" s="61" t="s">
        <v>772</v>
      </c>
      <c r="CE813" s="61" t="s">
        <v>773</v>
      </c>
      <c r="CF813" s="61" t="s">
        <v>774</v>
      </c>
      <c r="CG813" s="62" t="s">
        <v>775</v>
      </c>
      <c r="CJ813" s="18" t="s">
        <v>179</v>
      </c>
      <c r="CK813" s="18" t="s">
        <v>1958</v>
      </c>
      <c r="CN813" s="18" t="s">
        <v>1292</v>
      </c>
      <c r="CY813" s="18" t="s">
        <v>776</v>
      </c>
      <c r="DC813" s="18" t="s">
        <v>1292</v>
      </c>
      <c r="DD813" s="18" t="s">
        <v>777</v>
      </c>
      <c r="DE813" s="18" t="s">
        <v>1959</v>
      </c>
      <c r="DH813" s="18" t="s">
        <v>779</v>
      </c>
      <c r="EU813" s="26"/>
    </row>
    <row r="814" spans="3:151" s="18" customFormat="1" x14ac:dyDescent="0.2">
      <c r="C814" s="18" t="s">
        <v>2110</v>
      </c>
      <c r="D814" s="19" t="s">
        <v>1954</v>
      </c>
      <c r="E814" s="18" t="s">
        <v>1979</v>
      </c>
      <c r="F814" s="19"/>
      <c r="G814" s="19"/>
      <c r="H814" s="19"/>
      <c r="I814" s="18" t="s">
        <v>2110</v>
      </c>
      <c r="K814" s="18" t="s">
        <v>1295</v>
      </c>
      <c r="L814" s="18" t="s">
        <v>1249</v>
      </c>
      <c r="M814" s="19" t="s">
        <v>173</v>
      </c>
      <c r="N814" s="19" t="s">
        <v>174</v>
      </c>
      <c r="O814" s="19" t="s">
        <v>175</v>
      </c>
      <c r="P814" s="19" t="s">
        <v>1956</v>
      </c>
      <c r="Q814" s="19" t="s">
        <v>1957</v>
      </c>
      <c r="S814" s="19">
        <v>3</v>
      </c>
      <c r="T814" s="19">
        <v>8</v>
      </c>
      <c r="U814" s="18">
        <v>29</v>
      </c>
      <c r="V814" s="19" t="s">
        <v>179</v>
      </c>
      <c r="W814" s="19" t="s">
        <v>1956</v>
      </c>
      <c r="CA814" s="18" t="s">
        <v>779</v>
      </c>
      <c r="CB814" s="61" t="s">
        <v>779</v>
      </c>
      <c r="CC814" s="61" t="s">
        <v>623</v>
      </c>
      <c r="CD814" s="61" t="s">
        <v>772</v>
      </c>
      <c r="CE814" s="61" t="s">
        <v>773</v>
      </c>
      <c r="CF814" s="61" t="s">
        <v>774</v>
      </c>
      <c r="CG814" s="62" t="s">
        <v>775</v>
      </c>
      <c r="CJ814" s="18" t="s">
        <v>179</v>
      </c>
      <c r="CK814" s="18" t="s">
        <v>1958</v>
      </c>
      <c r="CN814" s="18" t="s">
        <v>1295</v>
      </c>
      <c r="CY814" s="18" t="s">
        <v>776</v>
      </c>
      <c r="DC814" s="18" t="s">
        <v>1295</v>
      </c>
      <c r="DD814" s="18" t="s">
        <v>777</v>
      </c>
      <c r="DE814" s="18" t="s">
        <v>1959</v>
      </c>
      <c r="DH814" s="18" t="s">
        <v>779</v>
      </c>
      <c r="EU814" s="26"/>
    </row>
    <row r="815" spans="3:151" s="18" customFormat="1" x14ac:dyDescent="0.2">
      <c r="C815" s="18" t="s">
        <v>2111</v>
      </c>
      <c r="D815" s="19" t="s">
        <v>1954</v>
      </c>
      <c r="E815" s="18" t="s">
        <v>1969</v>
      </c>
      <c r="F815" s="19"/>
      <c r="G815" s="19"/>
      <c r="H815" s="19"/>
      <c r="I815" s="18" t="s">
        <v>2111</v>
      </c>
      <c r="K815" s="18" t="s">
        <v>1298</v>
      </c>
      <c r="L815" s="18" t="s">
        <v>1299</v>
      </c>
      <c r="M815" s="19" t="s">
        <v>173</v>
      </c>
      <c r="N815" s="19" t="s">
        <v>174</v>
      </c>
      <c r="O815" s="19" t="s">
        <v>175</v>
      </c>
      <c r="P815" s="19" t="s">
        <v>1956</v>
      </c>
      <c r="Q815" s="19" t="s">
        <v>1957</v>
      </c>
      <c r="S815" s="19">
        <v>3</v>
      </c>
      <c r="T815" s="19">
        <v>8</v>
      </c>
      <c r="U815" s="18">
        <v>30</v>
      </c>
      <c r="V815" s="19" t="s">
        <v>179</v>
      </c>
      <c r="W815" s="19" t="s">
        <v>1956</v>
      </c>
      <c r="CA815" s="18" t="s">
        <v>779</v>
      </c>
      <c r="CB815" s="61" t="s">
        <v>779</v>
      </c>
      <c r="CC815" s="61" t="s">
        <v>623</v>
      </c>
      <c r="CD815" s="61" t="s">
        <v>772</v>
      </c>
      <c r="CE815" s="61" t="s">
        <v>773</v>
      </c>
      <c r="CF815" s="61" t="s">
        <v>774</v>
      </c>
      <c r="CG815" s="62" t="s">
        <v>775</v>
      </c>
      <c r="CJ815" s="18" t="s">
        <v>179</v>
      </c>
      <c r="CK815" s="18" t="s">
        <v>1958</v>
      </c>
      <c r="CN815" s="18" t="s">
        <v>1298</v>
      </c>
      <c r="CY815" s="18" t="s">
        <v>776</v>
      </c>
      <c r="DC815" s="18" t="s">
        <v>1298</v>
      </c>
      <c r="DD815" s="18" t="s">
        <v>777</v>
      </c>
      <c r="DE815" s="18" t="s">
        <v>1959</v>
      </c>
      <c r="DH815" s="18" t="s">
        <v>779</v>
      </c>
      <c r="EU815" s="26"/>
    </row>
    <row r="816" spans="3:151" s="18" customFormat="1" x14ac:dyDescent="0.2">
      <c r="C816" s="18" t="s">
        <v>2112</v>
      </c>
      <c r="D816" s="19" t="s">
        <v>1954</v>
      </c>
      <c r="E816" s="18" t="s">
        <v>2004</v>
      </c>
      <c r="F816" s="19"/>
      <c r="G816" s="19"/>
      <c r="H816" s="19"/>
      <c r="M816" s="19" t="s">
        <v>173</v>
      </c>
      <c r="N816" s="19" t="s">
        <v>174</v>
      </c>
      <c r="O816" s="19" t="s">
        <v>175</v>
      </c>
      <c r="P816" s="19" t="s">
        <v>1956</v>
      </c>
      <c r="Q816" s="19" t="s">
        <v>1957</v>
      </c>
      <c r="S816" s="19">
        <v>3</v>
      </c>
      <c r="T816" s="19">
        <v>8</v>
      </c>
      <c r="U816" s="18">
        <v>31</v>
      </c>
      <c r="V816" s="19" t="s">
        <v>179</v>
      </c>
      <c r="W816" s="19" t="s">
        <v>1956</v>
      </c>
      <c r="CK816" s="18" t="s">
        <v>1958</v>
      </c>
      <c r="EU816" s="26"/>
    </row>
    <row r="817" spans="3:151" s="2" customFormat="1" x14ac:dyDescent="0.2">
      <c r="C817" s="2" t="s">
        <v>2113</v>
      </c>
      <c r="D817" s="2" t="s">
        <v>1954</v>
      </c>
      <c r="E817" s="7" t="s">
        <v>2004</v>
      </c>
      <c r="F817" s="3"/>
      <c r="G817" s="3"/>
      <c r="H817" s="3"/>
      <c r="K817" s="7"/>
      <c r="L817" s="7"/>
      <c r="M817" s="7" t="s">
        <v>173</v>
      </c>
      <c r="N817" s="7" t="s">
        <v>174</v>
      </c>
      <c r="O817" s="7" t="s">
        <v>175</v>
      </c>
      <c r="P817" s="7" t="s">
        <v>1956</v>
      </c>
      <c r="Q817" s="7" t="s">
        <v>1957</v>
      </c>
      <c r="R817" s="7"/>
      <c r="S817" s="3">
        <v>3</v>
      </c>
      <c r="T817" s="3">
        <v>8</v>
      </c>
      <c r="U817" s="2">
        <v>32</v>
      </c>
      <c r="V817" s="2" t="s">
        <v>179</v>
      </c>
      <c r="W817" s="7" t="s">
        <v>1956</v>
      </c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 t="s">
        <v>1958</v>
      </c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DC817" s="7"/>
      <c r="DD817" s="7"/>
      <c r="DE817" s="7"/>
      <c r="EU817" s="25"/>
    </row>
    <row r="818" spans="3:151" s="18" customFormat="1" x14ac:dyDescent="0.2">
      <c r="C818" s="18" t="s">
        <v>2114</v>
      </c>
      <c r="D818" s="18" t="s">
        <v>1954</v>
      </c>
      <c r="E818" s="18" t="s">
        <v>2000</v>
      </c>
      <c r="F818" s="19"/>
      <c r="G818" s="19"/>
      <c r="H818" s="19"/>
      <c r="I818" s="18" t="s">
        <v>2114</v>
      </c>
      <c r="K818" s="18" t="s">
        <v>1304</v>
      </c>
      <c r="L818" s="18" t="s">
        <v>1305</v>
      </c>
      <c r="M818" s="18" t="s">
        <v>173</v>
      </c>
      <c r="N818" s="18" t="s">
        <v>174</v>
      </c>
      <c r="O818" s="18" t="s">
        <v>175</v>
      </c>
      <c r="P818" s="18" t="s">
        <v>1956</v>
      </c>
      <c r="Q818" s="18" t="s">
        <v>1957</v>
      </c>
      <c r="S818" s="19" t="s">
        <v>774</v>
      </c>
      <c r="T818" s="19">
        <v>6</v>
      </c>
      <c r="U818" s="18">
        <v>1</v>
      </c>
      <c r="V818" s="18" t="s">
        <v>179</v>
      </c>
      <c r="W818" s="18" t="s">
        <v>1956</v>
      </c>
      <c r="CA818" s="18" t="s">
        <v>779</v>
      </c>
      <c r="CB818" s="61" t="s">
        <v>779</v>
      </c>
      <c r="CC818" s="61" t="s">
        <v>623</v>
      </c>
      <c r="CD818" s="61" t="s">
        <v>772</v>
      </c>
      <c r="CE818" s="61" t="s">
        <v>773</v>
      </c>
      <c r="CF818" s="61" t="s">
        <v>774</v>
      </c>
      <c r="CG818" s="62" t="s">
        <v>775</v>
      </c>
      <c r="CJ818" s="18" t="s">
        <v>179</v>
      </c>
      <c r="CK818" s="18" t="s">
        <v>1958</v>
      </c>
      <c r="CN818" s="18" t="s">
        <v>1304</v>
      </c>
      <c r="CY818" s="18" t="s">
        <v>776</v>
      </c>
      <c r="DC818" s="18" t="s">
        <v>1304</v>
      </c>
      <c r="DD818" s="18" t="s">
        <v>777</v>
      </c>
      <c r="DE818" s="18" t="s">
        <v>1959</v>
      </c>
      <c r="DH818" s="18" t="s">
        <v>779</v>
      </c>
      <c r="EU818" s="26"/>
    </row>
    <row r="819" spans="3:151" s="18" customFormat="1" x14ac:dyDescent="0.2">
      <c r="C819" s="18" t="s">
        <v>2115</v>
      </c>
      <c r="D819" s="19" t="s">
        <v>1954</v>
      </c>
      <c r="E819" s="18" t="s">
        <v>1985</v>
      </c>
      <c r="F819" s="19"/>
      <c r="G819" s="19"/>
      <c r="H819" s="19"/>
      <c r="I819" s="18" t="s">
        <v>2115</v>
      </c>
      <c r="K819" s="18" t="s">
        <v>1308</v>
      </c>
      <c r="L819" s="18" t="s">
        <v>1309</v>
      </c>
      <c r="M819" s="19" t="s">
        <v>173</v>
      </c>
      <c r="N819" s="19" t="s">
        <v>174</v>
      </c>
      <c r="O819" s="19" t="s">
        <v>175</v>
      </c>
      <c r="P819" s="19" t="s">
        <v>1956</v>
      </c>
      <c r="Q819" s="19" t="s">
        <v>1957</v>
      </c>
      <c r="S819" s="19" t="s">
        <v>774</v>
      </c>
      <c r="T819" s="19">
        <v>6</v>
      </c>
      <c r="U819" s="18">
        <v>2</v>
      </c>
      <c r="V819" s="19" t="s">
        <v>179</v>
      </c>
      <c r="W819" s="19" t="s">
        <v>1956</v>
      </c>
      <c r="CA819" s="18" t="s">
        <v>779</v>
      </c>
      <c r="CB819" s="61" t="s">
        <v>779</v>
      </c>
      <c r="CC819" s="61" t="s">
        <v>623</v>
      </c>
      <c r="CD819" s="61" t="s">
        <v>772</v>
      </c>
      <c r="CE819" s="61" t="s">
        <v>773</v>
      </c>
      <c r="CF819" s="61" t="s">
        <v>774</v>
      </c>
      <c r="CG819" s="62" t="s">
        <v>775</v>
      </c>
      <c r="CJ819" s="18" t="s">
        <v>179</v>
      </c>
      <c r="CK819" s="18" t="s">
        <v>1958</v>
      </c>
      <c r="CN819" s="18" t="s">
        <v>1308</v>
      </c>
      <c r="CY819" s="18" t="s">
        <v>776</v>
      </c>
      <c r="DC819" s="18" t="s">
        <v>1308</v>
      </c>
      <c r="DD819" s="18" t="s">
        <v>777</v>
      </c>
      <c r="DE819" s="18" t="s">
        <v>1959</v>
      </c>
      <c r="DH819" s="18" t="s">
        <v>779</v>
      </c>
      <c r="EU819" s="26"/>
    </row>
    <row r="820" spans="3:151" s="18" customFormat="1" x14ac:dyDescent="0.2">
      <c r="C820" s="18" t="s">
        <v>2116</v>
      </c>
      <c r="D820" s="19" t="s">
        <v>1954</v>
      </c>
      <c r="E820" s="18" t="s">
        <v>2117</v>
      </c>
      <c r="F820" s="19"/>
      <c r="G820" s="19"/>
      <c r="H820" s="19"/>
      <c r="I820" s="18" t="s">
        <v>2116</v>
      </c>
      <c r="K820" s="18" t="s">
        <v>1313</v>
      </c>
      <c r="L820" s="18" t="s">
        <v>1314</v>
      </c>
      <c r="M820" s="19" t="s">
        <v>173</v>
      </c>
      <c r="N820" s="19" t="s">
        <v>174</v>
      </c>
      <c r="O820" s="19" t="s">
        <v>175</v>
      </c>
      <c r="P820" s="19" t="s">
        <v>1956</v>
      </c>
      <c r="Q820" s="19" t="s">
        <v>1957</v>
      </c>
      <c r="S820" s="19" t="s">
        <v>774</v>
      </c>
      <c r="T820" s="19">
        <v>6</v>
      </c>
      <c r="U820" s="18">
        <v>3</v>
      </c>
      <c r="V820" s="19" t="s">
        <v>179</v>
      </c>
      <c r="W820" s="19" t="s">
        <v>1956</v>
      </c>
      <c r="CA820" s="18" t="s">
        <v>779</v>
      </c>
      <c r="CB820" s="61" t="s">
        <v>779</v>
      </c>
      <c r="CC820" s="61" t="s">
        <v>623</v>
      </c>
      <c r="CD820" s="61" t="s">
        <v>772</v>
      </c>
      <c r="CE820" s="61" t="s">
        <v>773</v>
      </c>
      <c r="CF820" s="61" t="s">
        <v>774</v>
      </c>
      <c r="CG820" s="62" t="s">
        <v>775</v>
      </c>
      <c r="CJ820" s="18" t="s">
        <v>179</v>
      </c>
      <c r="CK820" s="18" t="s">
        <v>1958</v>
      </c>
      <c r="CN820" s="18" t="s">
        <v>1313</v>
      </c>
      <c r="CY820" s="18" t="s">
        <v>776</v>
      </c>
      <c r="DC820" s="18" t="s">
        <v>1313</v>
      </c>
      <c r="DD820" s="18" t="s">
        <v>777</v>
      </c>
      <c r="DE820" s="18" t="s">
        <v>1959</v>
      </c>
      <c r="DH820" s="18" t="s">
        <v>779</v>
      </c>
      <c r="EU820" s="26"/>
    </row>
    <row r="821" spans="3:151" s="18" customFormat="1" x14ac:dyDescent="0.2">
      <c r="C821" s="18" t="s">
        <v>2118</v>
      </c>
      <c r="D821" s="19" t="s">
        <v>1954</v>
      </c>
      <c r="E821" s="18" t="s">
        <v>2119</v>
      </c>
      <c r="F821" s="19"/>
      <c r="G821" s="19"/>
      <c r="H821" s="19"/>
      <c r="I821" s="18" t="s">
        <v>2118</v>
      </c>
      <c r="K821" s="18" t="s">
        <v>1319</v>
      </c>
      <c r="L821" s="18" t="s">
        <v>1320</v>
      </c>
      <c r="M821" s="19" t="s">
        <v>173</v>
      </c>
      <c r="N821" s="19" t="s">
        <v>174</v>
      </c>
      <c r="O821" s="19" t="s">
        <v>175</v>
      </c>
      <c r="P821" s="19" t="s">
        <v>1956</v>
      </c>
      <c r="Q821" s="19" t="s">
        <v>1957</v>
      </c>
      <c r="S821" s="19" t="s">
        <v>774</v>
      </c>
      <c r="T821" s="19">
        <v>6</v>
      </c>
      <c r="U821" s="18">
        <v>4</v>
      </c>
      <c r="V821" s="19" t="s">
        <v>179</v>
      </c>
      <c r="W821" s="19" t="s">
        <v>1956</v>
      </c>
      <c r="CA821" s="18" t="s">
        <v>779</v>
      </c>
      <c r="CB821" s="61" t="s">
        <v>779</v>
      </c>
      <c r="CC821" s="61" t="s">
        <v>623</v>
      </c>
      <c r="CD821" s="61" t="s">
        <v>772</v>
      </c>
      <c r="CE821" s="61" t="s">
        <v>773</v>
      </c>
      <c r="CF821" s="61" t="s">
        <v>774</v>
      </c>
      <c r="CG821" s="62" t="s">
        <v>775</v>
      </c>
      <c r="CJ821" s="18" t="s">
        <v>179</v>
      </c>
      <c r="CK821" s="18" t="s">
        <v>1958</v>
      </c>
      <c r="CN821" s="18" t="s">
        <v>1319</v>
      </c>
      <c r="CY821" s="18" t="s">
        <v>776</v>
      </c>
      <c r="DC821" s="18" t="s">
        <v>1319</v>
      </c>
      <c r="DD821" s="18" t="s">
        <v>777</v>
      </c>
      <c r="DE821" s="18" t="s">
        <v>1959</v>
      </c>
      <c r="DH821" s="18" t="s">
        <v>779</v>
      </c>
      <c r="EU821" s="26"/>
    </row>
    <row r="822" spans="3:151" s="18" customFormat="1" x14ac:dyDescent="0.2">
      <c r="C822" s="18" t="s">
        <v>2120</v>
      </c>
      <c r="D822" s="19" t="s">
        <v>1954</v>
      </c>
      <c r="E822" s="18" t="s">
        <v>1961</v>
      </c>
      <c r="F822" s="19"/>
      <c r="G822" s="19"/>
      <c r="H822" s="19"/>
      <c r="I822" s="18" t="s">
        <v>2120</v>
      </c>
      <c r="K822" s="18" t="s">
        <v>1324</v>
      </c>
      <c r="L822" s="18" t="s">
        <v>1325</v>
      </c>
      <c r="M822" s="19" t="s">
        <v>173</v>
      </c>
      <c r="N822" s="19" t="s">
        <v>174</v>
      </c>
      <c r="O822" s="19" t="s">
        <v>175</v>
      </c>
      <c r="P822" s="19" t="s">
        <v>1956</v>
      </c>
      <c r="Q822" s="19" t="s">
        <v>1957</v>
      </c>
      <c r="S822" s="19" t="s">
        <v>774</v>
      </c>
      <c r="T822" s="19">
        <v>6</v>
      </c>
      <c r="U822" s="18">
        <v>5</v>
      </c>
      <c r="V822" s="19" t="s">
        <v>179</v>
      </c>
      <c r="W822" s="19" t="s">
        <v>1956</v>
      </c>
      <c r="CA822" s="18" t="s">
        <v>779</v>
      </c>
      <c r="CB822" s="61" t="s">
        <v>779</v>
      </c>
      <c r="CC822" s="61" t="s">
        <v>623</v>
      </c>
      <c r="CD822" s="61" t="s">
        <v>772</v>
      </c>
      <c r="CE822" s="61" t="s">
        <v>773</v>
      </c>
      <c r="CF822" s="61" t="s">
        <v>774</v>
      </c>
      <c r="CG822" s="62" t="s">
        <v>775</v>
      </c>
      <c r="CJ822" s="18" t="s">
        <v>179</v>
      </c>
      <c r="CK822" s="18" t="s">
        <v>1958</v>
      </c>
      <c r="CN822" s="18" t="s">
        <v>1324</v>
      </c>
      <c r="CY822" s="18" t="s">
        <v>776</v>
      </c>
      <c r="DC822" s="18" t="s">
        <v>1324</v>
      </c>
      <c r="DD822" s="18" t="s">
        <v>777</v>
      </c>
      <c r="DE822" s="18" t="s">
        <v>1959</v>
      </c>
      <c r="DH822" s="18" t="s">
        <v>779</v>
      </c>
      <c r="EU822" s="26"/>
    </row>
    <row r="823" spans="3:151" s="18" customFormat="1" x14ac:dyDescent="0.2">
      <c r="C823" s="18" t="s">
        <v>2121</v>
      </c>
      <c r="D823" s="19" t="s">
        <v>1954</v>
      </c>
      <c r="E823" s="18" t="s">
        <v>1979</v>
      </c>
      <c r="F823" s="19"/>
      <c r="G823" s="19"/>
      <c r="H823" s="19"/>
      <c r="I823" s="18" t="s">
        <v>2121</v>
      </c>
      <c r="K823" s="18" t="s">
        <v>1328</v>
      </c>
      <c r="L823" s="18" t="s">
        <v>1329</v>
      </c>
      <c r="M823" s="19" t="s">
        <v>173</v>
      </c>
      <c r="N823" s="19" t="s">
        <v>174</v>
      </c>
      <c r="O823" s="19" t="s">
        <v>175</v>
      </c>
      <c r="P823" s="19" t="s">
        <v>1956</v>
      </c>
      <c r="Q823" s="19" t="s">
        <v>1957</v>
      </c>
      <c r="S823" s="19" t="s">
        <v>774</v>
      </c>
      <c r="T823" s="19">
        <v>6</v>
      </c>
      <c r="U823" s="18">
        <v>6</v>
      </c>
      <c r="V823" s="19" t="s">
        <v>179</v>
      </c>
      <c r="W823" s="19" t="s">
        <v>1956</v>
      </c>
      <c r="CA823" s="18" t="s">
        <v>779</v>
      </c>
      <c r="CB823" s="61" t="s">
        <v>779</v>
      </c>
      <c r="CC823" s="61" t="s">
        <v>623</v>
      </c>
      <c r="CD823" s="61" t="s">
        <v>772</v>
      </c>
      <c r="CE823" s="61" t="s">
        <v>773</v>
      </c>
      <c r="CF823" s="61" t="s">
        <v>774</v>
      </c>
      <c r="CG823" s="62" t="s">
        <v>775</v>
      </c>
      <c r="CJ823" s="18" t="s">
        <v>179</v>
      </c>
      <c r="CK823" s="18" t="s">
        <v>1958</v>
      </c>
      <c r="CN823" s="18" t="s">
        <v>1328</v>
      </c>
      <c r="CY823" s="18" t="s">
        <v>776</v>
      </c>
      <c r="DC823" s="18" t="s">
        <v>1328</v>
      </c>
      <c r="DD823" s="18" t="s">
        <v>777</v>
      </c>
      <c r="DE823" s="18" t="s">
        <v>1959</v>
      </c>
      <c r="DH823" s="18" t="s">
        <v>779</v>
      </c>
      <c r="EU823" s="26"/>
    </row>
    <row r="824" spans="3:151" s="18" customFormat="1" x14ac:dyDescent="0.2">
      <c r="C824" s="18" t="s">
        <v>2122</v>
      </c>
      <c r="D824" s="19" t="s">
        <v>1954</v>
      </c>
      <c r="E824" s="18" t="s">
        <v>1961</v>
      </c>
      <c r="F824" s="19"/>
      <c r="G824" s="19"/>
      <c r="H824" s="19"/>
      <c r="I824" s="18" t="s">
        <v>2122</v>
      </c>
      <c r="K824" s="18" t="s">
        <v>1332</v>
      </c>
      <c r="L824" s="18" t="s">
        <v>1325</v>
      </c>
      <c r="M824" s="19" t="s">
        <v>173</v>
      </c>
      <c r="N824" s="19" t="s">
        <v>174</v>
      </c>
      <c r="O824" s="19" t="s">
        <v>175</v>
      </c>
      <c r="P824" s="19" t="s">
        <v>1956</v>
      </c>
      <c r="Q824" s="19" t="s">
        <v>1957</v>
      </c>
      <c r="S824" s="19" t="s">
        <v>774</v>
      </c>
      <c r="T824" s="19">
        <v>6</v>
      </c>
      <c r="U824" s="18">
        <v>7</v>
      </c>
      <c r="V824" s="19" t="s">
        <v>179</v>
      </c>
      <c r="W824" s="19" t="s">
        <v>1956</v>
      </c>
      <c r="CA824" s="18" t="s">
        <v>779</v>
      </c>
      <c r="CB824" s="61" t="s">
        <v>779</v>
      </c>
      <c r="CC824" s="61" t="s">
        <v>623</v>
      </c>
      <c r="CD824" s="61" t="s">
        <v>772</v>
      </c>
      <c r="CE824" s="61" t="s">
        <v>773</v>
      </c>
      <c r="CF824" s="61" t="s">
        <v>774</v>
      </c>
      <c r="CG824" s="62" t="s">
        <v>775</v>
      </c>
      <c r="CJ824" s="18" t="s">
        <v>179</v>
      </c>
      <c r="CK824" s="18" t="s">
        <v>1958</v>
      </c>
      <c r="CN824" s="18" t="s">
        <v>1332</v>
      </c>
      <c r="CY824" s="18" t="s">
        <v>776</v>
      </c>
      <c r="DC824" s="18" t="s">
        <v>1332</v>
      </c>
      <c r="DD824" s="18" t="s">
        <v>777</v>
      </c>
      <c r="DE824" s="18" t="s">
        <v>1959</v>
      </c>
      <c r="DH824" s="18" t="s">
        <v>779</v>
      </c>
      <c r="EU824" s="26"/>
    </row>
    <row r="825" spans="3:151" s="18" customFormat="1" x14ac:dyDescent="0.2">
      <c r="C825" s="18" t="s">
        <v>2123</v>
      </c>
      <c r="D825" s="19" t="s">
        <v>1954</v>
      </c>
      <c r="E825" s="18" t="s">
        <v>1961</v>
      </c>
      <c r="F825" s="19"/>
      <c r="G825" s="19"/>
      <c r="H825" s="19"/>
      <c r="I825" s="18" t="s">
        <v>2123</v>
      </c>
      <c r="K825" s="18" t="s">
        <v>1335</v>
      </c>
      <c r="L825" s="18" t="s">
        <v>1325</v>
      </c>
      <c r="M825" s="19" t="s">
        <v>173</v>
      </c>
      <c r="N825" s="19" t="s">
        <v>174</v>
      </c>
      <c r="O825" s="19" t="s">
        <v>175</v>
      </c>
      <c r="P825" s="19" t="s">
        <v>1956</v>
      </c>
      <c r="Q825" s="19" t="s">
        <v>1957</v>
      </c>
      <c r="S825" s="19" t="s">
        <v>774</v>
      </c>
      <c r="T825" s="19">
        <v>6</v>
      </c>
      <c r="U825" s="18">
        <v>8</v>
      </c>
      <c r="V825" s="19" t="s">
        <v>179</v>
      </c>
      <c r="W825" s="19" t="s">
        <v>1956</v>
      </c>
      <c r="CA825" s="18" t="s">
        <v>779</v>
      </c>
      <c r="CB825" s="61" t="s">
        <v>779</v>
      </c>
      <c r="CC825" s="61" t="s">
        <v>623</v>
      </c>
      <c r="CD825" s="61" t="s">
        <v>772</v>
      </c>
      <c r="CE825" s="61" t="s">
        <v>773</v>
      </c>
      <c r="CF825" s="61" t="s">
        <v>774</v>
      </c>
      <c r="CG825" s="62" t="s">
        <v>775</v>
      </c>
      <c r="CJ825" s="18" t="s">
        <v>179</v>
      </c>
      <c r="CK825" s="18" t="s">
        <v>1958</v>
      </c>
      <c r="CN825" s="18" t="s">
        <v>1335</v>
      </c>
      <c r="CY825" s="18" t="s">
        <v>776</v>
      </c>
      <c r="DC825" s="18" t="s">
        <v>1335</v>
      </c>
      <c r="DD825" s="18" t="s">
        <v>777</v>
      </c>
      <c r="DE825" s="18" t="s">
        <v>1959</v>
      </c>
      <c r="DH825" s="18" t="s">
        <v>779</v>
      </c>
      <c r="EU825" s="26"/>
    </row>
    <row r="826" spans="3:151" s="18" customFormat="1" x14ac:dyDescent="0.2">
      <c r="C826" s="18" t="s">
        <v>2124</v>
      </c>
      <c r="D826" s="19" t="s">
        <v>1954</v>
      </c>
      <c r="E826" s="18" t="s">
        <v>1961</v>
      </c>
      <c r="F826" s="19"/>
      <c r="G826" s="19"/>
      <c r="H826" s="19"/>
      <c r="I826" s="18" t="s">
        <v>2124</v>
      </c>
      <c r="K826" s="18" t="s">
        <v>1338</v>
      </c>
      <c r="L826" s="18" t="s">
        <v>1325</v>
      </c>
      <c r="M826" s="19" t="s">
        <v>173</v>
      </c>
      <c r="N826" s="19" t="s">
        <v>174</v>
      </c>
      <c r="O826" s="19" t="s">
        <v>175</v>
      </c>
      <c r="P826" s="19" t="s">
        <v>1956</v>
      </c>
      <c r="Q826" s="19" t="s">
        <v>1957</v>
      </c>
      <c r="S826" s="19" t="s">
        <v>774</v>
      </c>
      <c r="T826" s="19">
        <v>6</v>
      </c>
      <c r="U826" s="18">
        <v>9</v>
      </c>
      <c r="V826" s="19" t="s">
        <v>179</v>
      </c>
      <c r="W826" s="19" t="s">
        <v>1956</v>
      </c>
      <c r="CA826" s="18" t="s">
        <v>779</v>
      </c>
      <c r="CB826" s="61" t="s">
        <v>779</v>
      </c>
      <c r="CC826" s="61" t="s">
        <v>623</v>
      </c>
      <c r="CD826" s="61" t="s">
        <v>772</v>
      </c>
      <c r="CE826" s="61" t="s">
        <v>773</v>
      </c>
      <c r="CF826" s="61" t="s">
        <v>774</v>
      </c>
      <c r="CG826" s="62" t="s">
        <v>775</v>
      </c>
      <c r="CJ826" s="18" t="s">
        <v>179</v>
      </c>
      <c r="CK826" s="18" t="s">
        <v>1958</v>
      </c>
      <c r="CN826" s="18" t="s">
        <v>1338</v>
      </c>
      <c r="CY826" s="18" t="s">
        <v>776</v>
      </c>
      <c r="DC826" s="18" t="s">
        <v>1338</v>
      </c>
      <c r="DD826" s="18" t="s">
        <v>777</v>
      </c>
      <c r="DE826" s="18" t="s">
        <v>1959</v>
      </c>
      <c r="DH826" s="18" t="s">
        <v>779</v>
      </c>
      <c r="EU826" s="26"/>
    </row>
    <row r="827" spans="3:151" s="18" customFormat="1" x14ac:dyDescent="0.2">
      <c r="C827" s="18" t="s">
        <v>2125</v>
      </c>
      <c r="D827" s="19" t="s">
        <v>1954</v>
      </c>
      <c r="E827" s="18" t="s">
        <v>2126</v>
      </c>
      <c r="F827" s="19"/>
      <c r="G827" s="19"/>
      <c r="H827" s="19"/>
      <c r="I827" s="18" t="s">
        <v>2125</v>
      </c>
      <c r="K827" s="18" t="s">
        <v>1342</v>
      </c>
      <c r="L827" s="18" t="s">
        <v>1343</v>
      </c>
      <c r="M827" s="19" t="s">
        <v>173</v>
      </c>
      <c r="N827" s="19" t="s">
        <v>174</v>
      </c>
      <c r="O827" s="19" t="s">
        <v>175</v>
      </c>
      <c r="P827" s="19" t="s">
        <v>1956</v>
      </c>
      <c r="Q827" s="19" t="s">
        <v>1957</v>
      </c>
      <c r="S827" s="19" t="s">
        <v>774</v>
      </c>
      <c r="T827" s="19">
        <v>6</v>
      </c>
      <c r="U827" s="18">
        <v>10</v>
      </c>
      <c r="V827" s="19" t="s">
        <v>179</v>
      </c>
      <c r="W827" s="19" t="s">
        <v>1956</v>
      </c>
      <c r="CA827" s="18" t="s">
        <v>779</v>
      </c>
      <c r="CB827" s="61" t="s">
        <v>779</v>
      </c>
      <c r="CC827" s="61" t="s">
        <v>623</v>
      </c>
      <c r="CD827" s="61" t="s">
        <v>772</v>
      </c>
      <c r="CE827" s="61" t="s">
        <v>773</v>
      </c>
      <c r="CF827" s="61" t="s">
        <v>774</v>
      </c>
      <c r="CG827" s="62" t="s">
        <v>775</v>
      </c>
      <c r="CJ827" s="18" t="s">
        <v>179</v>
      </c>
      <c r="CK827" s="18" t="s">
        <v>1958</v>
      </c>
      <c r="CN827" s="18" t="s">
        <v>1342</v>
      </c>
      <c r="CY827" s="18" t="s">
        <v>776</v>
      </c>
      <c r="DC827" s="18" t="s">
        <v>1342</v>
      </c>
      <c r="DD827" s="18" t="s">
        <v>777</v>
      </c>
      <c r="DE827" s="18" t="s">
        <v>1959</v>
      </c>
      <c r="DH827" s="18" t="s">
        <v>779</v>
      </c>
      <c r="EU827" s="26"/>
    </row>
    <row r="828" spans="3:151" s="18" customFormat="1" x14ac:dyDescent="0.2">
      <c r="C828" s="18" t="s">
        <v>2127</v>
      </c>
      <c r="D828" s="19" t="s">
        <v>1954</v>
      </c>
      <c r="E828" s="18" t="s">
        <v>2128</v>
      </c>
      <c r="F828" s="19"/>
      <c r="G828" s="19"/>
      <c r="H828" s="19"/>
      <c r="I828" s="18" t="s">
        <v>2127</v>
      </c>
      <c r="K828" s="18" t="s">
        <v>1348</v>
      </c>
      <c r="L828" s="18" t="s">
        <v>1349</v>
      </c>
      <c r="M828" s="19" t="s">
        <v>173</v>
      </c>
      <c r="N828" s="19" t="s">
        <v>174</v>
      </c>
      <c r="O828" s="19" t="s">
        <v>175</v>
      </c>
      <c r="P828" s="19" t="s">
        <v>1956</v>
      </c>
      <c r="Q828" s="19" t="s">
        <v>1957</v>
      </c>
      <c r="S828" s="19" t="s">
        <v>774</v>
      </c>
      <c r="T828" s="19">
        <v>6</v>
      </c>
      <c r="U828" s="18">
        <v>11</v>
      </c>
      <c r="V828" s="19" t="s">
        <v>179</v>
      </c>
      <c r="W828" s="19" t="s">
        <v>1956</v>
      </c>
      <c r="CA828" s="18" t="s">
        <v>779</v>
      </c>
      <c r="CB828" s="61" t="s">
        <v>779</v>
      </c>
      <c r="CC828" s="61" t="s">
        <v>623</v>
      </c>
      <c r="CD828" s="61" t="s">
        <v>772</v>
      </c>
      <c r="CE828" s="61" t="s">
        <v>773</v>
      </c>
      <c r="CF828" s="61" t="s">
        <v>774</v>
      </c>
      <c r="CG828" s="62" t="s">
        <v>775</v>
      </c>
      <c r="CJ828" s="18" t="s">
        <v>179</v>
      </c>
      <c r="CK828" s="18" t="s">
        <v>1958</v>
      </c>
      <c r="CN828" s="18" t="s">
        <v>1348</v>
      </c>
      <c r="CY828" s="18" t="s">
        <v>776</v>
      </c>
      <c r="DC828" s="18" t="s">
        <v>1348</v>
      </c>
      <c r="DD828" s="18" t="s">
        <v>777</v>
      </c>
      <c r="DE828" s="18" t="s">
        <v>1959</v>
      </c>
      <c r="DH828" s="18" t="s">
        <v>779</v>
      </c>
      <c r="EU828" s="26"/>
    </row>
    <row r="829" spans="3:151" s="18" customFormat="1" x14ac:dyDescent="0.2">
      <c r="C829" s="18" t="s">
        <v>2129</v>
      </c>
      <c r="D829" s="19" t="s">
        <v>1954</v>
      </c>
      <c r="E829" s="18" t="s">
        <v>1955</v>
      </c>
      <c r="F829" s="19"/>
      <c r="G829" s="19"/>
      <c r="H829" s="19"/>
      <c r="I829" s="18" t="s">
        <v>2129</v>
      </c>
      <c r="K829" s="18" t="s">
        <v>1353</v>
      </c>
      <c r="L829" s="18" t="s">
        <v>1354</v>
      </c>
      <c r="M829" s="19" t="s">
        <v>173</v>
      </c>
      <c r="N829" s="19" t="s">
        <v>174</v>
      </c>
      <c r="O829" s="19" t="s">
        <v>175</v>
      </c>
      <c r="P829" s="19" t="s">
        <v>1956</v>
      </c>
      <c r="Q829" s="19" t="s">
        <v>1957</v>
      </c>
      <c r="S829" s="19" t="s">
        <v>774</v>
      </c>
      <c r="T829" s="19">
        <v>6</v>
      </c>
      <c r="U829" s="18">
        <v>12</v>
      </c>
      <c r="V829" s="19" t="s">
        <v>179</v>
      </c>
      <c r="W829" s="19" t="s">
        <v>1956</v>
      </c>
      <c r="CA829" s="18" t="s">
        <v>779</v>
      </c>
      <c r="CB829" s="61" t="s">
        <v>779</v>
      </c>
      <c r="CC829" s="61" t="s">
        <v>623</v>
      </c>
      <c r="CD829" s="61" t="s">
        <v>772</v>
      </c>
      <c r="CE829" s="61" t="s">
        <v>773</v>
      </c>
      <c r="CF829" s="61" t="s">
        <v>774</v>
      </c>
      <c r="CG829" s="62" t="s">
        <v>775</v>
      </c>
      <c r="CJ829" s="18" t="s">
        <v>179</v>
      </c>
      <c r="CK829" s="18" t="s">
        <v>1958</v>
      </c>
      <c r="CN829" s="18" t="s">
        <v>1353</v>
      </c>
      <c r="CY829" s="18" t="s">
        <v>776</v>
      </c>
      <c r="DC829" s="18" t="s">
        <v>1353</v>
      </c>
      <c r="DD829" s="18" t="s">
        <v>777</v>
      </c>
      <c r="DE829" s="18" t="s">
        <v>1959</v>
      </c>
      <c r="DH829" s="18" t="s">
        <v>779</v>
      </c>
      <c r="EU829" s="26"/>
    </row>
    <row r="830" spans="3:151" s="18" customFormat="1" x14ac:dyDescent="0.2">
      <c r="C830" s="18" t="s">
        <v>2130</v>
      </c>
      <c r="D830" s="19" t="s">
        <v>1954</v>
      </c>
      <c r="E830" s="18" t="s">
        <v>2000</v>
      </c>
      <c r="F830" s="19"/>
      <c r="G830" s="19"/>
      <c r="H830" s="19"/>
      <c r="I830" s="18" t="s">
        <v>2130</v>
      </c>
      <c r="K830" s="18" t="s">
        <v>1357</v>
      </c>
      <c r="L830" s="18" t="s">
        <v>1358</v>
      </c>
      <c r="M830" s="19" t="s">
        <v>173</v>
      </c>
      <c r="N830" s="19" t="s">
        <v>174</v>
      </c>
      <c r="O830" s="19" t="s">
        <v>175</v>
      </c>
      <c r="P830" s="19" t="s">
        <v>1956</v>
      </c>
      <c r="Q830" s="19" t="s">
        <v>1957</v>
      </c>
      <c r="S830" s="19" t="s">
        <v>774</v>
      </c>
      <c r="T830" s="19">
        <v>6</v>
      </c>
      <c r="U830" s="18">
        <v>13</v>
      </c>
      <c r="V830" s="19" t="s">
        <v>179</v>
      </c>
      <c r="W830" s="19" t="s">
        <v>1956</v>
      </c>
      <c r="CA830" s="18" t="s">
        <v>779</v>
      </c>
      <c r="CB830" s="61" t="s">
        <v>779</v>
      </c>
      <c r="CC830" s="61" t="s">
        <v>623</v>
      </c>
      <c r="CD830" s="61" t="s">
        <v>772</v>
      </c>
      <c r="CE830" s="61" t="s">
        <v>773</v>
      </c>
      <c r="CF830" s="61" t="s">
        <v>774</v>
      </c>
      <c r="CG830" s="62" t="s">
        <v>775</v>
      </c>
      <c r="CJ830" s="18" t="s">
        <v>179</v>
      </c>
      <c r="CK830" s="18" t="s">
        <v>1958</v>
      </c>
      <c r="CN830" s="18" t="s">
        <v>1357</v>
      </c>
      <c r="CY830" s="18" t="s">
        <v>776</v>
      </c>
      <c r="DC830" s="18" t="s">
        <v>1357</v>
      </c>
      <c r="DD830" s="18" t="s">
        <v>777</v>
      </c>
      <c r="DE830" s="18" t="s">
        <v>1959</v>
      </c>
      <c r="DH830" s="18" t="s">
        <v>779</v>
      </c>
      <c r="EU830" s="26"/>
    </row>
    <row r="831" spans="3:151" s="18" customFormat="1" x14ac:dyDescent="0.2">
      <c r="C831" s="18" t="s">
        <v>2131</v>
      </c>
      <c r="D831" s="19" t="s">
        <v>1954</v>
      </c>
      <c r="E831" s="18" t="s">
        <v>1998</v>
      </c>
      <c r="F831" s="19"/>
      <c r="G831" s="19"/>
      <c r="H831" s="19"/>
      <c r="I831" s="18" t="s">
        <v>2131</v>
      </c>
      <c r="K831" s="18" t="s">
        <v>1361</v>
      </c>
      <c r="L831" s="18" t="s">
        <v>1362</v>
      </c>
      <c r="M831" s="19" t="s">
        <v>173</v>
      </c>
      <c r="N831" s="19" t="s">
        <v>174</v>
      </c>
      <c r="O831" s="19" t="s">
        <v>175</v>
      </c>
      <c r="P831" s="19" t="s">
        <v>1956</v>
      </c>
      <c r="Q831" s="19" t="s">
        <v>1957</v>
      </c>
      <c r="S831" s="19" t="s">
        <v>774</v>
      </c>
      <c r="T831" s="19">
        <v>6</v>
      </c>
      <c r="U831" s="18">
        <v>14</v>
      </c>
      <c r="V831" s="19" t="s">
        <v>179</v>
      </c>
      <c r="W831" s="19" t="s">
        <v>1956</v>
      </c>
      <c r="CA831" s="18" t="s">
        <v>779</v>
      </c>
      <c r="CB831" s="61" t="s">
        <v>779</v>
      </c>
      <c r="CC831" s="61" t="s">
        <v>623</v>
      </c>
      <c r="CD831" s="61" t="s">
        <v>772</v>
      </c>
      <c r="CE831" s="61" t="s">
        <v>773</v>
      </c>
      <c r="CF831" s="61" t="s">
        <v>774</v>
      </c>
      <c r="CG831" s="62" t="s">
        <v>775</v>
      </c>
      <c r="CJ831" s="18" t="s">
        <v>179</v>
      </c>
      <c r="CK831" s="18" t="s">
        <v>1958</v>
      </c>
      <c r="CN831" s="18" t="s">
        <v>1361</v>
      </c>
      <c r="CY831" s="18" t="s">
        <v>776</v>
      </c>
      <c r="DC831" s="18" t="s">
        <v>1361</v>
      </c>
      <c r="DD831" s="18" t="s">
        <v>777</v>
      </c>
      <c r="DE831" s="18" t="s">
        <v>1959</v>
      </c>
      <c r="DH831" s="18" t="s">
        <v>779</v>
      </c>
      <c r="EU831" s="26"/>
    </row>
    <row r="832" spans="3:151" s="18" customFormat="1" x14ac:dyDescent="0.2">
      <c r="C832" s="18" t="s">
        <v>2132</v>
      </c>
      <c r="D832" s="19" t="s">
        <v>1954</v>
      </c>
      <c r="E832" s="18" t="s">
        <v>1979</v>
      </c>
      <c r="F832" s="19"/>
      <c r="G832" s="19"/>
      <c r="H832" s="19"/>
      <c r="I832" s="18" t="s">
        <v>2132</v>
      </c>
      <c r="K832" s="18" t="s">
        <v>1365</v>
      </c>
      <c r="L832" s="18" t="s">
        <v>1329</v>
      </c>
      <c r="M832" s="19" t="s">
        <v>173</v>
      </c>
      <c r="N832" s="19" t="s">
        <v>174</v>
      </c>
      <c r="O832" s="19" t="s">
        <v>175</v>
      </c>
      <c r="P832" s="19" t="s">
        <v>1956</v>
      </c>
      <c r="Q832" s="19" t="s">
        <v>1957</v>
      </c>
      <c r="S832" s="19" t="s">
        <v>774</v>
      </c>
      <c r="T832" s="19">
        <v>6</v>
      </c>
      <c r="U832" s="18">
        <v>15</v>
      </c>
      <c r="V832" s="19" t="s">
        <v>179</v>
      </c>
      <c r="W832" s="19" t="s">
        <v>1956</v>
      </c>
      <c r="CA832" s="18" t="s">
        <v>779</v>
      </c>
      <c r="CB832" s="61" t="s">
        <v>779</v>
      </c>
      <c r="CC832" s="61" t="s">
        <v>623</v>
      </c>
      <c r="CD832" s="61" t="s">
        <v>772</v>
      </c>
      <c r="CE832" s="61" t="s">
        <v>773</v>
      </c>
      <c r="CF832" s="61" t="s">
        <v>774</v>
      </c>
      <c r="CG832" s="62" t="s">
        <v>775</v>
      </c>
      <c r="CJ832" s="18" t="s">
        <v>179</v>
      </c>
      <c r="CK832" s="18" t="s">
        <v>1958</v>
      </c>
      <c r="CN832" s="18" t="s">
        <v>1365</v>
      </c>
      <c r="CY832" s="18" t="s">
        <v>776</v>
      </c>
      <c r="DC832" s="18" t="s">
        <v>1365</v>
      </c>
      <c r="DD832" s="18" t="s">
        <v>777</v>
      </c>
      <c r="DE832" s="18" t="s">
        <v>1959</v>
      </c>
      <c r="DH832" s="18" t="s">
        <v>779</v>
      </c>
      <c r="EU832" s="26"/>
    </row>
    <row r="833" spans="3:151" s="18" customFormat="1" x14ac:dyDescent="0.2">
      <c r="C833" s="18" t="s">
        <v>2133</v>
      </c>
      <c r="D833" s="19" t="s">
        <v>1954</v>
      </c>
      <c r="E833" s="18" t="s">
        <v>1979</v>
      </c>
      <c r="F833" s="19"/>
      <c r="G833" s="19"/>
      <c r="H833" s="19"/>
      <c r="I833" s="18" t="s">
        <v>2133</v>
      </c>
      <c r="K833" s="18" t="s">
        <v>1370</v>
      </c>
      <c r="L833" s="18" t="s">
        <v>1329</v>
      </c>
      <c r="M833" s="19" t="s">
        <v>173</v>
      </c>
      <c r="N833" s="19" t="s">
        <v>174</v>
      </c>
      <c r="O833" s="19" t="s">
        <v>175</v>
      </c>
      <c r="P833" s="19" t="s">
        <v>1956</v>
      </c>
      <c r="Q833" s="19" t="s">
        <v>1957</v>
      </c>
      <c r="S833" s="19" t="s">
        <v>774</v>
      </c>
      <c r="T833" s="19">
        <v>6</v>
      </c>
      <c r="U833" s="18">
        <v>16</v>
      </c>
      <c r="V833" s="19" t="s">
        <v>179</v>
      </c>
      <c r="W833" s="19" t="s">
        <v>1956</v>
      </c>
      <c r="CA833" s="18" t="s">
        <v>779</v>
      </c>
      <c r="CB833" s="61" t="s">
        <v>779</v>
      </c>
      <c r="CC833" s="61" t="s">
        <v>623</v>
      </c>
      <c r="CD833" s="61" t="s">
        <v>772</v>
      </c>
      <c r="CE833" s="61" t="s">
        <v>773</v>
      </c>
      <c r="CF833" s="61" t="s">
        <v>774</v>
      </c>
      <c r="CG833" s="62" t="s">
        <v>775</v>
      </c>
      <c r="CJ833" s="18" t="s">
        <v>179</v>
      </c>
      <c r="CK833" s="18" t="s">
        <v>1958</v>
      </c>
      <c r="CN833" s="18" t="s">
        <v>1370</v>
      </c>
      <c r="CY833" s="18" t="s">
        <v>776</v>
      </c>
      <c r="DC833" s="18" t="s">
        <v>1370</v>
      </c>
      <c r="DD833" s="18" t="s">
        <v>777</v>
      </c>
      <c r="DE833" s="18" t="s">
        <v>1959</v>
      </c>
      <c r="DH833" s="18" t="s">
        <v>779</v>
      </c>
      <c r="EU833" s="26"/>
    </row>
    <row r="834" spans="3:151" s="18" customFormat="1" x14ac:dyDescent="0.2">
      <c r="C834" s="18" t="s">
        <v>2134</v>
      </c>
      <c r="D834" s="19" t="s">
        <v>1954</v>
      </c>
      <c r="E834" s="18" t="s">
        <v>1979</v>
      </c>
      <c r="F834" s="19"/>
      <c r="G834" s="19"/>
      <c r="H834" s="19"/>
      <c r="I834" s="18" t="s">
        <v>2134</v>
      </c>
      <c r="K834" s="18" t="s">
        <v>1373</v>
      </c>
      <c r="L834" s="18" t="s">
        <v>1329</v>
      </c>
      <c r="M834" s="19" t="s">
        <v>173</v>
      </c>
      <c r="N834" s="19" t="s">
        <v>174</v>
      </c>
      <c r="O834" s="19" t="s">
        <v>175</v>
      </c>
      <c r="P834" s="19" t="s">
        <v>1956</v>
      </c>
      <c r="Q834" s="19" t="s">
        <v>1957</v>
      </c>
      <c r="S834" s="19" t="s">
        <v>774</v>
      </c>
      <c r="T834" s="19">
        <v>6</v>
      </c>
      <c r="U834" s="18">
        <v>17</v>
      </c>
      <c r="V834" s="19" t="s">
        <v>179</v>
      </c>
      <c r="W834" s="19" t="s">
        <v>1956</v>
      </c>
      <c r="CA834" s="18" t="s">
        <v>779</v>
      </c>
      <c r="CB834" s="61" t="s">
        <v>779</v>
      </c>
      <c r="CC834" s="61" t="s">
        <v>623</v>
      </c>
      <c r="CD834" s="61" t="s">
        <v>772</v>
      </c>
      <c r="CE834" s="61" t="s">
        <v>773</v>
      </c>
      <c r="CF834" s="61" t="s">
        <v>774</v>
      </c>
      <c r="CG834" s="62" t="s">
        <v>775</v>
      </c>
      <c r="CJ834" s="18" t="s">
        <v>179</v>
      </c>
      <c r="CK834" s="18" t="s">
        <v>1958</v>
      </c>
      <c r="CN834" s="18" t="s">
        <v>1373</v>
      </c>
      <c r="CY834" s="18" t="s">
        <v>776</v>
      </c>
      <c r="DC834" s="18" t="s">
        <v>1373</v>
      </c>
      <c r="DD834" s="18" t="s">
        <v>777</v>
      </c>
      <c r="DE834" s="18" t="s">
        <v>1959</v>
      </c>
      <c r="DH834" s="18" t="s">
        <v>779</v>
      </c>
      <c r="EU834" s="26"/>
    </row>
    <row r="835" spans="3:151" s="18" customFormat="1" x14ac:dyDescent="0.2">
      <c r="C835" s="18" t="s">
        <v>2135</v>
      </c>
      <c r="D835" s="19" t="s">
        <v>1954</v>
      </c>
      <c r="E835" s="18" t="s">
        <v>1963</v>
      </c>
      <c r="F835" s="19"/>
      <c r="G835" s="19"/>
      <c r="H835" s="19"/>
      <c r="I835" s="18" t="s">
        <v>2135</v>
      </c>
      <c r="K835" s="18" t="s">
        <v>1376</v>
      </c>
      <c r="L835" s="18" t="s">
        <v>1377</v>
      </c>
      <c r="M835" s="19" t="s">
        <v>173</v>
      </c>
      <c r="N835" s="19" t="s">
        <v>174</v>
      </c>
      <c r="O835" s="19" t="s">
        <v>175</v>
      </c>
      <c r="P835" s="19" t="s">
        <v>1956</v>
      </c>
      <c r="Q835" s="19" t="s">
        <v>1957</v>
      </c>
      <c r="S835" s="19" t="s">
        <v>774</v>
      </c>
      <c r="T835" s="19">
        <v>6</v>
      </c>
      <c r="U835" s="18">
        <v>18</v>
      </c>
      <c r="V835" s="19" t="s">
        <v>179</v>
      </c>
      <c r="W835" s="19" t="s">
        <v>1956</v>
      </c>
      <c r="CA835" s="18" t="s">
        <v>779</v>
      </c>
      <c r="CB835" s="61" t="s">
        <v>779</v>
      </c>
      <c r="CC835" s="61" t="s">
        <v>623</v>
      </c>
      <c r="CD835" s="61" t="s">
        <v>772</v>
      </c>
      <c r="CE835" s="61" t="s">
        <v>773</v>
      </c>
      <c r="CF835" s="61" t="s">
        <v>774</v>
      </c>
      <c r="CG835" s="62" t="s">
        <v>775</v>
      </c>
      <c r="CJ835" s="18" t="s">
        <v>179</v>
      </c>
      <c r="CK835" s="18" t="s">
        <v>1958</v>
      </c>
      <c r="CN835" s="18" t="s">
        <v>1376</v>
      </c>
      <c r="CY835" s="18" t="s">
        <v>776</v>
      </c>
      <c r="DC835" s="18" t="s">
        <v>1376</v>
      </c>
      <c r="DD835" s="18" t="s">
        <v>777</v>
      </c>
      <c r="DE835" s="18" t="s">
        <v>1959</v>
      </c>
      <c r="DH835" s="18" t="s">
        <v>779</v>
      </c>
      <c r="EU835" s="26"/>
    </row>
    <row r="836" spans="3:151" s="18" customFormat="1" x14ac:dyDescent="0.2">
      <c r="C836" s="18" t="s">
        <v>2136</v>
      </c>
      <c r="D836" s="19" t="s">
        <v>1954</v>
      </c>
      <c r="E836" s="18" t="s">
        <v>1983</v>
      </c>
      <c r="F836" s="19"/>
      <c r="G836" s="19"/>
      <c r="H836" s="19"/>
      <c r="I836" s="18" t="s">
        <v>2136</v>
      </c>
      <c r="K836" s="18" t="s">
        <v>1380</v>
      </c>
      <c r="L836" s="18" t="s">
        <v>1381</v>
      </c>
      <c r="M836" s="19" t="s">
        <v>173</v>
      </c>
      <c r="N836" s="19" t="s">
        <v>174</v>
      </c>
      <c r="O836" s="19" t="s">
        <v>175</v>
      </c>
      <c r="P836" s="19" t="s">
        <v>1956</v>
      </c>
      <c r="Q836" s="19" t="s">
        <v>1957</v>
      </c>
      <c r="S836" s="19" t="s">
        <v>774</v>
      </c>
      <c r="T836" s="19">
        <v>6</v>
      </c>
      <c r="U836" s="18">
        <v>19</v>
      </c>
      <c r="V836" s="19" t="s">
        <v>179</v>
      </c>
      <c r="W836" s="19" t="s">
        <v>1956</v>
      </c>
      <c r="CA836" s="18" t="s">
        <v>779</v>
      </c>
      <c r="CB836" s="61" t="s">
        <v>779</v>
      </c>
      <c r="CC836" s="61" t="s">
        <v>623</v>
      </c>
      <c r="CD836" s="61" t="s">
        <v>772</v>
      </c>
      <c r="CE836" s="61" t="s">
        <v>773</v>
      </c>
      <c r="CF836" s="61" t="s">
        <v>774</v>
      </c>
      <c r="CG836" s="62" t="s">
        <v>775</v>
      </c>
      <c r="CJ836" s="18" t="s">
        <v>179</v>
      </c>
      <c r="CK836" s="18" t="s">
        <v>1958</v>
      </c>
      <c r="CN836" s="18" t="s">
        <v>1380</v>
      </c>
      <c r="CY836" s="18" t="s">
        <v>776</v>
      </c>
      <c r="DC836" s="18" t="s">
        <v>1380</v>
      </c>
      <c r="DD836" s="18" t="s">
        <v>777</v>
      </c>
      <c r="DE836" s="18" t="s">
        <v>1959</v>
      </c>
      <c r="DH836" s="18" t="s">
        <v>779</v>
      </c>
      <c r="EU836" s="26"/>
    </row>
    <row r="837" spans="3:151" s="18" customFormat="1" x14ac:dyDescent="0.2">
      <c r="C837" s="18" t="s">
        <v>2137</v>
      </c>
      <c r="D837" s="19" t="s">
        <v>1954</v>
      </c>
      <c r="E837" s="18" t="s">
        <v>1965</v>
      </c>
      <c r="F837" s="19"/>
      <c r="G837" s="19"/>
      <c r="H837" s="19"/>
      <c r="I837" s="18" t="s">
        <v>2137</v>
      </c>
      <c r="K837" s="18" t="s">
        <v>1384</v>
      </c>
      <c r="L837" s="18" t="s">
        <v>1385</v>
      </c>
      <c r="M837" s="19" t="s">
        <v>173</v>
      </c>
      <c r="N837" s="19" t="s">
        <v>174</v>
      </c>
      <c r="O837" s="19" t="s">
        <v>175</v>
      </c>
      <c r="P837" s="19" t="s">
        <v>1956</v>
      </c>
      <c r="Q837" s="19" t="s">
        <v>1957</v>
      </c>
      <c r="S837" s="19" t="s">
        <v>774</v>
      </c>
      <c r="T837" s="19">
        <v>6</v>
      </c>
      <c r="U837" s="18">
        <v>20</v>
      </c>
      <c r="V837" s="19" t="s">
        <v>179</v>
      </c>
      <c r="W837" s="19" t="s">
        <v>1956</v>
      </c>
      <c r="CA837" s="18" t="s">
        <v>779</v>
      </c>
      <c r="CB837" s="61" t="s">
        <v>779</v>
      </c>
      <c r="CC837" s="61" t="s">
        <v>623</v>
      </c>
      <c r="CD837" s="61" t="s">
        <v>772</v>
      </c>
      <c r="CE837" s="61" t="s">
        <v>773</v>
      </c>
      <c r="CF837" s="61" t="s">
        <v>774</v>
      </c>
      <c r="CG837" s="62" t="s">
        <v>775</v>
      </c>
      <c r="CJ837" s="18" t="s">
        <v>179</v>
      </c>
      <c r="CK837" s="18" t="s">
        <v>1958</v>
      </c>
      <c r="CN837" s="18" t="s">
        <v>1384</v>
      </c>
      <c r="CY837" s="18" t="s">
        <v>776</v>
      </c>
      <c r="DC837" s="18" t="s">
        <v>1384</v>
      </c>
      <c r="DD837" s="18" t="s">
        <v>777</v>
      </c>
      <c r="DE837" s="18" t="s">
        <v>1959</v>
      </c>
      <c r="DH837" s="18" t="s">
        <v>779</v>
      </c>
      <c r="EU837" s="26"/>
    </row>
    <row r="838" spans="3:151" s="18" customFormat="1" x14ac:dyDescent="0.2">
      <c r="C838" s="18" t="s">
        <v>2138</v>
      </c>
      <c r="D838" s="19" t="s">
        <v>1954</v>
      </c>
      <c r="E838" s="18" t="s">
        <v>1967</v>
      </c>
      <c r="F838" s="19"/>
      <c r="G838" s="19"/>
      <c r="H838" s="19"/>
      <c r="I838" s="18" t="s">
        <v>2138</v>
      </c>
      <c r="K838" s="18" t="s">
        <v>1388</v>
      </c>
      <c r="L838" s="18" t="s">
        <v>1389</v>
      </c>
      <c r="M838" s="19" t="s">
        <v>173</v>
      </c>
      <c r="N838" s="19" t="s">
        <v>174</v>
      </c>
      <c r="O838" s="19" t="s">
        <v>175</v>
      </c>
      <c r="P838" s="19" t="s">
        <v>1956</v>
      </c>
      <c r="Q838" s="19" t="s">
        <v>1957</v>
      </c>
      <c r="S838" s="19" t="s">
        <v>774</v>
      </c>
      <c r="T838" s="19">
        <v>6</v>
      </c>
      <c r="U838" s="18">
        <v>21</v>
      </c>
      <c r="V838" s="19" t="s">
        <v>179</v>
      </c>
      <c r="W838" s="19" t="s">
        <v>1956</v>
      </c>
      <c r="CA838" s="18" t="s">
        <v>779</v>
      </c>
      <c r="CB838" s="61" t="s">
        <v>779</v>
      </c>
      <c r="CC838" s="61" t="s">
        <v>623</v>
      </c>
      <c r="CD838" s="61" t="s">
        <v>772</v>
      </c>
      <c r="CE838" s="61" t="s">
        <v>773</v>
      </c>
      <c r="CF838" s="61" t="s">
        <v>774</v>
      </c>
      <c r="CG838" s="62" t="s">
        <v>775</v>
      </c>
      <c r="CJ838" s="18" t="s">
        <v>179</v>
      </c>
      <c r="CK838" s="18" t="s">
        <v>1958</v>
      </c>
      <c r="CN838" s="18" t="s">
        <v>1388</v>
      </c>
      <c r="CY838" s="18" t="s">
        <v>776</v>
      </c>
      <c r="DC838" s="18" t="s">
        <v>1388</v>
      </c>
      <c r="DD838" s="18" t="s">
        <v>777</v>
      </c>
      <c r="DE838" s="18" t="s">
        <v>1959</v>
      </c>
      <c r="DH838" s="18" t="s">
        <v>779</v>
      </c>
      <c r="EU838" s="26"/>
    </row>
    <row r="839" spans="3:151" s="18" customFormat="1" x14ac:dyDescent="0.2">
      <c r="C839" s="18" t="s">
        <v>2139</v>
      </c>
      <c r="D839" s="19" t="s">
        <v>1954</v>
      </c>
      <c r="E839" s="18" t="s">
        <v>1969</v>
      </c>
      <c r="F839" s="19"/>
      <c r="G839" s="19"/>
      <c r="H839" s="19"/>
      <c r="I839" s="18" t="s">
        <v>2139</v>
      </c>
      <c r="K839" s="18" t="s">
        <v>1392</v>
      </c>
      <c r="L839" s="18" t="s">
        <v>1393</v>
      </c>
      <c r="M839" s="19" t="s">
        <v>173</v>
      </c>
      <c r="N839" s="19" t="s">
        <v>174</v>
      </c>
      <c r="O839" s="19" t="s">
        <v>175</v>
      </c>
      <c r="P839" s="19" t="s">
        <v>1956</v>
      </c>
      <c r="Q839" s="19" t="s">
        <v>1957</v>
      </c>
      <c r="S839" s="19" t="s">
        <v>774</v>
      </c>
      <c r="T839" s="19">
        <v>6</v>
      </c>
      <c r="U839" s="18">
        <v>22</v>
      </c>
      <c r="V839" s="19" t="s">
        <v>179</v>
      </c>
      <c r="W839" s="19" t="s">
        <v>1956</v>
      </c>
      <c r="CA839" s="14" t="s">
        <v>779</v>
      </c>
      <c r="CB839" s="62" t="s">
        <v>779</v>
      </c>
      <c r="CC839" s="62" t="s">
        <v>623</v>
      </c>
      <c r="CD839" s="62" t="s">
        <v>772</v>
      </c>
      <c r="CE839" s="62" t="s">
        <v>773</v>
      </c>
      <c r="CF839" s="62" t="s">
        <v>774</v>
      </c>
      <c r="CG839" s="62" t="s">
        <v>775</v>
      </c>
      <c r="CJ839" s="18" t="s">
        <v>179</v>
      </c>
      <c r="CK839" s="18" t="s">
        <v>1958</v>
      </c>
      <c r="CN839" s="18" t="s">
        <v>1392</v>
      </c>
      <c r="CY839" s="18" t="s">
        <v>776</v>
      </c>
      <c r="DC839" s="18" t="s">
        <v>1392</v>
      </c>
      <c r="DD839" s="18" t="s">
        <v>777</v>
      </c>
      <c r="DE839" s="18" t="s">
        <v>1959</v>
      </c>
      <c r="DH839" s="18" t="s">
        <v>779</v>
      </c>
      <c r="EU839" s="26"/>
    </row>
    <row r="840" spans="3:151" s="18" customFormat="1" x14ac:dyDescent="0.2">
      <c r="C840" s="18" t="s">
        <v>2140</v>
      </c>
      <c r="D840" s="19" t="s">
        <v>1954</v>
      </c>
      <c r="E840" s="18" t="s">
        <v>1985</v>
      </c>
      <c r="F840" s="19"/>
      <c r="G840" s="19"/>
      <c r="H840" s="19"/>
      <c r="I840" s="18" t="s">
        <v>2140</v>
      </c>
      <c r="K840" s="18" t="s">
        <v>1396</v>
      </c>
      <c r="L840" s="18" t="s">
        <v>1397</v>
      </c>
      <c r="M840" s="19" t="s">
        <v>173</v>
      </c>
      <c r="N840" s="19" t="s">
        <v>174</v>
      </c>
      <c r="O840" s="19" t="s">
        <v>175</v>
      </c>
      <c r="P840" s="19" t="s">
        <v>1956</v>
      </c>
      <c r="Q840" s="19" t="s">
        <v>1957</v>
      </c>
      <c r="S840" s="19" t="s">
        <v>774</v>
      </c>
      <c r="T840" s="19">
        <v>6</v>
      </c>
      <c r="U840" s="18">
        <v>23</v>
      </c>
      <c r="V840" s="19" t="s">
        <v>179</v>
      </c>
      <c r="W840" s="19" t="s">
        <v>1956</v>
      </c>
      <c r="CA840" s="18" t="s">
        <v>779</v>
      </c>
      <c r="CB840" s="61" t="s">
        <v>779</v>
      </c>
      <c r="CC840" s="61" t="s">
        <v>623</v>
      </c>
      <c r="CD840" s="61" t="s">
        <v>772</v>
      </c>
      <c r="CE840" s="61" t="s">
        <v>773</v>
      </c>
      <c r="CF840" s="61" t="s">
        <v>774</v>
      </c>
      <c r="CG840" s="62" t="s">
        <v>775</v>
      </c>
      <c r="CJ840" s="18" t="s">
        <v>179</v>
      </c>
      <c r="CK840" s="18" t="s">
        <v>1958</v>
      </c>
      <c r="CN840" s="18" t="s">
        <v>1396</v>
      </c>
      <c r="CY840" s="18" t="s">
        <v>776</v>
      </c>
      <c r="DC840" s="18" t="s">
        <v>1396</v>
      </c>
      <c r="DD840" s="18" t="s">
        <v>777</v>
      </c>
      <c r="DE840" s="18" t="s">
        <v>1959</v>
      </c>
      <c r="DH840" s="18" t="s">
        <v>779</v>
      </c>
      <c r="EU840" s="26"/>
    </row>
    <row r="841" spans="3:151" s="18" customFormat="1" x14ac:dyDescent="0.2">
      <c r="C841" s="18" t="s">
        <v>2141</v>
      </c>
      <c r="D841" s="19" t="s">
        <v>1954</v>
      </c>
      <c r="E841" s="18" t="s">
        <v>1955</v>
      </c>
      <c r="F841" s="19"/>
      <c r="G841" s="19"/>
      <c r="H841" s="19"/>
      <c r="I841" s="18" t="s">
        <v>2141</v>
      </c>
      <c r="K841" s="18" t="s">
        <v>1400</v>
      </c>
      <c r="L841" s="18" t="s">
        <v>1401</v>
      </c>
      <c r="M841" s="19" t="s">
        <v>173</v>
      </c>
      <c r="N841" s="19" t="s">
        <v>174</v>
      </c>
      <c r="O841" s="19" t="s">
        <v>175</v>
      </c>
      <c r="P841" s="19" t="s">
        <v>1956</v>
      </c>
      <c r="Q841" s="19" t="s">
        <v>1957</v>
      </c>
      <c r="S841" s="19" t="s">
        <v>774</v>
      </c>
      <c r="T841" s="19">
        <v>6</v>
      </c>
      <c r="U841" s="18">
        <v>24</v>
      </c>
      <c r="V841" s="19" t="s">
        <v>179</v>
      </c>
      <c r="W841" s="19" t="s">
        <v>1956</v>
      </c>
      <c r="CA841" s="18" t="s">
        <v>779</v>
      </c>
      <c r="CB841" s="61" t="s">
        <v>779</v>
      </c>
      <c r="CC841" s="61" t="s">
        <v>623</v>
      </c>
      <c r="CD841" s="61" t="s">
        <v>772</v>
      </c>
      <c r="CE841" s="61" t="s">
        <v>773</v>
      </c>
      <c r="CF841" s="61" t="s">
        <v>774</v>
      </c>
      <c r="CG841" s="62" t="s">
        <v>775</v>
      </c>
      <c r="CJ841" s="18" t="s">
        <v>179</v>
      </c>
      <c r="CK841" s="18" t="s">
        <v>1958</v>
      </c>
      <c r="CN841" s="18" t="s">
        <v>1400</v>
      </c>
      <c r="CY841" s="18" t="s">
        <v>776</v>
      </c>
      <c r="DC841" s="18" t="s">
        <v>1400</v>
      </c>
      <c r="DD841" s="18" t="s">
        <v>777</v>
      </c>
      <c r="DE841" s="18" t="s">
        <v>1959</v>
      </c>
      <c r="DH841" s="18" t="s">
        <v>779</v>
      </c>
      <c r="EU841" s="26"/>
    </row>
    <row r="842" spans="3:151" s="18" customFormat="1" x14ac:dyDescent="0.2">
      <c r="C842" s="18" t="s">
        <v>2142</v>
      </c>
      <c r="D842" s="19" t="s">
        <v>1954</v>
      </c>
      <c r="E842" s="18" t="s">
        <v>1961</v>
      </c>
      <c r="F842" s="19"/>
      <c r="G842" s="19"/>
      <c r="H842" s="19"/>
      <c r="I842" s="18" t="s">
        <v>2142</v>
      </c>
      <c r="K842" s="18" t="s">
        <v>1404</v>
      </c>
      <c r="L842" s="18" t="s">
        <v>1405</v>
      </c>
      <c r="M842" s="19" t="s">
        <v>173</v>
      </c>
      <c r="N842" s="19" t="s">
        <v>174</v>
      </c>
      <c r="O842" s="19" t="s">
        <v>175</v>
      </c>
      <c r="P842" s="19" t="s">
        <v>1956</v>
      </c>
      <c r="Q842" s="19" t="s">
        <v>1957</v>
      </c>
      <c r="S842" s="19" t="s">
        <v>774</v>
      </c>
      <c r="T842" s="19">
        <v>6</v>
      </c>
      <c r="U842" s="18">
        <v>25</v>
      </c>
      <c r="V842" s="19" t="s">
        <v>179</v>
      </c>
      <c r="W842" s="19" t="s">
        <v>1956</v>
      </c>
      <c r="CA842" s="18" t="s">
        <v>779</v>
      </c>
      <c r="CB842" s="61" t="s">
        <v>779</v>
      </c>
      <c r="CC842" s="61" t="s">
        <v>623</v>
      </c>
      <c r="CD842" s="61" t="s">
        <v>772</v>
      </c>
      <c r="CE842" s="61" t="s">
        <v>773</v>
      </c>
      <c r="CF842" s="61" t="s">
        <v>774</v>
      </c>
      <c r="CG842" s="62" t="s">
        <v>775</v>
      </c>
      <c r="CJ842" s="18" t="s">
        <v>179</v>
      </c>
      <c r="CK842" s="18" t="s">
        <v>1958</v>
      </c>
      <c r="CN842" s="18" t="s">
        <v>1404</v>
      </c>
      <c r="CY842" s="18" t="s">
        <v>776</v>
      </c>
      <c r="DC842" s="18" t="s">
        <v>1404</v>
      </c>
      <c r="DD842" s="18" t="s">
        <v>777</v>
      </c>
      <c r="DE842" s="18" t="s">
        <v>1959</v>
      </c>
      <c r="DH842" s="18" t="s">
        <v>779</v>
      </c>
      <c r="EU842" s="26"/>
    </row>
    <row r="843" spans="3:151" s="18" customFormat="1" x14ac:dyDescent="0.2">
      <c r="C843" s="18" t="s">
        <v>2143</v>
      </c>
      <c r="D843" s="19" t="s">
        <v>1954</v>
      </c>
      <c r="E843" s="18" t="s">
        <v>1963</v>
      </c>
      <c r="F843" s="19"/>
      <c r="G843" s="19"/>
      <c r="H843" s="19"/>
      <c r="I843" s="18" t="s">
        <v>2143</v>
      </c>
      <c r="K843" s="18" t="s">
        <v>1408</v>
      </c>
      <c r="L843" s="18" t="s">
        <v>1409</v>
      </c>
      <c r="M843" s="19" t="s">
        <v>173</v>
      </c>
      <c r="N843" s="19" t="s">
        <v>174</v>
      </c>
      <c r="O843" s="19" t="s">
        <v>175</v>
      </c>
      <c r="P843" s="19" t="s">
        <v>1956</v>
      </c>
      <c r="Q843" s="19" t="s">
        <v>1957</v>
      </c>
      <c r="S843" s="19" t="s">
        <v>774</v>
      </c>
      <c r="T843" s="19">
        <v>6</v>
      </c>
      <c r="U843" s="18">
        <v>26</v>
      </c>
      <c r="V843" s="19" t="s">
        <v>179</v>
      </c>
      <c r="W843" s="19" t="s">
        <v>1956</v>
      </c>
      <c r="CA843" s="18" t="s">
        <v>779</v>
      </c>
      <c r="CB843" s="61" t="s">
        <v>779</v>
      </c>
      <c r="CC843" s="61" t="s">
        <v>623</v>
      </c>
      <c r="CD843" s="61" t="s">
        <v>772</v>
      </c>
      <c r="CE843" s="61" t="s">
        <v>773</v>
      </c>
      <c r="CF843" s="61" t="s">
        <v>774</v>
      </c>
      <c r="CG843" s="62" t="s">
        <v>775</v>
      </c>
      <c r="CJ843" s="18" t="s">
        <v>179</v>
      </c>
      <c r="CK843" s="18" t="s">
        <v>1958</v>
      </c>
      <c r="CN843" s="18" t="s">
        <v>1408</v>
      </c>
      <c r="CY843" s="18" t="s">
        <v>776</v>
      </c>
      <c r="DC843" s="18" t="s">
        <v>1408</v>
      </c>
      <c r="DD843" s="18" t="s">
        <v>777</v>
      </c>
      <c r="DE843" s="18" t="s">
        <v>1959</v>
      </c>
      <c r="DH843" s="18" t="s">
        <v>779</v>
      </c>
      <c r="EU843" s="26"/>
    </row>
    <row r="844" spans="3:151" s="18" customFormat="1" x14ac:dyDescent="0.2">
      <c r="C844" s="18" t="s">
        <v>2144</v>
      </c>
      <c r="D844" s="19" t="s">
        <v>1954</v>
      </c>
      <c r="E844" s="18" t="s">
        <v>1965</v>
      </c>
      <c r="F844" s="19"/>
      <c r="G844" s="19"/>
      <c r="H844" s="19"/>
      <c r="I844" s="18" t="s">
        <v>2144</v>
      </c>
      <c r="K844" s="18" t="s">
        <v>1412</v>
      </c>
      <c r="L844" s="18" t="s">
        <v>1413</v>
      </c>
      <c r="M844" s="19" t="s">
        <v>173</v>
      </c>
      <c r="N844" s="19" t="s">
        <v>174</v>
      </c>
      <c r="O844" s="19" t="s">
        <v>175</v>
      </c>
      <c r="P844" s="19" t="s">
        <v>1956</v>
      </c>
      <c r="Q844" s="19" t="s">
        <v>1957</v>
      </c>
      <c r="S844" s="19" t="s">
        <v>774</v>
      </c>
      <c r="T844" s="19">
        <v>6</v>
      </c>
      <c r="U844" s="18">
        <v>27</v>
      </c>
      <c r="V844" s="19" t="s">
        <v>179</v>
      </c>
      <c r="W844" s="19" t="s">
        <v>1956</v>
      </c>
      <c r="CA844" s="18" t="s">
        <v>779</v>
      </c>
      <c r="CB844" s="61" t="s">
        <v>779</v>
      </c>
      <c r="CC844" s="61" t="s">
        <v>623</v>
      </c>
      <c r="CD844" s="61" t="s">
        <v>772</v>
      </c>
      <c r="CE844" s="61" t="s">
        <v>773</v>
      </c>
      <c r="CF844" s="61" t="s">
        <v>774</v>
      </c>
      <c r="CG844" s="62" t="s">
        <v>775</v>
      </c>
      <c r="CJ844" s="18" t="s">
        <v>179</v>
      </c>
      <c r="CK844" s="18" t="s">
        <v>1958</v>
      </c>
      <c r="CN844" s="18" t="s">
        <v>1412</v>
      </c>
      <c r="CY844" s="18" t="s">
        <v>776</v>
      </c>
      <c r="DC844" s="18" t="s">
        <v>1412</v>
      </c>
      <c r="DD844" s="18" t="s">
        <v>777</v>
      </c>
      <c r="DE844" s="18" t="s">
        <v>1959</v>
      </c>
      <c r="DH844" s="18" t="s">
        <v>779</v>
      </c>
      <c r="EU844" s="26"/>
    </row>
    <row r="845" spans="3:151" s="18" customFormat="1" x14ac:dyDescent="0.2">
      <c r="C845" s="18" t="s">
        <v>2145</v>
      </c>
      <c r="D845" s="19" t="s">
        <v>1954</v>
      </c>
      <c r="E845" s="18" t="s">
        <v>1967</v>
      </c>
      <c r="F845" s="19"/>
      <c r="G845" s="19"/>
      <c r="H845" s="19"/>
      <c r="I845" s="18" t="s">
        <v>2145</v>
      </c>
      <c r="K845" s="18" t="s">
        <v>1416</v>
      </c>
      <c r="L845" s="18" t="s">
        <v>1417</v>
      </c>
      <c r="M845" s="19" t="s">
        <v>173</v>
      </c>
      <c r="N845" s="19" t="s">
        <v>174</v>
      </c>
      <c r="O845" s="19" t="s">
        <v>175</v>
      </c>
      <c r="P845" s="19" t="s">
        <v>1956</v>
      </c>
      <c r="Q845" s="19" t="s">
        <v>1957</v>
      </c>
      <c r="S845" s="19" t="s">
        <v>774</v>
      </c>
      <c r="T845" s="19">
        <v>6</v>
      </c>
      <c r="U845" s="18">
        <v>28</v>
      </c>
      <c r="V845" s="19" t="s">
        <v>179</v>
      </c>
      <c r="W845" s="19" t="s">
        <v>1956</v>
      </c>
      <c r="CA845" s="18" t="s">
        <v>779</v>
      </c>
      <c r="CB845" s="61" t="s">
        <v>779</v>
      </c>
      <c r="CC845" s="61" t="s">
        <v>623</v>
      </c>
      <c r="CD845" s="61" t="s">
        <v>772</v>
      </c>
      <c r="CE845" s="61" t="s">
        <v>773</v>
      </c>
      <c r="CF845" s="61" t="s">
        <v>774</v>
      </c>
      <c r="CG845" s="62" t="s">
        <v>775</v>
      </c>
      <c r="CJ845" s="18" t="s">
        <v>179</v>
      </c>
      <c r="CK845" s="18" t="s">
        <v>1958</v>
      </c>
      <c r="CN845" s="18" t="s">
        <v>1416</v>
      </c>
      <c r="CY845" s="18" t="s">
        <v>776</v>
      </c>
      <c r="DC845" s="18" t="s">
        <v>1416</v>
      </c>
      <c r="DD845" s="18" t="s">
        <v>777</v>
      </c>
      <c r="DE845" s="18" t="s">
        <v>1959</v>
      </c>
      <c r="DH845" s="18" t="s">
        <v>779</v>
      </c>
      <c r="EU845" s="26"/>
    </row>
    <row r="846" spans="3:151" s="18" customFormat="1" x14ac:dyDescent="0.2">
      <c r="C846" s="18" t="s">
        <v>2146</v>
      </c>
      <c r="D846" s="19" t="s">
        <v>1954</v>
      </c>
      <c r="E846" s="18" t="s">
        <v>1969</v>
      </c>
      <c r="F846" s="19"/>
      <c r="G846" s="19"/>
      <c r="H846" s="19"/>
      <c r="I846" s="18" t="s">
        <v>2146</v>
      </c>
      <c r="K846" s="18" t="s">
        <v>1420</v>
      </c>
      <c r="L846" s="18" t="s">
        <v>1421</v>
      </c>
      <c r="M846" s="19" t="s">
        <v>173</v>
      </c>
      <c r="N846" s="19" t="s">
        <v>174</v>
      </c>
      <c r="O846" s="19" t="s">
        <v>175</v>
      </c>
      <c r="P846" s="19" t="s">
        <v>1956</v>
      </c>
      <c r="Q846" s="19" t="s">
        <v>1957</v>
      </c>
      <c r="S846" s="19" t="s">
        <v>774</v>
      </c>
      <c r="T846" s="19">
        <v>6</v>
      </c>
      <c r="U846" s="18">
        <v>29</v>
      </c>
      <c r="V846" s="19" t="s">
        <v>179</v>
      </c>
      <c r="W846" s="19" t="s">
        <v>1956</v>
      </c>
      <c r="CA846" s="18" t="s">
        <v>779</v>
      </c>
      <c r="CB846" s="61" t="s">
        <v>779</v>
      </c>
      <c r="CC846" s="61" t="s">
        <v>623</v>
      </c>
      <c r="CD846" s="61" t="s">
        <v>772</v>
      </c>
      <c r="CE846" s="61" t="s">
        <v>773</v>
      </c>
      <c r="CF846" s="61" t="s">
        <v>774</v>
      </c>
      <c r="CG846" s="62" t="s">
        <v>775</v>
      </c>
      <c r="CJ846" s="18" t="s">
        <v>179</v>
      </c>
      <c r="CK846" s="18" t="s">
        <v>1958</v>
      </c>
      <c r="CN846" s="18" t="s">
        <v>1420</v>
      </c>
      <c r="CY846" s="18" t="s">
        <v>776</v>
      </c>
      <c r="DC846" s="18" t="s">
        <v>1420</v>
      </c>
      <c r="DD846" s="18" t="s">
        <v>777</v>
      </c>
      <c r="DE846" s="18" t="s">
        <v>1959</v>
      </c>
      <c r="DH846" s="18" t="s">
        <v>779</v>
      </c>
      <c r="EU846" s="26"/>
    </row>
    <row r="847" spans="3:151" s="18" customFormat="1" x14ac:dyDescent="0.2">
      <c r="C847" s="18" t="s">
        <v>2147</v>
      </c>
      <c r="D847" s="19" t="s">
        <v>1954</v>
      </c>
      <c r="E847" s="18" t="s">
        <v>1955</v>
      </c>
      <c r="F847" s="19"/>
      <c r="G847" s="19"/>
      <c r="H847" s="19"/>
      <c r="I847" s="18" t="s">
        <v>2147</v>
      </c>
      <c r="K847" s="18" t="s">
        <v>1424</v>
      </c>
      <c r="L847" s="18" t="s">
        <v>1425</v>
      </c>
      <c r="M847" s="19" t="s">
        <v>173</v>
      </c>
      <c r="N847" s="19" t="s">
        <v>174</v>
      </c>
      <c r="O847" s="19" t="s">
        <v>175</v>
      </c>
      <c r="P847" s="19" t="s">
        <v>1956</v>
      </c>
      <c r="Q847" s="19" t="s">
        <v>1957</v>
      </c>
      <c r="S847" s="19" t="s">
        <v>774</v>
      </c>
      <c r="T847" s="19">
        <v>6</v>
      </c>
      <c r="U847" s="18">
        <v>30</v>
      </c>
      <c r="V847" s="19" t="s">
        <v>179</v>
      </c>
      <c r="W847" s="19" t="s">
        <v>1956</v>
      </c>
      <c r="CA847" s="18" t="s">
        <v>779</v>
      </c>
      <c r="CB847" s="61" t="s">
        <v>779</v>
      </c>
      <c r="CC847" s="61" t="s">
        <v>623</v>
      </c>
      <c r="CD847" s="61" t="s">
        <v>772</v>
      </c>
      <c r="CE847" s="61" t="s">
        <v>773</v>
      </c>
      <c r="CF847" s="61" t="s">
        <v>774</v>
      </c>
      <c r="CG847" s="62" t="s">
        <v>775</v>
      </c>
      <c r="CJ847" s="18" t="s">
        <v>179</v>
      </c>
      <c r="CK847" s="18" t="s">
        <v>1958</v>
      </c>
      <c r="CN847" s="18" t="s">
        <v>1424</v>
      </c>
      <c r="CY847" s="18" t="s">
        <v>776</v>
      </c>
      <c r="DC847" s="18" t="s">
        <v>1424</v>
      </c>
      <c r="DD847" s="18" t="s">
        <v>777</v>
      </c>
      <c r="DE847" s="18" t="s">
        <v>1959</v>
      </c>
      <c r="DH847" s="18" t="s">
        <v>779</v>
      </c>
      <c r="EU847" s="26"/>
    </row>
    <row r="848" spans="3:151" s="18" customFormat="1" x14ac:dyDescent="0.2">
      <c r="C848" s="18" t="s">
        <v>2148</v>
      </c>
      <c r="D848" s="19" t="s">
        <v>1954</v>
      </c>
      <c r="E848" s="18" t="s">
        <v>2004</v>
      </c>
      <c r="F848" s="19"/>
      <c r="G848" s="19"/>
      <c r="H848" s="19"/>
      <c r="M848" s="19" t="s">
        <v>173</v>
      </c>
      <c r="N848" s="19" t="s">
        <v>174</v>
      </c>
      <c r="O848" s="19" t="s">
        <v>175</v>
      </c>
      <c r="P848" s="19" t="s">
        <v>1956</v>
      </c>
      <c r="Q848" s="19" t="s">
        <v>1957</v>
      </c>
      <c r="S848" s="19" t="s">
        <v>774</v>
      </c>
      <c r="T848" s="19">
        <v>6</v>
      </c>
      <c r="U848" s="18">
        <v>31</v>
      </c>
      <c r="V848" s="19" t="s">
        <v>179</v>
      </c>
      <c r="W848" s="19" t="s">
        <v>1956</v>
      </c>
      <c r="CK848" s="18" t="s">
        <v>1958</v>
      </c>
      <c r="EU848" s="26"/>
    </row>
    <row r="849" spans="3:151" s="2" customFormat="1" x14ac:dyDescent="0.2">
      <c r="C849" s="2" t="s">
        <v>2149</v>
      </c>
      <c r="D849" s="2" t="s">
        <v>1954</v>
      </c>
      <c r="E849" s="7" t="s">
        <v>2004</v>
      </c>
      <c r="F849" s="3"/>
      <c r="G849" s="3"/>
      <c r="H849" s="3"/>
      <c r="K849" s="7"/>
      <c r="L849" s="7"/>
      <c r="M849" s="7" t="s">
        <v>173</v>
      </c>
      <c r="N849" s="7" t="s">
        <v>174</v>
      </c>
      <c r="O849" s="7" t="s">
        <v>175</v>
      </c>
      <c r="P849" s="7" t="s">
        <v>1956</v>
      </c>
      <c r="Q849" s="7" t="s">
        <v>1957</v>
      </c>
      <c r="R849" s="7"/>
      <c r="S849" s="3" t="s">
        <v>774</v>
      </c>
      <c r="T849" s="3">
        <v>6</v>
      </c>
      <c r="U849" s="2">
        <v>32</v>
      </c>
      <c r="V849" s="2" t="s">
        <v>179</v>
      </c>
      <c r="W849" s="7" t="s">
        <v>1956</v>
      </c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 t="s">
        <v>1958</v>
      </c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DC849" s="7"/>
      <c r="DD849" s="7"/>
      <c r="DE849" s="7"/>
      <c r="EU849" s="25"/>
    </row>
    <row r="850" spans="3:151" s="18" customFormat="1" x14ac:dyDescent="0.2">
      <c r="C850" s="18" t="s">
        <v>2150</v>
      </c>
      <c r="D850" s="18" t="s">
        <v>1954</v>
      </c>
      <c r="E850" s="18" t="s">
        <v>1961</v>
      </c>
      <c r="F850" s="19"/>
      <c r="G850" s="19"/>
      <c r="H850" s="19"/>
      <c r="I850" s="18" t="s">
        <v>2150</v>
      </c>
      <c r="K850" s="18" t="s">
        <v>1430</v>
      </c>
      <c r="L850" s="18" t="s">
        <v>1431</v>
      </c>
      <c r="M850" s="18" t="s">
        <v>173</v>
      </c>
      <c r="N850" s="18" t="s">
        <v>174</v>
      </c>
      <c r="O850" s="18" t="s">
        <v>175</v>
      </c>
      <c r="P850" s="18" t="s">
        <v>1956</v>
      </c>
      <c r="Q850" s="18" t="s">
        <v>1957</v>
      </c>
      <c r="S850" s="19" t="s">
        <v>774</v>
      </c>
      <c r="T850" s="19">
        <v>7</v>
      </c>
      <c r="U850" s="18">
        <v>1</v>
      </c>
      <c r="V850" s="18" t="s">
        <v>179</v>
      </c>
      <c r="W850" s="18" t="s">
        <v>1956</v>
      </c>
      <c r="CA850" s="18" t="s">
        <v>779</v>
      </c>
      <c r="CB850" s="61" t="s">
        <v>779</v>
      </c>
      <c r="CC850" s="61" t="s">
        <v>623</v>
      </c>
      <c r="CD850" s="61" t="s">
        <v>772</v>
      </c>
      <c r="CE850" s="61" t="s">
        <v>773</v>
      </c>
      <c r="CF850" s="61" t="s">
        <v>774</v>
      </c>
      <c r="CG850" s="62" t="s">
        <v>775</v>
      </c>
      <c r="CJ850" s="18" t="s">
        <v>179</v>
      </c>
      <c r="CK850" s="18" t="s">
        <v>1958</v>
      </c>
      <c r="CN850" s="18" t="s">
        <v>1430</v>
      </c>
      <c r="CY850" s="18" t="s">
        <v>776</v>
      </c>
      <c r="DC850" s="18" t="s">
        <v>1430</v>
      </c>
      <c r="DD850" s="18" t="s">
        <v>777</v>
      </c>
      <c r="DE850" s="18" t="s">
        <v>1959</v>
      </c>
      <c r="DH850" s="18" t="s">
        <v>779</v>
      </c>
      <c r="EU850" s="26"/>
    </row>
    <row r="851" spans="3:151" s="18" customFormat="1" x14ac:dyDescent="0.2">
      <c r="C851" s="18" t="s">
        <v>2151</v>
      </c>
      <c r="D851" s="19" t="s">
        <v>1954</v>
      </c>
      <c r="E851" s="18" t="s">
        <v>1963</v>
      </c>
      <c r="F851" s="19"/>
      <c r="G851" s="19"/>
      <c r="H851" s="19"/>
      <c r="I851" s="18" t="s">
        <v>2151</v>
      </c>
      <c r="K851" s="18" t="s">
        <v>1434</v>
      </c>
      <c r="L851" s="18" t="s">
        <v>1435</v>
      </c>
      <c r="M851" s="19" t="s">
        <v>173</v>
      </c>
      <c r="N851" s="19" t="s">
        <v>174</v>
      </c>
      <c r="O851" s="19" t="s">
        <v>175</v>
      </c>
      <c r="P851" s="19" t="s">
        <v>1956</v>
      </c>
      <c r="Q851" s="19" t="s">
        <v>1957</v>
      </c>
      <c r="S851" s="19" t="s">
        <v>774</v>
      </c>
      <c r="T851" s="19">
        <v>7</v>
      </c>
      <c r="U851" s="18">
        <v>2</v>
      </c>
      <c r="V851" s="19" t="s">
        <v>179</v>
      </c>
      <c r="W851" s="19" t="s">
        <v>1956</v>
      </c>
      <c r="CA851" s="18" t="s">
        <v>779</v>
      </c>
      <c r="CB851" s="61" t="s">
        <v>779</v>
      </c>
      <c r="CC851" s="61" t="s">
        <v>623</v>
      </c>
      <c r="CD851" s="61" t="s">
        <v>772</v>
      </c>
      <c r="CE851" s="61" t="s">
        <v>773</v>
      </c>
      <c r="CF851" s="61" t="s">
        <v>774</v>
      </c>
      <c r="CG851" s="62" t="s">
        <v>775</v>
      </c>
      <c r="CJ851" s="18" t="s">
        <v>179</v>
      </c>
      <c r="CK851" s="18" t="s">
        <v>1958</v>
      </c>
      <c r="CN851" s="18" t="s">
        <v>1434</v>
      </c>
      <c r="CY851" s="18" t="s">
        <v>776</v>
      </c>
      <c r="DC851" s="18" t="s">
        <v>1434</v>
      </c>
      <c r="DD851" s="18" t="s">
        <v>777</v>
      </c>
      <c r="DE851" s="18" t="s">
        <v>1959</v>
      </c>
      <c r="DH851" s="18" t="s">
        <v>779</v>
      </c>
      <c r="EU851" s="26"/>
    </row>
    <row r="852" spans="3:151" s="18" customFormat="1" x14ac:dyDescent="0.2">
      <c r="C852" s="18" t="s">
        <v>2152</v>
      </c>
      <c r="D852" s="19" t="s">
        <v>1954</v>
      </c>
      <c r="E852" s="18" t="s">
        <v>1965</v>
      </c>
      <c r="F852" s="19"/>
      <c r="G852" s="19"/>
      <c r="H852" s="19"/>
      <c r="I852" s="18" t="s">
        <v>2152</v>
      </c>
      <c r="K852" s="18" t="s">
        <v>1438</v>
      </c>
      <c r="L852" s="18" t="s">
        <v>1439</v>
      </c>
      <c r="M852" s="19" t="s">
        <v>173</v>
      </c>
      <c r="N852" s="19" t="s">
        <v>174</v>
      </c>
      <c r="O852" s="19" t="s">
        <v>175</v>
      </c>
      <c r="P852" s="19" t="s">
        <v>1956</v>
      </c>
      <c r="Q852" s="19" t="s">
        <v>1957</v>
      </c>
      <c r="S852" s="19" t="s">
        <v>774</v>
      </c>
      <c r="T852" s="19">
        <v>7</v>
      </c>
      <c r="U852" s="18">
        <v>3</v>
      </c>
      <c r="V852" s="19" t="s">
        <v>179</v>
      </c>
      <c r="W852" s="19" t="s">
        <v>1956</v>
      </c>
      <c r="CA852" s="18" t="s">
        <v>779</v>
      </c>
      <c r="CB852" s="61" t="s">
        <v>779</v>
      </c>
      <c r="CC852" s="61" t="s">
        <v>623</v>
      </c>
      <c r="CD852" s="61" t="s">
        <v>772</v>
      </c>
      <c r="CE852" s="61" t="s">
        <v>773</v>
      </c>
      <c r="CF852" s="61" t="s">
        <v>774</v>
      </c>
      <c r="CG852" s="62" t="s">
        <v>775</v>
      </c>
      <c r="CJ852" s="18" t="s">
        <v>179</v>
      </c>
      <c r="CK852" s="18" t="s">
        <v>1958</v>
      </c>
      <c r="CN852" s="18" t="s">
        <v>1438</v>
      </c>
      <c r="CY852" s="18" t="s">
        <v>776</v>
      </c>
      <c r="DC852" s="18" t="s">
        <v>1438</v>
      </c>
      <c r="DD852" s="18" t="s">
        <v>777</v>
      </c>
      <c r="DE852" s="18" t="s">
        <v>1959</v>
      </c>
      <c r="DH852" s="18" t="s">
        <v>779</v>
      </c>
      <c r="EU852" s="26"/>
    </row>
    <row r="853" spans="3:151" s="18" customFormat="1" x14ac:dyDescent="0.2">
      <c r="C853" s="18" t="s">
        <v>2153</v>
      </c>
      <c r="D853" s="19" t="s">
        <v>1954</v>
      </c>
      <c r="E853" s="18" t="s">
        <v>1967</v>
      </c>
      <c r="F853" s="19"/>
      <c r="G853" s="19"/>
      <c r="H853" s="19"/>
      <c r="I853" s="18" t="s">
        <v>2153</v>
      </c>
      <c r="K853" s="18" t="s">
        <v>1442</v>
      </c>
      <c r="L853" s="18" t="s">
        <v>1443</v>
      </c>
      <c r="M853" s="19" t="s">
        <v>173</v>
      </c>
      <c r="N853" s="19" t="s">
        <v>174</v>
      </c>
      <c r="O853" s="19" t="s">
        <v>175</v>
      </c>
      <c r="P853" s="19" t="s">
        <v>1956</v>
      </c>
      <c r="Q853" s="19" t="s">
        <v>1957</v>
      </c>
      <c r="S853" s="19" t="s">
        <v>774</v>
      </c>
      <c r="T853" s="19">
        <v>7</v>
      </c>
      <c r="U853" s="18">
        <v>4</v>
      </c>
      <c r="V853" s="19" t="s">
        <v>179</v>
      </c>
      <c r="W853" s="19" t="s">
        <v>1956</v>
      </c>
      <c r="CA853" s="18" t="s">
        <v>779</v>
      </c>
      <c r="CB853" s="61" t="s">
        <v>779</v>
      </c>
      <c r="CC853" s="61" t="s">
        <v>623</v>
      </c>
      <c r="CD853" s="61" t="s">
        <v>772</v>
      </c>
      <c r="CE853" s="61" t="s">
        <v>773</v>
      </c>
      <c r="CF853" s="61" t="s">
        <v>774</v>
      </c>
      <c r="CG853" s="62" t="s">
        <v>775</v>
      </c>
      <c r="CJ853" s="18" t="s">
        <v>179</v>
      </c>
      <c r="CK853" s="18" t="s">
        <v>1958</v>
      </c>
      <c r="CN853" s="18" t="s">
        <v>1442</v>
      </c>
      <c r="CY853" s="18" t="s">
        <v>776</v>
      </c>
      <c r="DC853" s="18" t="s">
        <v>1442</v>
      </c>
      <c r="DD853" s="18" t="s">
        <v>777</v>
      </c>
      <c r="DE853" s="18" t="s">
        <v>1959</v>
      </c>
      <c r="DH853" s="18" t="s">
        <v>779</v>
      </c>
      <c r="EU853" s="26"/>
    </row>
    <row r="854" spans="3:151" s="18" customFormat="1" x14ac:dyDescent="0.2">
      <c r="C854" s="18" t="s">
        <v>2154</v>
      </c>
      <c r="D854" s="19" t="s">
        <v>1954</v>
      </c>
      <c r="E854" s="18" t="s">
        <v>1969</v>
      </c>
      <c r="F854" s="19"/>
      <c r="G854" s="19"/>
      <c r="H854" s="19"/>
      <c r="I854" s="18" t="s">
        <v>2154</v>
      </c>
      <c r="K854" s="18" t="s">
        <v>1446</v>
      </c>
      <c r="L854" s="18" t="s">
        <v>1447</v>
      </c>
      <c r="M854" s="19" t="s">
        <v>173</v>
      </c>
      <c r="N854" s="19" t="s">
        <v>174</v>
      </c>
      <c r="O854" s="19" t="s">
        <v>175</v>
      </c>
      <c r="P854" s="19" t="s">
        <v>1956</v>
      </c>
      <c r="Q854" s="19" t="s">
        <v>1957</v>
      </c>
      <c r="S854" s="19" t="s">
        <v>774</v>
      </c>
      <c r="T854" s="19">
        <v>7</v>
      </c>
      <c r="U854" s="18">
        <v>5</v>
      </c>
      <c r="V854" s="19" t="s">
        <v>179</v>
      </c>
      <c r="W854" s="19" t="s">
        <v>1956</v>
      </c>
      <c r="CA854" s="18" t="s">
        <v>779</v>
      </c>
      <c r="CB854" s="61" t="s">
        <v>779</v>
      </c>
      <c r="CC854" s="61" t="s">
        <v>623</v>
      </c>
      <c r="CD854" s="61" t="s">
        <v>772</v>
      </c>
      <c r="CE854" s="61" t="s">
        <v>773</v>
      </c>
      <c r="CF854" s="61" t="s">
        <v>774</v>
      </c>
      <c r="CG854" s="62" t="s">
        <v>775</v>
      </c>
      <c r="CJ854" s="18" t="s">
        <v>179</v>
      </c>
      <c r="CK854" s="18" t="s">
        <v>1958</v>
      </c>
      <c r="CN854" s="18" t="s">
        <v>1446</v>
      </c>
      <c r="CY854" s="18" t="s">
        <v>776</v>
      </c>
      <c r="DC854" s="18" t="s">
        <v>1446</v>
      </c>
      <c r="DD854" s="18" t="s">
        <v>777</v>
      </c>
      <c r="DE854" s="18" t="s">
        <v>1959</v>
      </c>
      <c r="DH854" s="18" t="s">
        <v>779</v>
      </c>
      <c r="EU854" s="26"/>
    </row>
    <row r="855" spans="3:151" s="18" customFormat="1" x14ac:dyDescent="0.2">
      <c r="C855" s="18" t="s">
        <v>2155</v>
      </c>
      <c r="D855" s="19" t="s">
        <v>1954</v>
      </c>
      <c r="E855" s="18" t="s">
        <v>2156</v>
      </c>
      <c r="F855" s="19"/>
      <c r="G855" s="19"/>
      <c r="H855" s="19"/>
      <c r="I855" s="18" t="s">
        <v>2155</v>
      </c>
      <c r="K855" s="18" t="s">
        <v>1451</v>
      </c>
      <c r="L855" s="18" t="s">
        <v>1452</v>
      </c>
      <c r="M855" s="19" t="s">
        <v>173</v>
      </c>
      <c r="N855" s="19" t="s">
        <v>174</v>
      </c>
      <c r="O855" s="19" t="s">
        <v>175</v>
      </c>
      <c r="P855" s="19" t="s">
        <v>1956</v>
      </c>
      <c r="Q855" s="19" t="s">
        <v>1957</v>
      </c>
      <c r="S855" s="19" t="s">
        <v>774</v>
      </c>
      <c r="T855" s="19">
        <v>7</v>
      </c>
      <c r="U855" s="18">
        <v>6</v>
      </c>
      <c r="V855" s="19" t="s">
        <v>179</v>
      </c>
      <c r="W855" s="19" t="s">
        <v>1956</v>
      </c>
      <c r="CA855" s="18" t="s">
        <v>779</v>
      </c>
      <c r="CB855" s="61" t="s">
        <v>779</v>
      </c>
      <c r="CC855" s="61" t="s">
        <v>623</v>
      </c>
      <c r="CD855" s="61" t="s">
        <v>772</v>
      </c>
      <c r="CE855" s="61" t="s">
        <v>773</v>
      </c>
      <c r="CF855" s="61" t="s">
        <v>774</v>
      </c>
      <c r="CG855" s="62" t="s">
        <v>775</v>
      </c>
      <c r="CJ855" s="18" t="s">
        <v>179</v>
      </c>
      <c r="CK855" s="18" t="s">
        <v>1958</v>
      </c>
      <c r="CN855" s="18" t="s">
        <v>1451</v>
      </c>
      <c r="CY855" s="18" t="s">
        <v>776</v>
      </c>
      <c r="DC855" s="18" t="s">
        <v>1451</v>
      </c>
      <c r="DD855" s="18" t="s">
        <v>777</v>
      </c>
      <c r="DE855" s="18" t="s">
        <v>1959</v>
      </c>
      <c r="DH855" s="18" t="s">
        <v>779</v>
      </c>
      <c r="EU855" s="26"/>
    </row>
    <row r="856" spans="3:151" s="18" customFormat="1" x14ac:dyDescent="0.2">
      <c r="C856" s="18" t="s">
        <v>2157</v>
      </c>
      <c r="D856" s="19" t="s">
        <v>1954</v>
      </c>
      <c r="E856" s="18" t="s">
        <v>2158</v>
      </c>
      <c r="F856" s="19"/>
      <c r="G856" s="19"/>
      <c r="H856" s="19"/>
      <c r="I856" s="18" t="s">
        <v>2157</v>
      </c>
      <c r="K856" s="18" t="s">
        <v>1457</v>
      </c>
      <c r="L856" s="18" t="s">
        <v>1458</v>
      </c>
      <c r="M856" s="19" t="s">
        <v>173</v>
      </c>
      <c r="N856" s="19" t="s">
        <v>174</v>
      </c>
      <c r="O856" s="19" t="s">
        <v>175</v>
      </c>
      <c r="P856" s="19" t="s">
        <v>1956</v>
      </c>
      <c r="Q856" s="19" t="s">
        <v>1957</v>
      </c>
      <c r="S856" s="19" t="s">
        <v>774</v>
      </c>
      <c r="T856" s="19">
        <v>7</v>
      </c>
      <c r="U856" s="18">
        <v>7</v>
      </c>
      <c r="V856" s="19" t="s">
        <v>179</v>
      </c>
      <c r="W856" s="19" t="s">
        <v>1956</v>
      </c>
      <c r="CA856" s="18" t="s">
        <v>779</v>
      </c>
      <c r="CB856" s="61" t="s">
        <v>779</v>
      </c>
      <c r="CC856" s="61" t="s">
        <v>623</v>
      </c>
      <c r="CD856" s="61" t="s">
        <v>772</v>
      </c>
      <c r="CE856" s="61" t="s">
        <v>773</v>
      </c>
      <c r="CF856" s="61" t="s">
        <v>774</v>
      </c>
      <c r="CG856" s="62" t="s">
        <v>775</v>
      </c>
      <c r="CJ856" s="18" t="s">
        <v>179</v>
      </c>
      <c r="CK856" s="18" t="s">
        <v>1958</v>
      </c>
      <c r="CN856" s="18" t="s">
        <v>1457</v>
      </c>
      <c r="CY856" s="18" t="s">
        <v>776</v>
      </c>
      <c r="DC856" s="18" t="s">
        <v>1457</v>
      </c>
      <c r="DD856" s="18" t="s">
        <v>777</v>
      </c>
      <c r="DE856" s="18" t="s">
        <v>1959</v>
      </c>
      <c r="DH856" s="18" t="s">
        <v>779</v>
      </c>
      <c r="EU856" s="26"/>
    </row>
    <row r="857" spans="3:151" s="18" customFormat="1" x14ac:dyDescent="0.2">
      <c r="C857" s="18" t="s">
        <v>2159</v>
      </c>
      <c r="D857" s="19" t="s">
        <v>1954</v>
      </c>
      <c r="E857" s="18" t="s">
        <v>1961</v>
      </c>
      <c r="F857" s="19"/>
      <c r="G857" s="19"/>
      <c r="H857" s="19"/>
      <c r="I857" s="18" t="s">
        <v>2159</v>
      </c>
      <c r="K857" s="18" t="s">
        <v>1462</v>
      </c>
      <c r="L857" s="18" t="s">
        <v>1463</v>
      </c>
      <c r="M857" s="19" t="s">
        <v>173</v>
      </c>
      <c r="N857" s="19" t="s">
        <v>174</v>
      </c>
      <c r="O857" s="19" t="s">
        <v>175</v>
      </c>
      <c r="P857" s="19" t="s">
        <v>1956</v>
      </c>
      <c r="Q857" s="19" t="s">
        <v>1957</v>
      </c>
      <c r="S857" s="19" t="s">
        <v>774</v>
      </c>
      <c r="T857" s="19">
        <v>7</v>
      </c>
      <c r="U857" s="18">
        <v>8</v>
      </c>
      <c r="V857" s="19" t="s">
        <v>179</v>
      </c>
      <c r="W857" s="19" t="s">
        <v>1956</v>
      </c>
      <c r="CA857" s="18" t="s">
        <v>779</v>
      </c>
      <c r="CB857" s="61" t="s">
        <v>779</v>
      </c>
      <c r="CC857" s="61" t="s">
        <v>623</v>
      </c>
      <c r="CD857" s="61" t="s">
        <v>772</v>
      </c>
      <c r="CE857" s="61" t="s">
        <v>773</v>
      </c>
      <c r="CF857" s="61" t="s">
        <v>774</v>
      </c>
      <c r="CG857" s="62" t="s">
        <v>775</v>
      </c>
      <c r="CJ857" s="18" t="s">
        <v>179</v>
      </c>
      <c r="CK857" s="18" t="s">
        <v>1958</v>
      </c>
      <c r="CN857" s="18" t="s">
        <v>1462</v>
      </c>
      <c r="CY857" s="18" t="s">
        <v>776</v>
      </c>
      <c r="DC857" s="18" t="s">
        <v>1462</v>
      </c>
      <c r="DD857" s="18" t="s">
        <v>777</v>
      </c>
      <c r="DE857" s="18" t="s">
        <v>1959</v>
      </c>
      <c r="DH857" s="18" t="s">
        <v>779</v>
      </c>
      <c r="EU857" s="26"/>
    </row>
    <row r="858" spans="3:151" s="18" customFormat="1" x14ac:dyDescent="0.2">
      <c r="C858" s="18" t="s">
        <v>2160</v>
      </c>
      <c r="D858" s="19" t="s">
        <v>1954</v>
      </c>
      <c r="E858" s="18" t="s">
        <v>1961</v>
      </c>
      <c r="F858" s="19"/>
      <c r="G858" s="19"/>
      <c r="H858" s="19"/>
      <c r="I858" s="18" t="s">
        <v>2160</v>
      </c>
      <c r="K858" s="18" t="s">
        <v>1466</v>
      </c>
      <c r="L858" s="18" t="s">
        <v>1463</v>
      </c>
      <c r="M858" s="19" t="s">
        <v>173</v>
      </c>
      <c r="N858" s="19" t="s">
        <v>174</v>
      </c>
      <c r="O858" s="19" t="s">
        <v>175</v>
      </c>
      <c r="P858" s="19" t="s">
        <v>1956</v>
      </c>
      <c r="Q858" s="19" t="s">
        <v>1957</v>
      </c>
      <c r="S858" s="19" t="s">
        <v>774</v>
      </c>
      <c r="T858" s="19">
        <v>7</v>
      </c>
      <c r="U858" s="18">
        <v>9</v>
      </c>
      <c r="V858" s="19" t="s">
        <v>179</v>
      </c>
      <c r="W858" s="19" t="s">
        <v>1956</v>
      </c>
      <c r="CA858" s="18" t="s">
        <v>779</v>
      </c>
      <c r="CB858" s="61" t="s">
        <v>779</v>
      </c>
      <c r="CC858" s="61" t="s">
        <v>623</v>
      </c>
      <c r="CD858" s="61" t="s">
        <v>772</v>
      </c>
      <c r="CE858" s="61" t="s">
        <v>773</v>
      </c>
      <c r="CF858" s="61" t="s">
        <v>774</v>
      </c>
      <c r="CG858" s="62" t="s">
        <v>775</v>
      </c>
      <c r="CJ858" s="18" t="s">
        <v>179</v>
      </c>
      <c r="CK858" s="18" t="s">
        <v>1958</v>
      </c>
      <c r="CN858" s="18" t="s">
        <v>1466</v>
      </c>
      <c r="CY858" s="18" t="s">
        <v>776</v>
      </c>
      <c r="DC858" s="18" t="s">
        <v>1466</v>
      </c>
      <c r="DD858" s="18" t="s">
        <v>777</v>
      </c>
      <c r="DE858" s="18" t="s">
        <v>1959</v>
      </c>
      <c r="DH858" s="18" t="s">
        <v>779</v>
      </c>
      <c r="EU858" s="26"/>
    </row>
    <row r="859" spans="3:151" s="18" customFormat="1" x14ac:dyDescent="0.2">
      <c r="C859" s="18" t="s">
        <v>2161</v>
      </c>
      <c r="D859" s="19" t="s">
        <v>1954</v>
      </c>
      <c r="E859" s="18" t="s">
        <v>1961</v>
      </c>
      <c r="F859" s="19"/>
      <c r="G859" s="19"/>
      <c r="H859" s="19"/>
      <c r="I859" s="18" t="s">
        <v>2161</v>
      </c>
      <c r="K859" s="18" t="s">
        <v>1469</v>
      </c>
      <c r="L859" s="18" t="s">
        <v>1463</v>
      </c>
      <c r="M859" s="19" t="s">
        <v>173</v>
      </c>
      <c r="N859" s="19" t="s">
        <v>174</v>
      </c>
      <c r="O859" s="19" t="s">
        <v>175</v>
      </c>
      <c r="P859" s="19" t="s">
        <v>1956</v>
      </c>
      <c r="Q859" s="19" t="s">
        <v>1957</v>
      </c>
      <c r="S859" s="19" t="s">
        <v>774</v>
      </c>
      <c r="T859" s="19">
        <v>7</v>
      </c>
      <c r="U859" s="18">
        <v>10</v>
      </c>
      <c r="V859" s="19" t="s">
        <v>179</v>
      </c>
      <c r="W859" s="19" t="s">
        <v>1956</v>
      </c>
      <c r="CA859" s="18" t="s">
        <v>779</v>
      </c>
      <c r="CB859" s="61" t="s">
        <v>779</v>
      </c>
      <c r="CC859" s="61" t="s">
        <v>623</v>
      </c>
      <c r="CD859" s="61" t="s">
        <v>772</v>
      </c>
      <c r="CE859" s="61" t="s">
        <v>773</v>
      </c>
      <c r="CF859" s="61" t="s">
        <v>774</v>
      </c>
      <c r="CG859" s="62" t="s">
        <v>775</v>
      </c>
      <c r="CJ859" s="18" t="s">
        <v>179</v>
      </c>
      <c r="CK859" s="18" t="s">
        <v>1958</v>
      </c>
      <c r="CN859" s="18" t="s">
        <v>1469</v>
      </c>
      <c r="CY859" s="18" t="s">
        <v>776</v>
      </c>
      <c r="DC859" s="18" t="s">
        <v>1469</v>
      </c>
      <c r="DD859" s="18" t="s">
        <v>777</v>
      </c>
      <c r="DE859" s="18" t="s">
        <v>1959</v>
      </c>
      <c r="DH859" s="18" t="s">
        <v>779</v>
      </c>
      <c r="EU859" s="26"/>
    </row>
    <row r="860" spans="3:151" s="18" customFormat="1" x14ac:dyDescent="0.2">
      <c r="C860" s="18" t="s">
        <v>2162</v>
      </c>
      <c r="D860" s="19" t="s">
        <v>1954</v>
      </c>
      <c r="E860" s="18" t="s">
        <v>1961</v>
      </c>
      <c r="F860" s="19"/>
      <c r="G860" s="19"/>
      <c r="H860" s="19"/>
      <c r="I860" s="18" t="s">
        <v>2162</v>
      </c>
      <c r="K860" s="18" t="s">
        <v>1472</v>
      </c>
      <c r="L860" s="18" t="s">
        <v>1463</v>
      </c>
      <c r="M860" s="19" t="s">
        <v>173</v>
      </c>
      <c r="N860" s="19" t="s">
        <v>174</v>
      </c>
      <c r="O860" s="19" t="s">
        <v>175</v>
      </c>
      <c r="P860" s="19" t="s">
        <v>1956</v>
      </c>
      <c r="Q860" s="19" t="s">
        <v>1957</v>
      </c>
      <c r="S860" s="19" t="s">
        <v>774</v>
      </c>
      <c r="T860" s="19">
        <v>7</v>
      </c>
      <c r="U860" s="18">
        <v>11</v>
      </c>
      <c r="V860" s="19" t="s">
        <v>179</v>
      </c>
      <c r="W860" s="19" t="s">
        <v>1956</v>
      </c>
      <c r="CA860" s="18" t="s">
        <v>779</v>
      </c>
      <c r="CB860" s="61" t="s">
        <v>779</v>
      </c>
      <c r="CC860" s="61" t="s">
        <v>623</v>
      </c>
      <c r="CD860" s="61" t="s">
        <v>772</v>
      </c>
      <c r="CE860" s="61" t="s">
        <v>773</v>
      </c>
      <c r="CF860" s="61" t="s">
        <v>774</v>
      </c>
      <c r="CG860" s="62" t="s">
        <v>775</v>
      </c>
      <c r="CJ860" s="18" t="s">
        <v>179</v>
      </c>
      <c r="CK860" s="18" t="s">
        <v>1958</v>
      </c>
      <c r="CN860" s="18" t="s">
        <v>1472</v>
      </c>
      <c r="CY860" s="18" t="s">
        <v>776</v>
      </c>
      <c r="DC860" s="18" t="s">
        <v>1472</v>
      </c>
      <c r="DD860" s="18" t="s">
        <v>777</v>
      </c>
      <c r="DE860" s="18" t="s">
        <v>1959</v>
      </c>
      <c r="DH860" s="18" t="s">
        <v>779</v>
      </c>
      <c r="EU860" s="26"/>
    </row>
    <row r="861" spans="3:151" s="18" customFormat="1" x14ac:dyDescent="0.2">
      <c r="C861" s="18" t="s">
        <v>2163</v>
      </c>
      <c r="D861" s="19" t="s">
        <v>1954</v>
      </c>
      <c r="E861" s="18" t="s">
        <v>2164</v>
      </c>
      <c r="F861" s="19"/>
      <c r="G861" s="19"/>
      <c r="H861" s="19"/>
      <c r="I861" s="18" t="s">
        <v>2163</v>
      </c>
      <c r="K861" s="18" t="s">
        <v>1476</v>
      </c>
      <c r="L861" s="18" t="s">
        <v>1477</v>
      </c>
      <c r="M861" s="19" t="s">
        <v>173</v>
      </c>
      <c r="N861" s="19" t="s">
        <v>174</v>
      </c>
      <c r="O861" s="19" t="s">
        <v>175</v>
      </c>
      <c r="P861" s="19" t="s">
        <v>1956</v>
      </c>
      <c r="Q861" s="19" t="s">
        <v>1957</v>
      </c>
      <c r="S861" s="19" t="s">
        <v>774</v>
      </c>
      <c r="T861" s="19">
        <v>7</v>
      </c>
      <c r="U861" s="18">
        <v>12</v>
      </c>
      <c r="V861" s="19" t="s">
        <v>179</v>
      </c>
      <c r="W861" s="19" t="s">
        <v>1956</v>
      </c>
      <c r="CA861" s="18" t="s">
        <v>779</v>
      </c>
      <c r="CB861" s="61" t="s">
        <v>779</v>
      </c>
      <c r="CC861" s="61" t="s">
        <v>623</v>
      </c>
      <c r="CD861" s="61" t="s">
        <v>772</v>
      </c>
      <c r="CE861" s="61" t="s">
        <v>773</v>
      </c>
      <c r="CF861" s="61" t="s">
        <v>774</v>
      </c>
      <c r="CG861" s="62" t="s">
        <v>775</v>
      </c>
      <c r="CJ861" s="18" t="s">
        <v>179</v>
      </c>
      <c r="CK861" s="18" t="s">
        <v>1958</v>
      </c>
      <c r="CN861" s="18" t="s">
        <v>1476</v>
      </c>
      <c r="CY861" s="18" t="s">
        <v>776</v>
      </c>
      <c r="DC861" s="18" t="s">
        <v>1476</v>
      </c>
      <c r="DD861" s="18" t="s">
        <v>777</v>
      </c>
      <c r="DE861" s="18" t="s">
        <v>1959</v>
      </c>
      <c r="DH861" s="18" t="s">
        <v>779</v>
      </c>
      <c r="EU861" s="26"/>
    </row>
    <row r="862" spans="3:151" s="18" customFormat="1" x14ac:dyDescent="0.2">
      <c r="C862" s="18" t="s">
        <v>2165</v>
      </c>
      <c r="D862" s="19" t="s">
        <v>1954</v>
      </c>
      <c r="E862" s="18" t="s">
        <v>2166</v>
      </c>
      <c r="F862" s="19"/>
      <c r="G862" s="19"/>
      <c r="H862" s="19"/>
      <c r="I862" s="18" t="s">
        <v>2165</v>
      </c>
      <c r="K862" s="18" t="s">
        <v>1482</v>
      </c>
      <c r="L862" s="18" t="s">
        <v>1483</v>
      </c>
      <c r="M862" s="19" t="s">
        <v>173</v>
      </c>
      <c r="N862" s="19" t="s">
        <v>174</v>
      </c>
      <c r="O862" s="19" t="s">
        <v>175</v>
      </c>
      <c r="P862" s="19" t="s">
        <v>1956</v>
      </c>
      <c r="Q862" s="19" t="s">
        <v>1957</v>
      </c>
      <c r="S862" s="19" t="s">
        <v>774</v>
      </c>
      <c r="T862" s="19">
        <v>7</v>
      </c>
      <c r="U862" s="18">
        <v>13</v>
      </c>
      <c r="V862" s="19" t="s">
        <v>179</v>
      </c>
      <c r="W862" s="19" t="s">
        <v>1956</v>
      </c>
      <c r="CA862" s="18" t="s">
        <v>779</v>
      </c>
      <c r="CB862" s="61" t="s">
        <v>779</v>
      </c>
      <c r="CC862" s="61" t="s">
        <v>623</v>
      </c>
      <c r="CD862" s="61" t="s">
        <v>772</v>
      </c>
      <c r="CE862" s="61" t="s">
        <v>773</v>
      </c>
      <c r="CF862" s="61" t="s">
        <v>774</v>
      </c>
      <c r="CG862" s="62" t="s">
        <v>775</v>
      </c>
      <c r="CJ862" s="18" t="s">
        <v>179</v>
      </c>
      <c r="CK862" s="18" t="s">
        <v>1958</v>
      </c>
      <c r="CN862" s="18" t="s">
        <v>1482</v>
      </c>
      <c r="CY862" s="18" t="s">
        <v>776</v>
      </c>
      <c r="DC862" s="18" t="s">
        <v>1482</v>
      </c>
      <c r="DD862" s="18" t="s">
        <v>777</v>
      </c>
      <c r="DE862" s="18" t="s">
        <v>1959</v>
      </c>
      <c r="DH862" s="18" t="s">
        <v>779</v>
      </c>
      <c r="EU862" s="26"/>
    </row>
    <row r="863" spans="3:151" s="18" customFormat="1" x14ac:dyDescent="0.2">
      <c r="C863" s="18" t="s">
        <v>2167</v>
      </c>
      <c r="D863" s="19" t="s">
        <v>1954</v>
      </c>
      <c r="E863" s="18" t="s">
        <v>1955</v>
      </c>
      <c r="F863" s="19"/>
      <c r="G863" s="19"/>
      <c r="H863" s="19"/>
      <c r="I863" s="18" t="s">
        <v>2167</v>
      </c>
      <c r="K863" s="18" t="s">
        <v>1487</v>
      </c>
      <c r="L863" s="18" t="s">
        <v>1488</v>
      </c>
      <c r="M863" s="19" t="s">
        <v>173</v>
      </c>
      <c r="N863" s="19" t="s">
        <v>174</v>
      </c>
      <c r="O863" s="19" t="s">
        <v>175</v>
      </c>
      <c r="P863" s="19" t="s">
        <v>1956</v>
      </c>
      <c r="Q863" s="19" t="s">
        <v>1957</v>
      </c>
      <c r="S863" s="19" t="s">
        <v>774</v>
      </c>
      <c r="T863" s="19">
        <v>7</v>
      </c>
      <c r="U863" s="18">
        <v>14</v>
      </c>
      <c r="V863" s="19" t="s">
        <v>179</v>
      </c>
      <c r="W863" s="19" t="s">
        <v>1956</v>
      </c>
      <c r="CA863" s="18" t="s">
        <v>779</v>
      </c>
      <c r="CB863" s="61" t="s">
        <v>779</v>
      </c>
      <c r="CC863" s="61" t="s">
        <v>623</v>
      </c>
      <c r="CD863" s="61" t="s">
        <v>772</v>
      </c>
      <c r="CE863" s="61" t="s">
        <v>773</v>
      </c>
      <c r="CF863" s="61" t="s">
        <v>774</v>
      </c>
      <c r="CG863" s="62" t="s">
        <v>775</v>
      </c>
      <c r="CJ863" s="18" t="s">
        <v>179</v>
      </c>
      <c r="CK863" s="18" t="s">
        <v>1958</v>
      </c>
      <c r="CN863" s="18" t="s">
        <v>1487</v>
      </c>
      <c r="CY863" s="18" t="s">
        <v>776</v>
      </c>
      <c r="DC863" s="18" t="s">
        <v>1487</v>
      </c>
      <c r="DD863" s="18" t="s">
        <v>777</v>
      </c>
      <c r="DE863" s="18" t="s">
        <v>1959</v>
      </c>
      <c r="DH863" s="18" t="s">
        <v>779</v>
      </c>
      <c r="EU863" s="26"/>
    </row>
    <row r="864" spans="3:151" s="18" customFormat="1" x14ac:dyDescent="0.2">
      <c r="C864" s="18" t="s">
        <v>2168</v>
      </c>
      <c r="D864" s="19" t="s">
        <v>1954</v>
      </c>
      <c r="E864" s="18" t="s">
        <v>2000</v>
      </c>
      <c r="F864" s="19"/>
      <c r="G864" s="19"/>
      <c r="H864" s="19"/>
      <c r="I864" s="18" t="s">
        <v>2168</v>
      </c>
      <c r="K864" s="18" t="s">
        <v>1491</v>
      </c>
      <c r="L864" s="18" t="s">
        <v>1492</v>
      </c>
      <c r="M864" s="19" t="s">
        <v>173</v>
      </c>
      <c r="N864" s="19" t="s">
        <v>174</v>
      </c>
      <c r="O864" s="19" t="s">
        <v>175</v>
      </c>
      <c r="P864" s="19" t="s">
        <v>1956</v>
      </c>
      <c r="Q864" s="19" t="s">
        <v>1957</v>
      </c>
      <c r="S864" s="19" t="s">
        <v>774</v>
      </c>
      <c r="T864" s="19">
        <v>7</v>
      </c>
      <c r="U864" s="18">
        <v>15</v>
      </c>
      <c r="V864" s="19" t="s">
        <v>179</v>
      </c>
      <c r="W864" s="19" t="s">
        <v>1956</v>
      </c>
      <c r="CA864" s="18" t="s">
        <v>779</v>
      </c>
      <c r="CB864" s="61" t="s">
        <v>779</v>
      </c>
      <c r="CC864" s="61" t="s">
        <v>623</v>
      </c>
      <c r="CD864" s="61" t="s">
        <v>772</v>
      </c>
      <c r="CE864" s="61" t="s">
        <v>773</v>
      </c>
      <c r="CF864" s="61" t="s">
        <v>774</v>
      </c>
      <c r="CG864" s="62" t="s">
        <v>775</v>
      </c>
      <c r="CJ864" s="18" t="s">
        <v>179</v>
      </c>
      <c r="CK864" s="18" t="s">
        <v>1958</v>
      </c>
      <c r="CN864" s="18" t="s">
        <v>1491</v>
      </c>
      <c r="CY864" s="18" t="s">
        <v>776</v>
      </c>
      <c r="DC864" s="18" t="s">
        <v>1491</v>
      </c>
      <c r="DD864" s="18" t="s">
        <v>777</v>
      </c>
      <c r="DE864" s="18" t="s">
        <v>1959</v>
      </c>
      <c r="DH864" s="18" t="s">
        <v>779</v>
      </c>
      <c r="EU864" s="26"/>
    </row>
    <row r="865" spans="3:151" s="18" customFormat="1" x14ac:dyDescent="0.2">
      <c r="C865" s="18" t="s">
        <v>2169</v>
      </c>
      <c r="D865" s="19" t="s">
        <v>1954</v>
      </c>
      <c r="E865" s="18" t="s">
        <v>1998</v>
      </c>
      <c r="F865" s="19"/>
      <c r="G865" s="19"/>
      <c r="H865" s="19"/>
      <c r="I865" s="18" t="s">
        <v>2169</v>
      </c>
      <c r="K865" s="18" t="s">
        <v>1497</v>
      </c>
      <c r="L865" s="18" t="s">
        <v>1498</v>
      </c>
      <c r="M865" s="19" t="s">
        <v>173</v>
      </c>
      <c r="N865" s="19" t="s">
        <v>174</v>
      </c>
      <c r="O865" s="19" t="s">
        <v>175</v>
      </c>
      <c r="P865" s="19" t="s">
        <v>1956</v>
      </c>
      <c r="Q865" s="19" t="s">
        <v>1957</v>
      </c>
      <c r="S865" s="19" t="s">
        <v>774</v>
      </c>
      <c r="T865" s="19">
        <v>7</v>
      </c>
      <c r="U865" s="18">
        <v>16</v>
      </c>
      <c r="V865" s="19" t="s">
        <v>179</v>
      </c>
      <c r="W865" s="19" t="s">
        <v>1956</v>
      </c>
      <c r="CA865" s="18" t="s">
        <v>779</v>
      </c>
      <c r="CB865" s="61" t="s">
        <v>779</v>
      </c>
      <c r="CC865" s="61" t="s">
        <v>623</v>
      </c>
      <c r="CD865" s="61" t="s">
        <v>772</v>
      </c>
      <c r="CE865" s="61" t="s">
        <v>773</v>
      </c>
      <c r="CF865" s="61" t="s">
        <v>774</v>
      </c>
      <c r="CG865" s="62" t="s">
        <v>775</v>
      </c>
      <c r="CJ865" s="18" t="s">
        <v>179</v>
      </c>
      <c r="CK865" s="18" t="s">
        <v>1958</v>
      </c>
      <c r="CN865" s="18" t="s">
        <v>1497</v>
      </c>
      <c r="CY865" s="18" t="s">
        <v>776</v>
      </c>
      <c r="DC865" s="18" t="s">
        <v>1497</v>
      </c>
      <c r="DD865" s="18" t="s">
        <v>777</v>
      </c>
      <c r="DE865" s="18" t="s">
        <v>1959</v>
      </c>
      <c r="DH865" s="18" t="s">
        <v>779</v>
      </c>
      <c r="EU865" s="26"/>
    </row>
    <row r="866" spans="3:151" s="18" customFormat="1" x14ac:dyDescent="0.2">
      <c r="C866" s="18" t="s">
        <v>2170</v>
      </c>
      <c r="D866" s="19" t="s">
        <v>1954</v>
      </c>
      <c r="E866" s="18" t="s">
        <v>1979</v>
      </c>
      <c r="F866" s="19"/>
      <c r="G866" s="19"/>
      <c r="H866" s="19"/>
      <c r="I866" s="18" t="s">
        <v>2170</v>
      </c>
      <c r="K866" s="18" t="s">
        <v>1501</v>
      </c>
      <c r="L866" s="18" t="s">
        <v>1502</v>
      </c>
      <c r="M866" s="19" t="s">
        <v>173</v>
      </c>
      <c r="N866" s="19" t="s">
        <v>174</v>
      </c>
      <c r="O866" s="19" t="s">
        <v>175</v>
      </c>
      <c r="P866" s="19" t="s">
        <v>1956</v>
      </c>
      <c r="Q866" s="19" t="s">
        <v>1957</v>
      </c>
      <c r="S866" s="19" t="s">
        <v>774</v>
      </c>
      <c r="T866" s="19">
        <v>7</v>
      </c>
      <c r="U866" s="18">
        <v>17</v>
      </c>
      <c r="V866" s="19" t="s">
        <v>179</v>
      </c>
      <c r="W866" s="19" t="s">
        <v>1956</v>
      </c>
      <c r="CA866" s="18" t="s">
        <v>779</v>
      </c>
      <c r="CB866" s="61" t="s">
        <v>779</v>
      </c>
      <c r="CC866" s="61" t="s">
        <v>623</v>
      </c>
      <c r="CD866" s="61" t="s">
        <v>772</v>
      </c>
      <c r="CE866" s="61" t="s">
        <v>773</v>
      </c>
      <c r="CF866" s="61" t="s">
        <v>774</v>
      </c>
      <c r="CG866" s="62" t="s">
        <v>775</v>
      </c>
      <c r="CJ866" s="18" t="s">
        <v>179</v>
      </c>
      <c r="CK866" s="18" t="s">
        <v>1958</v>
      </c>
      <c r="CN866" s="18" t="s">
        <v>1501</v>
      </c>
      <c r="CY866" s="18" t="s">
        <v>776</v>
      </c>
      <c r="DC866" s="18" t="s">
        <v>1501</v>
      </c>
      <c r="DD866" s="18" t="s">
        <v>777</v>
      </c>
      <c r="DE866" s="18" t="s">
        <v>1959</v>
      </c>
      <c r="DH866" s="18" t="s">
        <v>779</v>
      </c>
      <c r="EU866" s="26"/>
    </row>
    <row r="867" spans="3:151" s="18" customFormat="1" x14ac:dyDescent="0.2">
      <c r="C867" s="18" t="s">
        <v>2171</v>
      </c>
      <c r="D867" s="19" t="s">
        <v>1954</v>
      </c>
      <c r="E867" s="18" t="s">
        <v>1979</v>
      </c>
      <c r="F867" s="19"/>
      <c r="G867" s="19"/>
      <c r="H867" s="19"/>
      <c r="I867" s="18" t="s">
        <v>2171</v>
      </c>
      <c r="K867" s="18" t="s">
        <v>1505</v>
      </c>
      <c r="L867" s="18" t="s">
        <v>1502</v>
      </c>
      <c r="M867" s="19" t="s">
        <v>173</v>
      </c>
      <c r="N867" s="19" t="s">
        <v>174</v>
      </c>
      <c r="O867" s="19" t="s">
        <v>175</v>
      </c>
      <c r="P867" s="19" t="s">
        <v>1956</v>
      </c>
      <c r="Q867" s="19" t="s">
        <v>1957</v>
      </c>
      <c r="S867" s="19" t="s">
        <v>774</v>
      </c>
      <c r="T867" s="19">
        <v>7</v>
      </c>
      <c r="U867" s="18">
        <v>18</v>
      </c>
      <c r="V867" s="19" t="s">
        <v>179</v>
      </c>
      <c r="W867" s="19" t="s">
        <v>1956</v>
      </c>
      <c r="CA867" s="18" t="s">
        <v>779</v>
      </c>
      <c r="CB867" s="61" t="s">
        <v>779</v>
      </c>
      <c r="CC867" s="61" t="s">
        <v>623</v>
      </c>
      <c r="CD867" s="61" t="s">
        <v>772</v>
      </c>
      <c r="CE867" s="61" t="s">
        <v>773</v>
      </c>
      <c r="CF867" s="61" t="s">
        <v>774</v>
      </c>
      <c r="CG867" s="62" t="s">
        <v>775</v>
      </c>
      <c r="CJ867" s="18" t="s">
        <v>179</v>
      </c>
      <c r="CK867" s="18" t="s">
        <v>1958</v>
      </c>
      <c r="CN867" s="18" t="s">
        <v>1505</v>
      </c>
      <c r="CY867" s="18" t="s">
        <v>776</v>
      </c>
      <c r="DC867" s="18" t="s">
        <v>1505</v>
      </c>
      <c r="DD867" s="18" t="s">
        <v>777</v>
      </c>
      <c r="DE867" s="18" t="s">
        <v>1959</v>
      </c>
      <c r="DH867" s="18" t="s">
        <v>779</v>
      </c>
      <c r="EU867" s="26"/>
    </row>
    <row r="868" spans="3:151" s="18" customFormat="1" x14ac:dyDescent="0.2">
      <c r="C868" s="18" t="s">
        <v>2172</v>
      </c>
      <c r="D868" s="19" t="s">
        <v>1954</v>
      </c>
      <c r="E868" s="18" t="s">
        <v>1979</v>
      </c>
      <c r="F868" s="19"/>
      <c r="G868" s="19"/>
      <c r="H868" s="19"/>
      <c r="I868" s="18" t="s">
        <v>2172</v>
      </c>
      <c r="K868" s="18" t="s">
        <v>1508</v>
      </c>
      <c r="L868" s="18" t="s">
        <v>1502</v>
      </c>
      <c r="M868" s="19" t="s">
        <v>173</v>
      </c>
      <c r="N868" s="19" t="s">
        <v>174</v>
      </c>
      <c r="O868" s="19" t="s">
        <v>175</v>
      </c>
      <c r="P868" s="19" t="s">
        <v>1956</v>
      </c>
      <c r="Q868" s="19" t="s">
        <v>1957</v>
      </c>
      <c r="S868" s="19" t="s">
        <v>774</v>
      </c>
      <c r="T868" s="19">
        <v>7</v>
      </c>
      <c r="U868" s="18">
        <v>19</v>
      </c>
      <c r="V868" s="19" t="s">
        <v>179</v>
      </c>
      <c r="W868" s="19" t="s">
        <v>1956</v>
      </c>
      <c r="CA868" s="18" t="s">
        <v>779</v>
      </c>
      <c r="CB868" s="61" t="s">
        <v>779</v>
      </c>
      <c r="CC868" s="61" t="s">
        <v>623</v>
      </c>
      <c r="CD868" s="61" t="s">
        <v>772</v>
      </c>
      <c r="CE868" s="61" t="s">
        <v>773</v>
      </c>
      <c r="CF868" s="61" t="s">
        <v>774</v>
      </c>
      <c r="CG868" s="62" t="s">
        <v>775</v>
      </c>
      <c r="CJ868" s="18" t="s">
        <v>179</v>
      </c>
      <c r="CK868" s="18" t="s">
        <v>1958</v>
      </c>
      <c r="CN868" s="18" t="s">
        <v>1508</v>
      </c>
      <c r="CY868" s="18" t="s">
        <v>776</v>
      </c>
      <c r="DC868" s="18" t="s">
        <v>1508</v>
      </c>
      <c r="DD868" s="18" t="s">
        <v>777</v>
      </c>
      <c r="DE868" s="18" t="s">
        <v>1959</v>
      </c>
      <c r="DH868" s="18" t="s">
        <v>779</v>
      </c>
      <c r="EU868" s="26"/>
    </row>
    <row r="869" spans="3:151" s="18" customFormat="1" x14ac:dyDescent="0.2">
      <c r="C869" s="18" t="s">
        <v>2173</v>
      </c>
      <c r="D869" s="19" t="s">
        <v>1954</v>
      </c>
      <c r="E869" s="18" t="s">
        <v>1963</v>
      </c>
      <c r="F869" s="19"/>
      <c r="G869" s="19"/>
      <c r="H869" s="19"/>
      <c r="I869" s="18" t="s">
        <v>2173</v>
      </c>
      <c r="K869" s="18" t="s">
        <v>1511</v>
      </c>
      <c r="L869" s="18" t="s">
        <v>1512</v>
      </c>
      <c r="M869" s="19" t="s">
        <v>173</v>
      </c>
      <c r="N869" s="19" t="s">
        <v>174</v>
      </c>
      <c r="O869" s="19" t="s">
        <v>175</v>
      </c>
      <c r="P869" s="19" t="s">
        <v>1956</v>
      </c>
      <c r="Q869" s="19" t="s">
        <v>1957</v>
      </c>
      <c r="S869" s="19" t="s">
        <v>774</v>
      </c>
      <c r="T869" s="19">
        <v>7</v>
      </c>
      <c r="U869" s="18">
        <v>20</v>
      </c>
      <c r="V869" s="19" t="s">
        <v>179</v>
      </c>
      <c r="W869" s="19" t="s">
        <v>1956</v>
      </c>
      <c r="CA869" s="18" t="s">
        <v>779</v>
      </c>
      <c r="CB869" s="61" t="s">
        <v>779</v>
      </c>
      <c r="CC869" s="61" t="s">
        <v>623</v>
      </c>
      <c r="CD869" s="61" t="s">
        <v>772</v>
      </c>
      <c r="CE869" s="61" t="s">
        <v>773</v>
      </c>
      <c r="CF869" s="61" t="s">
        <v>774</v>
      </c>
      <c r="CG869" s="62" t="s">
        <v>775</v>
      </c>
      <c r="CJ869" s="18" t="s">
        <v>179</v>
      </c>
      <c r="CK869" s="18" t="s">
        <v>1958</v>
      </c>
      <c r="CN869" s="18" t="s">
        <v>1511</v>
      </c>
      <c r="CY869" s="18" t="s">
        <v>776</v>
      </c>
      <c r="DC869" s="18" t="s">
        <v>1511</v>
      </c>
      <c r="DD869" s="18" t="s">
        <v>777</v>
      </c>
      <c r="DE869" s="18" t="s">
        <v>1959</v>
      </c>
      <c r="DH869" s="18" t="s">
        <v>779</v>
      </c>
      <c r="EU869" s="26"/>
    </row>
    <row r="870" spans="3:151" s="18" customFormat="1" x14ac:dyDescent="0.2">
      <c r="C870" s="18" t="s">
        <v>2174</v>
      </c>
      <c r="D870" s="19" t="s">
        <v>1954</v>
      </c>
      <c r="E870" s="18" t="s">
        <v>1983</v>
      </c>
      <c r="F870" s="19"/>
      <c r="G870" s="19"/>
      <c r="H870" s="19"/>
      <c r="I870" s="18" t="s">
        <v>2174</v>
      </c>
      <c r="K870" s="18" t="s">
        <v>1515</v>
      </c>
      <c r="L870" s="18" t="s">
        <v>1516</v>
      </c>
      <c r="M870" s="19" t="s">
        <v>173</v>
      </c>
      <c r="N870" s="19" t="s">
        <v>174</v>
      </c>
      <c r="O870" s="19" t="s">
        <v>175</v>
      </c>
      <c r="P870" s="19" t="s">
        <v>1956</v>
      </c>
      <c r="Q870" s="19" t="s">
        <v>1957</v>
      </c>
      <c r="S870" s="19" t="s">
        <v>774</v>
      </c>
      <c r="T870" s="19">
        <v>7</v>
      </c>
      <c r="U870" s="18">
        <v>21</v>
      </c>
      <c r="V870" s="19" t="s">
        <v>179</v>
      </c>
      <c r="W870" s="19" t="s">
        <v>1956</v>
      </c>
      <c r="CA870" s="18" t="s">
        <v>779</v>
      </c>
      <c r="CB870" s="61" t="s">
        <v>779</v>
      </c>
      <c r="CC870" s="61" t="s">
        <v>623</v>
      </c>
      <c r="CD870" s="61" t="s">
        <v>772</v>
      </c>
      <c r="CE870" s="61" t="s">
        <v>773</v>
      </c>
      <c r="CF870" s="61" t="s">
        <v>774</v>
      </c>
      <c r="CG870" s="62" t="s">
        <v>775</v>
      </c>
      <c r="CJ870" s="18" t="s">
        <v>179</v>
      </c>
      <c r="CK870" s="18" t="s">
        <v>1958</v>
      </c>
      <c r="CN870" s="18" t="s">
        <v>1515</v>
      </c>
      <c r="CY870" s="18" t="s">
        <v>776</v>
      </c>
      <c r="DC870" s="18" t="s">
        <v>1515</v>
      </c>
      <c r="DD870" s="18" t="s">
        <v>777</v>
      </c>
      <c r="DE870" s="18" t="s">
        <v>1959</v>
      </c>
      <c r="DH870" s="18" t="s">
        <v>779</v>
      </c>
      <c r="EU870" s="26"/>
    </row>
    <row r="871" spans="3:151" s="18" customFormat="1" x14ac:dyDescent="0.2">
      <c r="C871" s="18" t="s">
        <v>2175</v>
      </c>
      <c r="D871" s="19" t="s">
        <v>1954</v>
      </c>
      <c r="E871" s="18" t="s">
        <v>1965</v>
      </c>
      <c r="F871" s="19"/>
      <c r="G871" s="19"/>
      <c r="H871" s="19"/>
      <c r="I871" s="18" t="s">
        <v>2175</v>
      </c>
      <c r="K871" s="18" t="s">
        <v>1519</v>
      </c>
      <c r="L871" s="18" t="s">
        <v>1520</v>
      </c>
      <c r="M871" s="19" t="s">
        <v>173</v>
      </c>
      <c r="N871" s="19" t="s">
        <v>174</v>
      </c>
      <c r="O871" s="19" t="s">
        <v>175</v>
      </c>
      <c r="P871" s="19" t="s">
        <v>1956</v>
      </c>
      <c r="Q871" s="19" t="s">
        <v>1957</v>
      </c>
      <c r="S871" s="19" t="s">
        <v>774</v>
      </c>
      <c r="T871" s="19">
        <v>7</v>
      </c>
      <c r="U871" s="18">
        <v>22</v>
      </c>
      <c r="V871" s="19" t="s">
        <v>179</v>
      </c>
      <c r="W871" s="19" t="s">
        <v>1956</v>
      </c>
      <c r="CA871" s="18" t="s">
        <v>779</v>
      </c>
      <c r="CB871" s="61" t="s">
        <v>779</v>
      </c>
      <c r="CC871" s="61" t="s">
        <v>623</v>
      </c>
      <c r="CD871" s="61" t="s">
        <v>772</v>
      </c>
      <c r="CE871" s="61" t="s">
        <v>773</v>
      </c>
      <c r="CF871" s="61" t="s">
        <v>774</v>
      </c>
      <c r="CG871" s="62" t="s">
        <v>775</v>
      </c>
      <c r="CJ871" s="18" t="s">
        <v>179</v>
      </c>
      <c r="CK871" s="18" t="s">
        <v>1958</v>
      </c>
      <c r="CN871" s="18" t="s">
        <v>1519</v>
      </c>
      <c r="CY871" s="18" t="s">
        <v>776</v>
      </c>
      <c r="DC871" s="18" t="s">
        <v>1519</v>
      </c>
      <c r="DD871" s="18" t="s">
        <v>777</v>
      </c>
      <c r="DE871" s="18" t="s">
        <v>1959</v>
      </c>
      <c r="DH871" s="18" t="s">
        <v>779</v>
      </c>
      <c r="EU871" s="26"/>
    </row>
    <row r="872" spans="3:151" s="18" customFormat="1" x14ac:dyDescent="0.2">
      <c r="C872" s="18" t="s">
        <v>2176</v>
      </c>
      <c r="D872" s="19" t="s">
        <v>1954</v>
      </c>
      <c r="E872" s="18" t="s">
        <v>1967</v>
      </c>
      <c r="F872" s="19"/>
      <c r="G872" s="19"/>
      <c r="H872" s="19"/>
      <c r="I872" s="18" t="s">
        <v>2176</v>
      </c>
      <c r="K872" s="18" t="s">
        <v>1523</v>
      </c>
      <c r="L872" s="18" t="s">
        <v>1524</v>
      </c>
      <c r="M872" s="19" t="s">
        <v>173</v>
      </c>
      <c r="N872" s="19" t="s">
        <v>174</v>
      </c>
      <c r="O872" s="19" t="s">
        <v>175</v>
      </c>
      <c r="P872" s="19" t="s">
        <v>1956</v>
      </c>
      <c r="Q872" s="19" t="s">
        <v>1957</v>
      </c>
      <c r="S872" s="19" t="s">
        <v>774</v>
      </c>
      <c r="T872" s="19">
        <v>7</v>
      </c>
      <c r="U872" s="18">
        <v>23</v>
      </c>
      <c r="V872" s="19" t="s">
        <v>179</v>
      </c>
      <c r="W872" s="19" t="s">
        <v>1956</v>
      </c>
      <c r="CA872" s="18" t="s">
        <v>779</v>
      </c>
      <c r="CB872" s="61" t="s">
        <v>779</v>
      </c>
      <c r="CC872" s="61" t="s">
        <v>623</v>
      </c>
      <c r="CD872" s="61" t="s">
        <v>772</v>
      </c>
      <c r="CE872" s="61" t="s">
        <v>773</v>
      </c>
      <c r="CF872" s="61" t="s">
        <v>774</v>
      </c>
      <c r="CG872" s="62" t="s">
        <v>775</v>
      </c>
      <c r="CJ872" s="18" t="s">
        <v>179</v>
      </c>
      <c r="CK872" s="18" t="s">
        <v>1958</v>
      </c>
      <c r="CN872" s="18" t="s">
        <v>1523</v>
      </c>
      <c r="CY872" s="18" t="s">
        <v>776</v>
      </c>
      <c r="DC872" s="18" t="s">
        <v>1523</v>
      </c>
      <c r="DD872" s="18" t="s">
        <v>777</v>
      </c>
      <c r="DE872" s="18" t="s">
        <v>1959</v>
      </c>
      <c r="DH872" s="18" t="s">
        <v>779</v>
      </c>
      <c r="EU872" s="26"/>
    </row>
    <row r="873" spans="3:151" s="18" customFormat="1" x14ac:dyDescent="0.2">
      <c r="C873" s="18" t="s">
        <v>2177</v>
      </c>
      <c r="D873" s="19" t="s">
        <v>1954</v>
      </c>
      <c r="E873" s="18" t="s">
        <v>1969</v>
      </c>
      <c r="F873" s="19"/>
      <c r="G873" s="19"/>
      <c r="H873" s="19"/>
      <c r="I873" s="18" t="s">
        <v>2177</v>
      </c>
      <c r="K873" s="18" t="s">
        <v>1527</v>
      </c>
      <c r="L873" s="18" t="s">
        <v>1528</v>
      </c>
      <c r="M873" s="19" t="s">
        <v>173</v>
      </c>
      <c r="N873" s="19" t="s">
        <v>174</v>
      </c>
      <c r="O873" s="19" t="s">
        <v>175</v>
      </c>
      <c r="P873" s="19" t="s">
        <v>1956</v>
      </c>
      <c r="Q873" s="19" t="s">
        <v>1957</v>
      </c>
      <c r="S873" s="19" t="s">
        <v>774</v>
      </c>
      <c r="T873" s="19">
        <v>7</v>
      </c>
      <c r="U873" s="18">
        <v>24</v>
      </c>
      <c r="V873" s="19" t="s">
        <v>179</v>
      </c>
      <c r="W873" s="19" t="s">
        <v>1956</v>
      </c>
      <c r="CA873" s="18" t="s">
        <v>779</v>
      </c>
      <c r="CB873" s="61" t="s">
        <v>779</v>
      </c>
      <c r="CC873" s="61" t="s">
        <v>623</v>
      </c>
      <c r="CD873" s="61" t="s">
        <v>772</v>
      </c>
      <c r="CE873" s="61" t="s">
        <v>773</v>
      </c>
      <c r="CF873" s="61" t="s">
        <v>774</v>
      </c>
      <c r="CG873" s="62" t="s">
        <v>775</v>
      </c>
      <c r="CJ873" s="18" t="s">
        <v>179</v>
      </c>
      <c r="CK873" s="18" t="s">
        <v>1958</v>
      </c>
      <c r="CN873" s="18" t="s">
        <v>1527</v>
      </c>
      <c r="CY873" s="18" t="s">
        <v>776</v>
      </c>
      <c r="DC873" s="18" t="s">
        <v>1527</v>
      </c>
      <c r="DD873" s="18" t="s">
        <v>777</v>
      </c>
      <c r="DE873" s="18" t="s">
        <v>1959</v>
      </c>
      <c r="DH873" s="18" t="s">
        <v>779</v>
      </c>
      <c r="EU873" s="26"/>
    </row>
    <row r="874" spans="3:151" s="18" customFormat="1" x14ac:dyDescent="0.2">
      <c r="C874" s="18" t="s">
        <v>2178</v>
      </c>
      <c r="D874" s="19" t="s">
        <v>1954</v>
      </c>
      <c r="E874" s="18" t="s">
        <v>1985</v>
      </c>
      <c r="F874" s="19"/>
      <c r="G874" s="19"/>
      <c r="H874" s="19"/>
      <c r="I874" s="18" t="s">
        <v>2178</v>
      </c>
      <c r="K874" s="18" t="s">
        <v>1531</v>
      </c>
      <c r="L874" s="18" t="s">
        <v>1532</v>
      </c>
      <c r="M874" s="19" t="s">
        <v>173</v>
      </c>
      <c r="N874" s="19" t="s">
        <v>174</v>
      </c>
      <c r="O874" s="19" t="s">
        <v>175</v>
      </c>
      <c r="P874" s="19" t="s">
        <v>1956</v>
      </c>
      <c r="Q874" s="19" t="s">
        <v>1957</v>
      </c>
      <c r="S874" s="19" t="s">
        <v>774</v>
      </c>
      <c r="T874" s="19">
        <v>7</v>
      </c>
      <c r="U874" s="18">
        <v>25</v>
      </c>
      <c r="V874" s="19" t="s">
        <v>179</v>
      </c>
      <c r="W874" s="19" t="s">
        <v>1956</v>
      </c>
      <c r="CA874" s="18" t="s">
        <v>779</v>
      </c>
      <c r="CB874" s="61" t="s">
        <v>779</v>
      </c>
      <c r="CC874" s="61" t="s">
        <v>623</v>
      </c>
      <c r="CD874" s="61" t="s">
        <v>772</v>
      </c>
      <c r="CE874" s="61" t="s">
        <v>773</v>
      </c>
      <c r="CF874" s="61" t="s">
        <v>774</v>
      </c>
      <c r="CG874" s="62" t="s">
        <v>775</v>
      </c>
      <c r="CJ874" s="18" t="s">
        <v>179</v>
      </c>
      <c r="CK874" s="18" t="s">
        <v>1958</v>
      </c>
      <c r="CN874" s="18" t="s">
        <v>1531</v>
      </c>
      <c r="CY874" s="18" t="s">
        <v>776</v>
      </c>
      <c r="DC874" s="18" t="s">
        <v>1531</v>
      </c>
      <c r="DD874" s="18" t="s">
        <v>777</v>
      </c>
      <c r="DE874" s="18" t="s">
        <v>1959</v>
      </c>
      <c r="DH874" s="18" t="s">
        <v>779</v>
      </c>
      <c r="EU874" s="26"/>
    </row>
    <row r="875" spans="3:151" s="18" customFormat="1" x14ac:dyDescent="0.2">
      <c r="C875" s="18" t="s">
        <v>2179</v>
      </c>
      <c r="D875" s="19" t="s">
        <v>1954</v>
      </c>
      <c r="E875" s="18" t="s">
        <v>1979</v>
      </c>
      <c r="F875" s="19"/>
      <c r="G875" s="19"/>
      <c r="H875" s="19"/>
      <c r="I875" s="18" t="s">
        <v>2179</v>
      </c>
      <c r="K875" s="18" t="s">
        <v>1535</v>
      </c>
      <c r="L875" s="18" t="s">
        <v>1502</v>
      </c>
      <c r="M875" s="19" t="s">
        <v>173</v>
      </c>
      <c r="N875" s="19" t="s">
        <v>174</v>
      </c>
      <c r="O875" s="19" t="s">
        <v>175</v>
      </c>
      <c r="P875" s="19" t="s">
        <v>1956</v>
      </c>
      <c r="Q875" s="19" t="s">
        <v>1957</v>
      </c>
      <c r="S875" s="19" t="s">
        <v>774</v>
      </c>
      <c r="T875" s="19">
        <v>7</v>
      </c>
      <c r="U875" s="18">
        <v>26</v>
      </c>
      <c r="V875" s="19" t="s">
        <v>179</v>
      </c>
      <c r="W875" s="19" t="s">
        <v>1956</v>
      </c>
      <c r="CA875" s="18" t="s">
        <v>779</v>
      </c>
      <c r="CB875" s="61" t="s">
        <v>779</v>
      </c>
      <c r="CC875" s="61" t="s">
        <v>623</v>
      </c>
      <c r="CD875" s="61" t="s">
        <v>772</v>
      </c>
      <c r="CE875" s="61" t="s">
        <v>773</v>
      </c>
      <c r="CF875" s="61" t="s">
        <v>774</v>
      </c>
      <c r="CG875" s="62" t="s">
        <v>775</v>
      </c>
      <c r="CJ875" s="18" t="s">
        <v>179</v>
      </c>
      <c r="CK875" s="18" t="s">
        <v>1958</v>
      </c>
      <c r="CN875" s="18" t="s">
        <v>1535</v>
      </c>
      <c r="CY875" s="18" t="s">
        <v>776</v>
      </c>
      <c r="DC875" s="18" t="s">
        <v>1535</v>
      </c>
      <c r="DD875" s="18" t="s">
        <v>777</v>
      </c>
      <c r="DE875" s="18" t="s">
        <v>1959</v>
      </c>
      <c r="DH875" s="18" t="s">
        <v>779</v>
      </c>
      <c r="EU875" s="26"/>
    </row>
    <row r="876" spans="3:151" s="18" customFormat="1" x14ac:dyDescent="0.2">
      <c r="C876" s="18" t="s">
        <v>2180</v>
      </c>
      <c r="D876" s="19" t="s">
        <v>1954</v>
      </c>
      <c r="E876" s="18" t="s">
        <v>2181</v>
      </c>
      <c r="F876" s="19"/>
      <c r="G876" s="19"/>
      <c r="H876" s="19"/>
      <c r="I876" s="18" t="s">
        <v>2180</v>
      </c>
      <c r="K876" s="18" t="s">
        <v>1539</v>
      </c>
      <c r="L876" s="18" t="s">
        <v>1540</v>
      </c>
      <c r="M876" s="19" t="s">
        <v>173</v>
      </c>
      <c r="N876" s="19" t="s">
        <v>174</v>
      </c>
      <c r="O876" s="19" t="s">
        <v>175</v>
      </c>
      <c r="P876" s="19" t="s">
        <v>1956</v>
      </c>
      <c r="Q876" s="19" t="s">
        <v>1957</v>
      </c>
      <c r="S876" s="19" t="s">
        <v>774</v>
      </c>
      <c r="T876" s="19">
        <v>7</v>
      </c>
      <c r="U876" s="18">
        <v>27</v>
      </c>
      <c r="V876" s="19" t="s">
        <v>179</v>
      </c>
      <c r="W876" s="19" t="s">
        <v>1956</v>
      </c>
      <c r="CA876" s="18" t="s">
        <v>779</v>
      </c>
      <c r="CB876" s="61" t="s">
        <v>779</v>
      </c>
      <c r="CC876" s="61" t="s">
        <v>623</v>
      </c>
      <c r="CD876" s="61" t="s">
        <v>772</v>
      </c>
      <c r="CE876" s="61" t="s">
        <v>773</v>
      </c>
      <c r="CF876" s="61" t="s">
        <v>774</v>
      </c>
      <c r="CG876" s="62" t="s">
        <v>775</v>
      </c>
      <c r="CJ876" s="18" t="s">
        <v>179</v>
      </c>
      <c r="CK876" s="18" t="s">
        <v>1958</v>
      </c>
      <c r="CN876" s="18" t="s">
        <v>1539</v>
      </c>
      <c r="CY876" s="18" t="s">
        <v>776</v>
      </c>
      <c r="DC876" s="18" t="s">
        <v>1539</v>
      </c>
      <c r="DD876" s="18" t="s">
        <v>777</v>
      </c>
      <c r="DE876" s="18" t="s">
        <v>1959</v>
      </c>
      <c r="DH876" s="18" t="s">
        <v>779</v>
      </c>
      <c r="EU876" s="26"/>
    </row>
    <row r="877" spans="3:151" s="18" customFormat="1" x14ac:dyDescent="0.2">
      <c r="C877" s="18" t="s">
        <v>2182</v>
      </c>
      <c r="D877" s="19" t="s">
        <v>1954</v>
      </c>
      <c r="E877" s="18" t="s">
        <v>2183</v>
      </c>
      <c r="F877" s="19"/>
      <c r="G877" s="19"/>
      <c r="H877" s="19"/>
      <c r="I877" s="18" t="s">
        <v>2182</v>
      </c>
      <c r="K877" s="18" t="s">
        <v>1545</v>
      </c>
      <c r="L877" s="18" t="s">
        <v>1546</v>
      </c>
      <c r="M877" s="19" t="s">
        <v>173</v>
      </c>
      <c r="N877" s="19" t="s">
        <v>174</v>
      </c>
      <c r="O877" s="19" t="s">
        <v>175</v>
      </c>
      <c r="P877" s="19" t="s">
        <v>1956</v>
      </c>
      <c r="Q877" s="19" t="s">
        <v>1957</v>
      </c>
      <c r="S877" s="19" t="s">
        <v>774</v>
      </c>
      <c r="T877" s="19">
        <v>7</v>
      </c>
      <c r="U877" s="18">
        <v>28</v>
      </c>
      <c r="V877" s="19" t="s">
        <v>179</v>
      </c>
      <c r="W877" s="19" t="s">
        <v>1956</v>
      </c>
      <c r="CA877" s="18" t="s">
        <v>779</v>
      </c>
      <c r="CB877" s="61" t="s">
        <v>779</v>
      </c>
      <c r="CC877" s="61" t="s">
        <v>623</v>
      </c>
      <c r="CD877" s="61" t="s">
        <v>772</v>
      </c>
      <c r="CE877" s="61" t="s">
        <v>773</v>
      </c>
      <c r="CF877" s="61" t="s">
        <v>774</v>
      </c>
      <c r="CG877" s="62" t="s">
        <v>775</v>
      </c>
      <c r="CJ877" s="18" t="s">
        <v>179</v>
      </c>
      <c r="CK877" s="18" t="s">
        <v>1958</v>
      </c>
      <c r="CN877" s="18" t="s">
        <v>1545</v>
      </c>
      <c r="CY877" s="18" t="s">
        <v>776</v>
      </c>
      <c r="DC877" s="18" t="s">
        <v>1545</v>
      </c>
      <c r="DD877" s="18" t="s">
        <v>777</v>
      </c>
      <c r="DE877" s="18" t="s">
        <v>1959</v>
      </c>
      <c r="DH877" s="18" t="s">
        <v>779</v>
      </c>
      <c r="EU877" s="26"/>
    </row>
    <row r="878" spans="3:151" s="18" customFormat="1" x14ac:dyDescent="0.2">
      <c r="C878" s="18" t="s">
        <v>2184</v>
      </c>
      <c r="D878" s="19" t="s">
        <v>1954</v>
      </c>
      <c r="E878" s="18" t="s">
        <v>1955</v>
      </c>
      <c r="F878" s="19"/>
      <c r="G878" s="19"/>
      <c r="H878" s="19"/>
      <c r="I878" s="18" t="s">
        <v>2184</v>
      </c>
      <c r="K878" s="18" t="s">
        <v>1550</v>
      </c>
      <c r="L878" s="18" t="s">
        <v>1551</v>
      </c>
      <c r="M878" s="19" t="s">
        <v>173</v>
      </c>
      <c r="N878" s="19" t="s">
        <v>174</v>
      </c>
      <c r="O878" s="19" t="s">
        <v>175</v>
      </c>
      <c r="P878" s="19" t="s">
        <v>1956</v>
      </c>
      <c r="Q878" s="19" t="s">
        <v>1957</v>
      </c>
      <c r="S878" s="19" t="s">
        <v>774</v>
      </c>
      <c r="T878" s="19">
        <v>7</v>
      </c>
      <c r="U878" s="18">
        <v>29</v>
      </c>
      <c r="V878" s="19" t="s">
        <v>179</v>
      </c>
      <c r="W878" s="19" t="s">
        <v>1956</v>
      </c>
      <c r="CA878" s="18" t="s">
        <v>779</v>
      </c>
      <c r="CB878" s="61" t="s">
        <v>779</v>
      </c>
      <c r="CC878" s="61" t="s">
        <v>623</v>
      </c>
      <c r="CD878" s="61" t="s">
        <v>772</v>
      </c>
      <c r="CE878" s="61" t="s">
        <v>773</v>
      </c>
      <c r="CF878" s="61" t="s">
        <v>774</v>
      </c>
      <c r="CG878" s="62" t="s">
        <v>775</v>
      </c>
      <c r="CJ878" s="18" t="s">
        <v>179</v>
      </c>
      <c r="CK878" s="18" t="s">
        <v>1958</v>
      </c>
      <c r="CN878" s="18" t="s">
        <v>1550</v>
      </c>
      <c r="CY878" s="18" t="s">
        <v>776</v>
      </c>
      <c r="DC878" s="18" t="s">
        <v>1550</v>
      </c>
      <c r="DD878" s="18" t="s">
        <v>777</v>
      </c>
      <c r="DE878" s="18" t="s">
        <v>1959</v>
      </c>
      <c r="DH878" s="18" t="s">
        <v>779</v>
      </c>
      <c r="EU878" s="26"/>
    </row>
    <row r="879" spans="3:151" s="18" customFormat="1" x14ac:dyDescent="0.2">
      <c r="C879" s="18" t="s">
        <v>2185</v>
      </c>
      <c r="D879" s="19" t="s">
        <v>1954</v>
      </c>
      <c r="E879" s="18" t="s">
        <v>1998</v>
      </c>
      <c r="F879" s="19"/>
      <c r="G879" s="19"/>
      <c r="H879" s="19"/>
      <c r="I879" s="18" t="s">
        <v>2185</v>
      </c>
      <c r="K879" s="18" t="s">
        <v>1554</v>
      </c>
      <c r="L879" s="18" t="s">
        <v>1555</v>
      </c>
      <c r="M879" s="19" t="s">
        <v>173</v>
      </c>
      <c r="N879" s="19" t="s">
        <v>174</v>
      </c>
      <c r="O879" s="19" t="s">
        <v>175</v>
      </c>
      <c r="P879" s="19" t="s">
        <v>1956</v>
      </c>
      <c r="Q879" s="19" t="s">
        <v>1957</v>
      </c>
      <c r="S879" s="19" t="s">
        <v>774</v>
      </c>
      <c r="T879" s="19">
        <v>7</v>
      </c>
      <c r="U879" s="18">
        <v>30</v>
      </c>
      <c r="V879" s="19" t="s">
        <v>179</v>
      </c>
      <c r="W879" s="19" t="s">
        <v>1956</v>
      </c>
      <c r="CA879" s="18" t="s">
        <v>779</v>
      </c>
      <c r="CB879" s="61" t="s">
        <v>779</v>
      </c>
      <c r="CC879" s="61" t="s">
        <v>623</v>
      </c>
      <c r="CD879" s="61" t="s">
        <v>772</v>
      </c>
      <c r="CE879" s="61" t="s">
        <v>773</v>
      </c>
      <c r="CF879" s="61" t="s">
        <v>774</v>
      </c>
      <c r="CG879" s="62" t="s">
        <v>775</v>
      </c>
      <c r="CJ879" s="18" t="s">
        <v>179</v>
      </c>
      <c r="CK879" s="18" t="s">
        <v>1958</v>
      </c>
      <c r="CN879" s="18" t="s">
        <v>1554</v>
      </c>
      <c r="CY879" s="18" t="s">
        <v>776</v>
      </c>
      <c r="DC879" s="18" t="s">
        <v>1554</v>
      </c>
      <c r="DD879" s="18" t="s">
        <v>777</v>
      </c>
      <c r="DE879" s="18" t="s">
        <v>1959</v>
      </c>
      <c r="DH879" s="18" t="s">
        <v>779</v>
      </c>
      <c r="EU879" s="26"/>
    </row>
    <row r="880" spans="3:151" s="18" customFormat="1" x14ac:dyDescent="0.2">
      <c r="C880" s="18" t="s">
        <v>2186</v>
      </c>
      <c r="D880" s="19" t="s">
        <v>1954</v>
      </c>
      <c r="E880" s="18" t="s">
        <v>2004</v>
      </c>
      <c r="F880" s="19"/>
      <c r="G880" s="19"/>
      <c r="H880" s="19"/>
      <c r="M880" s="19" t="s">
        <v>173</v>
      </c>
      <c r="N880" s="19" t="s">
        <v>174</v>
      </c>
      <c r="O880" s="19" t="s">
        <v>175</v>
      </c>
      <c r="P880" s="19" t="s">
        <v>1956</v>
      </c>
      <c r="Q880" s="19" t="s">
        <v>1957</v>
      </c>
      <c r="S880" s="19" t="s">
        <v>774</v>
      </c>
      <c r="T880" s="19">
        <v>7</v>
      </c>
      <c r="U880" s="18">
        <v>31</v>
      </c>
      <c r="V880" s="19" t="s">
        <v>179</v>
      </c>
      <c r="W880" s="19" t="s">
        <v>1956</v>
      </c>
      <c r="CK880" s="18" t="s">
        <v>1958</v>
      </c>
      <c r="EU880" s="26"/>
    </row>
    <row r="881" spans="3:151" s="2" customFormat="1" x14ac:dyDescent="0.2">
      <c r="C881" s="2" t="s">
        <v>2187</v>
      </c>
      <c r="D881" s="2" t="s">
        <v>1954</v>
      </c>
      <c r="E881" s="7" t="s">
        <v>2004</v>
      </c>
      <c r="F881" s="3"/>
      <c r="G881" s="3"/>
      <c r="H881" s="3"/>
      <c r="K881" s="7"/>
      <c r="L881" s="7"/>
      <c r="M881" s="7" t="s">
        <v>173</v>
      </c>
      <c r="N881" s="7" t="s">
        <v>174</v>
      </c>
      <c r="O881" s="7" t="s">
        <v>175</v>
      </c>
      <c r="P881" s="7" t="s">
        <v>1956</v>
      </c>
      <c r="Q881" s="7" t="s">
        <v>1957</v>
      </c>
      <c r="R881" s="7"/>
      <c r="S881" s="3" t="s">
        <v>774</v>
      </c>
      <c r="T881" s="3">
        <v>7</v>
      </c>
      <c r="U881" s="2">
        <v>32</v>
      </c>
      <c r="V881" s="2" t="s">
        <v>179</v>
      </c>
      <c r="W881" s="7" t="s">
        <v>1956</v>
      </c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 t="s">
        <v>1958</v>
      </c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DC881" s="7"/>
      <c r="DD881" s="7"/>
      <c r="DE881" s="7"/>
      <c r="EU881" s="25"/>
    </row>
    <row r="882" spans="3:151" s="18" customFormat="1" x14ac:dyDescent="0.2">
      <c r="C882" s="18" t="s">
        <v>2188</v>
      </c>
      <c r="D882" s="18" t="s">
        <v>1954</v>
      </c>
      <c r="E882" s="18" t="s">
        <v>2189</v>
      </c>
      <c r="F882" s="19"/>
      <c r="G882" s="19"/>
      <c r="H882" s="19"/>
      <c r="I882" s="18" t="s">
        <v>2188</v>
      </c>
      <c r="K882" s="18" t="s">
        <v>1732</v>
      </c>
      <c r="L882" s="18" t="s">
        <v>1733</v>
      </c>
      <c r="M882" s="18" t="s">
        <v>173</v>
      </c>
      <c r="N882" s="18" t="s">
        <v>174</v>
      </c>
      <c r="O882" s="18" t="s">
        <v>175</v>
      </c>
      <c r="P882" s="18" t="s">
        <v>1956</v>
      </c>
      <c r="Q882" s="18" t="s">
        <v>1957</v>
      </c>
      <c r="S882" s="19" t="s">
        <v>774</v>
      </c>
      <c r="T882" s="19">
        <v>8</v>
      </c>
      <c r="U882" s="18">
        <v>1</v>
      </c>
      <c r="V882" s="18" t="s">
        <v>179</v>
      </c>
      <c r="W882" s="18" t="s">
        <v>1956</v>
      </c>
      <c r="CA882" s="18" t="s">
        <v>779</v>
      </c>
      <c r="CB882" s="61" t="s">
        <v>779</v>
      </c>
      <c r="CC882" s="61" t="s">
        <v>623</v>
      </c>
      <c r="CD882" s="61" t="s">
        <v>772</v>
      </c>
      <c r="CE882" s="61" t="s">
        <v>773</v>
      </c>
      <c r="CF882" s="61" t="s">
        <v>774</v>
      </c>
      <c r="CG882" s="62" t="s">
        <v>775</v>
      </c>
      <c r="CJ882" s="18" t="s">
        <v>179</v>
      </c>
      <c r="CK882" s="18" t="s">
        <v>1958</v>
      </c>
      <c r="CN882" s="18" t="s">
        <v>1732</v>
      </c>
      <c r="CY882" s="18" t="s">
        <v>776</v>
      </c>
      <c r="DC882" s="18" t="s">
        <v>1732</v>
      </c>
      <c r="DD882" s="18" t="s">
        <v>777</v>
      </c>
      <c r="DE882" s="18" t="s">
        <v>1959</v>
      </c>
      <c r="DH882" s="18" t="s">
        <v>779</v>
      </c>
      <c r="EU882" s="26"/>
    </row>
    <row r="883" spans="3:151" s="18" customFormat="1" x14ac:dyDescent="0.2">
      <c r="C883" s="18" t="s">
        <v>2190</v>
      </c>
      <c r="D883" s="19" t="s">
        <v>1954</v>
      </c>
      <c r="E883" s="18" t="s">
        <v>2191</v>
      </c>
      <c r="F883" s="19"/>
      <c r="G883" s="19"/>
      <c r="H883" s="19"/>
      <c r="I883" s="18" t="s">
        <v>2190</v>
      </c>
      <c r="K883" s="18" t="s">
        <v>1738</v>
      </c>
      <c r="L883" s="18" t="s">
        <v>1739</v>
      </c>
      <c r="M883" s="19" t="s">
        <v>173</v>
      </c>
      <c r="N883" s="19" t="s">
        <v>174</v>
      </c>
      <c r="O883" s="19" t="s">
        <v>175</v>
      </c>
      <c r="P883" s="19" t="s">
        <v>1956</v>
      </c>
      <c r="Q883" s="19" t="s">
        <v>1957</v>
      </c>
      <c r="S883" s="19" t="s">
        <v>774</v>
      </c>
      <c r="T883" s="19">
        <v>8</v>
      </c>
      <c r="U883" s="18">
        <v>2</v>
      </c>
      <c r="V883" s="19" t="s">
        <v>179</v>
      </c>
      <c r="W883" s="19" t="s">
        <v>1956</v>
      </c>
      <c r="CA883" s="18" t="s">
        <v>779</v>
      </c>
      <c r="CB883" s="61" t="s">
        <v>779</v>
      </c>
      <c r="CC883" s="61" t="s">
        <v>623</v>
      </c>
      <c r="CD883" s="61" t="s">
        <v>772</v>
      </c>
      <c r="CE883" s="61" t="s">
        <v>773</v>
      </c>
      <c r="CF883" s="61" t="s">
        <v>774</v>
      </c>
      <c r="CG883" s="62" t="s">
        <v>775</v>
      </c>
      <c r="CJ883" s="18" t="s">
        <v>179</v>
      </c>
      <c r="CK883" s="18" t="s">
        <v>1958</v>
      </c>
      <c r="CN883" s="18" t="s">
        <v>1738</v>
      </c>
      <c r="CY883" s="18" t="s">
        <v>776</v>
      </c>
      <c r="DC883" s="18" t="s">
        <v>1738</v>
      </c>
      <c r="DD883" s="18" t="s">
        <v>777</v>
      </c>
      <c r="DE883" s="18" t="s">
        <v>1959</v>
      </c>
      <c r="DH883" s="18" t="s">
        <v>779</v>
      </c>
      <c r="EU883" s="26"/>
    </row>
    <row r="884" spans="3:151" s="18" customFormat="1" x14ac:dyDescent="0.2">
      <c r="C884" s="18" t="s">
        <v>2192</v>
      </c>
      <c r="D884" s="19" t="s">
        <v>1954</v>
      </c>
      <c r="E884" s="18" t="s">
        <v>1965</v>
      </c>
      <c r="F884" s="19"/>
      <c r="G884" s="19"/>
      <c r="H884" s="19"/>
      <c r="I884" s="18" t="s">
        <v>2192</v>
      </c>
      <c r="K884" s="18" t="s">
        <v>1743</v>
      </c>
      <c r="L884" s="18" t="s">
        <v>1744</v>
      </c>
      <c r="M884" s="19" t="s">
        <v>173</v>
      </c>
      <c r="N884" s="19" t="s">
        <v>174</v>
      </c>
      <c r="O884" s="19" t="s">
        <v>175</v>
      </c>
      <c r="P884" s="19" t="s">
        <v>1956</v>
      </c>
      <c r="Q884" s="19" t="s">
        <v>1957</v>
      </c>
      <c r="S884" s="19" t="s">
        <v>774</v>
      </c>
      <c r="T884" s="19">
        <v>8</v>
      </c>
      <c r="U884" s="18">
        <v>3</v>
      </c>
      <c r="V884" s="19" t="s">
        <v>179</v>
      </c>
      <c r="W884" s="19" t="s">
        <v>1956</v>
      </c>
      <c r="CA884" s="18" t="s">
        <v>779</v>
      </c>
      <c r="CB884" s="61" t="s">
        <v>779</v>
      </c>
      <c r="CC884" s="61" t="s">
        <v>623</v>
      </c>
      <c r="CD884" s="61" t="s">
        <v>772</v>
      </c>
      <c r="CE884" s="61" t="s">
        <v>773</v>
      </c>
      <c r="CF884" s="61" t="s">
        <v>774</v>
      </c>
      <c r="CG884" s="62" t="s">
        <v>775</v>
      </c>
      <c r="CJ884" s="18" t="s">
        <v>179</v>
      </c>
      <c r="CK884" s="18" t="s">
        <v>1958</v>
      </c>
      <c r="CN884" s="18" t="s">
        <v>1743</v>
      </c>
      <c r="CY884" s="18" t="s">
        <v>776</v>
      </c>
      <c r="DC884" s="18" t="s">
        <v>1743</v>
      </c>
      <c r="DD884" s="18" t="s">
        <v>777</v>
      </c>
      <c r="DE884" s="18" t="s">
        <v>1959</v>
      </c>
      <c r="DH884" s="18" t="s">
        <v>779</v>
      </c>
      <c r="EU884" s="26"/>
    </row>
    <row r="885" spans="3:151" s="18" customFormat="1" x14ac:dyDescent="0.2">
      <c r="C885" s="18" t="s">
        <v>2193</v>
      </c>
      <c r="D885" s="19" t="s">
        <v>1954</v>
      </c>
      <c r="E885" s="18" t="s">
        <v>2000</v>
      </c>
      <c r="F885" s="19"/>
      <c r="G885" s="19"/>
      <c r="H885" s="19"/>
      <c r="I885" s="18" t="s">
        <v>2193</v>
      </c>
      <c r="K885" s="18" t="s">
        <v>1747</v>
      </c>
      <c r="L885" s="18" t="s">
        <v>1748</v>
      </c>
      <c r="M885" s="19" t="s">
        <v>173</v>
      </c>
      <c r="N885" s="19" t="s">
        <v>174</v>
      </c>
      <c r="O885" s="19" t="s">
        <v>175</v>
      </c>
      <c r="P885" s="19" t="s">
        <v>1956</v>
      </c>
      <c r="Q885" s="19" t="s">
        <v>1957</v>
      </c>
      <c r="S885" s="19" t="s">
        <v>774</v>
      </c>
      <c r="T885" s="19">
        <v>8</v>
      </c>
      <c r="U885" s="18">
        <v>4</v>
      </c>
      <c r="V885" s="19" t="s">
        <v>179</v>
      </c>
      <c r="W885" s="19" t="s">
        <v>1956</v>
      </c>
      <c r="CA885" s="18" t="s">
        <v>779</v>
      </c>
      <c r="CB885" s="61" t="s">
        <v>779</v>
      </c>
      <c r="CC885" s="61" t="s">
        <v>623</v>
      </c>
      <c r="CD885" s="61" t="s">
        <v>772</v>
      </c>
      <c r="CE885" s="61" t="s">
        <v>773</v>
      </c>
      <c r="CF885" s="61" t="s">
        <v>774</v>
      </c>
      <c r="CG885" s="62" t="s">
        <v>775</v>
      </c>
      <c r="CJ885" s="18" t="s">
        <v>179</v>
      </c>
      <c r="CK885" s="18" t="s">
        <v>1958</v>
      </c>
      <c r="CN885" s="18" t="s">
        <v>1747</v>
      </c>
      <c r="CY885" s="18" t="s">
        <v>776</v>
      </c>
      <c r="DC885" s="18" t="s">
        <v>1747</v>
      </c>
      <c r="DD885" s="18" t="s">
        <v>777</v>
      </c>
      <c r="DE885" s="18" t="s">
        <v>1959</v>
      </c>
      <c r="DH885" s="18" t="s">
        <v>779</v>
      </c>
      <c r="EU885" s="26"/>
    </row>
    <row r="886" spans="3:151" s="18" customFormat="1" x14ac:dyDescent="0.2">
      <c r="C886" s="18" t="s">
        <v>2194</v>
      </c>
      <c r="D886" s="19" t="s">
        <v>1954</v>
      </c>
      <c r="E886" s="18" t="s">
        <v>1979</v>
      </c>
      <c r="F886" s="19"/>
      <c r="G886" s="19"/>
      <c r="H886" s="19"/>
      <c r="I886" s="18" t="s">
        <v>2194</v>
      </c>
      <c r="K886" s="18" t="s">
        <v>1751</v>
      </c>
      <c r="L886" s="18" t="s">
        <v>1752</v>
      </c>
      <c r="M886" s="19" t="s">
        <v>173</v>
      </c>
      <c r="N886" s="19" t="s">
        <v>174</v>
      </c>
      <c r="O886" s="19" t="s">
        <v>175</v>
      </c>
      <c r="P886" s="19" t="s">
        <v>1956</v>
      </c>
      <c r="Q886" s="19" t="s">
        <v>1957</v>
      </c>
      <c r="S886" s="19" t="s">
        <v>774</v>
      </c>
      <c r="T886" s="19">
        <v>8</v>
      </c>
      <c r="U886" s="18">
        <v>5</v>
      </c>
      <c r="V886" s="19" t="s">
        <v>179</v>
      </c>
      <c r="W886" s="19" t="s">
        <v>1956</v>
      </c>
      <c r="CA886" s="18" t="s">
        <v>779</v>
      </c>
      <c r="CB886" s="61" t="s">
        <v>779</v>
      </c>
      <c r="CC886" s="61" t="s">
        <v>623</v>
      </c>
      <c r="CD886" s="61" t="s">
        <v>772</v>
      </c>
      <c r="CE886" s="61" t="s">
        <v>773</v>
      </c>
      <c r="CF886" s="61" t="s">
        <v>774</v>
      </c>
      <c r="CG886" s="62" t="s">
        <v>775</v>
      </c>
      <c r="CJ886" s="18" t="s">
        <v>179</v>
      </c>
      <c r="CK886" s="18" t="s">
        <v>1958</v>
      </c>
      <c r="CN886" s="18" t="s">
        <v>1751</v>
      </c>
      <c r="CY886" s="18" t="s">
        <v>776</v>
      </c>
      <c r="DC886" s="18" t="s">
        <v>1751</v>
      </c>
      <c r="DD886" s="18" t="s">
        <v>777</v>
      </c>
      <c r="DE886" s="18" t="s">
        <v>1959</v>
      </c>
      <c r="DH886" s="18" t="s">
        <v>779</v>
      </c>
      <c r="EU886" s="26"/>
    </row>
    <row r="887" spans="3:151" s="18" customFormat="1" x14ac:dyDescent="0.2">
      <c r="C887" s="18" t="s">
        <v>2195</v>
      </c>
      <c r="D887" s="19" t="s">
        <v>1954</v>
      </c>
      <c r="E887" s="18" t="s">
        <v>1967</v>
      </c>
      <c r="F887" s="19"/>
      <c r="G887" s="19"/>
      <c r="H887" s="19"/>
      <c r="I887" s="18" t="s">
        <v>2195</v>
      </c>
      <c r="K887" s="18" t="s">
        <v>1755</v>
      </c>
      <c r="L887" s="18" t="s">
        <v>1756</v>
      </c>
      <c r="M887" s="19" t="s">
        <v>173</v>
      </c>
      <c r="N887" s="19" t="s">
        <v>174</v>
      </c>
      <c r="O887" s="19" t="s">
        <v>175</v>
      </c>
      <c r="P887" s="19" t="s">
        <v>1956</v>
      </c>
      <c r="Q887" s="19" t="s">
        <v>1957</v>
      </c>
      <c r="S887" s="19" t="s">
        <v>774</v>
      </c>
      <c r="T887" s="19">
        <v>8</v>
      </c>
      <c r="U887" s="18">
        <v>6</v>
      </c>
      <c r="V887" s="19" t="s">
        <v>179</v>
      </c>
      <c r="W887" s="19" t="s">
        <v>1956</v>
      </c>
      <c r="CA887" s="18" t="s">
        <v>779</v>
      </c>
      <c r="CB887" s="61" t="s">
        <v>779</v>
      </c>
      <c r="CC887" s="61" t="s">
        <v>623</v>
      </c>
      <c r="CD887" s="61" t="s">
        <v>772</v>
      </c>
      <c r="CE887" s="61" t="s">
        <v>773</v>
      </c>
      <c r="CF887" s="61" t="s">
        <v>774</v>
      </c>
      <c r="CG887" s="62" t="s">
        <v>775</v>
      </c>
      <c r="CJ887" s="18" t="s">
        <v>179</v>
      </c>
      <c r="CK887" s="18" t="s">
        <v>1958</v>
      </c>
      <c r="CN887" s="18" t="s">
        <v>1755</v>
      </c>
      <c r="CY887" s="18" t="s">
        <v>776</v>
      </c>
      <c r="DC887" s="18" t="s">
        <v>1755</v>
      </c>
      <c r="DD887" s="18" t="s">
        <v>777</v>
      </c>
      <c r="DE887" s="18" t="s">
        <v>1959</v>
      </c>
      <c r="DH887" s="18" t="s">
        <v>779</v>
      </c>
      <c r="EU887" s="26"/>
    </row>
    <row r="888" spans="3:151" s="18" customFormat="1" x14ac:dyDescent="0.2">
      <c r="C888" s="18" t="s">
        <v>2196</v>
      </c>
      <c r="D888" s="19" t="s">
        <v>1954</v>
      </c>
      <c r="E888" s="18" t="s">
        <v>1969</v>
      </c>
      <c r="F888" s="19"/>
      <c r="G888" s="19"/>
      <c r="H888" s="19"/>
      <c r="I888" s="18" t="s">
        <v>2196</v>
      </c>
      <c r="K888" s="18" t="s">
        <v>1759</v>
      </c>
      <c r="L888" s="18" t="s">
        <v>1760</v>
      </c>
      <c r="M888" s="19" t="s">
        <v>173</v>
      </c>
      <c r="N888" s="19" t="s">
        <v>174</v>
      </c>
      <c r="O888" s="19" t="s">
        <v>175</v>
      </c>
      <c r="P888" s="19" t="s">
        <v>1956</v>
      </c>
      <c r="Q888" s="19" t="s">
        <v>1957</v>
      </c>
      <c r="S888" s="19" t="s">
        <v>774</v>
      </c>
      <c r="T888" s="19">
        <v>8</v>
      </c>
      <c r="U888" s="18">
        <v>7</v>
      </c>
      <c r="V888" s="19" t="s">
        <v>179</v>
      </c>
      <c r="W888" s="19" t="s">
        <v>1956</v>
      </c>
      <c r="CA888" s="18" t="s">
        <v>779</v>
      </c>
      <c r="CB888" s="61" t="s">
        <v>779</v>
      </c>
      <c r="CC888" s="61" t="s">
        <v>623</v>
      </c>
      <c r="CD888" s="61" t="s">
        <v>772</v>
      </c>
      <c r="CE888" s="61" t="s">
        <v>773</v>
      </c>
      <c r="CF888" s="61" t="s">
        <v>774</v>
      </c>
      <c r="CG888" s="62" t="s">
        <v>775</v>
      </c>
      <c r="CJ888" s="18" t="s">
        <v>179</v>
      </c>
      <c r="CK888" s="18" t="s">
        <v>1958</v>
      </c>
      <c r="CN888" s="18" t="s">
        <v>1759</v>
      </c>
      <c r="CY888" s="18" t="s">
        <v>776</v>
      </c>
      <c r="DC888" s="18" t="s">
        <v>1759</v>
      </c>
      <c r="DD888" s="18" t="s">
        <v>777</v>
      </c>
      <c r="DE888" s="18" t="s">
        <v>1959</v>
      </c>
      <c r="DH888" s="18" t="s">
        <v>779</v>
      </c>
      <c r="EU888" s="26"/>
    </row>
    <row r="889" spans="3:151" s="18" customFormat="1" x14ac:dyDescent="0.2">
      <c r="C889" s="18" t="s">
        <v>2197</v>
      </c>
      <c r="D889" s="19" t="s">
        <v>1954</v>
      </c>
      <c r="E889" s="18" t="s">
        <v>1985</v>
      </c>
      <c r="F889" s="19"/>
      <c r="G889" s="19"/>
      <c r="H889" s="19"/>
      <c r="I889" s="18" t="s">
        <v>2197</v>
      </c>
      <c r="K889" s="18" t="s">
        <v>1763</v>
      </c>
      <c r="L889" s="18" t="s">
        <v>1764</v>
      </c>
      <c r="M889" s="19" t="s">
        <v>173</v>
      </c>
      <c r="N889" s="19" t="s">
        <v>174</v>
      </c>
      <c r="O889" s="19" t="s">
        <v>175</v>
      </c>
      <c r="P889" s="19" t="s">
        <v>1956</v>
      </c>
      <c r="Q889" s="19" t="s">
        <v>1957</v>
      </c>
      <c r="S889" s="19" t="s">
        <v>774</v>
      </c>
      <c r="T889" s="19">
        <v>8</v>
      </c>
      <c r="U889" s="18">
        <v>8</v>
      </c>
      <c r="V889" s="19" t="s">
        <v>179</v>
      </c>
      <c r="W889" s="19" t="s">
        <v>1956</v>
      </c>
      <c r="CA889" s="18" t="s">
        <v>779</v>
      </c>
      <c r="CB889" s="61" t="s">
        <v>779</v>
      </c>
      <c r="CC889" s="61" t="s">
        <v>623</v>
      </c>
      <c r="CD889" s="61" t="s">
        <v>772</v>
      </c>
      <c r="CE889" s="61" t="s">
        <v>773</v>
      </c>
      <c r="CF889" s="61" t="s">
        <v>774</v>
      </c>
      <c r="CG889" s="62" t="s">
        <v>775</v>
      </c>
      <c r="CJ889" s="18" t="s">
        <v>179</v>
      </c>
      <c r="CK889" s="18" t="s">
        <v>1958</v>
      </c>
      <c r="CN889" s="18" t="s">
        <v>1763</v>
      </c>
      <c r="CY889" s="18" t="s">
        <v>776</v>
      </c>
      <c r="DC889" s="18" t="s">
        <v>1763</v>
      </c>
      <c r="DD889" s="18" t="s">
        <v>777</v>
      </c>
      <c r="DE889" s="18" t="s">
        <v>1959</v>
      </c>
      <c r="DH889" s="18" t="s">
        <v>779</v>
      </c>
      <c r="EU889" s="26"/>
    </row>
    <row r="890" spans="3:151" s="18" customFormat="1" x14ac:dyDescent="0.2">
      <c r="C890" s="18" t="s">
        <v>2198</v>
      </c>
      <c r="D890" s="19" t="s">
        <v>1954</v>
      </c>
      <c r="E890" s="18" t="s">
        <v>1979</v>
      </c>
      <c r="F890" s="19"/>
      <c r="G890" s="19"/>
      <c r="H890" s="19"/>
      <c r="I890" s="18" t="s">
        <v>2198</v>
      </c>
      <c r="K890" s="18" t="s">
        <v>1767</v>
      </c>
      <c r="L890" s="18" t="s">
        <v>1752</v>
      </c>
      <c r="M890" s="19" t="s">
        <v>173</v>
      </c>
      <c r="N890" s="19" t="s">
        <v>174</v>
      </c>
      <c r="O890" s="19" t="s">
        <v>175</v>
      </c>
      <c r="P890" s="19" t="s">
        <v>1956</v>
      </c>
      <c r="Q890" s="19" t="s">
        <v>1957</v>
      </c>
      <c r="S890" s="19" t="s">
        <v>774</v>
      </c>
      <c r="T890" s="19">
        <v>8</v>
      </c>
      <c r="U890" s="18">
        <v>9</v>
      </c>
      <c r="V890" s="19" t="s">
        <v>179</v>
      </c>
      <c r="W890" s="19" t="s">
        <v>1956</v>
      </c>
      <c r="CA890" s="18" t="s">
        <v>779</v>
      </c>
      <c r="CB890" s="61" t="s">
        <v>779</v>
      </c>
      <c r="CC890" s="61" t="s">
        <v>623</v>
      </c>
      <c r="CD890" s="61" t="s">
        <v>772</v>
      </c>
      <c r="CE890" s="61" t="s">
        <v>773</v>
      </c>
      <c r="CF890" s="61" t="s">
        <v>774</v>
      </c>
      <c r="CG890" s="62" t="s">
        <v>775</v>
      </c>
      <c r="CJ890" s="18" t="s">
        <v>179</v>
      </c>
      <c r="CK890" s="18" t="s">
        <v>1958</v>
      </c>
      <c r="CN890" s="18" t="s">
        <v>1767</v>
      </c>
      <c r="CY890" s="18" t="s">
        <v>776</v>
      </c>
      <c r="DC890" s="18" t="s">
        <v>1767</v>
      </c>
      <c r="DD890" s="18" t="s">
        <v>777</v>
      </c>
      <c r="DE890" s="18" t="s">
        <v>1959</v>
      </c>
      <c r="DH890" s="18" t="s">
        <v>779</v>
      </c>
      <c r="EU890" s="26"/>
    </row>
    <row r="891" spans="3:151" s="18" customFormat="1" x14ac:dyDescent="0.2">
      <c r="C891" s="18" t="s">
        <v>2199</v>
      </c>
      <c r="D891" s="19" t="s">
        <v>1954</v>
      </c>
      <c r="E891" s="18" t="s">
        <v>1963</v>
      </c>
      <c r="F891" s="19"/>
      <c r="G891" s="19"/>
      <c r="H891" s="19"/>
      <c r="I891" s="18" t="s">
        <v>2199</v>
      </c>
      <c r="K891" s="18" t="s">
        <v>1770</v>
      </c>
      <c r="L891" s="18" t="s">
        <v>1771</v>
      </c>
      <c r="M891" s="19" t="s">
        <v>173</v>
      </c>
      <c r="N891" s="19" t="s">
        <v>174</v>
      </c>
      <c r="O891" s="19" t="s">
        <v>175</v>
      </c>
      <c r="P891" s="19" t="s">
        <v>1956</v>
      </c>
      <c r="Q891" s="19" t="s">
        <v>1957</v>
      </c>
      <c r="S891" s="19" t="s">
        <v>774</v>
      </c>
      <c r="T891" s="19">
        <v>8</v>
      </c>
      <c r="U891" s="18">
        <v>10</v>
      </c>
      <c r="V891" s="19" t="s">
        <v>179</v>
      </c>
      <c r="W891" s="19" t="s">
        <v>1956</v>
      </c>
      <c r="CA891" s="18" t="s">
        <v>779</v>
      </c>
      <c r="CB891" s="61" t="s">
        <v>779</v>
      </c>
      <c r="CC891" s="61" t="s">
        <v>623</v>
      </c>
      <c r="CD891" s="61" t="s">
        <v>772</v>
      </c>
      <c r="CE891" s="61" t="s">
        <v>773</v>
      </c>
      <c r="CF891" s="61" t="s">
        <v>774</v>
      </c>
      <c r="CG891" s="62" t="s">
        <v>775</v>
      </c>
      <c r="CJ891" s="18" t="s">
        <v>179</v>
      </c>
      <c r="CK891" s="18" t="s">
        <v>1958</v>
      </c>
      <c r="CN891" s="18" t="s">
        <v>1770</v>
      </c>
      <c r="CY891" s="18" t="s">
        <v>776</v>
      </c>
      <c r="DC891" s="18" t="s">
        <v>1770</v>
      </c>
      <c r="DD891" s="18" t="s">
        <v>777</v>
      </c>
      <c r="DE891" s="18" t="s">
        <v>1959</v>
      </c>
      <c r="DH891" s="18" t="s">
        <v>779</v>
      </c>
      <c r="EU891" s="26"/>
    </row>
    <row r="892" spans="3:151" s="18" customFormat="1" x14ac:dyDescent="0.2">
      <c r="C892" s="18" t="s">
        <v>2200</v>
      </c>
      <c r="D892" s="19" t="s">
        <v>1954</v>
      </c>
      <c r="E892" s="18" t="s">
        <v>1983</v>
      </c>
      <c r="F892" s="19"/>
      <c r="G892" s="19"/>
      <c r="H892" s="19"/>
      <c r="I892" s="18" t="s">
        <v>2200</v>
      </c>
      <c r="K892" s="18" t="s">
        <v>1774</v>
      </c>
      <c r="L892" s="18" t="s">
        <v>1775</v>
      </c>
      <c r="M892" s="19" t="s">
        <v>173</v>
      </c>
      <c r="N892" s="19" t="s">
        <v>174</v>
      </c>
      <c r="O892" s="19" t="s">
        <v>175</v>
      </c>
      <c r="P892" s="19" t="s">
        <v>1956</v>
      </c>
      <c r="Q892" s="19" t="s">
        <v>1957</v>
      </c>
      <c r="S892" s="19" t="s">
        <v>774</v>
      </c>
      <c r="T892" s="19">
        <v>8</v>
      </c>
      <c r="U892" s="18">
        <v>11</v>
      </c>
      <c r="V892" s="19" t="s">
        <v>179</v>
      </c>
      <c r="W892" s="19" t="s">
        <v>1956</v>
      </c>
      <c r="CA892" s="18" t="s">
        <v>779</v>
      </c>
      <c r="CB892" s="61" t="s">
        <v>779</v>
      </c>
      <c r="CC892" s="61" t="s">
        <v>623</v>
      </c>
      <c r="CD892" s="61" t="s">
        <v>772</v>
      </c>
      <c r="CE892" s="61" t="s">
        <v>773</v>
      </c>
      <c r="CF892" s="61" t="s">
        <v>774</v>
      </c>
      <c r="CG892" s="62" t="s">
        <v>775</v>
      </c>
      <c r="CJ892" s="18" t="s">
        <v>179</v>
      </c>
      <c r="CK892" s="18" t="s">
        <v>1958</v>
      </c>
      <c r="CN892" s="18" t="s">
        <v>1774</v>
      </c>
      <c r="CY892" s="18" t="s">
        <v>776</v>
      </c>
      <c r="DC892" s="18" t="s">
        <v>1774</v>
      </c>
      <c r="DD892" s="18" t="s">
        <v>777</v>
      </c>
      <c r="DE892" s="18" t="s">
        <v>1959</v>
      </c>
      <c r="DH892" s="18" t="s">
        <v>779</v>
      </c>
      <c r="EU892" s="26"/>
    </row>
    <row r="893" spans="3:151" s="18" customFormat="1" x14ac:dyDescent="0.2">
      <c r="C893" s="18" t="s">
        <v>2201</v>
      </c>
      <c r="D893" s="19" t="s">
        <v>1954</v>
      </c>
      <c r="E893" s="18" t="s">
        <v>1979</v>
      </c>
      <c r="F893" s="19"/>
      <c r="G893" s="19"/>
      <c r="H893" s="19"/>
      <c r="I893" s="18" t="s">
        <v>2201</v>
      </c>
      <c r="K893" s="18" t="s">
        <v>1778</v>
      </c>
      <c r="L893" s="18" t="s">
        <v>1752</v>
      </c>
      <c r="M893" s="19" t="s">
        <v>173</v>
      </c>
      <c r="N893" s="19" t="s">
        <v>174</v>
      </c>
      <c r="O893" s="19" t="s">
        <v>175</v>
      </c>
      <c r="P893" s="19" t="s">
        <v>1956</v>
      </c>
      <c r="Q893" s="19" t="s">
        <v>1957</v>
      </c>
      <c r="S893" s="19" t="s">
        <v>774</v>
      </c>
      <c r="T893" s="19">
        <v>8</v>
      </c>
      <c r="U893" s="18">
        <v>12</v>
      </c>
      <c r="V893" s="19" t="s">
        <v>179</v>
      </c>
      <c r="W893" s="19" t="s">
        <v>1956</v>
      </c>
      <c r="CA893" s="18" t="s">
        <v>779</v>
      </c>
      <c r="CB893" s="61" t="s">
        <v>779</v>
      </c>
      <c r="CC893" s="61" t="s">
        <v>623</v>
      </c>
      <c r="CD893" s="61" t="s">
        <v>772</v>
      </c>
      <c r="CE893" s="61" t="s">
        <v>773</v>
      </c>
      <c r="CF893" s="61" t="s">
        <v>774</v>
      </c>
      <c r="CG893" s="62" t="s">
        <v>775</v>
      </c>
      <c r="CJ893" s="18" t="s">
        <v>179</v>
      </c>
      <c r="CK893" s="18" t="s">
        <v>1958</v>
      </c>
      <c r="CN893" s="18" t="s">
        <v>1778</v>
      </c>
      <c r="CY893" s="18" t="s">
        <v>776</v>
      </c>
      <c r="DC893" s="18" t="s">
        <v>1778</v>
      </c>
      <c r="DD893" s="18" t="s">
        <v>777</v>
      </c>
      <c r="DE893" s="18" t="s">
        <v>1959</v>
      </c>
      <c r="DH893" s="18" t="s">
        <v>779</v>
      </c>
      <c r="EU893" s="26"/>
    </row>
    <row r="894" spans="3:151" s="18" customFormat="1" x14ac:dyDescent="0.2">
      <c r="C894" s="18" t="s">
        <v>2202</v>
      </c>
      <c r="D894" s="19" t="s">
        <v>1954</v>
      </c>
      <c r="E894" s="18" t="s">
        <v>1979</v>
      </c>
      <c r="F894" s="19"/>
      <c r="G894" s="19"/>
      <c r="H894" s="19"/>
      <c r="I894" s="18" t="s">
        <v>2202</v>
      </c>
      <c r="K894" s="18" t="s">
        <v>1781</v>
      </c>
      <c r="L894" s="18" t="s">
        <v>1752</v>
      </c>
      <c r="M894" s="19" t="s">
        <v>173</v>
      </c>
      <c r="N894" s="19" t="s">
        <v>174</v>
      </c>
      <c r="O894" s="19" t="s">
        <v>175</v>
      </c>
      <c r="P894" s="19" t="s">
        <v>1956</v>
      </c>
      <c r="Q894" s="19" t="s">
        <v>1957</v>
      </c>
      <c r="S894" s="19" t="s">
        <v>774</v>
      </c>
      <c r="T894" s="19">
        <v>8</v>
      </c>
      <c r="U894" s="18">
        <v>13</v>
      </c>
      <c r="V894" s="19" t="s">
        <v>179</v>
      </c>
      <c r="W894" s="19" t="s">
        <v>1956</v>
      </c>
      <c r="CA894" s="18" t="s">
        <v>779</v>
      </c>
      <c r="CB894" s="61" t="s">
        <v>779</v>
      </c>
      <c r="CC894" s="61" t="s">
        <v>623</v>
      </c>
      <c r="CD894" s="61" t="s">
        <v>772</v>
      </c>
      <c r="CE894" s="61" t="s">
        <v>773</v>
      </c>
      <c r="CF894" s="61" t="s">
        <v>774</v>
      </c>
      <c r="CG894" s="62" t="s">
        <v>775</v>
      </c>
      <c r="CJ894" s="18" t="s">
        <v>179</v>
      </c>
      <c r="CK894" s="18" t="s">
        <v>1958</v>
      </c>
      <c r="CN894" s="18" t="s">
        <v>1781</v>
      </c>
      <c r="CY894" s="18" t="s">
        <v>776</v>
      </c>
      <c r="DC894" s="18" t="s">
        <v>1781</v>
      </c>
      <c r="DD894" s="18" t="s">
        <v>777</v>
      </c>
      <c r="DE894" s="18" t="s">
        <v>1959</v>
      </c>
      <c r="DH894" s="18" t="s">
        <v>779</v>
      </c>
      <c r="EU894" s="26"/>
    </row>
    <row r="895" spans="3:151" s="18" customFormat="1" x14ac:dyDescent="0.2">
      <c r="C895" s="18" t="s">
        <v>2203</v>
      </c>
      <c r="D895" s="19" t="s">
        <v>1954</v>
      </c>
      <c r="E895" s="18" t="s">
        <v>1961</v>
      </c>
      <c r="F895" s="19"/>
      <c r="G895" s="19"/>
      <c r="H895" s="19"/>
      <c r="I895" s="18" t="s">
        <v>2203</v>
      </c>
      <c r="K895" s="18" t="s">
        <v>1784</v>
      </c>
      <c r="L895" s="18" t="s">
        <v>1785</v>
      </c>
      <c r="M895" s="19" t="s">
        <v>173</v>
      </c>
      <c r="N895" s="19" t="s">
        <v>174</v>
      </c>
      <c r="O895" s="19" t="s">
        <v>175</v>
      </c>
      <c r="P895" s="19" t="s">
        <v>1956</v>
      </c>
      <c r="Q895" s="19" t="s">
        <v>1957</v>
      </c>
      <c r="S895" s="19" t="s">
        <v>774</v>
      </c>
      <c r="T895" s="19">
        <v>8</v>
      </c>
      <c r="U895" s="18">
        <v>14</v>
      </c>
      <c r="V895" s="19" t="s">
        <v>179</v>
      </c>
      <c r="W895" s="19" t="s">
        <v>1956</v>
      </c>
      <c r="CA895" s="18" t="s">
        <v>779</v>
      </c>
      <c r="CB895" s="61" t="s">
        <v>779</v>
      </c>
      <c r="CC895" s="61" t="s">
        <v>623</v>
      </c>
      <c r="CD895" s="61" t="s">
        <v>772</v>
      </c>
      <c r="CE895" s="61" t="s">
        <v>773</v>
      </c>
      <c r="CF895" s="61" t="s">
        <v>774</v>
      </c>
      <c r="CG895" s="62" t="s">
        <v>775</v>
      </c>
      <c r="CJ895" s="18" t="s">
        <v>179</v>
      </c>
      <c r="CK895" s="18" t="s">
        <v>1958</v>
      </c>
      <c r="CN895" s="18" t="s">
        <v>1784</v>
      </c>
      <c r="CY895" s="18" t="s">
        <v>776</v>
      </c>
      <c r="DC895" s="18" t="s">
        <v>1784</v>
      </c>
      <c r="DD895" s="18" t="s">
        <v>777</v>
      </c>
      <c r="DE895" s="18" t="s">
        <v>1959</v>
      </c>
      <c r="DH895" s="18" t="s">
        <v>779</v>
      </c>
      <c r="EU895" s="26"/>
    </row>
    <row r="896" spans="3:151" s="18" customFormat="1" x14ac:dyDescent="0.2">
      <c r="C896" s="18" t="s">
        <v>2204</v>
      </c>
      <c r="D896" s="19" t="s">
        <v>1954</v>
      </c>
      <c r="E896" s="18" t="s">
        <v>1961</v>
      </c>
      <c r="F896" s="19"/>
      <c r="G896" s="19"/>
      <c r="H896" s="19"/>
      <c r="I896" s="18" t="s">
        <v>2204</v>
      </c>
      <c r="K896" s="18" t="s">
        <v>1788</v>
      </c>
      <c r="L896" s="18" t="s">
        <v>1785</v>
      </c>
      <c r="M896" s="19" t="s">
        <v>173</v>
      </c>
      <c r="N896" s="19" t="s">
        <v>174</v>
      </c>
      <c r="O896" s="19" t="s">
        <v>175</v>
      </c>
      <c r="P896" s="19" t="s">
        <v>1956</v>
      </c>
      <c r="Q896" s="19" t="s">
        <v>1957</v>
      </c>
      <c r="S896" s="19" t="s">
        <v>774</v>
      </c>
      <c r="T896" s="19">
        <v>8</v>
      </c>
      <c r="U896" s="18">
        <v>15</v>
      </c>
      <c r="V896" s="19" t="s">
        <v>179</v>
      </c>
      <c r="W896" s="19" t="s">
        <v>1956</v>
      </c>
      <c r="CA896" s="18" t="s">
        <v>779</v>
      </c>
      <c r="CB896" s="61" t="s">
        <v>779</v>
      </c>
      <c r="CC896" s="61" t="s">
        <v>623</v>
      </c>
      <c r="CD896" s="61" t="s">
        <v>772</v>
      </c>
      <c r="CE896" s="61" t="s">
        <v>773</v>
      </c>
      <c r="CF896" s="61" t="s">
        <v>774</v>
      </c>
      <c r="CG896" s="62" t="s">
        <v>775</v>
      </c>
      <c r="CJ896" s="18" t="s">
        <v>179</v>
      </c>
      <c r="CK896" s="18" t="s">
        <v>1958</v>
      </c>
      <c r="CN896" s="18" t="s">
        <v>1788</v>
      </c>
      <c r="CY896" s="18" t="s">
        <v>776</v>
      </c>
      <c r="DC896" s="18" t="s">
        <v>1788</v>
      </c>
      <c r="DD896" s="18" t="s">
        <v>777</v>
      </c>
      <c r="DE896" s="18" t="s">
        <v>1959</v>
      </c>
      <c r="DH896" s="18" t="s">
        <v>779</v>
      </c>
      <c r="EU896" s="26"/>
    </row>
    <row r="897" spans="3:151" s="18" customFormat="1" x14ac:dyDescent="0.2">
      <c r="C897" s="18" t="s">
        <v>2205</v>
      </c>
      <c r="D897" s="19" t="s">
        <v>1954</v>
      </c>
      <c r="E897" s="18" t="s">
        <v>1961</v>
      </c>
      <c r="F897" s="19"/>
      <c r="G897" s="19"/>
      <c r="H897" s="19"/>
      <c r="I897" s="18" t="s">
        <v>2205</v>
      </c>
      <c r="K897" s="18" t="s">
        <v>1865</v>
      </c>
      <c r="L897" s="18" t="s">
        <v>1785</v>
      </c>
      <c r="M897" s="19" t="s">
        <v>173</v>
      </c>
      <c r="N897" s="19" t="s">
        <v>174</v>
      </c>
      <c r="O897" s="19" t="s">
        <v>175</v>
      </c>
      <c r="P897" s="19" t="s">
        <v>1956</v>
      </c>
      <c r="Q897" s="19" t="s">
        <v>1957</v>
      </c>
      <c r="S897" s="19" t="s">
        <v>774</v>
      </c>
      <c r="T897" s="19">
        <v>8</v>
      </c>
      <c r="U897" s="18">
        <v>16</v>
      </c>
      <c r="V897" s="19" t="s">
        <v>179</v>
      </c>
      <c r="W897" s="19" t="s">
        <v>1956</v>
      </c>
      <c r="CA897" s="18" t="s">
        <v>779</v>
      </c>
      <c r="CB897" s="61" t="s">
        <v>779</v>
      </c>
      <c r="CC897" s="61" t="s">
        <v>623</v>
      </c>
      <c r="CD897" s="61" t="s">
        <v>772</v>
      </c>
      <c r="CE897" s="61" t="s">
        <v>773</v>
      </c>
      <c r="CF897" s="61" t="s">
        <v>774</v>
      </c>
      <c r="CG897" s="62" t="s">
        <v>775</v>
      </c>
      <c r="CJ897" s="18" t="s">
        <v>179</v>
      </c>
      <c r="CK897" s="18" t="s">
        <v>1958</v>
      </c>
      <c r="CN897" s="18" t="s">
        <v>1865</v>
      </c>
      <c r="CY897" s="18" t="s">
        <v>776</v>
      </c>
      <c r="DC897" s="18" t="s">
        <v>1865</v>
      </c>
      <c r="DD897" s="18" t="s">
        <v>777</v>
      </c>
      <c r="DE897" s="18" t="s">
        <v>1959</v>
      </c>
      <c r="DH897" s="18" t="s">
        <v>779</v>
      </c>
      <c r="EU897" s="26"/>
    </row>
    <row r="898" spans="3:151" s="18" customFormat="1" x14ac:dyDescent="0.2">
      <c r="C898" s="18" t="s">
        <v>2206</v>
      </c>
      <c r="D898" s="19" t="s">
        <v>1954</v>
      </c>
      <c r="E898" s="18" t="s">
        <v>1961</v>
      </c>
      <c r="F898" s="19"/>
      <c r="G898" s="19"/>
      <c r="H898" s="19"/>
      <c r="I898" s="18" t="s">
        <v>2206</v>
      </c>
      <c r="K898" s="18" t="s">
        <v>1868</v>
      </c>
      <c r="L898" s="18" t="s">
        <v>1785</v>
      </c>
      <c r="M898" s="19" t="s">
        <v>173</v>
      </c>
      <c r="N898" s="19" t="s">
        <v>174</v>
      </c>
      <c r="O898" s="19" t="s">
        <v>175</v>
      </c>
      <c r="P898" s="19" t="s">
        <v>1956</v>
      </c>
      <c r="Q898" s="19" t="s">
        <v>1957</v>
      </c>
      <c r="S898" s="19" t="s">
        <v>774</v>
      </c>
      <c r="T898" s="19">
        <v>8</v>
      </c>
      <c r="U898" s="18">
        <v>17</v>
      </c>
      <c r="V898" s="19" t="s">
        <v>179</v>
      </c>
      <c r="W898" s="19" t="s">
        <v>1956</v>
      </c>
      <c r="CA898" s="18" t="s">
        <v>779</v>
      </c>
      <c r="CB898" s="61" t="s">
        <v>779</v>
      </c>
      <c r="CC898" s="61" t="s">
        <v>623</v>
      </c>
      <c r="CD898" s="61" t="s">
        <v>772</v>
      </c>
      <c r="CE898" s="61" t="s">
        <v>773</v>
      </c>
      <c r="CF898" s="61" t="s">
        <v>774</v>
      </c>
      <c r="CG898" s="62" t="s">
        <v>775</v>
      </c>
      <c r="CJ898" s="18" t="s">
        <v>179</v>
      </c>
      <c r="CK898" s="18" t="s">
        <v>1958</v>
      </c>
      <c r="CN898" s="18" t="s">
        <v>1868</v>
      </c>
      <c r="CY898" s="18" t="s">
        <v>776</v>
      </c>
      <c r="DC898" s="18" t="s">
        <v>1868</v>
      </c>
      <c r="DD898" s="18" t="s">
        <v>777</v>
      </c>
      <c r="DE898" s="18" t="s">
        <v>1959</v>
      </c>
      <c r="DH898" s="18" t="s">
        <v>779</v>
      </c>
      <c r="EU898" s="26"/>
    </row>
    <row r="899" spans="3:151" s="18" customFormat="1" x14ac:dyDescent="0.2">
      <c r="C899" s="18" t="s">
        <v>2207</v>
      </c>
      <c r="D899" s="19" t="s">
        <v>1954</v>
      </c>
      <c r="E899" s="18" t="s">
        <v>2004</v>
      </c>
      <c r="F899" s="19"/>
      <c r="G899" s="19"/>
      <c r="H899" s="19"/>
      <c r="M899" s="19" t="s">
        <v>173</v>
      </c>
      <c r="N899" s="19" t="s">
        <v>174</v>
      </c>
      <c r="O899" s="19" t="s">
        <v>175</v>
      </c>
      <c r="P899" s="19" t="s">
        <v>1956</v>
      </c>
      <c r="Q899" s="19" t="s">
        <v>1957</v>
      </c>
      <c r="S899" s="19" t="s">
        <v>774</v>
      </c>
      <c r="T899" s="19">
        <v>8</v>
      </c>
      <c r="U899" s="18">
        <v>18</v>
      </c>
      <c r="V899" s="19" t="s">
        <v>179</v>
      </c>
      <c r="W899" s="19" t="s">
        <v>1956</v>
      </c>
      <c r="CK899" s="18" t="s">
        <v>1958</v>
      </c>
      <c r="EU899" s="26"/>
    </row>
    <row r="900" spans="3:151" s="18" customFormat="1" x14ac:dyDescent="0.2">
      <c r="C900" s="18" t="s">
        <v>2208</v>
      </c>
      <c r="D900" s="19" t="s">
        <v>1954</v>
      </c>
      <c r="E900" s="18" t="s">
        <v>2004</v>
      </c>
      <c r="F900" s="19"/>
      <c r="G900" s="19"/>
      <c r="H900" s="19"/>
      <c r="M900" s="19" t="s">
        <v>173</v>
      </c>
      <c r="N900" s="19" t="s">
        <v>174</v>
      </c>
      <c r="O900" s="19" t="s">
        <v>175</v>
      </c>
      <c r="P900" s="19" t="s">
        <v>1956</v>
      </c>
      <c r="Q900" s="19" t="s">
        <v>1957</v>
      </c>
      <c r="S900" s="19" t="s">
        <v>774</v>
      </c>
      <c r="T900" s="19">
        <v>8</v>
      </c>
      <c r="U900" s="18">
        <v>19</v>
      </c>
      <c r="V900" s="19" t="s">
        <v>179</v>
      </c>
      <c r="W900" s="19" t="s">
        <v>1956</v>
      </c>
      <c r="CK900" s="18" t="s">
        <v>1958</v>
      </c>
      <c r="EU900" s="26"/>
    </row>
    <row r="901" spans="3:151" s="18" customFormat="1" x14ac:dyDescent="0.2">
      <c r="C901" s="18" t="s">
        <v>2209</v>
      </c>
      <c r="D901" s="19" t="s">
        <v>1954</v>
      </c>
      <c r="E901" s="18" t="s">
        <v>2004</v>
      </c>
      <c r="F901" s="19"/>
      <c r="G901" s="19"/>
      <c r="H901" s="19"/>
      <c r="M901" s="19" t="s">
        <v>173</v>
      </c>
      <c r="N901" s="19" t="s">
        <v>174</v>
      </c>
      <c r="O901" s="19" t="s">
        <v>175</v>
      </c>
      <c r="P901" s="19" t="s">
        <v>1956</v>
      </c>
      <c r="Q901" s="19" t="s">
        <v>1957</v>
      </c>
      <c r="S901" s="19" t="s">
        <v>774</v>
      </c>
      <c r="T901" s="19">
        <v>8</v>
      </c>
      <c r="U901" s="18">
        <v>20</v>
      </c>
      <c r="V901" s="19" t="s">
        <v>179</v>
      </c>
      <c r="W901" s="19" t="s">
        <v>1956</v>
      </c>
      <c r="CK901" s="18" t="s">
        <v>1958</v>
      </c>
      <c r="EU901" s="26"/>
    </row>
    <row r="902" spans="3:151" s="18" customFormat="1" x14ac:dyDescent="0.2">
      <c r="C902" s="18" t="s">
        <v>2210</v>
      </c>
      <c r="D902" s="19" t="s">
        <v>1954</v>
      </c>
      <c r="E902" s="18" t="s">
        <v>2004</v>
      </c>
      <c r="F902" s="19"/>
      <c r="G902" s="19"/>
      <c r="H902" s="19"/>
      <c r="M902" s="19" t="s">
        <v>173</v>
      </c>
      <c r="N902" s="19" t="s">
        <v>174</v>
      </c>
      <c r="O902" s="19" t="s">
        <v>175</v>
      </c>
      <c r="P902" s="19" t="s">
        <v>1956</v>
      </c>
      <c r="Q902" s="19" t="s">
        <v>1957</v>
      </c>
      <c r="S902" s="19" t="s">
        <v>774</v>
      </c>
      <c r="T902" s="19">
        <v>8</v>
      </c>
      <c r="U902" s="18">
        <v>21</v>
      </c>
      <c r="V902" s="19" t="s">
        <v>179</v>
      </c>
      <c r="W902" s="19" t="s">
        <v>1956</v>
      </c>
      <c r="CK902" s="18" t="s">
        <v>1958</v>
      </c>
      <c r="EU902" s="26"/>
    </row>
    <row r="903" spans="3:151" s="18" customFormat="1" x14ac:dyDescent="0.2">
      <c r="C903" s="18" t="s">
        <v>2211</v>
      </c>
      <c r="D903" s="19" t="s">
        <v>1954</v>
      </c>
      <c r="E903" s="18" t="s">
        <v>2004</v>
      </c>
      <c r="F903" s="19"/>
      <c r="G903" s="19"/>
      <c r="H903" s="19"/>
      <c r="M903" s="19" t="s">
        <v>173</v>
      </c>
      <c r="N903" s="19" t="s">
        <v>174</v>
      </c>
      <c r="O903" s="19" t="s">
        <v>175</v>
      </c>
      <c r="P903" s="19" t="s">
        <v>1956</v>
      </c>
      <c r="Q903" s="19" t="s">
        <v>1957</v>
      </c>
      <c r="S903" s="19" t="s">
        <v>774</v>
      </c>
      <c r="T903" s="19">
        <v>8</v>
      </c>
      <c r="U903" s="18">
        <v>22</v>
      </c>
      <c r="V903" s="19" t="s">
        <v>179</v>
      </c>
      <c r="W903" s="19" t="s">
        <v>1956</v>
      </c>
      <c r="CK903" s="18" t="s">
        <v>1958</v>
      </c>
      <c r="EU903" s="26"/>
    </row>
    <row r="904" spans="3:151" s="18" customFormat="1" x14ac:dyDescent="0.2">
      <c r="C904" s="18" t="s">
        <v>2212</v>
      </c>
      <c r="D904" s="19" t="s">
        <v>1954</v>
      </c>
      <c r="E904" s="18" t="s">
        <v>2004</v>
      </c>
      <c r="F904" s="19"/>
      <c r="G904" s="19"/>
      <c r="H904" s="19"/>
      <c r="M904" s="19" t="s">
        <v>173</v>
      </c>
      <c r="N904" s="19" t="s">
        <v>174</v>
      </c>
      <c r="O904" s="19" t="s">
        <v>175</v>
      </c>
      <c r="P904" s="19" t="s">
        <v>1956</v>
      </c>
      <c r="Q904" s="19" t="s">
        <v>1957</v>
      </c>
      <c r="S904" s="19" t="s">
        <v>774</v>
      </c>
      <c r="T904" s="19">
        <v>8</v>
      </c>
      <c r="U904" s="18">
        <v>23</v>
      </c>
      <c r="V904" s="19" t="s">
        <v>179</v>
      </c>
      <c r="W904" s="19" t="s">
        <v>1956</v>
      </c>
      <c r="CK904" s="18" t="s">
        <v>1958</v>
      </c>
      <c r="EU904" s="26"/>
    </row>
    <row r="905" spans="3:151" s="18" customFormat="1" x14ac:dyDescent="0.2">
      <c r="C905" s="18" t="s">
        <v>2213</v>
      </c>
      <c r="D905" s="19" t="s">
        <v>1954</v>
      </c>
      <c r="E905" s="18" t="s">
        <v>2004</v>
      </c>
      <c r="F905" s="19"/>
      <c r="G905" s="19"/>
      <c r="H905" s="19"/>
      <c r="M905" s="19" t="s">
        <v>173</v>
      </c>
      <c r="N905" s="19" t="s">
        <v>174</v>
      </c>
      <c r="O905" s="19" t="s">
        <v>175</v>
      </c>
      <c r="P905" s="19" t="s">
        <v>1956</v>
      </c>
      <c r="Q905" s="19" t="s">
        <v>1957</v>
      </c>
      <c r="S905" s="19" t="s">
        <v>774</v>
      </c>
      <c r="T905" s="19">
        <v>8</v>
      </c>
      <c r="U905" s="18">
        <v>24</v>
      </c>
      <c r="V905" s="19" t="s">
        <v>179</v>
      </c>
      <c r="W905" s="19" t="s">
        <v>1956</v>
      </c>
      <c r="CK905" s="18" t="s">
        <v>1958</v>
      </c>
      <c r="EU905" s="26"/>
    </row>
    <row r="906" spans="3:151" s="18" customFormat="1" x14ac:dyDescent="0.2">
      <c r="C906" s="18" t="s">
        <v>2214</v>
      </c>
      <c r="D906" s="19" t="s">
        <v>1954</v>
      </c>
      <c r="E906" s="18" t="s">
        <v>2004</v>
      </c>
      <c r="F906" s="19"/>
      <c r="G906" s="19"/>
      <c r="H906" s="19"/>
      <c r="M906" s="19" t="s">
        <v>173</v>
      </c>
      <c r="N906" s="19" t="s">
        <v>174</v>
      </c>
      <c r="O906" s="19" t="s">
        <v>175</v>
      </c>
      <c r="P906" s="19" t="s">
        <v>1956</v>
      </c>
      <c r="Q906" s="19" t="s">
        <v>1957</v>
      </c>
      <c r="S906" s="19" t="s">
        <v>774</v>
      </c>
      <c r="T906" s="19">
        <v>8</v>
      </c>
      <c r="U906" s="18">
        <v>25</v>
      </c>
      <c r="V906" s="19" t="s">
        <v>179</v>
      </c>
      <c r="W906" s="19" t="s">
        <v>1956</v>
      </c>
      <c r="CK906" s="18" t="s">
        <v>1958</v>
      </c>
      <c r="EU906" s="26"/>
    </row>
    <row r="907" spans="3:151" s="18" customFormat="1" x14ac:dyDescent="0.2">
      <c r="C907" s="18" t="s">
        <v>2215</v>
      </c>
      <c r="D907" s="19" t="s">
        <v>1954</v>
      </c>
      <c r="E907" s="18" t="s">
        <v>2004</v>
      </c>
      <c r="F907" s="19"/>
      <c r="G907" s="19"/>
      <c r="H907" s="19"/>
      <c r="M907" s="19" t="s">
        <v>173</v>
      </c>
      <c r="N907" s="19" t="s">
        <v>174</v>
      </c>
      <c r="O907" s="19" t="s">
        <v>175</v>
      </c>
      <c r="P907" s="19" t="s">
        <v>1956</v>
      </c>
      <c r="Q907" s="19" t="s">
        <v>1957</v>
      </c>
      <c r="S907" s="19" t="s">
        <v>774</v>
      </c>
      <c r="T907" s="19">
        <v>8</v>
      </c>
      <c r="U907" s="18">
        <v>26</v>
      </c>
      <c r="V907" s="19" t="s">
        <v>179</v>
      </c>
      <c r="W907" s="19" t="s">
        <v>1956</v>
      </c>
      <c r="CK907" s="18" t="s">
        <v>1958</v>
      </c>
      <c r="EU907" s="26"/>
    </row>
    <row r="908" spans="3:151" s="18" customFormat="1" x14ac:dyDescent="0.2">
      <c r="C908" s="18" t="s">
        <v>2216</v>
      </c>
      <c r="D908" s="19" t="s">
        <v>1954</v>
      </c>
      <c r="E908" s="18" t="s">
        <v>2004</v>
      </c>
      <c r="F908" s="19"/>
      <c r="G908" s="19"/>
      <c r="H908" s="19"/>
      <c r="M908" s="19" t="s">
        <v>173</v>
      </c>
      <c r="N908" s="19" t="s">
        <v>174</v>
      </c>
      <c r="O908" s="19" t="s">
        <v>175</v>
      </c>
      <c r="P908" s="19" t="s">
        <v>1956</v>
      </c>
      <c r="Q908" s="19" t="s">
        <v>1957</v>
      </c>
      <c r="S908" s="19" t="s">
        <v>774</v>
      </c>
      <c r="T908" s="19">
        <v>8</v>
      </c>
      <c r="U908" s="18">
        <v>27</v>
      </c>
      <c r="V908" s="19" t="s">
        <v>179</v>
      </c>
      <c r="W908" s="19" t="s">
        <v>1956</v>
      </c>
      <c r="CK908" s="18" t="s">
        <v>1958</v>
      </c>
      <c r="EU908" s="26"/>
    </row>
    <row r="909" spans="3:151" s="18" customFormat="1" x14ac:dyDescent="0.2">
      <c r="C909" s="18" t="s">
        <v>2217</v>
      </c>
      <c r="D909" s="19" t="s">
        <v>1954</v>
      </c>
      <c r="E909" s="18" t="s">
        <v>2004</v>
      </c>
      <c r="F909" s="19"/>
      <c r="G909" s="19"/>
      <c r="H909" s="19"/>
      <c r="M909" s="19" t="s">
        <v>173</v>
      </c>
      <c r="N909" s="19" t="s">
        <v>174</v>
      </c>
      <c r="O909" s="19" t="s">
        <v>175</v>
      </c>
      <c r="P909" s="19" t="s">
        <v>1956</v>
      </c>
      <c r="Q909" s="19" t="s">
        <v>1957</v>
      </c>
      <c r="S909" s="19" t="s">
        <v>774</v>
      </c>
      <c r="T909" s="19">
        <v>8</v>
      </c>
      <c r="U909" s="18">
        <v>28</v>
      </c>
      <c r="V909" s="19" t="s">
        <v>179</v>
      </c>
      <c r="W909" s="19" t="s">
        <v>1956</v>
      </c>
      <c r="CK909" s="18" t="s">
        <v>1958</v>
      </c>
      <c r="EU909" s="26"/>
    </row>
    <row r="910" spans="3:151" s="18" customFormat="1" x14ac:dyDescent="0.2">
      <c r="C910" s="18" t="s">
        <v>2218</v>
      </c>
      <c r="D910" s="19" t="s">
        <v>1954</v>
      </c>
      <c r="E910" s="18" t="s">
        <v>2004</v>
      </c>
      <c r="F910" s="19"/>
      <c r="G910" s="19"/>
      <c r="H910" s="19"/>
      <c r="M910" s="19" t="s">
        <v>173</v>
      </c>
      <c r="N910" s="19" t="s">
        <v>174</v>
      </c>
      <c r="O910" s="19" t="s">
        <v>175</v>
      </c>
      <c r="P910" s="19" t="s">
        <v>1956</v>
      </c>
      <c r="Q910" s="19" t="s">
        <v>1957</v>
      </c>
      <c r="S910" s="19" t="s">
        <v>774</v>
      </c>
      <c r="T910" s="19">
        <v>8</v>
      </c>
      <c r="U910" s="18">
        <v>29</v>
      </c>
      <c r="V910" s="19" t="s">
        <v>179</v>
      </c>
      <c r="W910" s="19" t="s">
        <v>1956</v>
      </c>
      <c r="CK910" s="18" t="s">
        <v>1958</v>
      </c>
      <c r="EU910" s="26"/>
    </row>
    <row r="911" spans="3:151" s="18" customFormat="1" x14ac:dyDescent="0.2">
      <c r="C911" s="18" t="s">
        <v>2219</v>
      </c>
      <c r="D911" s="19" t="s">
        <v>1954</v>
      </c>
      <c r="E911" s="18" t="s">
        <v>2004</v>
      </c>
      <c r="F911" s="19"/>
      <c r="G911" s="19"/>
      <c r="H911" s="19"/>
      <c r="M911" s="19" t="s">
        <v>173</v>
      </c>
      <c r="N911" s="19" t="s">
        <v>174</v>
      </c>
      <c r="O911" s="19" t="s">
        <v>175</v>
      </c>
      <c r="P911" s="19" t="s">
        <v>1956</v>
      </c>
      <c r="Q911" s="19" t="s">
        <v>1957</v>
      </c>
      <c r="S911" s="19" t="s">
        <v>774</v>
      </c>
      <c r="T911" s="19">
        <v>8</v>
      </c>
      <c r="U911" s="18">
        <v>30</v>
      </c>
      <c r="V911" s="19" t="s">
        <v>179</v>
      </c>
      <c r="W911" s="19" t="s">
        <v>1956</v>
      </c>
      <c r="CK911" s="18" t="s">
        <v>1958</v>
      </c>
      <c r="EU911" s="26"/>
    </row>
    <row r="912" spans="3:151" s="18" customFormat="1" x14ac:dyDescent="0.2">
      <c r="C912" s="18" t="s">
        <v>2220</v>
      </c>
      <c r="D912" s="19" t="s">
        <v>1954</v>
      </c>
      <c r="E912" s="18" t="s">
        <v>2004</v>
      </c>
      <c r="F912" s="19"/>
      <c r="G912" s="19"/>
      <c r="H912" s="19"/>
      <c r="M912" s="19" t="s">
        <v>173</v>
      </c>
      <c r="N912" s="19" t="s">
        <v>174</v>
      </c>
      <c r="O912" s="19" t="s">
        <v>175</v>
      </c>
      <c r="P912" s="19" t="s">
        <v>1956</v>
      </c>
      <c r="Q912" s="19" t="s">
        <v>1957</v>
      </c>
      <c r="S912" s="19" t="s">
        <v>774</v>
      </c>
      <c r="T912" s="19">
        <v>8</v>
      </c>
      <c r="U912" s="18">
        <v>31</v>
      </c>
      <c r="V912" s="19" t="s">
        <v>179</v>
      </c>
      <c r="W912" s="19" t="s">
        <v>1956</v>
      </c>
      <c r="CK912" s="18" t="s">
        <v>1958</v>
      </c>
      <c r="EU912" s="26"/>
    </row>
    <row r="913" spans="3:151" s="2" customFormat="1" x14ac:dyDescent="0.2">
      <c r="C913" s="2" t="s">
        <v>2221</v>
      </c>
      <c r="D913" s="2" t="s">
        <v>1954</v>
      </c>
      <c r="E913" s="7" t="s">
        <v>2004</v>
      </c>
      <c r="F913" s="3"/>
      <c r="G913" s="3"/>
      <c r="H913" s="3"/>
      <c r="K913" s="7"/>
      <c r="L913" s="7"/>
      <c r="M913" s="7" t="s">
        <v>173</v>
      </c>
      <c r="N913" s="7" t="s">
        <v>174</v>
      </c>
      <c r="O913" s="7" t="s">
        <v>175</v>
      </c>
      <c r="P913" s="7" t="s">
        <v>1956</v>
      </c>
      <c r="Q913" s="7" t="s">
        <v>1957</v>
      </c>
      <c r="R913" s="7"/>
      <c r="S913" s="3" t="s">
        <v>774</v>
      </c>
      <c r="T913" s="3">
        <v>8</v>
      </c>
      <c r="U913" s="2">
        <v>32</v>
      </c>
      <c r="V913" s="2" t="s">
        <v>179</v>
      </c>
      <c r="W913" s="7" t="s">
        <v>1956</v>
      </c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 t="s">
        <v>1958</v>
      </c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DC913" s="7"/>
      <c r="DD913" s="7"/>
      <c r="DE913" s="7"/>
      <c r="EU913" s="25"/>
    </row>
    <row r="914" spans="3:151" s="18" customFormat="1" x14ac:dyDescent="0.2">
      <c r="C914" s="18" t="s">
        <v>2222</v>
      </c>
      <c r="D914" s="18" t="s">
        <v>1954</v>
      </c>
      <c r="E914" s="18" t="s">
        <v>2223</v>
      </c>
      <c r="F914" s="19"/>
      <c r="G914" s="19"/>
      <c r="H914" s="19"/>
      <c r="I914" s="18" t="s">
        <v>2222</v>
      </c>
      <c r="K914" s="18" t="s">
        <v>1561</v>
      </c>
      <c r="L914" s="18" t="s">
        <v>1562</v>
      </c>
      <c r="M914" s="18" t="s">
        <v>173</v>
      </c>
      <c r="N914" s="18" t="s">
        <v>174</v>
      </c>
      <c r="O914" s="18" t="s">
        <v>175</v>
      </c>
      <c r="P914" s="18" t="s">
        <v>1956</v>
      </c>
      <c r="Q914" s="18" t="s">
        <v>1957</v>
      </c>
      <c r="S914" s="19">
        <v>5</v>
      </c>
      <c r="T914" s="19">
        <v>7</v>
      </c>
      <c r="U914" s="18">
        <v>1</v>
      </c>
      <c r="V914" s="18" t="s">
        <v>179</v>
      </c>
      <c r="W914" s="18" t="s">
        <v>1956</v>
      </c>
      <c r="CA914" s="18" t="s">
        <v>1563</v>
      </c>
      <c r="CB914" s="61" t="s">
        <v>1563</v>
      </c>
      <c r="CC914" s="61" t="s">
        <v>623</v>
      </c>
      <c r="CD914" s="61" t="s">
        <v>772</v>
      </c>
      <c r="CE914" s="61" t="s">
        <v>773</v>
      </c>
      <c r="CF914" s="61" t="s">
        <v>774</v>
      </c>
      <c r="CG914" s="62" t="s">
        <v>775</v>
      </c>
      <c r="CJ914" s="18" t="s">
        <v>179</v>
      </c>
      <c r="CK914" s="18" t="s">
        <v>179</v>
      </c>
      <c r="CN914" s="18" t="s">
        <v>1561</v>
      </c>
      <c r="CY914" s="18" t="s">
        <v>1564</v>
      </c>
      <c r="DC914" s="18" t="s">
        <v>1561</v>
      </c>
      <c r="DD914" s="18" t="s">
        <v>1565</v>
      </c>
      <c r="DE914" s="18" t="s">
        <v>2224</v>
      </c>
      <c r="DH914" s="18" t="s">
        <v>1567</v>
      </c>
      <c r="EU914" s="26"/>
    </row>
    <row r="915" spans="3:151" s="18" customFormat="1" x14ac:dyDescent="0.2">
      <c r="C915" s="18" t="s">
        <v>2225</v>
      </c>
      <c r="D915" s="19" t="s">
        <v>1954</v>
      </c>
      <c r="E915" s="18" t="s">
        <v>2226</v>
      </c>
      <c r="F915" s="19"/>
      <c r="G915" s="19"/>
      <c r="H915" s="19"/>
      <c r="I915" s="18" t="s">
        <v>2225</v>
      </c>
      <c r="K915" s="18" t="s">
        <v>1576</v>
      </c>
      <c r="L915" s="18" t="s">
        <v>1577</v>
      </c>
      <c r="M915" s="19" t="s">
        <v>173</v>
      </c>
      <c r="N915" s="19" t="s">
        <v>174</v>
      </c>
      <c r="O915" s="19" t="s">
        <v>175</v>
      </c>
      <c r="P915" s="19" t="s">
        <v>1956</v>
      </c>
      <c r="Q915" s="19" t="s">
        <v>1957</v>
      </c>
      <c r="S915" s="19">
        <v>5</v>
      </c>
      <c r="T915" s="19">
        <v>7</v>
      </c>
      <c r="U915" s="18">
        <v>2</v>
      </c>
      <c r="V915" s="19" t="s">
        <v>179</v>
      </c>
      <c r="W915" s="19" t="s">
        <v>1956</v>
      </c>
      <c r="CA915" s="18" t="s">
        <v>1563</v>
      </c>
      <c r="CB915" s="61" t="s">
        <v>1563</v>
      </c>
      <c r="CC915" s="61" t="s">
        <v>623</v>
      </c>
      <c r="CD915" s="61" t="s">
        <v>772</v>
      </c>
      <c r="CE915" s="61" t="s">
        <v>773</v>
      </c>
      <c r="CF915" s="61" t="s">
        <v>774</v>
      </c>
      <c r="CG915" s="62" t="s">
        <v>775</v>
      </c>
      <c r="CJ915" s="18" t="s">
        <v>179</v>
      </c>
      <c r="CK915" s="18" t="s">
        <v>179</v>
      </c>
      <c r="CN915" s="18" t="s">
        <v>1576</v>
      </c>
      <c r="CY915" s="18" t="s">
        <v>1564</v>
      </c>
      <c r="DC915" s="18" t="s">
        <v>1576</v>
      </c>
      <c r="DD915" s="18" t="s">
        <v>1565</v>
      </c>
      <c r="DE915" s="18" t="s">
        <v>2224</v>
      </c>
      <c r="DH915" s="18" t="s">
        <v>1567</v>
      </c>
      <c r="EU915" s="26"/>
    </row>
    <row r="916" spans="3:151" s="18" customFormat="1" x14ac:dyDescent="0.2">
      <c r="C916" s="18" t="s">
        <v>2227</v>
      </c>
      <c r="D916" s="19" t="s">
        <v>1954</v>
      </c>
      <c r="E916" s="18" t="s">
        <v>2228</v>
      </c>
      <c r="F916" s="19"/>
      <c r="G916" s="19"/>
      <c r="H916" s="19"/>
      <c r="I916" s="18" t="s">
        <v>2227</v>
      </c>
      <c r="K916" s="18" t="s">
        <v>1584</v>
      </c>
      <c r="L916" s="18" t="s">
        <v>1585</v>
      </c>
      <c r="M916" s="19" t="s">
        <v>173</v>
      </c>
      <c r="N916" s="19" t="s">
        <v>174</v>
      </c>
      <c r="O916" s="19" t="s">
        <v>175</v>
      </c>
      <c r="P916" s="19" t="s">
        <v>1956</v>
      </c>
      <c r="Q916" s="19" t="s">
        <v>1957</v>
      </c>
      <c r="S916" s="19">
        <v>5</v>
      </c>
      <c r="T916" s="19">
        <v>7</v>
      </c>
      <c r="U916" s="18">
        <v>3</v>
      </c>
      <c r="V916" s="19" t="s">
        <v>179</v>
      </c>
      <c r="W916" s="19" t="s">
        <v>1956</v>
      </c>
      <c r="CA916" s="18" t="s">
        <v>1563</v>
      </c>
      <c r="CB916" s="61" t="s">
        <v>1563</v>
      </c>
      <c r="CC916" s="61" t="s">
        <v>623</v>
      </c>
      <c r="CD916" s="61" t="s">
        <v>772</v>
      </c>
      <c r="CE916" s="61" t="s">
        <v>773</v>
      </c>
      <c r="CF916" s="61" t="s">
        <v>774</v>
      </c>
      <c r="CG916" s="62" t="s">
        <v>775</v>
      </c>
      <c r="CJ916" s="18" t="s">
        <v>179</v>
      </c>
      <c r="CK916" s="18" t="s">
        <v>179</v>
      </c>
      <c r="CN916" s="18" t="s">
        <v>1584</v>
      </c>
      <c r="CY916" s="18" t="s">
        <v>1564</v>
      </c>
      <c r="DC916" s="18" t="s">
        <v>1584</v>
      </c>
      <c r="DD916" s="18" t="s">
        <v>1565</v>
      </c>
      <c r="DE916" s="18" t="s">
        <v>2224</v>
      </c>
      <c r="DH916" s="18" t="s">
        <v>1567</v>
      </c>
      <c r="EU916" s="26"/>
    </row>
    <row r="917" spans="3:151" s="18" customFormat="1" x14ac:dyDescent="0.2">
      <c r="C917" s="18" t="s">
        <v>2229</v>
      </c>
      <c r="D917" s="19" t="s">
        <v>1954</v>
      </c>
      <c r="E917" s="18" t="s">
        <v>2230</v>
      </c>
      <c r="F917" s="19"/>
      <c r="G917" s="19"/>
      <c r="H917" s="19"/>
      <c r="I917" s="18" t="s">
        <v>2229</v>
      </c>
      <c r="K917" s="18" t="s">
        <v>1592</v>
      </c>
      <c r="L917" s="18" t="s">
        <v>1593</v>
      </c>
      <c r="M917" s="19" t="s">
        <v>173</v>
      </c>
      <c r="N917" s="19" t="s">
        <v>174</v>
      </c>
      <c r="O917" s="19" t="s">
        <v>175</v>
      </c>
      <c r="P917" s="19" t="s">
        <v>1956</v>
      </c>
      <c r="Q917" s="19" t="s">
        <v>1957</v>
      </c>
      <c r="S917" s="19">
        <v>5</v>
      </c>
      <c r="T917" s="19">
        <v>7</v>
      </c>
      <c r="U917" s="18">
        <v>4</v>
      </c>
      <c r="V917" s="19" t="s">
        <v>179</v>
      </c>
      <c r="W917" s="19" t="s">
        <v>1956</v>
      </c>
      <c r="CA917" s="18" t="s">
        <v>1563</v>
      </c>
      <c r="CB917" s="61" t="s">
        <v>1563</v>
      </c>
      <c r="CC917" s="61" t="s">
        <v>623</v>
      </c>
      <c r="CD917" s="61" t="s">
        <v>772</v>
      </c>
      <c r="CE917" s="61" t="s">
        <v>773</v>
      </c>
      <c r="CF917" s="61" t="s">
        <v>774</v>
      </c>
      <c r="CG917" s="62" t="s">
        <v>775</v>
      </c>
      <c r="CJ917" s="18" t="s">
        <v>179</v>
      </c>
      <c r="CK917" s="18" t="s">
        <v>179</v>
      </c>
      <c r="CN917" s="18" t="s">
        <v>1592</v>
      </c>
      <c r="CY917" s="18" t="s">
        <v>1564</v>
      </c>
      <c r="DC917" s="18" t="s">
        <v>1592</v>
      </c>
      <c r="DD917" s="18" t="s">
        <v>1565</v>
      </c>
      <c r="DE917" s="18" t="s">
        <v>2224</v>
      </c>
      <c r="DH917" s="18" t="s">
        <v>1567</v>
      </c>
      <c r="EU917" s="26"/>
    </row>
    <row r="918" spans="3:151" s="18" customFormat="1" x14ac:dyDescent="0.2">
      <c r="C918" s="18" t="s">
        <v>2231</v>
      </c>
      <c r="D918" s="19" t="s">
        <v>1954</v>
      </c>
      <c r="E918" s="18" t="s">
        <v>2232</v>
      </c>
      <c r="F918" s="19"/>
      <c r="G918" s="19"/>
      <c r="H918" s="19"/>
      <c r="I918" s="18" t="s">
        <v>2231</v>
      </c>
      <c r="K918" s="18" t="s">
        <v>1600</v>
      </c>
      <c r="L918" s="18" t="s">
        <v>1601</v>
      </c>
      <c r="M918" s="19" t="s">
        <v>173</v>
      </c>
      <c r="N918" s="19" t="s">
        <v>174</v>
      </c>
      <c r="O918" s="19" t="s">
        <v>175</v>
      </c>
      <c r="P918" s="19" t="s">
        <v>1956</v>
      </c>
      <c r="Q918" s="19" t="s">
        <v>1957</v>
      </c>
      <c r="S918" s="19">
        <v>5</v>
      </c>
      <c r="T918" s="19">
        <v>7</v>
      </c>
      <c r="U918" s="18">
        <v>5</v>
      </c>
      <c r="V918" s="19" t="s">
        <v>179</v>
      </c>
      <c r="W918" s="19" t="s">
        <v>1956</v>
      </c>
      <c r="CA918" s="18" t="s">
        <v>1563</v>
      </c>
      <c r="CB918" s="61" t="s">
        <v>1563</v>
      </c>
      <c r="CC918" s="61" t="s">
        <v>623</v>
      </c>
      <c r="CD918" s="61" t="s">
        <v>772</v>
      </c>
      <c r="CE918" s="61" t="s">
        <v>773</v>
      </c>
      <c r="CF918" s="61" t="s">
        <v>774</v>
      </c>
      <c r="CG918" s="62" t="s">
        <v>775</v>
      </c>
      <c r="CJ918" s="18" t="s">
        <v>179</v>
      </c>
      <c r="CK918" s="18" t="s">
        <v>179</v>
      </c>
      <c r="CN918" s="18" t="s">
        <v>1600</v>
      </c>
      <c r="CY918" s="18" t="s">
        <v>1564</v>
      </c>
      <c r="DC918" s="18" t="s">
        <v>1600</v>
      </c>
      <c r="DD918" s="18" t="s">
        <v>1565</v>
      </c>
      <c r="DE918" s="18" t="s">
        <v>2224</v>
      </c>
      <c r="DH918" s="18" t="s">
        <v>1567</v>
      </c>
      <c r="EU918" s="26"/>
    </row>
    <row r="919" spans="3:151" s="18" customFormat="1" x14ac:dyDescent="0.2">
      <c r="C919" s="18" t="s">
        <v>2233</v>
      </c>
      <c r="D919" s="19" t="s">
        <v>1954</v>
      </c>
      <c r="E919" s="18" t="s">
        <v>2234</v>
      </c>
      <c r="F919" s="19"/>
      <c r="G919" s="19"/>
      <c r="H919" s="19"/>
      <c r="I919" s="18" t="s">
        <v>2233</v>
      </c>
      <c r="K919" s="18" t="s">
        <v>1608</v>
      </c>
      <c r="L919" s="18" t="s">
        <v>1609</v>
      </c>
      <c r="M919" s="19" t="s">
        <v>173</v>
      </c>
      <c r="N919" s="19" t="s">
        <v>174</v>
      </c>
      <c r="O919" s="19" t="s">
        <v>175</v>
      </c>
      <c r="P919" s="19" t="s">
        <v>1956</v>
      </c>
      <c r="Q919" s="19" t="s">
        <v>1957</v>
      </c>
      <c r="S919" s="19">
        <v>5</v>
      </c>
      <c r="T919" s="19">
        <v>7</v>
      </c>
      <c r="U919" s="18">
        <v>6</v>
      </c>
      <c r="V919" s="19" t="s">
        <v>179</v>
      </c>
      <c r="W919" s="19" t="s">
        <v>1956</v>
      </c>
      <c r="CA919" s="18" t="s">
        <v>1563</v>
      </c>
      <c r="CB919" s="61" t="s">
        <v>1563</v>
      </c>
      <c r="CC919" s="61" t="s">
        <v>623</v>
      </c>
      <c r="CD919" s="61" t="s">
        <v>772</v>
      </c>
      <c r="CE919" s="61" t="s">
        <v>773</v>
      </c>
      <c r="CF919" s="61" t="s">
        <v>774</v>
      </c>
      <c r="CG919" s="62" t="s">
        <v>775</v>
      </c>
      <c r="CJ919" s="18" t="s">
        <v>179</v>
      </c>
      <c r="CK919" s="18" t="s">
        <v>179</v>
      </c>
      <c r="CN919" s="18" t="s">
        <v>1608</v>
      </c>
      <c r="CY919" s="18" t="s">
        <v>1564</v>
      </c>
      <c r="DC919" s="18" t="s">
        <v>1608</v>
      </c>
      <c r="DD919" s="18" t="s">
        <v>1565</v>
      </c>
      <c r="DE919" s="18" t="s">
        <v>2224</v>
      </c>
      <c r="DH919" s="18" t="s">
        <v>1567</v>
      </c>
      <c r="EU919" s="26"/>
    </row>
    <row r="920" spans="3:151" s="18" customFormat="1" x14ac:dyDescent="0.2">
      <c r="C920" s="18" t="s">
        <v>2235</v>
      </c>
      <c r="D920" s="19" t="s">
        <v>1954</v>
      </c>
      <c r="E920" s="18" t="s">
        <v>2236</v>
      </c>
      <c r="F920" s="19"/>
      <c r="G920" s="19"/>
      <c r="H920" s="19"/>
      <c r="I920" s="18" t="s">
        <v>2235</v>
      </c>
      <c r="K920" s="18" t="s">
        <v>1616</v>
      </c>
      <c r="L920" s="18" t="s">
        <v>1617</v>
      </c>
      <c r="M920" s="19" t="s">
        <v>173</v>
      </c>
      <c r="N920" s="19" t="s">
        <v>174</v>
      </c>
      <c r="O920" s="19" t="s">
        <v>175</v>
      </c>
      <c r="P920" s="19" t="s">
        <v>1956</v>
      </c>
      <c r="Q920" s="19" t="s">
        <v>1957</v>
      </c>
      <c r="S920" s="19">
        <v>5</v>
      </c>
      <c r="T920" s="19">
        <v>7</v>
      </c>
      <c r="U920" s="18">
        <v>7</v>
      </c>
      <c r="V920" s="19" t="s">
        <v>179</v>
      </c>
      <c r="W920" s="19" t="s">
        <v>1956</v>
      </c>
      <c r="CA920" s="18" t="s">
        <v>1563</v>
      </c>
      <c r="CB920" s="61" t="s">
        <v>1563</v>
      </c>
      <c r="CC920" s="61" t="s">
        <v>623</v>
      </c>
      <c r="CD920" s="61" t="s">
        <v>772</v>
      </c>
      <c r="CE920" s="61" t="s">
        <v>773</v>
      </c>
      <c r="CF920" s="61" t="s">
        <v>774</v>
      </c>
      <c r="CG920" s="62" t="s">
        <v>775</v>
      </c>
      <c r="CJ920" s="18" t="s">
        <v>179</v>
      </c>
      <c r="CK920" s="18" t="s">
        <v>179</v>
      </c>
      <c r="CN920" s="18" t="s">
        <v>1616</v>
      </c>
      <c r="CY920" s="18" t="s">
        <v>1564</v>
      </c>
      <c r="DC920" s="18" t="s">
        <v>1616</v>
      </c>
      <c r="DD920" s="18" t="s">
        <v>1565</v>
      </c>
      <c r="DE920" s="18" t="s">
        <v>2224</v>
      </c>
      <c r="DH920" s="18" t="s">
        <v>1567</v>
      </c>
      <c r="EU920" s="26"/>
    </row>
    <row r="921" spans="3:151" s="18" customFormat="1" x14ac:dyDescent="0.2">
      <c r="C921" s="18" t="s">
        <v>2237</v>
      </c>
      <c r="D921" s="19" t="s">
        <v>1954</v>
      </c>
      <c r="E921" s="18" t="s">
        <v>2238</v>
      </c>
      <c r="F921" s="19"/>
      <c r="G921" s="19"/>
      <c r="H921" s="19"/>
      <c r="I921" s="18" t="s">
        <v>2237</v>
      </c>
      <c r="K921" s="18" t="s">
        <v>1624</v>
      </c>
      <c r="L921" s="18" t="s">
        <v>1625</v>
      </c>
      <c r="M921" s="19" t="s">
        <v>173</v>
      </c>
      <c r="N921" s="19" t="s">
        <v>174</v>
      </c>
      <c r="O921" s="19" t="s">
        <v>175</v>
      </c>
      <c r="P921" s="19" t="s">
        <v>1956</v>
      </c>
      <c r="Q921" s="19" t="s">
        <v>1957</v>
      </c>
      <c r="S921" s="19">
        <v>5</v>
      </c>
      <c r="T921" s="19">
        <v>7</v>
      </c>
      <c r="U921" s="18">
        <v>8</v>
      </c>
      <c r="V921" s="19" t="s">
        <v>179</v>
      </c>
      <c r="W921" s="19" t="s">
        <v>1956</v>
      </c>
      <c r="CA921" s="18" t="s">
        <v>1563</v>
      </c>
      <c r="CB921" s="61" t="s">
        <v>1563</v>
      </c>
      <c r="CC921" s="61" t="s">
        <v>623</v>
      </c>
      <c r="CD921" s="61" t="s">
        <v>772</v>
      </c>
      <c r="CE921" s="61" t="s">
        <v>773</v>
      </c>
      <c r="CF921" s="61" t="s">
        <v>774</v>
      </c>
      <c r="CG921" s="62" t="s">
        <v>775</v>
      </c>
      <c r="CJ921" s="18" t="s">
        <v>179</v>
      </c>
      <c r="CK921" s="18" t="s">
        <v>179</v>
      </c>
      <c r="CN921" s="18" t="s">
        <v>1624</v>
      </c>
      <c r="CY921" s="18" t="s">
        <v>1564</v>
      </c>
      <c r="DC921" s="18" t="s">
        <v>1624</v>
      </c>
      <c r="DD921" s="18" t="s">
        <v>1565</v>
      </c>
      <c r="DE921" s="18" t="s">
        <v>2224</v>
      </c>
      <c r="DH921" s="18" t="s">
        <v>1567</v>
      </c>
      <c r="EU921" s="26"/>
    </row>
    <row r="922" spans="3:151" s="18" customFormat="1" x14ac:dyDescent="0.2">
      <c r="C922" s="18" t="s">
        <v>2239</v>
      </c>
      <c r="D922" s="19" t="s">
        <v>1954</v>
      </c>
      <c r="E922" s="18" t="s">
        <v>2240</v>
      </c>
      <c r="F922" s="19"/>
      <c r="G922" s="19"/>
      <c r="H922" s="19"/>
      <c r="I922" s="18" t="s">
        <v>2239</v>
      </c>
      <c r="K922" s="18" t="s">
        <v>1632</v>
      </c>
      <c r="L922" s="18" t="s">
        <v>1633</v>
      </c>
      <c r="M922" s="19" t="s">
        <v>173</v>
      </c>
      <c r="N922" s="19" t="s">
        <v>174</v>
      </c>
      <c r="O922" s="19" t="s">
        <v>175</v>
      </c>
      <c r="P922" s="19" t="s">
        <v>1956</v>
      </c>
      <c r="Q922" s="19" t="s">
        <v>1957</v>
      </c>
      <c r="S922" s="19">
        <v>5</v>
      </c>
      <c r="T922" s="19">
        <v>7</v>
      </c>
      <c r="U922" s="18">
        <v>9</v>
      </c>
      <c r="V922" s="19" t="s">
        <v>179</v>
      </c>
      <c r="W922" s="19" t="s">
        <v>1956</v>
      </c>
      <c r="CA922" s="18" t="s">
        <v>1563</v>
      </c>
      <c r="CB922" s="61" t="s">
        <v>1563</v>
      </c>
      <c r="CC922" s="61" t="s">
        <v>623</v>
      </c>
      <c r="CD922" s="61" t="s">
        <v>772</v>
      </c>
      <c r="CE922" s="61" t="s">
        <v>773</v>
      </c>
      <c r="CF922" s="61" t="s">
        <v>774</v>
      </c>
      <c r="CG922" s="62" t="s">
        <v>775</v>
      </c>
      <c r="CJ922" s="18" t="s">
        <v>179</v>
      </c>
      <c r="CK922" s="18" t="s">
        <v>179</v>
      </c>
      <c r="CN922" s="18" t="s">
        <v>1632</v>
      </c>
      <c r="CY922" s="18" t="s">
        <v>1564</v>
      </c>
      <c r="DC922" s="18" t="s">
        <v>1632</v>
      </c>
      <c r="DD922" s="18" t="s">
        <v>1565</v>
      </c>
      <c r="DE922" s="18" t="s">
        <v>2224</v>
      </c>
      <c r="DH922" s="18" t="s">
        <v>1567</v>
      </c>
      <c r="EU922" s="26"/>
    </row>
    <row r="923" spans="3:151" s="18" customFormat="1" x14ac:dyDescent="0.2">
      <c r="C923" s="18" t="s">
        <v>2241</v>
      </c>
      <c r="D923" s="19" t="s">
        <v>1954</v>
      </c>
      <c r="E923" s="18" t="s">
        <v>2242</v>
      </c>
      <c r="F923" s="19"/>
      <c r="G923" s="19"/>
      <c r="H923" s="19"/>
      <c r="I923" s="18" t="s">
        <v>2241</v>
      </c>
      <c r="K923" s="18" t="s">
        <v>1640</v>
      </c>
      <c r="L923" s="18" t="s">
        <v>1641</v>
      </c>
      <c r="M923" s="19" t="s">
        <v>173</v>
      </c>
      <c r="N923" s="19" t="s">
        <v>174</v>
      </c>
      <c r="O923" s="19" t="s">
        <v>175</v>
      </c>
      <c r="P923" s="19" t="s">
        <v>1956</v>
      </c>
      <c r="Q923" s="19" t="s">
        <v>1957</v>
      </c>
      <c r="S923" s="19">
        <v>5</v>
      </c>
      <c r="T923" s="19">
        <v>7</v>
      </c>
      <c r="U923" s="18">
        <v>10</v>
      </c>
      <c r="V923" s="19" t="s">
        <v>179</v>
      </c>
      <c r="W923" s="19" t="s">
        <v>1956</v>
      </c>
      <c r="CA923" s="18" t="s">
        <v>1563</v>
      </c>
      <c r="CB923" s="61" t="s">
        <v>1563</v>
      </c>
      <c r="CC923" s="61" t="s">
        <v>623</v>
      </c>
      <c r="CD923" s="61" t="s">
        <v>772</v>
      </c>
      <c r="CE923" s="61" t="s">
        <v>773</v>
      </c>
      <c r="CF923" s="61" t="s">
        <v>774</v>
      </c>
      <c r="CG923" s="62" t="s">
        <v>775</v>
      </c>
      <c r="CJ923" s="18" t="s">
        <v>179</v>
      </c>
      <c r="CK923" s="18" t="s">
        <v>179</v>
      </c>
      <c r="CN923" s="18" t="s">
        <v>1640</v>
      </c>
      <c r="CY923" s="18" t="s">
        <v>1564</v>
      </c>
      <c r="DC923" s="18" t="s">
        <v>1640</v>
      </c>
      <c r="DD923" s="18" t="s">
        <v>1565</v>
      </c>
      <c r="DE923" s="18" t="s">
        <v>2224</v>
      </c>
      <c r="DH923" s="18" t="s">
        <v>1567</v>
      </c>
      <c r="EU923" s="26"/>
    </row>
    <row r="924" spans="3:151" s="18" customFormat="1" x14ac:dyDescent="0.2">
      <c r="C924" s="18" t="s">
        <v>2243</v>
      </c>
      <c r="D924" s="19" t="s">
        <v>1954</v>
      </c>
      <c r="E924" s="18" t="s">
        <v>2244</v>
      </c>
      <c r="F924" s="19"/>
      <c r="G924" s="19"/>
      <c r="H924" s="19"/>
      <c r="I924" s="18" t="s">
        <v>2243</v>
      </c>
      <c r="K924" s="18" t="s">
        <v>1650</v>
      </c>
      <c r="L924" s="18" t="s">
        <v>1651</v>
      </c>
      <c r="M924" s="19" t="s">
        <v>173</v>
      </c>
      <c r="N924" s="19" t="s">
        <v>174</v>
      </c>
      <c r="O924" s="19" t="s">
        <v>175</v>
      </c>
      <c r="P924" s="19" t="s">
        <v>1956</v>
      </c>
      <c r="Q924" s="19" t="s">
        <v>1957</v>
      </c>
      <c r="S924" s="19">
        <v>5</v>
      </c>
      <c r="T924" s="19">
        <v>7</v>
      </c>
      <c r="U924" s="18">
        <v>11</v>
      </c>
      <c r="V924" s="19" t="s">
        <v>179</v>
      </c>
      <c r="W924" s="19" t="s">
        <v>1956</v>
      </c>
      <c r="CA924" s="18" t="s">
        <v>1563</v>
      </c>
      <c r="CB924" s="61" t="s">
        <v>1563</v>
      </c>
      <c r="CC924" s="61" t="s">
        <v>623</v>
      </c>
      <c r="CD924" s="61" t="s">
        <v>772</v>
      </c>
      <c r="CE924" s="61" t="s">
        <v>773</v>
      </c>
      <c r="CF924" s="61" t="s">
        <v>774</v>
      </c>
      <c r="CG924" s="62" t="s">
        <v>775</v>
      </c>
      <c r="CJ924" s="18" t="s">
        <v>179</v>
      </c>
      <c r="CK924" s="18" t="s">
        <v>179</v>
      </c>
      <c r="CN924" s="18" t="s">
        <v>1650</v>
      </c>
      <c r="CY924" s="18" t="s">
        <v>1564</v>
      </c>
      <c r="DC924" s="18" t="s">
        <v>1650</v>
      </c>
      <c r="DD924" s="18" t="s">
        <v>1565</v>
      </c>
      <c r="DE924" s="18" t="s">
        <v>2224</v>
      </c>
      <c r="DH924" s="18" t="s">
        <v>1567</v>
      </c>
      <c r="EU924" s="26"/>
    </row>
    <row r="925" spans="3:151" s="18" customFormat="1" x14ac:dyDescent="0.2">
      <c r="C925" s="18" t="s">
        <v>2245</v>
      </c>
      <c r="D925" s="19" t="s">
        <v>1954</v>
      </c>
      <c r="E925" s="18" t="s">
        <v>2246</v>
      </c>
      <c r="F925" s="19"/>
      <c r="G925" s="19"/>
      <c r="H925" s="19"/>
      <c r="I925" s="18" t="s">
        <v>2245</v>
      </c>
      <c r="K925" s="18" t="s">
        <v>1658</v>
      </c>
      <c r="L925" s="18" t="s">
        <v>1659</v>
      </c>
      <c r="M925" s="19" t="s">
        <v>173</v>
      </c>
      <c r="N925" s="19" t="s">
        <v>174</v>
      </c>
      <c r="O925" s="19" t="s">
        <v>175</v>
      </c>
      <c r="P925" s="19" t="s">
        <v>1956</v>
      </c>
      <c r="Q925" s="19" t="s">
        <v>1957</v>
      </c>
      <c r="S925" s="19">
        <v>5</v>
      </c>
      <c r="T925" s="19">
        <v>7</v>
      </c>
      <c r="U925" s="18">
        <v>12</v>
      </c>
      <c r="V925" s="19" t="s">
        <v>179</v>
      </c>
      <c r="W925" s="19" t="s">
        <v>1956</v>
      </c>
      <c r="CA925" s="18" t="s">
        <v>1563</v>
      </c>
      <c r="CB925" s="61" t="s">
        <v>1563</v>
      </c>
      <c r="CC925" s="61" t="s">
        <v>623</v>
      </c>
      <c r="CD925" s="61" t="s">
        <v>772</v>
      </c>
      <c r="CE925" s="61" t="s">
        <v>773</v>
      </c>
      <c r="CF925" s="61" t="s">
        <v>774</v>
      </c>
      <c r="CG925" s="62" t="s">
        <v>775</v>
      </c>
      <c r="CJ925" s="18" t="s">
        <v>179</v>
      </c>
      <c r="CK925" s="18" t="s">
        <v>179</v>
      </c>
      <c r="CN925" s="18" t="s">
        <v>1658</v>
      </c>
      <c r="CY925" s="18" t="s">
        <v>1564</v>
      </c>
      <c r="DC925" s="18" t="s">
        <v>1658</v>
      </c>
      <c r="DD925" s="18" t="s">
        <v>1565</v>
      </c>
      <c r="DE925" s="18" t="s">
        <v>2224</v>
      </c>
      <c r="DH925" s="18" t="s">
        <v>1567</v>
      </c>
      <c r="EU925" s="26"/>
    </row>
    <row r="926" spans="3:151" s="18" customFormat="1" x14ac:dyDescent="0.2">
      <c r="C926" s="18" t="s">
        <v>2247</v>
      </c>
      <c r="D926" s="19" t="s">
        <v>1954</v>
      </c>
      <c r="E926" s="18" t="s">
        <v>2248</v>
      </c>
      <c r="F926" s="19"/>
      <c r="G926" s="19"/>
      <c r="H926" s="19"/>
      <c r="I926" s="18" t="s">
        <v>2247</v>
      </c>
      <c r="K926" s="18" t="s">
        <v>1666</v>
      </c>
      <c r="L926" s="18" t="s">
        <v>1667</v>
      </c>
      <c r="M926" s="19" t="s">
        <v>173</v>
      </c>
      <c r="N926" s="19" t="s">
        <v>174</v>
      </c>
      <c r="O926" s="19" t="s">
        <v>175</v>
      </c>
      <c r="P926" s="19" t="s">
        <v>1956</v>
      </c>
      <c r="Q926" s="19" t="s">
        <v>1957</v>
      </c>
      <c r="S926" s="19">
        <v>5</v>
      </c>
      <c r="T926" s="19">
        <v>7</v>
      </c>
      <c r="U926" s="18">
        <v>13</v>
      </c>
      <c r="V926" s="19" t="s">
        <v>179</v>
      </c>
      <c r="W926" s="19" t="s">
        <v>1956</v>
      </c>
      <c r="CA926" s="18" t="s">
        <v>1563</v>
      </c>
      <c r="CB926" s="61" t="s">
        <v>1563</v>
      </c>
      <c r="CC926" s="61" t="s">
        <v>623</v>
      </c>
      <c r="CD926" s="61" t="s">
        <v>772</v>
      </c>
      <c r="CE926" s="61" t="s">
        <v>773</v>
      </c>
      <c r="CF926" s="61" t="s">
        <v>774</v>
      </c>
      <c r="CG926" s="62" t="s">
        <v>775</v>
      </c>
      <c r="CJ926" s="18" t="s">
        <v>179</v>
      </c>
      <c r="CK926" s="18" t="s">
        <v>179</v>
      </c>
      <c r="CN926" s="18" t="s">
        <v>1666</v>
      </c>
      <c r="CY926" s="18" t="s">
        <v>1564</v>
      </c>
      <c r="DC926" s="18" t="s">
        <v>1666</v>
      </c>
      <c r="DD926" s="18" t="s">
        <v>1565</v>
      </c>
      <c r="DE926" s="18" t="s">
        <v>2224</v>
      </c>
      <c r="DH926" s="18" t="s">
        <v>1567</v>
      </c>
      <c r="EU926" s="26"/>
    </row>
    <row r="927" spans="3:151" s="18" customFormat="1" x14ac:dyDescent="0.2">
      <c r="C927" s="18" t="s">
        <v>2249</v>
      </c>
      <c r="D927" s="19" t="s">
        <v>1954</v>
      </c>
      <c r="E927" s="18" t="s">
        <v>2250</v>
      </c>
      <c r="F927" s="19"/>
      <c r="G927" s="19"/>
      <c r="H927" s="19"/>
      <c r="I927" s="18" t="s">
        <v>2249</v>
      </c>
      <c r="K927" s="18" t="s">
        <v>1674</v>
      </c>
      <c r="L927" s="18" t="s">
        <v>1675</v>
      </c>
      <c r="M927" s="19" t="s">
        <v>173</v>
      </c>
      <c r="N927" s="19" t="s">
        <v>174</v>
      </c>
      <c r="O927" s="19" t="s">
        <v>175</v>
      </c>
      <c r="P927" s="19" t="s">
        <v>1956</v>
      </c>
      <c r="Q927" s="19" t="s">
        <v>1957</v>
      </c>
      <c r="S927" s="19">
        <v>5</v>
      </c>
      <c r="T927" s="19">
        <v>7</v>
      </c>
      <c r="U927" s="18">
        <v>14</v>
      </c>
      <c r="V927" s="19" t="s">
        <v>179</v>
      </c>
      <c r="W927" s="19" t="s">
        <v>1956</v>
      </c>
      <c r="CA927" s="18" t="s">
        <v>1563</v>
      </c>
      <c r="CB927" s="61" t="s">
        <v>1563</v>
      </c>
      <c r="CC927" s="61" t="s">
        <v>623</v>
      </c>
      <c r="CD927" s="61" t="s">
        <v>772</v>
      </c>
      <c r="CE927" s="61" t="s">
        <v>773</v>
      </c>
      <c r="CF927" s="61" t="s">
        <v>774</v>
      </c>
      <c r="CG927" s="62" t="s">
        <v>775</v>
      </c>
      <c r="CJ927" s="18" t="s">
        <v>179</v>
      </c>
      <c r="CK927" s="18" t="s">
        <v>179</v>
      </c>
      <c r="CN927" s="18" t="s">
        <v>1674</v>
      </c>
      <c r="CY927" s="18" t="s">
        <v>1564</v>
      </c>
      <c r="DC927" s="18" t="s">
        <v>1674</v>
      </c>
      <c r="DD927" s="18" t="s">
        <v>1565</v>
      </c>
      <c r="DE927" s="18" t="s">
        <v>2224</v>
      </c>
      <c r="DH927" s="18" t="s">
        <v>1567</v>
      </c>
      <c r="EU927" s="26"/>
    </row>
    <row r="928" spans="3:151" s="18" customFormat="1" x14ac:dyDescent="0.2">
      <c r="C928" s="18" t="s">
        <v>2251</v>
      </c>
      <c r="D928" s="19" t="s">
        <v>1954</v>
      </c>
      <c r="E928" s="18" t="s">
        <v>2252</v>
      </c>
      <c r="F928" s="19"/>
      <c r="G928" s="19"/>
      <c r="H928" s="19"/>
      <c r="I928" s="18" t="s">
        <v>2251</v>
      </c>
      <c r="K928" s="18" t="s">
        <v>1682</v>
      </c>
      <c r="L928" s="18" t="s">
        <v>1683</v>
      </c>
      <c r="M928" s="19" t="s">
        <v>173</v>
      </c>
      <c r="N928" s="19" t="s">
        <v>174</v>
      </c>
      <c r="O928" s="19" t="s">
        <v>175</v>
      </c>
      <c r="P928" s="19" t="s">
        <v>1956</v>
      </c>
      <c r="Q928" s="19" t="s">
        <v>1957</v>
      </c>
      <c r="S928" s="19">
        <v>5</v>
      </c>
      <c r="T928" s="19">
        <v>7</v>
      </c>
      <c r="U928" s="18">
        <v>15</v>
      </c>
      <c r="V928" s="19" t="s">
        <v>179</v>
      </c>
      <c r="W928" s="19" t="s">
        <v>1956</v>
      </c>
      <c r="CA928" s="18" t="s">
        <v>1563</v>
      </c>
      <c r="CB928" s="61" t="s">
        <v>1563</v>
      </c>
      <c r="CC928" s="61" t="s">
        <v>623</v>
      </c>
      <c r="CD928" s="61" t="s">
        <v>772</v>
      </c>
      <c r="CE928" s="61" t="s">
        <v>773</v>
      </c>
      <c r="CF928" s="61" t="s">
        <v>774</v>
      </c>
      <c r="CG928" s="62" t="s">
        <v>775</v>
      </c>
      <c r="CJ928" s="18" t="s">
        <v>179</v>
      </c>
      <c r="CK928" s="18" t="s">
        <v>179</v>
      </c>
      <c r="CN928" s="18" t="s">
        <v>1682</v>
      </c>
      <c r="CY928" s="18" t="s">
        <v>1564</v>
      </c>
      <c r="DC928" s="18" t="s">
        <v>1682</v>
      </c>
      <c r="DD928" s="18" t="s">
        <v>1565</v>
      </c>
      <c r="DE928" s="18" t="s">
        <v>2224</v>
      </c>
      <c r="DH928" s="18" t="s">
        <v>1567</v>
      </c>
      <c r="EU928" s="26"/>
    </row>
    <row r="929" spans="3:151" s="18" customFormat="1" x14ac:dyDescent="0.2">
      <c r="C929" s="18" t="s">
        <v>2253</v>
      </c>
      <c r="D929" s="19" t="s">
        <v>1954</v>
      </c>
      <c r="E929" s="18" t="s">
        <v>2254</v>
      </c>
      <c r="F929" s="19"/>
      <c r="G929" s="19"/>
      <c r="H929" s="19"/>
      <c r="I929" s="18" t="s">
        <v>2253</v>
      </c>
      <c r="K929" s="18" t="s">
        <v>1690</v>
      </c>
      <c r="L929" s="18" t="s">
        <v>1691</v>
      </c>
      <c r="M929" s="19" t="s">
        <v>173</v>
      </c>
      <c r="N929" s="19" t="s">
        <v>174</v>
      </c>
      <c r="O929" s="19" t="s">
        <v>175</v>
      </c>
      <c r="P929" s="19" t="s">
        <v>1956</v>
      </c>
      <c r="Q929" s="19" t="s">
        <v>1957</v>
      </c>
      <c r="S929" s="19">
        <v>5</v>
      </c>
      <c r="T929" s="19">
        <v>7</v>
      </c>
      <c r="U929" s="18">
        <v>16</v>
      </c>
      <c r="V929" s="19" t="s">
        <v>179</v>
      </c>
      <c r="W929" s="19" t="s">
        <v>1956</v>
      </c>
      <c r="CA929" s="18" t="s">
        <v>1563</v>
      </c>
      <c r="CB929" s="61" t="s">
        <v>1563</v>
      </c>
      <c r="CC929" s="61" t="s">
        <v>623</v>
      </c>
      <c r="CD929" s="61" t="s">
        <v>772</v>
      </c>
      <c r="CE929" s="61" t="s">
        <v>773</v>
      </c>
      <c r="CF929" s="61" t="s">
        <v>774</v>
      </c>
      <c r="CG929" s="62" t="s">
        <v>775</v>
      </c>
      <c r="CJ929" s="18" t="s">
        <v>179</v>
      </c>
      <c r="CK929" s="18" t="s">
        <v>179</v>
      </c>
      <c r="CN929" s="18" t="s">
        <v>1690</v>
      </c>
      <c r="CY929" s="18" t="s">
        <v>1564</v>
      </c>
      <c r="DC929" s="18" t="s">
        <v>1690</v>
      </c>
      <c r="DD929" s="18" t="s">
        <v>1565</v>
      </c>
      <c r="DE929" s="18" t="s">
        <v>2224</v>
      </c>
      <c r="DH929" s="18" t="s">
        <v>1567</v>
      </c>
      <c r="EU929" s="26"/>
    </row>
    <row r="930" spans="3:151" s="18" customFormat="1" x14ac:dyDescent="0.2">
      <c r="C930" s="18" t="s">
        <v>2255</v>
      </c>
      <c r="D930" s="19" t="s">
        <v>1954</v>
      </c>
      <c r="E930" s="18" t="s">
        <v>2256</v>
      </c>
      <c r="F930" s="19"/>
      <c r="G930" s="19"/>
      <c r="H930" s="19"/>
      <c r="I930" s="18" t="s">
        <v>2255</v>
      </c>
      <c r="K930" s="18" t="s">
        <v>1698</v>
      </c>
      <c r="L930" s="18" t="s">
        <v>1699</v>
      </c>
      <c r="M930" s="19" t="s">
        <v>173</v>
      </c>
      <c r="N930" s="19" t="s">
        <v>174</v>
      </c>
      <c r="O930" s="19" t="s">
        <v>175</v>
      </c>
      <c r="P930" s="19" t="s">
        <v>1956</v>
      </c>
      <c r="Q930" s="19" t="s">
        <v>1957</v>
      </c>
      <c r="S930" s="19">
        <v>5</v>
      </c>
      <c r="T930" s="19">
        <v>7</v>
      </c>
      <c r="U930" s="18">
        <v>17</v>
      </c>
      <c r="V930" s="19" t="s">
        <v>179</v>
      </c>
      <c r="W930" s="19" t="s">
        <v>1956</v>
      </c>
      <c r="CA930" s="18" t="s">
        <v>1563</v>
      </c>
      <c r="CB930" s="61" t="s">
        <v>1563</v>
      </c>
      <c r="CC930" s="61" t="s">
        <v>623</v>
      </c>
      <c r="CD930" s="61" t="s">
        <v>772</v>
      </c>
      <c r="CE930" s="61" t="s">
        <v>773</v>
      </c>
      <c r="CF930" s="61" t="s">
        <v>774</v>
      </c>
      <c r="CG930" s="62" t="s">
        <v>775</v>
      </c>
      <c r="CJ930" s="18" t="s">
        <v>179</v>
      </c>
      <c r="CK930" s="18" t="s">
        <v>179</v>
      </c>
      <c r="CN930" s="18" t="s">
        <v>1698</v>
      </c>
      <c r="CY930" s="18" t="s">
        <v>1564</v>
      </c>
      <c r="DC930" s="18" t="s">
        <v>1698</v>
      </c>
      <c r="DD930" s="18" t="s">
        <v>1565</v>
      </c>
      <c r="DE930" s="18" t="s">
        <v>2224</v>
      </c>
      <c r="DH930" s="18" t="s">
        <v>1567</v>
      </c>
      <c r="EU930" s="26"/>
    </row>
    <row r="931" spans="3:151" s="18" customFormat="1" x14ac:dyDescent="0.2">
      <c r="C931" s="18" t="s">
        <v>2257</v>
      </c>
      <c r="D931" s="19" t="s">
        <v>1954</v>
      </c>
      <c r="E931" s="18" t="s">
        <v>2258</v>
      </c>
      <c r="F931" s="19"/>
      <c r="G931" s="19"/>
      <c r="H931" s="19"/>
      <c r="I931" s="18" t="s">
        <v>2257</v>
      </c>
      <c r="K931" s="18" t="s">
        <v>1706</v>
      </c>
      <c r="L931" s="18" t="s">
        <v>1707</v>
      </c>
      <c r="M931" s="19" t="s">
        <v>173</v>
      </c>
      <c r="N931" s="19" t="s">
        <v>174</v>
      </c>
      <c r="O931" s="19" t="s">
        <v>175</v>
      </c>
      <c r="P931" s="19" t="s">
        <v>1956</v>
      </c>
      <c r="Q931" s="19" t="s">
        <v>1957</v>
      </c>
      <c r="S931" s="19">
        <v>5</v>
      </c>
      <c r="T931" s="19">
        <v>7</v>
      </c>
      <c r="U931" s="18">
        <v>18</v>
      </c>
      <c r="V931" s="19" t="s">
        <v>179</v>
      </c>
      <c r="W931" s="19" t="s">
        <v>1956</v>
      </c>
      <c r="CA931" s="18" t="s">
        <v>1563</v>
      </c>
      <c r="CB931" s="61" t="s">
        <v>1563</v>
      </c>
      <c r="CC931" s="61" t="s">
        <v>623</v>
      </c>
      <c r="CD931" s="61" t="s">
        <v>772</v>
      </c>
      <c r="CE931" s="61" t="s">
        <v>773</v>
      </c>
      <c r="CF931" s="61" t="s">
        <v>774</v>
      </c>
      <c r="CG931" s="62" t="s">
        <v>775</v>
      </c>
      <c r="CJ931" s="18" t="s">
        <v>179</v>
      </c>
      <c r="CK931" s="18" t="s">
        <v>179</v>
      </c>
      <c r="CN931" s="18" t="s">
        <v>1706</v>
      </c>
      <c r="CY931" s="18" t="s">
        <v>1564</v>
      </c>
      <c r="DC931" s="18" t="s">
        <v>1706</v>
      </c>
      <c r="DD931" s="18" t="s">
        <v>1565</v>
      </c>
      <c r="DE931" s="18" t="s">
        <v>2224</v>
      </c>
      <c r="DH931" s="18" t="s">
        <v>1567</v>
      </c>
      <c r="EU931" s="26"/>
    </row>
    <row r="932" spans="3:151" s="18" customFormat="1" x14ac:dyDescent="0.2">
      <c r="C932" s="18" t="s">
        <v>2259</v>
      </c>
      <c r="D932" s="19" t="s">
        <v>1954</v>
      </c>
      <c r="E932" s="18" t="s">
        <v>2004</v>
      </c>
      <c r="F932" s="19"/>
      <c r="G932" s="19"/>
      <c r="H932" s="19"/>
      <c r="M932" s="19" t="s">
        <v>173</v>
      </c>
      <c r="N932" s="19" t="s">
        <v>174</v>
      </c>
      <c r="O932" s="19" t="s">
        <v>175</v>
      </c>
      <c r="P932" s="19" t="s">
        <v>1956</v>
      </c>
      <c r="Q932" s="19" t="s">
        <v>1957</v>
      </c>
      <c r="S932" s="19">
        <v>5</v>
      </c>
      <c r="T932" s="19">
        <v>7</v>
      </c>
      <c r="U932" s="18">
        <v>19</v>
      </c>
      <c r="V932" s="19" t="s">
        <v>179</v>
      </c>
      <c r="W932" s="19" t="s">
        <v>1956</v>
      </c>
      <c r="EU932" s="26"/>
    </row>
    <row r="933" spans="3:151" s="18" customFormat="1" x14ac:dyDescent="0.2">
      <c r="C933" s="18" t="s">
        <v>2260</v>
      </c>
      <c r="D933" s="19" t="s">
        <v>1954</v>
      </c>
      <c r="E933" s="18" t="s">
        <v>2004</v>
      </c>
      <c r="F933" s="19"/>
      <c r="G933" s="19"/>
      <c r="H933" s="19"/>
      <c r="M933" s="19" t="s">
        <v>173</v>
      </c>
      <c r="N933" s="19" t="s">
        <v>174</v>
      </c>
      <c r="O933" s="19" t="s">
        <v>175</v>
      </c>
      <c r="P933" s="19" t="s">
        <v>1956</v>
      </c>
      <c r="Q933" s="19" t="s">
        <v>1957</v>
      </c>
      <c r="S933" s="19">
        <v>5</v>
      </c>
      <c r="T933" s="19">
        <v>7</v>
      </c>
      <c r="U933" s="18">
        <v>20</v>
      </c>
      <c r="V933" s="19" t="s">
        <v>179</v>
      </c>
      <c r="W933" s="19" t="s">
        <v>1956</v>
      </c>
      <c r="EU933" s="26"/>
    </row>
    <row r="934" spans="3:151" s="18" customFormat="1" x14ac:dyDescent="0.2">
      <c r="C934" s="18" t="s">
        <v>2261</v>
      </c>
      <c r="D934" s="19" t="s">
        <v>1954</v>
      </c>
      <c r="E934" s="18" t="s">
        <v>2004</v>
      </c>
      <c r="F934" s="19"/>
      <c r="G934" s="19"/>
      <c r="H934" s="19"/>
      <c r="M934" s="19" t="s">
        <v>173</v>
      </c>
      <c r="N934" s="19" t="s">
        <v>174</v>
      </c>
      <c r="O934" s="19" t="s">
        <v>175</v>
      </c>
      <c r="P934" s="19" t="s">
        <v>1956</v>
      </c>
      <c r="Q934" s="19" t="s">
        <v>1957</v>
      </c>
      <c r="S934" s="19">
        <v>5</v>
      </c>
      <c r="T934" s="19">
        <v>7</v>
      </c>
      <c r="U934" s="18">
        <v>21</v>
      </c>
      <c r="V934" s="19" t="s">
        <v>179</v>
      </c>
      <c r="W934" s="19" t="s">
        <v>1956</v>
      </c>
      <c r="EU934" s="26"/>
    </row>
    <row r="935" spans="3:151" s="18" customFormat="1" x14ac:dyDescent="0.2">
      <c r="C935" s="18" t="s">
        <v>2262</v>
      </c>
      <c r="D935" s="19" t="s">
        <v>1954</v>
      </c>
      <c r="E935" s="18" t="s">
        <v>2004</v>
      </c>
      <c r="F935" s="19"/>
      <c r="G935" s="19"/>
      <c r="H935" s="19"/>
      <c r="M935" s="19" t="s">
        <v>173</v>
      </c>
      <c r="N935" s="19" t="s">
        <v>174</v>
      </c>
      <c r="O935" s="19" t="s">
        <v>175</v>
      </c>
      <c r="P935" s="19" t="s">
        <v>1956</v>
      </c>
      <c r="Q935" s="19" t="s">
        <v>1957</v>
      </c>
      <c r="S935" s="19">
        <v>5</v>
      </c>
      <c r="T935" s="19">
        <v>7</v>
      </c>
      <c r="U935" s="18">
        <v>22</v>
      </c>
      <c r="V935" s="19" t="s">
        <v>179</v>
      </c>
      <c r="W935" s="19" t="s">
        <v>1956</v>
      </c>
      <c r="EU935" s="26"/>
    </row>
    <row r="936" spans="3:151" s="18" customFormat="1" x14ac:dyDescent="0.2">
      <c r="C936" s="18" t="s">
        <v>2263</v>
      </c>
      <c r="D936" s="19" t="s">
        <v>1954</v>
      </c>
      <c r="E936" s="18" t="s">
        <v>2004</v>
      </c>
      <c r="F936" s="19"/>
      <c r="G936" s="19"/>
      <c r="H936" s="19"/>
      <c r="M936" s="19" t="s">
        <v>173</v>
      </c>
      <c r="N936" s="19" t="s">
        <v>174</v>
      </c>
      <c r="O936" s="19" t="s">
        <v>175</v>
      </c>
      <c r="P936" s="19" t="s">
        <v>1956</v>
      </c>
      <c r="Q936" s="19" t="s">
        <v>1957</v>
      </c>
      <c r="S936" s="19">
        <v>5</v>
      </c>
      <c r="T936" s="19">
        <v>7</v>
      </c>
      <c r="U936" s="18">
        <v>23</v>
      </c>
      <c r="V936" s="19" t="s">
        <v>179</v>
      </c>
      <c r="W936" s="19" t="s">
        <v>1956</v>
      </c>
      <c r="EU936" s="26"/>
    </row>
    <row r="937" spans="3:151" s="18" customFormat="1" x14ac:dyDescent="0.2">
      <c r="C937" s="18" t="s">
        <v>2264</v>
      </c>
      <c r="D937" s="19" t="s">
        <v>1954</v>
      </c>
      <c r="E937" s="18" t="s">
        <v>2004</v>
      </c>
      <c r="F937" s="19"/>
      <c r="G937" s="19"/>
      <c r="H937" s="19"/>
      <c r="M937" s="19" t="s">
        <v>173</v>
      </c>
      <c r="N937" s="19" t="s">
        <v>174</v>
      </c>
      <c r="O937" s="19" t="s">
        <v>175</v>
      </c>
      <c r="P937" s="19" t="s">
        <v>1956</v>
      </c>
      <c r="Q937" s="19" t="s">
        <v>1957</v>
      </c>
      <c r="S937" s="19">
        <v>5</v>
      </c>
      <c r="T937" s="19">
        <v>7</v>
      </c>
      <c r="U937" s="18">
        <v>24</v>
      </c>
      <c r="V937" s="19" t="s">
        <v>179</v>
      </c>
      <c r="W937" s="19" t="s">
        <v>1956</v>
      </c>
      <c r="EU937" s="26"/>
    </row>
    <row r="938" spans="3:151" s="18" customFormat="1" x14ac:dyDescent="0.2">
      <c r="C938" s="18" t="s">
        <v>2265</v>
      </c>
      <c r="D938" s="19" t="s">
        <v>1954</v>
      </c>
      <c r="E938" s="18" t="s">
        <v>2004</v>
      </c>
      <c r="F938" s="19"/>
      <c r="G938" s="19"/>
      <c r="H938" s="19"/>
      <c r="M938" s="19" t="s">
        <v>173</v>
      </c>
      <c r="N938" s="19" t="s">
        <v>174</v>
      </c>
      <c r="O938" s="19" t="s">
        <v>175</v>
      </c>
      <c r="P938" s="19" t="s">
        <v>1956</v>
      </c>
      <c r="Q938" s="19" t="s">
        <v>1957</v>
      </c>
      <c r="S938" s="19">
        <v>5</v>
      </c>
      <c r="T938" s="19">
        <v>7</v>
      </c>
      <c r="U938" s="18">
        <v>25</v>
      </c>
      <c r="V938" s="19" t="s">
        <v>179</v>
      </c>
      <c r="W938" s="19" t="s">
        <v>1956</v>
      </c>
      <c r="EU938" s="26"/>
    </row>
    <row r="939" spans="3:151" s="18" customFormat="1" x14ac:dyDescent="0.2">
      <c r="C939" s="18" t="s">
        <v>2266</v>
      </c>
      <c r="D939" s="19" t="s">
        <v>1954</v>
      </c>
      <c r="E939" s="18" t="s">
        <v>2004</v>
      </c>
      <c r="F939" s="19"/>
      <c r="G939" s="19"/>
      <c r="H939" s="19"/>
      <c r="M939" s="19" t="s">
        <v>173</v>
      </c>
      <c r="N939" s="19" t="s">
        <v>174</v>
      </c>
      <c r="O939" s="19" t="s">
        <v>175</v>
      </c>
      <c r="P939" s="19" t="s">
        <v>1956</v>
      </c>
      <c r="Q939" s="19" t="s">
        <v>1957</v>
      </c>
      <c r="S939" s="19">
        <v>5</v>
      </c>
      <c r="T939" s="19">
        <v>7</v>
      </c>
      <c r="U939" s="18">
        <v>26</v>
      </c>
      <c r="V939" s="19" t="s">
        <v>179</v>
      </c>
      <c r="W939" s="19" t="s">
        <v>1956</v>
      </c>
      <c r="EU939" s="26"/>
    </row>
    <row r="940" spans="3:151" s="18" customFormat="1" x14ac:dyDescent="0.2">
      <c r="C940" s="18" t="s">
        <v>2267</v>
      </c>
      <c r="D940" s="19" t="s">
        <v>1954</v>
      </c>
      <c r="E940" s="18" t="s">
        <v>2004</v>
      </c>
      <c r="F940" s="19"/>
      <c r="G940" s="19"/>
      <c r="H940" s="19"/>
      <c r="M940" s="19" t="s">
        <v>173</v>
      </c>
      <c r="N940" s="19" t="s">
        <v>174</v>
      </c>
      <c r="O940" s="19" t="s">
        <v>175</v>
      </c>
      <c r="P940" s="19" t="s">
        <v>1956</v>
      </c>
      <c r="Q940" s="19" t="s">
        <v>1957</v>
      </c>
      <c r="S940" s="19">
        <v>5</v>
      </c>
      <c r="T940" s="19">
        <v>7</v>
      </c>
      <c r="U940" s="18">
        <v>27</v>
      </c>
      <c r="V940" s="19" t="s">
        <v>179</v>
      </c>
      <c r="W940" s="19" t="s">
        <v>1956</v>
      </c>
      <c r="EU940" s="26"/>
    </row>
    <row r="941" spans="3:151" s="18" customFormat="1" x14ac:dyDescent="0.2">
      <c r="C941" s="18" t="s">
        <v>2268</v>
      </c>
      <c r="D941" s="19" t="s">
        <v>1954</v>
      </c>
      <c r="E941" s="18" t="s">
        <v>2004</v>
      </c>
      <c r="F941" s="19"/>
      <c r="G941" s="19"/>
      <c r="H941" s="19"/>
      <c r="M941" s="19" t="s">
        <v>173</v>
      </c>
      <c r="N941" s="19" t="s">
        <v>174</v>
      </c>
      <c r="O941" s="19" t="s">
        <v>175</v>
      </c>
      <c r="P941" s="19" t="s">
        <v>1956</v>
      </c>
      <c r="Q941" s="19" t="s">
        <v>1957</v>
      </c>
      <c r="S941" s="19">
        <v>5</v>
      </c>
      <c r="T941" s="19">
        <v>7</v>
      </c>
      <c r="U941" s="18">
        <v>28</v>
      </c>
      <c r="V941" s="19" t="s">
        <v>179</v>
      </c>
      <c r="W941" s="19" t="s">
        <v>1956</v>
      </c>
      <c r="EU941" s="26"/>
    </row>
    <row r="942" spans="3:151" s="18" customFormat="1" x14ac:dyDescent="0.2">
      <c r="C942" s="18" t="s">
        <v>2269</v>
      </c>
      <c r="D942" s="19" t="s">
        <v>1954</v>
      </c>
      <c r="E942" s="18" t="s">
        <v>2004</v>
      </c>
      <c r="F942" s="19"/>
      <c r="G942" s="19"/>
      <c r="H942" s="19"/>
      <c r="M942" s="19" t="s">
        <v>173</v>
      </c>
      <c r="N942" s="19" t="s">
        <v>174</v>
      </c>
      <c r="O942" s="19" t="s">
        <v>175</v>
      </c>
      <c r="P942" s="19" t="s">
        <v>1956</v>
      </c>
      <c r="Q942" s="19" t="s">
        <v>1957</v>
      </c>
      <c r="S942" s="19">
        <v>5</v>
      </c>
      <c r="T942" s="19">
        <v>7</v>
      </c>
      <c r="U942" s="18">
        <v>29</v>
      </c>
      <c r="V942" s="19" t="s">
        <v>179</v>
      </c>
      <c r="W942" s="19" t="s">
        <v>1956</v>
      </c>
      <c r="EU942" s="26"/>
    </row>
    <row r="943" spans="3:151" s="18" customFormat="1" x14ac:dyDescent="0.2">
      <c r="C943" s="18" t="s">
        <v>2270</v>
      </c>
      <c r="D943" s="19" t="s">
        <v>1954</v>
      </c>
      <c r="E943" s="18" t="s">
        <v>2004</v>
      </c>
      <c r="F943" s="19"/>
      <c r="G943" s="19"/>
      <c r="H943" s="19"/>
      <c r="M943" s="19" t="s">
        <v>173</v>
      </c>
      <c r="N943" s="19" t="s">
        <v>174</v>
      </c>
      <c r="O943" s="19" t="s">
        <v>175</v>
      </c>
      <c r="P943" s="19" t="s">
        <v>1956</v>
      </c>
      <c r="Q943" s="19" t="s">
        <v>1957</v>
      </c>
      <c r="S943" s="19">
        <v>5</v>
      </c>
      <c r="T943" s="19">
        <v>7</v>
      </c>
      <c r="U943" s="18">
        <v>30</v>
      </c>
      <c r="V943" s="19" t="s">
        <v>179</v>
      </c>
      <c r="W943" s="19" t="s">
        <v>1956</v>
      </c>
      <c r="EU943" s="26"/>
    </row>
    <row r="944" spans="3:151" s="18" customFormat="1" x14ac:dyDescent="0.2">
      <c r="C944" s="18" t="s">
        <v>2271</v>
      </c>
      <c r="D944" s="19" t="s">
        <v>1954</v>
      </c>
      <c r="E944" s="18" t="s">
        <v>2004</v>
      </c>
      <c r="F944" s="19"/>
      <c r="G944" s="19"/>
      <c r="H944" s="19"/>
      <c r="M944" s="19" t="s">
        <v>173</v>
      </c>
      <c r="N944" s="19" t="s">
        <v>174</v>
      </c>
      <c r="O944" s="19" t="s">
        <v>175</v>
      </c>
      <c r="P944" s="19" t="s">
        <v>1956</v>
      </c>
      <c r="Q944" s="19" t="s">
        <v>1957</v>
      </c>
      <c r="S944" s="19">
        <v>5</v>
      </c>
      <c r="T944" s="19">
        <v>7</v>
      </c>
      <c r="U944" s="18">
        <v>31</v>
      </c>
      <c r="V944" s="19" t="s">
        <v>179</v>
      </c>
      <c r="W944" s="19" t="s">
        <v>1956</v>
      </c>
      <c r="EU944" s="26"/>
    </row>
    <row r="945" spans="3:151" s="2" customFormat="1" x14ac:dyDescent="0.2">
      <c r="C945" s="2" t="s">
        <v>2272</v>
      </c>
      <c r="D945" s="2" t="s">
        <v>1954</v>
      </c>
      <c r="E945" s="7" t="s">
        <v>2004</v>
      </c>
      <c r="F945" s="3"/>
      <c r="G945" s="3"/>
      <c r="H945" s="3"/>
      <c r="K945" s="7"/>
      <c r="L945" s="7"/>
      <c r="M945" s="7" t="s">
        <v>173</v>
      </c>
      <c r="N945" s="7" t="s">
        <v>174</v>
      </c>
      <c r="O945" s="7" t="s">
        <v>175</v>
      </c>
      <c r="P945" s="7" t="s">
        <v>1956</v>
      </c>
      <c r="Q945" s="7" t="s">
        <v>1957</v>
      </c>
      <c r="R945" s="7"/>
      <c r="S945" s="3">
        <v>5</v>
      </c>
      <c r="T945" s="3">
        <v>7</v>
      </c>
      <c r="U945" s="2">
        <v>32</v>
      </c>
      <c r="V945" s="2" t="s">
        <v>179</v>
      </c>
      <c r="W945" s="7" t="s">
        <v>1956</v>
      </c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DC945" s="7"/>
      <c r="DD945" s="7"/>
      <c r="DE945" s="7"/>
      <c r="EU945" s="25"/>
    </row>
    <row r="946" spans="3:151" s="18" customFormat="1" x14ac:dyDescent="0.2">
      <c r="C946" s="18" t="s">
        <v>2273</v>
      </c>
      <c r="D946" s="18" t="s">
        <v>1954</v>
      </c>
      <c r="E946" s="18" t="s">
        <v>2274</v>
      </c>
      <c r="F946" s="19"/>
      <c r="G946" s="19"/>
      <c r="H946" s="19"/>
      <c r="I946" s="18" t="s">
        <v>2273</v>
      </c>
      <c r="K946" s="18" t="s">
        <v>1714</v>
      </c>
      <c r="L946" s="18" t="s">
        <v>1715</v>
      </c>
      <c r="M946" s="18" t="s">
        <v>173</v>
      </c>
      <c r="N946" s="18" t="s">
        <v>174</v>
      </c>
      <c r="O946" s="18" t="s">
        <v>175</v>
      </c>
      <c r="P946" s="18" t="s">
        <v>1956</v>
      </c>
      <c r="Q946" s="18" t="s">
        <v>1957</v>
      </c>
      <c r="S946" s="19">
        <v>5</v>
      </c>
      <c r="T946" s="19">
        <v>8</v>
      </c>
      <c r="U946" s="18">
        <v>1</v>
      </c>
      <c r="V946" s="18" t="s">
        <v>179</v>
      </c>
      <c r="W946" s="18" t="s">
        <v>1956</v>
      </c>
      <c r="CA946" s="18" t="s">
        <v>1563</v>
      </c>
      <c r="CB946" s="61" t="s">
        <v>1563</v>
      </c>
      <c r="CC946" s="61" t="s">
        <v>623</v>
      </c>
      <c r="CD946" s="61" t="s">
        <v>772</v>
      </c>
      <c r="CE946" s="61" t="s">
        <v>773</v>
      </c>
      <c r="CF946" s="61" t="s">
        <v>774</v>
      </c>
      <c r="CG946" s="62" t="s">
        <v>775</v>
      </c>
      <c r="CJ946" s="18" t="s">
        <v>179</v>
      </c>
      <c r="CK946" s="18" t="s">
        <v>179</v>
      </c>
      <c r="CN946" s="18" t="s">
        <v>1714</v>
      </c>
      <c r="CY946" s="18" t="s">
        <v>1564</v>
      </c>
      <c r="DC946" s="18" t="s">
        <v>1714</v>
      </c>
      <c r="DD946" s="18" t="s">
        <v>1565</v>
      </c>
      <c r="DE946" s="18" t="s">
        <v>2224</v>
      </c>
      <c r="DH946" s="18" t="s">
        <v>1567</v>
      </c>
      <c r="EU946" s="26"/>
    </row>
    <row r="947" spans="3:151" s="18" customFormat="1" x14ac:dyDescent="0.2">
      <c r="C947" s="18" t="s">
        <v>2275</v>
      </c>
      <c r="D947" s="19" t="s">
        <v>1954</v>
      </c>
      <c r="E947" s="18" t="s">
        <v>2276</v>
      </c>
      <c r="F947" s="19"/>
      <c r="G947" s="19"/>
      <c r="H947" s="19"/>
      <c r="I947" s="18" t="s">
        <v>2275</v>
      </c>
      <c r="K947" s="18" t="s">
        <v>1722</v>
      </c>
      <c r="L947" s="18" t="s">
        <v>1723</v>
      </c>
      <c r="M947" s="19" t="s">
        <v>173</v>
      </c>
      <c r="N947" s="19" t="s">
        <v>174</v>
      </c>
      <c r="O947" s="19" t="s">
        <v>175</v>
      </c>
      <c r="P947" s="19" t="s">
        <v>1956</v>
      </c>
      <c r="Q947" s="19" t="s">
        <v>1957</v>
      </c>
      <c r="S947" s="19">
        <v>5</v>
      </c>
      <c r="T947" s="19">
        <v>8</v>
      </c>
      <c r="U947" s="18">
        <v>2</v>
      </c>
      <c r="V947" s="19" t="s">
        <v>179</v>
      </c>
      <c r="W947" s="19" t="s">
        <v>1956</v>
      </c>
      <c r="CA947" s="18" t="s">
        <v>1563</v>
      </c>
      <c r="CB947" s="61" t="s">
        <v>1563</v>
      </c>
      <c r="CC947" s="61" t="s">
        <v>623</v>
      </c>
      <c r="CD947" s="61" t="s">
        <v>772</v>
      </c>
      <c r="CE947" s="61" t="s">
        <v>773</v>
      </c>
      <c r="CF947" s="61" t="s">
        <v>774</v>
      </c>
      <c r="CG947" s="62" t="s">
        <v>775</v>
      </c>
      <c r="CJ947" s="18" t="s">
        <v>179</v>
      </c>
      <c r="CK947" s="18" t="s">
        <v>179</v>
      </c>
      <c r="CN947" s="18" t="s">
        <v>1722</v>
      </c>
      <c r="CY947" s="18" t="s">
        <v>1564</v>
      </c>
      <c r="DC947" s="18" t="s">
        <v>1722</v>
      </c>
      <c r="DD947" s="18" t="s">
        <v>1565</v>
      </c>
      <c r="DE947" s="18" t="s">
        <v>2224</v>
      </c>
      <c r="DH947" s="18" t="s">
        <v>1567</v>
      </c>
      <c r="EU947" s="26"/>
    </row>
    <row r="948" spans="3:151" s="18" customFormat="1" x14ac:dyDescent="0.2">
      <c r="C948" s="18" t="s">
        <v>2277</v>
      </c>
      <c r="D948" s="19" t="s">
        <v>1954</v>
      </c>
      <c r="E948" s="18" t="s">
        <v>2278</v>
      </c>
      <c r="F948" s="19"/>
      <c r="G948" s="19"/>
      <c r="H948" s="19"/>
      <c r="I948" s="18" t="s">
        <v>2277</v>
      </c>
      <c r="K948" s="18" t="s">
        <v>1794</v>
      </c>
      <c r="L948" s="18" t="s">
        <v>1795</v>
      </c>
      <c r="M948" s="19" t="s">
        <v>173</v>
      </c>
      <c r="N948" s="19" t="s">
        <v>174</v>
      </c>
      <c r="O948" s="19" t="s">
        <v>175</v>
      </c>
      <c r="P948" s="19" t="s">
        <v>1956</v>
      </c>
      <c r="Q948" s="19" t="s">
        <v>1957</v>
      </c>
      <c r="S948" s="19">
        <v>5</v>
      </c>
      <c r="T948" s="19">
        <v>8</v>
      </c>
      <c r="U948" s="18">
        <v>3</v>
      </c>
      <c r="V948" s="19" t="s">
        <v>179</v>
      </c>
      <c r="W948" s="19" t="s">
        <v>1956</v>
      </c>
      <c r="CA948" s="18" t="s">
        <v>1563</v>
      </c>
      <c r="CB948" s="61" t="s">
        <v>1563</v>
      </c>
      <c r="CC948" s="61" t="s">
        <v>623</v>
      </c>
      <c r="CD948" s="61" t="s">
        <v>772</v>
      </c>
      <c r="CE948" s="61" t="s">
        <v>773</v>
      </c>
      <c r="CF948" s="61" t="s">
        <v>774</v>
      </c>
      <c r="CG948" s="62" t="s">
        <v>775</v>
      </c>
      <c r="CJ948" s="18" t="s">
        <v>179</v>
      </c>
      <c r="CK948" s="18" t="s">
        <v>179</v>
      </c>
      <c r="CN948" s="18" t="s">
        <v>1794</v>
      </c>
      <c r="CY948" s="18" t="s">
        <v>1564</v>
      </c>
      <c r="DC948" s="18" t="s">
        <v>1794</v>
      </c>
      <c r="DD948" s="18" t="s">
        <v>1565</v>
      </c>
      <c r="DE948" s="18" t="s">
        <v>2224</v>
      </c>
      <c r="DH948" s="18" t="s">
        <v>1567</v>
      </c>
      <c r="EU948" s="26"/>
    </row>
    <row r="949" spans="3:151" s="18" customFormat="1" x14ac:dyDescent="0.2">
      <c r="C949" s="18" t="s">
        <v>2279</v>
      </c>
      <c r="D949" s="19" t="s">
        <v>1954</v>
      </c>
      <c r="E949" s="18" t="s">
        <v>2280</v>
      </c>
      <c r="F949" s="19"/>
      <c r="G949" s="19"/>
      <c r="H949" s="19"/>
      <c r="I949" s="18" t="s">
        <v>2279</v>
      </c>
      <c r="K949" s="18" t="s">
        <v>1802</v>
      </c>
      <c r="L949" s="18" t="s">
        <v>1803</v>
      </c>
      <c r="M949" s="19" t="s">
        <v>173</v>
      </c>
      <c r="N949" s="19" t="s">
        <v>174</v>
      </c>
      <c r="O949" s="19" t="s">
        <v>175</v>
      </c>
      <c r="P949" s="19" t="s">
        <v>1956</v>
      </c>
      <c r="Q949" s="19" t="s">
        <v>1957</v>
      </c>
      <c r="S949" s="19">
        <v>5</v>
      </c>
      <c r="T949" s="19">
        <v>8</v>
      </c>
      <c r="U949" s="18">
        <v>4</v>
      </c>
      <c r="V949" s="19" t="s">
        <v>179</v>
      </c>
      <c r="W949" s="19" t="s">
        <v>1956</v>
      </c>
      <c r="CA949" s="18" t="s">
        <v>1563</v>
      </c>
      <c r="CB949" s="61" t="s">
        <v>1563</v>
      </c>
      <c r="CC949" s="61" t="s">
        <v>623</v>
      </c>
      <c r="CD949" s="61" t="s">
        <v>772</v>
      </c>
      <c r="CE949" s="61" t="s">
        <v>773</v>
      </c>
      <c r="CF949" s="61" t="s">
        <v>774</v>
      </c>
      <c r="CG949" s="62" t="s">
        <v>775</v>
      </c>
      <c r="CJ949" s="18" t="s">
        <v>179</v>
      </c>
      <c r="CK949" s="18" t="s">
        <v>179</v>
      </c>
      <c r="CN949" s="18" t="s">
        <v>1802</v>
      </c>
      <c r="CY949" s="18" t="s">
        <v>1564</v>
      </c>
      <c r="DC949" s="18" t="s">
        <v>1802</v>
      </c>
      <c r="DD949" s="18" t="s">
        <v>1565</v>
      </c>
      <c r="DE949" s="18" t="s">
        <v>2224</v>
      </c>
      <c r="DH949" s="18" t="s">
        <v>1567</v>
      </c>
      <c r="EU949" s="26"/>
    </row>
    <row r="950" spans="3:151" s="18" customFormat="1" x14ac:dyDescent="0.2">
      <c r="C950" s="18" t="s">
        <v>2281</v>
      </c>
      <c r="D950" s="19" t="s">
        <v>1954</v>
      </c>
      <c r="E950" s="18" t="s">
        <v>2282</v>
      </c>
      <c r="F950" s="19"/>
      <c r="G950" s="19"/>
      <c r="H950" s="19"/>
      <c r="I950" s="18" t="s">
        <v>2281</v>
      </c>
      <c r="K950" s="18" t="s">
        <v>1810</v>
      </c>
      <c r="L950" s="18" t="s">
        <v>1811</v>
      </c>
      <c r="M950" s="19" t="s">
        <v>173</v>
      </c>
      <c r="N950" s="19" t="s">
        <v>174</v>
      </c>
      <c r="O950" s="19" t="s">
        <v>175</v>
      </c>
      <c r="P950" s="19" t="s">
        <v>1956</v>
      </c>
      <c r="Q950" s="19" t="s">
        <v>1957</v>
      </c>
      <c r="S950" s="19">
        <v>5</v>
      </c>
      <c r="T950" s="19">
        <v>8</v>
      </c>
      <c r="U950" s="18">
        <v>5</v>
      </c>
      <c r="V950" s="19" t="s">
        <v>179</v>
      </c>
      <c r="W950" s="19" t="s">
        <v>1956</v>
      </c>
      <c r="CA950" s="18" t="s">
        <v>1563</v>
      </c>
      <c r="CB950" s="61" t="s">
        <v>1563</v>
      </c>
      <c r="CC950" s="61" t="s">
        <v>623</v>
      </c>
      <c r="CD950" s="61" t="s">
        <v>772</v>
      </c>
      <c r="CE950" s="61" t="s">
        <v>773</v>
      </c>
      <c r="CF950" s="61" t="s">
        <v>774</v>
      </c>
      <c r="CG950" s="62" t="s">
        <v>775</v>
      </c>
      <c r="CJ950" s="18" t="s">
        <v>179</v>
      </c>
      <c r="CK950" s="18" t="s">
        <v>179</v>
      </c>
      <c r="CN950" s="18" t="s">
        <v>1810</v>
      </c>
      <c r="CY950" s="18" t="s">
        <v>1564</v>
      </c>
      <c r="DC950" s="18" t="s">
        <v>1810</v>
      </c>
      <c r="DD950" s="18" t="s">
        <v>1565</v>
      </c>
      <c r="DE950" s="18" t="s">
        <v>2224</v>
      </c>
      <c r="DH950" s="18" t="s">
        <v>1567</v>
      </c>
      <c r="EU950" s="26"/>
    </row>
    <row r="951" spans="3:151" s="18" customFormat="1" x14ac:dyDescent="0.2">
      <c r="C951" s="18" t="s">
        <v>2283</v>
      </c>
      <c r="D951" s="19" t="s">
        <v>1954</v>
      </c>
      <c r="E951" s="18" t="s">
        <v>2284</v>
      </c>
      <c r="F951" s="19"/>
      <c r="G951" s="19"/>
      <c r="H951" s="19"/>
      <c r="I951" s="18" t="s">
        <v>2283</v>
      </c>
      <c r="K951" s="18" t="s">
        <v>1818</v>
      </c>
      <c r="L951" s="18" t="s">
        <v>1819</v>
      </c>
      <c r="M951" s="19" t="s">
        <v>173</v>
      </c>
      <c r="N951" s="19" t="s">
        <v>174</v>
      </c>
      <c r="O951" s="19" t="s">
        <v>175</v>
      </c>
      <c r="P951" s="19" t="s">
        <v>1956</v>
      </c>
      <c r="Q951" s="19" t="s">
        <v>1957</v>
      </c>
      <c r="S951" s="19">
        <v>5</v>
      </c>
      <c r="T951" s="19">
        <v>8</v>
      </c>
      <c r="U951" s="18">
        <v>6</v>
      </c>
      <c r="V951" s="19" t="s">
        <v>179</v>
      </c>
      <c r="W951" s="19" t="s">
        <v>1956</v>
      </c>
      <c r="CA951" s="18" t="s">
        <v>1563</v>
      </c>
      <c r="CB951" s="61" t="s">
        <v>1563</v>
      </c>
      <c r="CC951" s="61" t="s">
        <v>623</v>
      </c>
      <c r="CD951" s="61" t="s">
        <v>772</v>
      </c>
      <c r="CE951" s="61" t="s">
        <v>773</v>
      </c>
      <c r="CF951" s="61" t="s">
        <v>774</v>
      </c>
      <c r="CG951" s="62" t="s">
        <v>775</v>
      </c>
      <c r="CJ951" s="18" t="s">
        <v>179</v>
      </c>
      <c r="CK951" s="18" t="s">
        <v>179</v>
      </c>
      <c r="CN951" s="18" t="s">
        <v>1818</v>
      </c>
      <c r="CY951" s="18" t="s">
        <v>1564</v>
      </c>
      <c r="DC951" s="18" t="s">
        <v>1818</v>
      </c>
      <c r="DD951" s="18" t="s">
        <v>1565</v>
      </c>
      <c r="DE951" s="18" t="s">
        <v>2224</v>
      </c>
      <c r="DH951" s="18" t="s">
        <v>1567</v>
      </c>
      <c r="EU951" s="26"/>
    </row>
    <row r="952" spans="3:151" s="18" customFormat="1" x14ac:dyDescent="0.2">
      <c r="C952" s="18" t="s">
        <v>2285</v>
      </c>
      <c r="D952" s="19" t="s">
        <v>1954</v>
      </c>
      <c r="E952" s="18" t="s">
        <v>2286</v>
      </c>
      <c r="F952" s="19"/>
      <c r="G952" s="19"/>
      <c r="H952" s="19"/>
      <c r="I952" s="18" t="s">
        <v>2285</v>
      </c>
      <c r="K952" s="18" t="s">
        <v>1826</v>
      </c>
      <c r="L952" s="18" t="s">
        <v>1827</v>
      </c>
      <c r="M952" s="19" t="s">
        <v>173</v>
      </c>
      <c r="N952" s="19" t="s">
        <v>174</v>
      </c>
      <c r="O952" s="19" t="s">
        <v>175</v>
      </c>
      <c r="P952" s="19" t="s">
        <v>1956</v>
      </c>
      <c r="Q952" s="19" t="s">
        <v>1957</v>
      </c>
      <c r="S952" s="19">
        <v>5</v>
      </c>
      <c r="T952" s="19">
        <v>8</v>
      </c>
      <c r="U952" s="18">
        <v>7</v>
      </c>
      <c r="V952" s="19" t="s">
        <v>179</v>
      </c>
      <c r="W952" s="19" t="s">
        <v>1956</v>
      </c>
      <c r="CA952" s="18" t="s">
        <v>1563</v>
      </c>
      <c r="CB952" s="61" t="s">
        <v>1563</v>
      </c>
      <c r="CC952" s="61" t="s">
        <v>623</v>
      </c>
      <c r="CD952" s="61" t="s">
        <v>772</v>
      </c>
      <c r="CE952" s="61" t="s">
        <v>773</v>
      </c>
      <c r="CF952" s="61" t="s">
        <v>774</v>
      </c>
      <c r="CG952" s="62" t="s">
        <v>775</v>
      </c>
      <c r="CJ952" s="18" t="s">
        <v>179</v>
      </c>
      <c r="CK952" s="18" t="s">
        <v>179</v>
      </c>
      <c r="CN952" s="18" t="s">
        <v>1826</v>
      </c>
      <c r="CY952" s="18" t="s">
        <v>1564</v>
      </c>
      <c r="DC952" s="18" t="s">
        <v>1826</v>
      </c>
      <c r="DD952" s="18" t="s">
        <v>1565</v>
      </c>
      <c r="DE952" s="18" t="s">
        <v>2224</v>
      </c>
      <c r="DH952" s="18" t="s">
        <v>1567</v>
      </c>
      <c r="EU952" s="26"/>
    </row>
    <row r="953" spans="3:151" s="18" customFormat="1" x14ac:dyDescent="0.2">
      <c r="C953" s="18" t="s">
        <v>2287</v>
      </c>
      <c r="D953" s="19" t="s">
        <v>1954</v>
      </c>
      <c r="E953" s="18" t="s">
        <v>2288</v>
      </c>
      <c r="F953" s="19"/>
      <c r="G953" s="19"/>
      <c r="H953" s="19"/>
      <c r="I953" s="18" t="s">
        <v>2287</v>
      </c>
      <c r="K953" s="18" t="s">
        <v>1834</v>
      </c>
      <c r="L953" s="18" t="s">
        <v>1835</v>
      </c>
      <c r="M953" s="19" t="s">
        <v>173</v>
      </c>
      <c r="N953" s="19" t="s">
        <v>174</v>
      </c>
      <c r="O953" s="19" t="s">
        <v>175</v>
      </c>
      <c r="P953" s="19" t="s">
        <v>1956</v>
      </c>
      <c r="Q953" s="19" t="s">
        <v>1957</v>
      </c>
      <c r="S953" s="19">
        <v>5</v>
      </c>
      <c r="T953" s="19">
        <v>8</v>
      </c>
      <c r="U953" s="18">
        <v>8</v>
      </c>
      <c r="V953" s="19" t="s">
        <v>179</v>
      </c>
      <c r="W953" s="19" t="s">
        <v>1956</v>
      </c>
      <c r="CA953" s="18" t="s">
        <v>1563</v>
      </c>
      <c r="CB953" s="61" t="s">
        <v>1563</v>
      </c>
      <c r="CC953" s="61" t="s">
        <v>623</v>
      </c>
      <c r="CD953" s="61" t="s">
        <v>772</v>
      </c>
      <c r="CE953" s="61" t="s">
        <v>773</v>
      </c>
      <c r="CF953" s="61" t="s">
        <v>774</v>
      </c>
      <c r="CG953" s="62" t="s">
        <v>775</v>
      </c>
      <c r="CJ953" s="18" t="s">
        <v>179</v>
      </c>
      <c r="CK953" s="18" t="s">
        <v>179</v>
      </c>
      <c r="CN953" s="18" t="s">
        <v>1834</v>
      </c>
      <c r="CY953" s="18" t="s">
        <v>1564</v>
      </c>
      <c r="DC953" s="18" t="s">
        <v>1834</v>
      </c>
      <c r="DD953" s="18" t="s">
        <v>1565</v>
      </c>
      <c r="DE953" s="18" t="s">
        <v>2224</v>
      </c>
      <c r="DH953" s="18" t="s">
        <v>1567</v>
      </c>
      <c r="EU953" s="26"/>
    </row>
    <row r="954" spans="3:151" s="18" customFormat="1" x14ac:dyDescent="0.2">
      <c r="C954" s="18" t="s">
        <v>2289</v>
      </c>
      <c r="D954" s="19" t="s">
        <v>1954</v>
      </c>
      <c r="E954" s="18" t="s">
        <v>2290</v>
      </c>
      <c r="F954" s="19"/>
      <c r="G954" s="19"/>
      <c r="H954" s="19"/>
      <c r="I954" s="18" t="s">
        <v>2289</v>
      </c>
      <c r="K954" s="18" t="s">
        <v>1842</v>
      </c>
      <c r="L954" s="18" t="s">
        <v>1843</v>
      </c>
      <c r="M954" s="19" t="s">
        <v>173</v>
      </c>
      <c r="N954" s="19" t="s">
        <v>174</v>
      </c>
      <c r="O954" s="19" t="s">
        <v>175</v>
      </c>
      <c r="P954" s="19" t="s">
        <v>1956</v>
      </c>
      <c r="Q954" s="19" t="s">
        <v>1957</v>
      </c>
      <c r="S954" s="19">
        <v>5</v>
      </c>
      <c r="T954" s="19">
        <v>8</v>
      </c>
      <c r="U954" s="18">
        <v>9</v>
      </c>
      <c r="V954" s="19" t="s">
        <v>179</v>
      </c>
      <c r="W954" s="19" t="s">
        <v>1956</v>
      </c>
      <c r="CA954" s="18" t="s">
        <v>1563</v>
      </c>
      <c r="CB954" s="61" t="s">
        <v>1563</v>
      </c>
      <c r="CC954" s="61" t="s">
        <v>623</v>
      </c>
      <c r="CD954" s="61" t="s">
        <v>772</v>
      </c>
      <c r="CE954" s="61" t="s">
        <v>773</v>
      </c>
      <c r="CF954" s="61" t="s">
        <v>774</v>
      </c>
      <c r="CG954" s="62" t="s">
        <v>775</v>
      </c>
      <c r="CJ954" s="18" t="s">
        <v>179</v>
      </c>
      <c r="CK954" s="18" t="s">
        <v>179</v>
      </c>
      <c r="CN954" s="18" t="s">
        <v>1842</v>
      </c>
      <c r="CY954" s="18" t="s">
        <v>1564</v>
      </c>
      <c r="DC954" s="18" t="s">
        <v>1842</v>
      </c>
      <c r="DD954" s="18" t="s">
        <v>1565</v>
      </c>
      <c r="DE954" s="18" t="s">
        <v>2224</v>
      </c>
      <c r="DH954" s="18" t="s">
        <v>1567</v>
      </c>
      <c r="EU954" s="26"/>
    </row>
    <row r="955" spans="3:151" s="18" customFormat="1" x14ac:dyDescent="0.2">
      <c r="C955" s="18" t="s">
        <v>2291</v>
      </c>
      <c r="D955" s="19" t="s">
        <v>1954</v>
      </c>
      <c r="E955" s="18" t="s">
        <v>2292</v>
      </c>
      <c r="F955" s="19"/>
      <c r="G955" s="19"/>
      <c r="H955" s="19"/>
      <c r="I955" s="18" t="s">
        <v>2291</v>
      </c>
      <c r="K955" s="18" t="s">
        <v>1850</v>
      </c>
      <c r="L955" s="18" t="s">
        <v>1851</v>
      </c>
      <c r="M955" s="19" t="s">
        <v>173</v>
      </c>
      <c r="N955" s="19" t="s">
        <v>174</v>
      </c>
      <c r="O955" s="19" t="s">
        <v>175</v>
      </c>
      <c r="P955" s="19" t="s">
        <v>1956</v>
      </c>
      <c r="Q955" s="19" t="s">
        <v>1957</v>
      </c>
      <c r="S955" s="19">
        <v>5</v>
      </c>
      <c r="T955" s="19">
        <v>8</v>
      </c>
      <c r="U955" s="18">
        <v>10</v>
      </c>
      <c r="V955" s="19" t="s">
        <v>179</v>
      </c>
      <c r="W955" s="19" t="s">
        <v>1956</v>
      </c>
      <c r="CA955" s="18" t="s">
        <v>1563</v>
      </c>
      <c r="CB955" s="61" t="s">
        <v>1563</v>
      </c>
      <c r="CC955" s="61" t="s">
        <v>623</v>
      </c>
      <c r="CD955" s="61" t="s">
        <v>772</v>
      </c>
      <c r="CE955" s="61" t="s">
        <v>773</v>
      </c>
      <c r="CF955" s="61" t="s">
        <v>774</v>
      </c>
      <c r="CG955" s="62" t="s">
        <v>775</v>
      </c>
      <c r="CJ955" s="18" t="s">
        <v>179</v>
      </c>
      <c r="CK955" s="18" t="s">
        <v>179</v>
      </c>
      <c r="CN955" s="18" t="s">
        <v>1850</v>
      </c>
      <c r="CY955" s="18" t="s">
        <v>1564</v>
      </c>
      <c r="DC955" s="18" t="s">
        <v>1850</v>
      </c>
      <c r="DD955" s="18" t="s">
        <v>1565</v>
      </c>
      <c r="DE955" s="18" t="s">
        <v>2224</v>
      </c>
      <c r="DH955" s="18" t="s">
        <v>1567</v>
      </c>
      <c r="EU955" s="26"/>
    </row>
    <row r="956" spans="3:151" s="18" customFormat="1" x14ac:dyDescent="0.2">
      <c r="C956" s="18" t="s">
        <v>2293</v>
      </c>
      <c r="D956" s="19" t="s">
        <v>1954</v>
      </c>
      <c r="E956" s="18" t="s">
        <v>2294</v>
      </c>
      <c r="F956" s="19"/>
      <c r="G956" s="19"/>
      <c r="H956" s="19"/>
      <c r="I956" s="18" t="s">
        <v>2293</v>
      </c>
      <c r="K956" s="18" t="s">
        <v>1858</v>
      </c>
      <c r="L956" s="18" t="s">
        <v>1859</v>
      </c>
      <c r="M956" s="19" t="s">
        <v>173</v>
      </c>
      <c r="N956" s="19" t="s">
        <v>174</v>
      </c>
      <c r="O956" s="19" t="s">
        <v>175</v>
      </c>
      <c r="P956" s="19" t="s">
        <v>1956</v>
      </c>
      <c r="Q956" s="19" t="s">
        <v>1957</v>
      </c>
      <c r="S956" s="19">
        <v>5</v>
      </c>
      <c r="T956" s="19">
        <v>8</v>
      </c>
      <c r="U956" s="18">
        <v>11</v>
      </c>
      <c r="V956" s="19" t="s">
        <v>179</v>
      </c>
      <c r="W956" s="19" t="s">
        <v>1956</v>
      </c>
      <c r="CA956" s="18" t="s">
        <v>1563</v>
      </c>
      <c r="CB956" s="61" t="s">
        <v>1563</v>
      </c>
      <c r="CC956" s="61" t="s">
        <v>623</v>
      </c>
      <c r="CD956" s="61" t="s">
        <v>772</v>
      </c>
      <c r="CE956" s="61" t="s">
        <v>773</v>
      </c>
      <c r="CF956" s="61" t="s">
        <v>774</v>
      </c>
      <c r="CG956" s="62" t="s">
        <v>775</v>
      </c>
      <c r="CJ956" s="18" t="s">
        <v>179</v>
      </c>
      <c r="CK956" s="18" t="s">
        <v>179</v>
      </c>
      <c r="CN956" s="18" t="s">
        <v>1858</v>
      </c>
      <c r="CY956" s="18" t="s">
        <v>1564</v>
      </c>
      <c r="DC956" s="18" t="s">
        <v>1858</v>
      </c>
      <c r="DD956" s="18" t="s">
        <v>1565</v>
      </c>
      <c r="DE956" s="18" t="s">
        <v>2224</v>
      </c>
      <c r="DH956" s="18" t="s">
        <v>1567</v>
      </c>
      <c r="EU956" s="26"/>
    </row>
    <row r="957" spans="3:151" s="18" customFormat="1" x14ac:dyDescent="0.2">
      <c r="C957" s="18" t="s">
        <v>2295</v>
      </c>
      <c r="D957" s="19" t="s">
        <v>1954</v>
      </c>
      <c r="E957" s="18" t="s">
        <v>2296</v>
      </c>
      <c r="F957" s="19"/>
      <c r="G957" s="19"/>
      <c r="H957" s="19"/>
      <c r="I957" s="18" t="s">
        <v>2295</v>
      </c>
      <c r="K957" s="18" t="s">
        <v>1945</v>
      </c>
      <c r="L957" s="18" t="s">
        <v>1946</v>
      </c>
      <c r="M957" s="19" t="s">
        <v>173</v>
      </c>
      <c r="N957" s="19" t="s">
        <v>174</v>
      </c>
      <c r="O957" s="19" t="s">
        <v>175</v>
      </c>
      <c r="P957" s="19" t="s">
        <v>1956</v>
      </c>
      <c r="Q957" s="19" t="s">
        <v>1957</v>
      </c>
      <c r="S957" s="19">
        <v>5</v>
      </c>
      <c r="T957" s="19">
        <v>8</v>
      </c>
      <c r="U957" s="18">
        <v>12</v>
      </c>
      <c r="V957" s="19" t="s">
        <v>179</v>
      </c>
      <c r="W957" s="19" t="s">
        <v>1956</v>
      </c>
      <c r="CA957" s="18" t="s">
        <v>1563</v>
      </c>
      <c r="CB957" s="61" t="s">
        <v>1563</v>
      </c>
      <c r="CC957" s="61" t="s">
        <v>623</v>
      </c>
      <c r="CD957" s="61" t="s">
        <v>772</v>
      </c>
      <c r="CE957" s="61" t="s">
        <v>773</v>
      </c>
      <c r="CF957" s="61" t="s">
        <v>774</v>
      </c>
      <c r="CG957" s="62" t="s">
        <v>775</v>
      </c>
      <c r="CJ957" s="18" t="s">
        <v>179</v>
      </c>
      <c r="CK957" s="18" t="s">
        <v>179</v>
      </c>
      <c r="CN957" s="18" t="s">
        <v>1945</v>
      </c>
      <c r="CY957" s="18" t="s">
        <v>1564</v>
      </c>
      <c r="DC957" s="18" t="s">
        <v>1945</v>
      </c>
      <c r="DD957" s="18" t="s">
        <v>1565</v>
      </c>
      <c r="DE957" s="18" t="s">
        <v>2224</v>
      </c>
      <c r="DH957" s="18" t="s">
        <v>1567</v>
      </c>
      <c r="EU957" s="26"/>
    </row>
    <row r="958" spans="3:151" s="18" customFormat="1" x14ac:dyDescent="0.2">
      <c r="C958" s="18" t="s">
        <v>2297</v>
      </c>
      <c r="D958" s="19" t="s">
        <v>1954</v>
      </c>
      <c r="E958" s="18" t="s">
        <v>2298</v>
      </c>
      <c r="F958" s="19"/>
      <c r="G958" s="19"/>
      <c r="H958" s="19"/>
      <c r="I958" s="18" t="s">
        <v>2297</v>
      </c>
      <c r="K958" s="18" t="s">
        <v>1873</v>
      </c>
      <c r="L958" s="18" t="s">
        <v>1874</v>
      </c>
      <c r="M958" s="19" t="s">
        <v>173</v>
      </c>
      <c r="N958" s="19" t="s">
        <v>174</v>
      </c>
      <c r="O958" s="19" t="s">
        <v>175</v>
      </c>
      <c r="P958" s="19" t="s">
        <v>1956</v>
      </c>
      <c r="Q958" s="19" t="s">
        <v>1957</v>
      </c>
      <c r="S958" s="19">
        <v>5</v>
      </c>
      <c r="T958" s="19">
        <v>8</v>
      </c>
      <c r="U958" s="18">
        <v>13</v>
      </c>
      <c r="V958" s="19" t="s">
        <v>179</v>
      </c>
      <c r="W958" s="19" t="s">
        <v>1956</v>
      </c>
      <c r="CA958" s="18" t="s">
        <v>1563</v>
      </c>
      <c r="CB958" s="61" t="s">
        <v>1563</v>
      </c>
      <c r="CC958" s="61" t="s">
        <v>623</v>
      </c>
      <c r="CD958" s="61" t="s">
        <v>772</v>
      </c>
      <c r="CE958" s="61" t="s">
        <v>773</v>
      </c>
      <c r="CF958" s="61" t="s">
        <v>774</v>
      </c>
      <c r="CG958" s="62" t="s">
        <v>775</v>
      </c>
      <c r="CJ958" s="18" t="s">
        <v>179</v>
      </c>
      <c r="CK958" s="18" t="s">
        <v>179</v>
      </c>
      <c r="CN958" s="18" t="s">
        <v>1873</v>
      </c>
      <c r="CY958" s="18" t="s">
        <v>1564</v>
      </c>
      <c r="DC958" s="18" t="s">
        <v>1873</v>
      </c>
      <c r="DD958" s="18" t="s">
        <v>1565</v>
      </c>
      <c r="DE958" s="18" t="s">
        <v>2224</v>
      </c>
      <c r="DH958" s="18" t="s">
        <v>1567</v>
      </c>
      <c r="EU958" s="26"/>
    </row>
    <row r="959" spans="3:151" s="18" customFormat="1" x14ac:dyDescent="0.2">
      <c r="C959" s="18" t="s">
        <v>2299</v>
      </c>
      <c r="D959" s="19" t="s">
        <v>1954</v>
      </c>
      <c r="E959" s="18" t="s">
        <v>2300</v>
      </c>
      <c r="F959" s="19"/>
      <c r="G959" s="19"/>
      <c r="H959" s="19"/>
      <c r="I959" s="18" t="s">
        <v>2299</v>
      </c>
      <c r="K959" s="18" t="s">
        <v>1881</v>
      </c>
      <c r="L959" s="18" t="s">
        <v>1882</v>
      </c>
      <c r="M959" s="19" t="s">
        <v>173</v>
      </c>
      <c r="N959" s="19" t="s">
        <v>174</v>
      </c>
      <c r="O959" s="19" t="s">
        <v>175</v>
      </c>
      <c r="P959" s="19" t="s">
        <v>1956</v>
      </c>
      <c r="Q959" s="19" t="s">
        <v>1957</v>
      </c>
      <c r="S959" s="19">
        <v>5</v>
      </c>
      <c r="T959" s="19">
        <v>8</v>
      </c>
      <c r="U959" s="18">
        <v>14</v>
      </c>
      <c r="V959" s="19" t="s">
        <v>179</v>
      </c>
      <c r="W959" s="19" t="s">
        <v>1956</v>
      </c>
      <c r="CA959" s="18" t="s">
        <v>1563</v>
      </c>
      <c r="CB959" s="61" t="s">
        <v>1563</v>
      </c>
      <c r="CC959" s="61" t="s">
        <v>623</v>
      </c>
      <c r="CD959" s="61" t="s">
        <v>772</v>
      </c>
      <c r="CE959" s="61" t="s">
        <v>773</v>
      </c>
      <c r="CF959" s="61" t="s">
        <v>774</v>
      </c>
      <c r="CG959" s="62" t="s">
        <v>775</v>
      </c>
      <c r="CJ959" s="18" t="s">
        <v>179</v>
      </c>
      <c r="CK959" s="18" t="s">
        <v>179</v>
      </c>
      <c r="CN959" s="18" t="s">
        <v>1881</v>
      </c>
      <c r="CY959" s="18" t="s">
        <v>1564</v>
      </c>
      <c r="DC959" s="18" t="s">
        <v>1881</v>
      </c>
      <c r="DD959" s="18" t="s">
        <v>1565</v>
      </c>
      <c r="DE959" s="18" t="s">
        <v>2224</v>
      </c>
      <c r="DH959" s="18" t="s">
        <v>1567</v>
      </c>
      <c r="EU959" s="26"/>
    </row>
    <row r="960" spans="3:151" s="18" customFormat="1" x14ac:dyDescent="0.2">
      <c r="C960" s="18" t="s">
        <v>2301</v>
      </c>
      <c r="D960" s="19" t="s">
        <v>1954</v>
      </c>
      <c r="E960" s="18" t="s">
        <v>2302</v>
      </c>
      <c r="F960" s="19"/>
      <c r="G960" s="19"/>
      <c r="H960" s="19"/>
      <c r="I960" s="18" t="s">
        <v>2301</v>
      </c>
      <c r="K960" s="18" t="s">
        <v>1889</v>
      </c>
      <c r="L960" s="18" t="s">
        <v>1890</v>
      </c>
      <c r="M960" s="19" t="s">
        <v>173</v>
      </c>
      <c r="N960" s="19" t="s">
        <v>174</v>
      </c>
      <c r="O960" s="19" t="s">
        <v>175</v>
      </c>
      <c r="P960" s="19" t="s">
        <v>1956</v>
      </c>
      <c r="Q960" s="19" t="s">
        <v>1957</v>
      </c>
      <c r="S960" s="19">
        <v>5</v>
      </c>
      <c r="T960" s="19">
        <v>8</v>
      </c>
      <c r="U960" s="18">
        <v>15</v>
      </c>
      <c r="V960" s="19" t="s">
        <v>179</v>
      </c>
      <c r="W960" s="19" t="s">
        <v>1956</v>
      </c>
      <c r="CA960" s="18" t="s">
        <v>1563</v>
      </c>
      <c r="CB960" s="61" t="s">
        <v>1563</v>
      </c>
      <c r="CC960" s="61" t="s">
        <v>623</v>
      </c>
      <c r="CD960" s="61" t="s">
        <v>772</v>
      </c>
      <c r="CE960" s="61" t="s">
        <v>773</v>
      </c>
      <c r="CF960" s="61" t="s">
        <v>774</v>
      </c>
      <c r="CG960" s="62" t="s">
        <v>775</v>
      </c>
      <c r="CJ960" s="18" t="s">
        <v>179</v>
      </c>
      <c r="CK960" s="18" t="s">
        <v>179</v>
      </c>
      <c r="CN960" s="18" t="s">
        <v>1889</v>
      </c>
      <c r="CY960" s="18" t="s">
        <v>1564</v>
      </c>
      <c r="DC960" s="18" t="s">
        <v>1889</v>
      </c>
      <c r="DD960" s="18" t="s">
        <v>1565</v>
      </c>
      <c r="DE960" s="18" t="s">
        <v>2224</v>
      </c>
      <c r="DH960" s="18" t="s">
        <v>1567</v>
      </c>
      <c r="EU960" s="26"/>
    </row>
    <row r="961" spans="3:151" s="18" customFormat="1" x14ac:dyDescent="0.2">
      <c r="C961" s="18" t="s">
        <v>2303</v>
      </c>
      <c r="D961" s="19" t="s">
        <v>1954</v>
      </c>
      <c r="E961" s="18" t="s">
        <v>2304</v>
      </c>
      <c r="F961" s="19"/>
      <c r="G961" s="19"/>
      <c r="H961" s="19"/>
      <c r="I961" s="18" t="s">
        <v>2303</v>
      </c>
      <c r="K961" s="18" t="s">
        <v>1897</v>
      </c>
      <c r="L961" s="18" t="s">
        <v>1898</v>
      </c>
      <c r="M961" s="19" t="s">
        <v>173</v>
      </c>
      <c r="N961" s="19" t="s">
        <v>174</v>
      </c>
      <c r="O961" s="19" t="s">
        <v>175</v>
      </c>
      <c r="P961" s="19" t="s">
        <v>1956</v>
      </c>
      <c r="Q961" s="19" t="s">
        <v>1957</v>
      </c>
      <c r="S961" s="19">
        <v>5</v>
      </c>
      <c r="T961" s="19">
        <v>8</v>
      </c>
      <c r="U961" s="18">
        <v>16</v>
      </c>
      <c r="V961" s="19" t="s">
        <v>179</v>
      </c>
      <c r="W961" s="19" t="s">
        <v>1956</v>
      </c>
      <c r="CA961" s="18" t="s">
        <v>1563</v>
      </c>
      <c r="CB961" s="61" t="s">
        <v>1563</v>
      </c>
      <c r="CC961" s="61" t="s">
        <v>623</v>
      </c>
      <c r="CD961" s="61" t="s">
        <v>772</v>
      </c>
      <c r="CE961" s="61" t="s">
        <v>773</v>
      </c>
      <c r="CF961" s="61" t="s">
        <v>774</v>
      </c>
      <c r="CG961" s="62" t="s">
        <v>775</v>
      </c>
      <c r="CJ961" s="18" t="s">
        <v>179</v>
      </c>
      <c r="CK961" s="18" t="s">
        <v>179</v>
      </c>
      <c r="CN961" s="18" t="s">
        <v>1897</v>
      </c>
      <c r="CY961" s="18" t="s">
        <v>1564</v>
      </c>
      <c r="DC961" s="18" t="s">
        <v>1897</v>
      </c>
      <c r="DD961" s="18" t="s">
        <v>1565</v>
      </c>
      <c r="DE961" s="18" t="s">
        <v>2224</v>
      </c>
      <c r="DH961" s="18" t="s">
        <v>1567</v>
      </c>
      <c r="EU961" s="26"/>
    </row>
    <row r="962" spans="3:151" s="18" customFormat="1" x14ac:dyDescent="0.2">
      <c r="C962" s="18" t="s">
        <v>2305</v>
      </c>
      <c r="D962" s="19" t="s">
        <v>1954</v>
      </c>
      <c r="E962" s="18" t="s">
        <v>2306</v>
      </c>
      <c r="F962" s="19"/>
      <c r="G962" s="19"/>
      <c r="H962" s="19"/>
      <c r="I962" s="18" t="s">
        <v>2305</v>
      </c>
      <c r="K962" s="18" t="s">
        <v>1905</v>
      </c>
      <c r="L962" s="18" t="s">
        <v>1906</v>
      </c>
      <c r="M962" s="19" t="s">
        <v>173</v>
      </c>
      <c r="N962" s="19" t="s">
        <v>174</v>
      </c>
      <c r="O962" s="19" t="s">
        <v>175</v>
      </c>
      <c r="P962" s="19" t="s">
        <v>1956</v>
      </c>
      <c r="Q962" s="19" t="s">
        <v>1957</v>
      </c>
      <c r="S962" s="19">
        <v>5</v>
      </c>
      <c r="T962" s="19">
        <v>8</v>
      </c>
      <c r="U962" s="18">
        <v>17</v>
      </c>
      <c r="V962" s="19" t="s">
        <v>179</v>
      </c>
      <c r="W962" s="19" t="s">
        <v>1956</v>
      </c>
      <c r="CA962" s="18" t="s">
        <v>1563</v>
      </c>
      <c r="CB962" s="61" t="s">
        <v>1563</v>
      </c>
      <c r="CC962" s="61" t="s">
        <v>623</v>
      </c>
      <c r="CD962" s="61" t="s">
        <v>772</v>
      </c>
      <c r="CE962" s="61" t="s">
        <v>773</v>
      </c>
      <c r="CF962" s="61" t="s">
        <v>774</v>
      </c>
      <c r="CG962" s="62" t="s">
        <v>775</v>
      </c>
      <c r="CJ962" s="18" t="s">
        <v>179</v>
      </c>
      <c r="CK962" s="18" t="s">
        <v>179</v>
      </c>
      <c r="CN962" s="18" t="s">
        <v>1905</v>
      </c>
      <c r="CY962" s="18" t="s">
        <v>1564</v>
      </c>
      <c r="DC962" s="18" t="s">
        <v>1905</v>
      </c>
      <c r="DD962" s="18" t="s">
        <v>1565</v>
      </c>
      <c r="DE962" s="18" t="s">
        <v>2224</v>
      </c>
      <c r="DH962" s="18" t="s">
        <v>1567</v>
      </c>
      <c r="EU962" s="26"/>
    </row>
    <row r="963" spans="3:151" s="18" customFormat="1" x14ac:dyDescent="0.2">
      <c r="C963" s="18" t="s">
        <v>2307</v>
      </c>
      <c r="D963" s="19" t="s">
        <v>1954</v>
      </c>
      <c r="E963" s="18" t="s">
        <v>2308</v>
      </c>
      <c r="F963" s="19"/>
      <c r="G963" s="19"/>
      <c r="H963" s="19"/>
      <c r="I963" s="18" t="s">
        <v>2307</v>
      </c>
      <c r="K963" s="18" t="s">
        <v>1913</v>
      </c>
      <c r="L963" s="18" t="s">
        <v>1914</v>
      </c>
      <c r="M963" s="19" t="s">
        <v>173</v>
      </c>
      <c r="N963" s="19" t="s">
        <v>174</v>
      </c>
      <c r="O963" s="19" t="s">
        <v>175</v>
      </c>
      <c r="P963" s="19" t="s">
        <v>1956</v>
      </c>
      <c r="Q963" s="19" t="s">
        <v>1957</v>
      </c>
      <c r="S963" s="19">
        <v>5</v>
      </c>
      <c r="T963" s="19">
        <v>8</v>
      </c>
      <c r="U963" s="18">
        <v>18</v>
      </c>
      <c r="V963" s="19" t="s">
        <v>179</v>
      </c>
      <c r="W963" s="19" t="s">
        <v>1956</v>
      </c>
      <c r="CA963" s="18" t="s">
        <v>1563</v>
      </c>
      <c r="CB963" s="61" t="s">
        <v>1563</v>
      </c>
      <c r="CC963" s="61" t="s">
        <v>623</v>
      </c>
      <c r="CD963" s="61" t="s">
        <v>772</v>
      </c>
      <c r="CE963" s="61" t="s">
        <v>773</v>
      </c>
      <c r="CF963" s="61" t="s">
        <v>774</v>
      </c>
      <c r="CG963" s="62" t="s">
        <v>775</v>
      </c>
      <c r="CJ963" s="18" t="s">
        <v>179</v>
      </c>
      <c r="CK963" s="18" t="s">
        <v>179</v>
      </c>
      <c r="CN963" s="18" t="s">
        <v>1913</v>
      </c>
      <c r="CY963" s="18" t="s">
        <v>1564</v>
      </c>
      <c r="DC963" s="18" t="s">
        <v>1913</v>
      </c>
      <c r="DD963" s="18" t="s">
        <v>1565</v>
      </c>
      <c r="DE963" s="18" t="s">
        <v>2224</v>
      </c>
      <c r="DH963" s="18" t="s">
        <v>1567</v>
      </c>
      <c r="EU963" s="26"/>
    </row>
    <row r="964" spans="3:151" s="18" customFormat="1" x14ac:dyDescent="0.2">
      <c r="C964" s="18" t="s">
        <v>2309</v>
      </c>
      <c r="D964" s="19" t="s">
        <v>1954</v>
      </c>
      <c r="E964" s="18" t="s">
        <v>2310</v>
      </c>
      <c r="F964" s="19"/>
      <c r="G964" s="19"/>
      <c r="H964" s="19"/>
      <c r="I964" s="18" t="s">
        <v>2309</v>
      </c>
      <c r="K964" s="18" t="s">
        <v>1921</v>
      </c>
      <c r="L964" s="18" t="s">
        <v>1922</v>
      </c>
      <c r="M964" s="19" t="s">
        <v>173</v>
      </c>
      <c r="N964" s="19" t="s">
        <v>174</v>
      </c>
      <c r="O964" s="19" t="s">
        <v>175</v>
      </c>
      <c r="P964" s="19" t="s">
        <v>1956</v>
      </c>
      <c r="Q964" s="19" t="s">
        <v>1957</v>
      </c>
      <c r="S964" s="19">
        <v>5</v>
      </c>
      <c r="T964" s="19">
        <v>8</v>
      </c>
      <c r="U964" s="18">
        <v>19</v>
      </c>
      <c r="V964" s="19" t="s">
        <v>179</v>
      </c>
      <c r="W964" s="19" t="s">
        <v>1956</v>
      </c>
      <c r="CA964" s="18" t="s">
        <v>1563</v>
      </c>
      <c r="CB964" s="61" t="s">
        <v>1563</v>
      </c>
      <c r="CC964" s="61" t="s">
        <v>623</v>
      </c>
      <c r="CD964" s="61" t="s">
        <v>772</v>
      </c>
      <c r="CE964" s="61" t="s">
        <v>773</v>
      </c>
      <c r="CF964" s="61" t="s">
        <v>774</v>
      </c>
      <c r="CG964" s="62" t="s">
        <v>775</v>
      </c>
      <c r="CJ964" s="18" t="s">
        <v>179</v>
      </c>
      <c r="CK964" s="18" t="s">
        <v>179</v>
      </c>
      <c r="CN964" s="18" t="s">
        <v>1921</v>
      </c>
      <c r="CY964" s="18" t="s">
        <v>1564</v>
      </c>
      <c r="DC964" s="18" t="s">
        <v>1921</v>
      </c>
      <c r="DD964" s="18" t="s">
        <v>1565</v>
      </c>
      <c r="DE964" s="18" t="s">
        <v>2224</v>
      </c>
      <c r="DH964" s="18" t="s">
        <v>1567</v>
      </c>
      <c r="EU964" s="26"/>
    </row>
    <row r="965" spans="3:151" s="18" customFormat="1" x14ac:dyDescent="0.2">
      <c r="C965" s="18" t="s">
        <v>2311</v>
      </c>
      <c r="D965" s="19" t="s">
        <v>1954</v>
      </c>
      <c r="E965" s="18" t="s">
        <v>2312</v>
      </c>
      <c r="F965" s="19"/>
      <c r="G965" s="19"/>
      <c r="H965" s="19"/>
      <c r="I965" s="18" t="s">
        <v>2311</v>
      </c>
      <c r="K965" s="18" t="s">
        <v>1929</v>
      </c>
      <c r="L965" s="18" t="s">
        <v>1930</v>
      </c>
      <c r="M965" s="19" t="s">
        <v>173</v>
      </c>
      <c r="N965" s="19" t="s">
        <v>174</v>
      </c>
      <c r="O965" s="19" t="s">
        <v>175</v>
      </c>
      <c r="P965" s="19" t="s">
        <v>1956</v>
      </c>
      <c r="Q965" s="19" t="s">
        <v>1957</v>
      </c>
      <c r="S965" s="19">
        <v>5</v>
      </c>
      <c r="T965" s="19">
        <v>8</v>
      </c>
      <c r="U965" s="18">
        <v>20</v>
      </c>
      <c r="V965" s="19" t="s">
        <v>179</v>
      </c>
      <c r="W965" s="19" t="s">
        <v>1956</v>
      </c>
      <c r="CA965" s="18" t="s">
        <v>1563</v>
      </c>
      <c r="CB965" s="61" t="s">
        <v>1563</v>
      </c>
      <c r="CC965" s="61" t="s">
        <v>623</v>
      </c>
      <c r="CD965" s="61" t="s">
        <v>772</v>
      </c>
      <c r="CE965" s="61" t="s">
        <v>773</v>
      </c>
      <c r="CF965" s="61" t="s">
        <v>774</v>
      </c>
      <c r="CG965" s="62" t="s">
        <v>775</v>
      </c>
      <c r="CJ965" s="18" t="s">
        <v>179</v>
      </c>
      <c r="CK965" s="18" t="s">
        <v>179</v>
      </c>
      <c r="CN965" s="18" t="s">
        <v>1929</v>
      </c>
      <c r="CY965" s="18" t="s">
        <v>1564</v>
      </c>
      <c r="DC965" s="18" t="s">
        <v>1929</v>
      </c>
      <c r="DD965" s="18" t="s">
        <v>1565</v>
      </c>
      <c r="DE965" s="18" t="s">
        <v>2224</v>
      </c>
      <c r="DH965" s="18" t="s">
        <v>1567</v>
      </c>
      <c r="EU965" s="26"/>
    </row>
    <row r="966" spans="3:151" s="18" customFormat="1" x14ac:dyDescent="0.2">
      <c r="C966" s="18" t="s">
        <v>2313</v>
      </c>
      <c r="D966" s="19" t="s">
        <v>1954</v>
      </c>
      <c r="E966" s="18" t="s">
        <v>2314</v>
      </c>
      <c r="F966" s="19"/>
      <c r="G966" s="19"/>
      <c r="H966" s="19"/>
      <c r="I966" s="18" t="s">
        <v>2313</v>
      </c>
      <c r="K966" s="18" t="s">
        <v>1937</v>
      </c>
      <c r="L966" s="18" t="s">
        <v>1938</v>
      </c>
      <c r="M966" s="19" t="s">
        <v>173</v>
      </c>
      <c r="N966" s="19" t="s">
        <v>174</v>
      </c>
      <c r="O966" s="19" t="s">
        <v>175</v>
      </c>
      <c r="P966" s="19" t="s">
        <v>1956</v>
      </c>
      <c r="Q966" s="19" t="s">
        <v>1957</v>
      </c>
      <c r="S966" s="19">
        <v>5</v>
      </c>
      <c r="T966" s="19">
        <v>8</v>
      </c>
      <c r="U966" s="18">
        <v>21</v>
      </c>
      <c r="V966" s="19" t="s">
        <v>179</v>
      </c>
      <c r="W966" s="19" t="s">
        <v>1956</v>
      </c>
      <c r="CA966" s="18" t="s">
        <v>1563</v>
      </c>
      <c r="CB966" s="61" t="s">
        <v>1563</v>
      </c>
      <c r="CC966" s="61" t="s">
        <v>623</v>
      </c>
      <c r="CD966" s="61" t="s">
        <v>772</v>
      </c>
      <c r="CE966" s="61" t="s">
        <v>773</v>
      </c>
      <c r="CF966" s="61" t="s">
        <v>774</v>
      </c>
      <c r="CG966" s="62" t="s">
        <v>775</v>
      </c>
      <c r="CJ966" s="18" t="s">
        <v>179</v>
      </c>
      <c r="CK966" s="18" t="s">
        <v>179</v>
      </c>
      <c r="CN966" s="18" t="s">
        <v>1937</v>
      </c>
      <c r="CY966" s="18" t="s">
        <v>1564</v>
      </c>
      <c r="DC966" s="18" t="s">
        <v>1937</v>
      </c>
      <c r="DD966" s="18" t="s">
        <v>1565</v>
      </c>
      <c r="DE966" s="18" t="s">
        <v>2224</v>
      </c>
      <c r="DH966" s="18" t="s">
        <v>1567</v>
      </c>
      <c r="EU966" s="26"/>
    </row>
    <row r="967" spans="3:151" s="18" customFormat="1" x14ac:dyDescent="0.2">
      <c r="C967" s="18" t="s">
        <v>2315</v>
      </c>
      <c r="D967" s="19" t="s">
        <v>1954</v>
      </c>
      <c r="E967" s="18" t="s">
        <v>2004</v>
      </c>
      <c r="F967" s="19"/>
      <c r="G967" s="19"/>
      <c r="H967" s="19"/>
      <c r="M967" s="19" t="s">
        <v>173</v>
      </c>
      <c r="N967" s="19" t="s">
        <v>174</v>
      </c>
      <c r="O967" s="19" t="s">
        <v>175</v>
      </c>
      <c r="P967" s="19" t="s">
        <v>1956</v>
      </c>
      <c r="Q967" s="19" t="s">
        <v>1957</v>
      </c>
      <c r="S967" s="19">
        <v>5</v>
      </c>
      <c r="T967" s="19">
        <v>8</v>
      </c>
      <c r="U967" s="18">
        <v>22</v>
      </c>
      <c r="V967" s="19" t="s">
        <v>179</v>
      </c>
      <c r="W967" s="19" t="s">
        <v>1956</v>
      </c>
      <c r="EU967" s="26"/>
    </row>
    <row r="968" spans="3:151" s="18" customFormat="1" x14ac:dyDescent="0.2">
      <c r="C968" s="18" t="s">
        <v>2316</v>
      </c>
      <c r="D968" s="19" t="s">
        <v>1954</v>
      </c>
      <c r="E968" s="18" t="s">
        <v>2004</v>
      </c>
      <c r="F968" s="19"/>
      <c r="G968" s="19"/>
      <c r="H968" s="19"/>
      <c r="M968" s="19" t="s">
        <v>173</v>
      </c>
      <c r="N968" s="19" t="s">
        <v>174</v>
      </c>
      <c r="O968" s="19" t="s">
        <v>175</v>
      </c>
      <c r="P968" s="19" t="s">
        <v>1956</v>
      </c>
      <c r="Q968" s="19" t="s">
        <v>1957</v>
      </c>
      <c r="S968" s="19">
        <v>5</v>
      </c>
      <c r="T968" s="19">
        <v>8</v>
      </c>
      <c r="U968" s="18">
        <v>23</v>
      </c>
      <c r="V968" s="19" t="s">
        <v>179</v>
      </c>
      <c r="W968" s="19" t="s">
        <v>1956</v>
      </c>
      <c r="EU968" s="26"/>
    </row>
    <row r="969" spans="3:151" s="18" customFormat="1" x14ac:dyDescent="0.2">
      <c r="C969" s="18" t="s">
        <v>2317</v>
      </c>
      <c r="D969" s="19" t="s">
        <v>1954</v>
      </c>
      <c r="E969" s="18" t="s">
        <v>2004</v>
      </c>
      <c r="F969" s="19"/>
      <c r="G969" s="19"/>
      <c r="H969" s="19"/>
      <c r="M969" s="19" t="s">
        <v>173</v>
      </c>
      <c r="N969" s="19" t="s">
        <v>174</v>
      </c>
      <c r="O969" s="19" t="s">
        <v>175</v>
      </c>
      <c r="P969" s="19" t="s">
        <v>1956</v>
      </c>
      <c r="Q969" s="19" t="s">
        <v>1957</v>
      </c>
      <c r="S969" s="19">
        <v>5</v>
      </c>
      <c r="T969" s="19">
        <v>8</v>
      </c>
      <c r="U969" s="18">
        <v>24</v>
      </c>
      <c r="V969" s="19" t="s">
        <v>179</v>
      </c>
      <c r="W969" s="19" t="s">
        <v>1956</v>
      </c>
      <c r="EU969" s="26"/>
    </row>
    <row r="970" spans="3:151" s="18" customFormat="1" x14ac:dyDescent="0.2">
      <c r="C970" s="18" t="s">
        <v>2318</v>
      </c>
      <c r="D970" s="19" t="s">
        <v>1954</v>
      </c>
      <c r="E970" s="18" t="s">
        <v>2004</v>
      </c>
      <c r="F970" s="19"/>
      <c r="G970" s="19"/>
      <c r="H970" s="19"/>
      <c r="M970" s="19" t="s">
        <v>173</v>
      </c>
      <c r="N970" s="19" t="s">
        <v>174</v>
      </c>
      <c r="O970" s="19" t="s">
        <v>175</v>
      </c>
      <c r="P970" s="19" t="s">
        <v>1956</v>
      </c>
      <c r="Q970" s="19" t="s">
        <v>1957</v>
      </c>
      <c r="S970" s="19">
        <v>5</v>
      </c>
      <c r="T970" s="19">
        <v>8</v>
      </c>
      <c r="U970" s="18">
        <v>25</v>
      </c>
      <c r="V970" s="19" t="s">
        <v>179</v>
      </c>
      <c r="W970" s="19" t="s">
        <v>1956</v>
      </c>
      <c r="EU970" s="26"/>
    </row>
    <row r="971" spans="3:151" s="18" customFormat="1" x14ac:dyDescent="0.2">
      <c r="C971" s="18" t="s">
        <v>2319</v>
      </c>
      <c r="D971" s="19" t="s">
        <v>1954</v>
      </c>
      <c r="E971" s="18" t="s">
        <v>2004</v>
      </c>
      <c r="F971" s="19"/>
      <c r="G971" s="19"/>
      <c r="H971" s="19"/>
      <c r="M971" s="19" t="s">
        <v>173</v>
      </c>
      <c r="N971" s="19" t="s">
        <v>174</v>
      </c>
      <c r="O971" s="19" t="s">
        <v>175</v>
      </c>
      <c r="P971" s="19" t="s">
        <v>1956</v>
      </c>
      <c r="Q971" s="19" t="s">
        <v>1957</v>
      </c>
      <c r="S971" s="19">
        <v>5</v>
      </c>
      <c r="T971" s="19">
        <v>8</v>
      </c>
      <c r="U971" s="18">
        <v>26</v>
      </c>
      <c r="V971" s="19" t="s">
        <v>179</v>
      </c>
      <c r="W971" s="19" t="s">
        <v>1956</v>
      </c>
      <c r="EU971" s="26"/>
    </row>
    <row r="972" spans="3:151" s="18" customFormat="1" x14ac:dyDescent="0.2">
      <c r="C972" s="18" t="s">
        <v>2320</v>
      </c>
      <c r="D972" s="19" t="s">
        <v>1954</v>
      </c>
      <c r="E972" s="18" t="s">
        <v>2004</v>
      </c>
      <c r="F972" s="19"/>
      <c r="G972" s="19"/>
      <c r="H972" s="19"/>
      <c r="M972" s="19" t="s">
        <v>173</v>
      </c>
      <c r="N972" s="19" t="s">
        <v>174</v>
      </c>
      <c r="O972" s="19" t="s">
        <v>175</v>
      </c>
      <c r="P972" s="19" t="s">
        <v>1956</v>
      </c>
      <c r="Q972" s="19" t="s">
        <v>1957</v>
      </c>
      <c r="S972" s="19">
        <v>5</v>
      </c>
      <c r="T972" s="19">
        <v>8</v>
      </c>
      <c r="U972" s="18">
        <v>27</v>
      </c>
      <c r="V972" s="19" t="s">
        <v>179</v>
      </c>
      <c r="W972" s="19" t="s">
        <v>1956</v>
      </c>
      <c r="EU972" s="26"/>
    </row>
    <row r="973" spans="3:151" s="18" customFormat="1" x14ac:dyDescent="0.2">
      <c r="C973" s="18" t="s">
        <v>2321</v>
      </c>
      <c r="D973" s="19" t="s">
        <v>1954</v>
      </c>
      <c r="E973" s="18" t="s">
        <v>2004</v>
      </c>
      <c r="F973" s="19"/>
      <c r="G973" s="19"/>
      <c r="H973" s="19"/>
      <c r="M973" s="19" t="s">
        <v>173</v>
      </c>
      <c r="N973" s="19" t="s">
        <v>174</v>
      </c>
      <c r="O973" s="19" t="s">
        <v>175</v>
      </c>
      <c r="P973" s="19" t="s">
        <v>1956</v>
      </c>
      <c r="Q973" s="19" t="s">
        <v>1957</v>
      </c>
      <c r="S973" s="19">
        <v>5</v>
      </c>
      <c r="T973" s="19">
        <v>8</v>
      </c>
      <c r="U973" s="18">
        <v>28</v>
      </c>
      <c r="V973" s="19" t="s">
        <v>179</v>
      </c>
      <c r="W973" s="19" t="s">
        <v>1956</v>
      </c>
      <c r="EU973" s="26"/>
    </row>
    <row r="974" spans="3:151" s="18" customFormat="1" x14ac:dyDescent="0.2">
      <c r="C974" s="18" t="s">
        <v>2322</v>
      </c>
      <c r="D974" s="19" t="s">
        <v>1954</v>
      </c>
      <c r="E974" s="18" t="s">
        <v>2004</v>
      </c>
      <c r="F974" s="19"/>
      <c r="G974" s="19"/>
      <c r="H974" s="19"/>
      <c r="M974" s="19" t="s">
        <v>173</v>
      </c>
      <c r="N974" s="19" t="s">
        <v>174</v>
      </c>
      <c r="O974" s="19" t="s">
        <v>175</v>
      </c>
      <c r="P974" s="19" t="s">
        <v>1956</v>
      </c>
      <c r="Q974" s="19" t="s">
        <v>1957</v>
      </c>
      <c r="S974" s="19">
        <v>5</v>
      </c>
      <c r="T974" s="19">
        <v>8</v>
      </c>
      <c r="U974" s="18">
        <v>29</v>
      </c>
      <c r="V974" s="19" t="s">
        <v>179</v>
      </c>
      <c r="W974" s="19" t="s">
        <v>1956</v>
      </c>
      <c r="EU974" s="26"/>
    </row>
    <row r="975" spans="3:151" s="18" customFormat="1" x14ac:dyDescent="0.2">
      <c r="C975" s="18" t="s">
        <v>2323</v>
      </c>
      <c r="D975" s="19" t="s">
        <v>1954</v>
      </c>
      <c r="E975" s="18" t="s">
        <v>2004</v>
      </c>
      <c r="F975" s="19"/>
      <c r="G975" s="19"/>
      <c r="H975" s="19"/>
      <c r="M975" s="19" t="s">
        <v>173</v>
      </c>
      <c r="N975" s="19" t="s">
        <v>174</v>
      </c>
      <c r="O975" s="19" t="s">
        <v>175</v>
      </c>
      <c r="P975" s="19" t="s">
        <v>1956</v>
      </c>
      <c r="Q975" s="19" t="s">
        <v>1957</v>
      </c>
      <c r="S975" s="19">
        <v>5</v>
      </c>
      <c r="T975" s="19">
        <v>8</v>
      </c>
      <c r="U975" s="18">
        <v>30</v>
      </c>
      <c r="V975" s="19" t="s">
        <v>179</v>
      </c>
      <c r="W975" s="19" t="s">
        <v>1956</v>
      </c>
      <c r="EU975" s="26"/>
    </row>
    <row r="976" spans="3:151" s="18" customFormat="1" x14ac:dyDescent="0.2">
      <c r="C976" s="18" t="s">
        <v>2324</v>
      </c>
      <c r="D976" s="19" t="s">
        <v>1954</v>
      </c>
      <c r="E976" s="18" t="s">
        <v>2004</v>
      </c>
      <c r="F976" s="19"/>
      <c r="G976" s="19"/>
      <c r="H976" s="19"/>
      <c r="M976" s="19" t="s">
        <v>173</v>
      </c>
      <c r="N976" s="19" t="s">
        <v>174</v>
      </c>
      <c r="O976" s="19" t="s">
        <v>175</v>
      </c>
      <c r="P976" s="19" t="s">
        <v>1956</v>
      </c>
      <c r="Q976" s="19" t="s">
        <v>1957</v>
      </c>
      <c r="S976" s="19">
        <v>5</v>
      </c>
      <c r="T976" s="19">
        <v>8</v>
      </c>
      <c r="U976" s="18">
        <v>31</v>
      </c>
      <c r="V976" s="19" t="s">
        <v>179</v>
      </c>
      <c r="W976" s="19" t="s">
        <v>1956</v>
      </c>
      <c r="EU976" s="26"/>
    </row>
    <row r="977" spans="3:151" s="2" customFormat="1" x14ac:dyDescent="0.2">
      <c r="C977" s="2" t="s">
        <v>2325</v>
      </c>
      <c r="D977" s="2" t="s">
        <v>1954</v>
      </c>
      <c r="E977" s="7" t="s">
        <v>2004</v>
      </c>
      <c r="F977" s="3"/>
      <c r="G977" s="3"/>
      <c r="H977" s="3"/>
      <c r="K977" s="7"/>
      <c r="L977" s="7"/>
      <c r="M977" s="7" t="s">
        <v>173</v>
      </c>
      <c r="N977" s="7" t="s">
        <v>174</v>
      </c>
      <c r="O977" s="7" t="s">
        <v>175</v>
      </c>
      <c r="P977" s="7" t="s">
        <v>1956</v>
      </c>
      <c r="Q977" s="7" t="s">
        <v>1957</v>
      </c>
      <c r="R977" s="7"/>
      <c r="S977" s="3">
        <v>5</v>
      </c>
      <c r="T977" s="3">
        <v>8</v>
      </c>
      <c r="U977" s="2">
        <v>32</v>
      </c>
      <c r="V977" s="2" t="s">
        <v>179</v>
      </c>
      <c r="W977" s="7" t="s">
        <v>1956</v>
      </c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DC977" s="7"/>
      <c r="DD977" s="7"/>
      <c r="DE977" s="7"/>
      <c r="EU977" s="25"/>
    </row>
  </sheetData>
  <autoFilter ref="A1:ET977"/>
  <phoneticPr fontId="1" type="noConversion"/>
  <conditionalFormatting sqref="E162">
    <cfRule type="expression" dxfId="22" priority="16">
      <formula>LENB($E$162)&gt;24</formula>
    </cfRule>
  </conditionalFormatting>
  <conditionalFormatting sqref="L1 L34:L48 L66:L80 L82:L96 L98:L112 L114:L128 L130:L144 L146:L1048576">
    <cfRule type="expression" dxfId="21" priority="15">
      <formula>LENB($L1)&gt;24</formula>
    </cfRule>
  </conditionalFormatting>
  <conditionalFormatting sqref="XDH17 L17">
    <cfRule type="expression" dxfId="20" priority="12">
      <formula>LENB($L17)&gt;24</formula>
    </cfRule>
  </conditionalFormatting>
  <conditionalFormatting sqref="XDH33 XAZ33 L33">
    <cfRule type="expression" dxfId="19" priority="11">
      <formula>LENB($L33)&gt;24</formula>
    </cfRule>
  </conditionalFormatting>
  <conditionalFormatting sqref="XDH49 XAZ49 WYR49 L49">
    <cfRule type="expression" dxfId="18" priority="10">
      <formula>LENB($L49)&gt;24</formula>
    </cfRule>
  </conditionalFormatting>
  <conditionalFormatting sqref="XDH65 XAZ65 WYR65 WWJ65 L65">
    <cfRule type="expression" dxfId="17" priority="9">
      <formula>LENB($L65)&gt;24</formula>
    </cfRule>
  </conditionalFormatting>
  <conditionalFormatting sqref="XDH81 XAZ81 WYR81 WWJ81 WUB81 L81">
    <cfRule type="expression" dxfId="16" priority="8">
      <formula>LENB($L81)&gt;24</formula>
    </cfRule>
  </conditionalFormatting>
  <conditionalFormatting sqref="XDH97 XAZ97 WYR97 WWJ97 WUB97 WRT97 L97">
    <cfRule type="expression" dxfId="15" priority="7">
      <formula>LENB($L97)&gt;24</formula>
    </cfRule>
  </conditionalFormatting>
  <conditionalFormatting sqref="XDH113 XAZ113 WYR113 WWJ113 WUB113 WRT113 WPL113 L113">
    <cfRule type="expression" dxfId="14" priority="6">
      <formula>LENB($L113)&gt;24</formula>
    </cfRule>
  </conditionalFormatting>
  <conditionalFormatting sqref="XDH129 XAZ129 WYR129 WWJ129 WUB129 WRT129 WPL129 WND129 L129">
    <cfRule type="expression" dxfId="13" priority="5">
      <formula>LENB($L129)&gt;24</formula>
    </cfRule>
  </conditionalFormatting>
  <conditionalFormatting sqref="XDH145 XAZ145 WYR145 WWJ145 WUB145 WRT145 WPL145 WND145 WKV145 L145">
    <cfRule type="expression" dxfId="12" priority="4">
      <formula>LENB($L145)&gt;24</formula>
    </cfRule>
  </conditionalFormatting>
  <conditionalFormatting sqref="L2:L16">
    <cfRule type="expression" dxfId="11" priority="3">
      <formula>LENB($L2)&gt;24</formula>
    </cfRule>
  </conditionalFormatting>
  <conditionalFormatting sqref="L18:L32">
    <cfRule type="expression" dxfId="10" priority="2">
      <formula>LENB($L18)&gt;24</formula>
    </cfRule>
  </conditionalFormatting>
  <conditionalFormatting sqref="L50:L64">
    <cfRule type="expression" dxfId="9" priority="1">
      <formula>LENB($L50)&gt;24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978"/>
  <sheetViews>
    <sheetView view="pageBreakPreview" zoomScale="85" zoomScaleNormal="70" zoomScaleSheetLayoutView="85" workbookViewId="0">
      <pane ySplit="1" topLeftCell="A2" activePane="bottomLeft" state="frozen"/>
      <selection pane="bottomLeft" activeCell="F27" sqref="F27"/>
    </sheetView>
  </sheetViews>
  <sheetFormatPr defaultColWidth="8.875" defaultRowHeight="14.25" x14ac:dyDescent="0.2"/>
  <cols>
    <col min="1" max="1" width="19.375" style="15" bestFit="1" customWidth="1"/>
    <col min="2" max="2" width="10.875" style="15" customWidth="1"/>
    <col min="3" max="3" width="34.5" style="15" bestFit="1" customWidth="1"/>
    <col min="4" max="4" width="11.375" style="15" customWidth="1"/>
    <col min="5" max="5" width="12.625" style="15" customWidth="1"/>
    <col min="6" max="6" width="28.5" style="15" customWidth="1"/>
    <col min="7" max="7" width="17.875" style="15" customWidth="1"/>
    <col min="8" max="8" width="41.5" style="15" customWidth="1"/>
    <col min="9" max="10" width="6.875" style="20" customWidth="1"/>
    <col min="11" max="11" width="6.875" style="19" customWidth="1"/>
    <col min="12" max="12" width="6.875" style="15" customWidth="1"/>
    <col min="13" max="13" width="11.5" style="15" customWidth="1"/>
    <col min="14" max="14" width="9.25" style="15" customWidth="1"/>
    <col min="15" max="52" width="6.875" style="15" hidden="1" customWidth="1"/>
    <col min="53" max="53" width="6.875" style="15" customWidth="1"/>
    <col min="54" max="54" width="8.125" style="15" customWidth="1"/>
    <col min="55" max="55" width="8.625" style="15" hidden="1" customWidth="1"/>
    <col min="56" max="56" width="1.25" style="15" customWidth="1"/>
    <col min="57" max="57" width="16.5" style="18" customWidth="1"/>
    <col min="58" max="58" width="13.875" style="18" customWidth="1"/>
    <col min="59" max="59" width="12" style="18" customWidth="1"/>
    <col min="60" max="60" width="10.125" style="18" customWidth="1"/>
    <col min="61" max="61" width="8.375" style="16" customWidth="1"/>
    <col min="62" max="62" width="9.625" style="16" bestFit="1" customWidth="1"/>
    <col min="63" max="63" width="8.625" style="18" bestFit="1" customWidth="1"/>
    <col min="64" max="64" width="15.875" style="18" bestFit="1" customWidth="1"/>
    <col min="65" max="74" width="8.875" style="18" customWidth="1"/>
    <col min="75" max="16384" width="8.875" style="18"/>
  </cols>
  <sheetData>
    <row r="1" spans="1:64" ht="20.25" customHeight="1" x14ac:dyDescent="0.2">
      <c r="A1" s="40" t="s">
        <v>17</v>
      </c>
      <c r="B1" s="40" t="s">
        <v>18</v>
      </c>
      <c r="C1" s="40" t="s">
        <v>19</v>
      </c>
      <c r="D1" s="40" t="s">
        <v>27</v>
      </c>
      <c r="E1" s="40" t="s">
        <v>28</v>
      </c>
      <c r="F1" s="40" t="s">
        <v>29</v>
      </c>
      <c r="G1" s="40" t="s">
        <v>30</v>
      </c>
      <c r="H1" s="40" t="s">
        <v>31</v>
      </c>
      <c r="I1" s="41" t="s">
        <v>33</v>
      </c>
      <c r="J1" s="41" t="s">
        <v>34</v>
      </c>
      <c r="K1" s="41" t="s">
        <v>35</v>
      </c>
      <c r="L1" s="40" t="s">
        <v>36</v>
      </c>
      <c r="M1" s="40" t="s">
        <v>37</v>
      </c>
      <c r="N1" s="40" t="s">
        <v>64</v>
      </c>
      <c r="O1" s="40" t="s">
        <v>65</v>
      </c>
      <c r="P1" s="40" t="s">
        <v>66</v>
      </c>
      <c r="Q1" s="40" t="s">
        <v>67</v>
      </c>
      <c r="R1" s="40" t="s">
        <v>68</v>
      </c>
      <c r="S1" s="40" t="s">
        <v>69</v>
      </c>
      <c r="T1" s="40" t="s">
        <v>70</v>
      </c>
      <c r="U1" s="40" t="s">
        <v>71</v>
      </c>
      <c r="V1" s="40" t="s">
        <v>72</v>
      </c>
      <c r="W1" s="40" t="s">
        <v>73</v>
      </c>
      <c r="X1" s="40" t="s">
        <v>74</v>
      </c>
      <c r="Y1" s="40" t="s">
        <v>75</v>
      </c>
      <c r="Z1" s="40" t="s">
        <v>76</v>
      </c>
      <c r="AA1" s="40" t="s">
        <v>77</v>
      </c>
      <c r="AB1" s="40" t="s">
        <v>78</v>
      </c>
      <c r="AC1" s="40" t="s">
        <v>79</v>
      </c>
      <c r="AD1" s="40" t="s">
        <v>80</v>
      </c>
      <c r="AE1" s="40" t="s">
        <v>81</v>
      </c>
      <c r="AF1" s="40" t="s">
        <v>82</v>
      </c>
      <c r="AG1" s="40" t="s">
        <v>83</v>
      </c>
      <c r="AH1" s="40" t="s">
        <v>84</v>
      </c>
      <c r="AI1" s="40" t="s">
        <v>85</v>
      </c>
      <c r="AJ1" s="40" t="s">
        <v>86</v>
      </c>
      <c r="AK1" s="40" t="s">
        <v>87</v>
      </c>
      <c r="AL1" s="40" t="s">
        <v>88</v>
      </c>
      <c r="AM1" s="40" t="s">
        <v>89</v>
      </c>
      <c r="AN1" s="40" t="s">
        <v>90</v>
      </c>
      <c r="AO1" s="40" t="s">
        <v>91</v>
      </c>
      <c r="AP1" s="40" t="s">
        <v>92</v>
      </c>
      <c r="AQ1" s="40" t="s">
        <v>93</v>
      </c>
      <c r="AR1" s="40" t="s">
        <v>94</v>
      </c>
      <c r="AS1" s="40" t="s">
        <v>95</v>
      </c>
      <c r="AT1" s="40" t="s">
        <v>96</v>
      </c>
      <c r="AU1" s="40" t="s">
        <v>97</v>
      </c>
      <c r="AV1" s="40" t="s">
        <v>98</v>
      </c>
      <c r="AW1" s="40" t="s">
        <v>99</v>
      </c>
      <c r="AX1" s="40" t="s">
        <v>100</v>
      </c>
      <c r="AY1" s="40" t="s">
        <v>101</v>
      </c>
      <c r="AZ1" s="40" t="s">
        <v>39</v>
      </c>
      <c r="BA1" s="40" t="s">
        <v>102</v>
      </c>
      <c r="BB1" s="40" t="s">
        <v>103</v>
      </c>
      <c r="BC1" s="40" t="s">
        <v>104</v>
      </c>
      <c r="BD1" s="40" t="s">
        <v>105</v>
      </c>
      <c r="BE1" s="40" t="s">
        <v>2326</v>
      </c>
      <c r="BF1" s="40" t="s">
        <v>2327</v>
      </c>
      <c r="BG1" s="40" t="s">
        <v>2328</v>
      </c>
      <c r="BH1" s="40" t="s">
        <v>2329</v>
      </c>
      <c r="BI1" s="40" t="s">
        <v>2330</v>
      </c>
      <c r="BJ1" s="40" t="s">
        <v>2331</v>
      </c>
      <c r="BK1" s="40" t="s">
        <v>2332</v>
      </c>
      <c r="BL1" s="18" t="s">
        <v>2333</v>
      </c>
    </row>
    <row r="2" spans="1:64" ht="19.5" customHeight="1" x14ac:dyDescent="0.2">
      <c r="A2" s="40" t="s">
        <v>2334</v>
      </c>
      <c r="B2" s="40" t="s">
        <v>2335</v>
      </c>
      <c r="C2" s="40" t="s">
        <v>2336</v>
      </c>
      <c r="D2" s="40" t="s">
        <v>2337</v>
      </c>
      <c r="E2" s="40" t="s">
        <v>2338</v>
      </c>
      <c r="F2" s="40" t="s">
        <v>2339</v>
      </c>
      <c r="G2" s="40" t="s">
        <v>2340</v>
      </c>
      <c r="H2" s="40" t="s">
        <v>2341</v>
      </c>
      <c r="I2" s="41" t="s">
        <v>2342</v>
      </c>
      <c r="J2" s="41" t="s">
        <v>2343</v>
      </c>
      <c r="K2" s="41" t="s">
        <v>2344</v>
      </c>
      <c r="L2" s="40" t="s">
        <v>2345</v>
      </c>
      <c r="M2" s="40" t="s">
        <v>2346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 t="s">
        <v>2347</v>
      </c>
      <c r="BA2" s="40" t="s">
        <v>2348</v>
      </c>
      <c r="BB2" s="40" t="s">
        <v>2349</v>
      </c>
      <c r="BC2" s="40"/>
      <c r="BD2" s="40"/>
      <c r="BE2" s="40" t="s">
        <v>2350</v>
      </c>
      <c r="BF2" s="40" t="s">
        <v>2351</v>
      </c>
      <c r="BG2" s="40" t="s">
        <v>2352</v>
      </c>
      <c r="BH2" s="40" t="s">
        <v>2353</v>
      </c>
      <c r="BI2" s="40" t="s">
        <v>2354</v>
      </c>
      <c r="BJ2" s="40" t="s">
        <v>2355</v>
      </c>
      <c r="BK2" s="40" t="s">
        <v>2356</v>
      </c>
    </row>
    <row r="3" spans="1:64" ht="20.25" customHeight="1" x14ac:dyDescent="0.2">
      <c r="A3" s="42" t="s">
        <v>165</v>
      </c>
      <c r="B3" s="42" t="s">
        <v>166</v>
      </c>
      <c r="C3" s="42" t="s">
        <v>167</v>
      </c>
      <c r="D3" s="42" t="s">
        <v>173</v>
      </c>
      <c r="E3" s="42" t="s">
        <v>174</v>
      </c>
      <c r="F3" s="42" t="s">
        <v>175</v>
      </c>
      <c r="G3" s="42" t="s">
        <v>176</v>
      </c>
      <c r="H3" s="42" t="s">
        <v>177</v>
      </c>
      <c r="I3" s="43" t="s">
        <v>178</v>
      </c>
      <c r="J3" s="43" t="s">
        <v>178</v>
      </c>
      <c r="K3" s="43" t="s">
        <v>178</v>
      </c>
      <c r="L3" s="42" t="s">
        <v>179</v>
      </c>
      <c r="M3" s="42" t="s">
        <v>180</v>
      </c>
      <c r="N3" s="60" t="s">
        <v>186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 t="s">
        <v>179</v>
      </c>
      <c r="BB3" s="42" t="s">
        <v>179</v>
      </c>
      <c r="BC3" s="42"/>
      <c r="BD3" s="42"/>
      <c r="BE3" s="42" t="s">
        <v>2357</v>
      </c>
      <c r="BF3" s="42"/>
      <c r="BG3" s="42"/>
      <c r="BH3" s="42" t="s">
        <v>2358</v>
      </c>
      <c r="BI3" s="44">
        <v>1</v>
      </c>
      <c r="BJ3" s="44">
        <v>2</v>
      </c>
      <c r="BK3" s="42"/>
      <c r="BL3" s="42" t="s">
        <v>2359</v>
      </c>
    </row>
    <row r="4" spans="1:64" ht="20.25" customHeight="1" x14ac:dyDescent="0.2">
      <c r="A4" s="42" t="s">
        <v>192</v>
      </c>
      <c r="B4" s="42" t="s">
        <v>166</v>
      </c>
      <c r="C4" s="42" t="s">
        <v>193</v>
      </c>
      <c r="D4" s="43" t="str">
        <f t="shared" ref="D4:D18" si="0">D3</f>
        <v>YXSYPJT</v>
      </c>
      <c r="E4" s="43" t="str">
        <f t="shared" ref="E4:E18" si="1">E3</f>
        <v>FCS0101</v>
      </c>
      <c r="F4" s="43" t="str">
        <f t="shared" ref="F4:F18" si="2">F3</f>
        <v>ESB Bus/Optical ESB Bus</v>
      </c>
      <c r="G4" s="43" t="str">
        <f t="shared" ref="G4:G18" si="3">G3</f>
        <v>Analog Input</v>
      </c>
      <c r="H4" s="43" t="str">
        <f t="shared" ref="H4:H18" si="4">H3</f>
        <v xml:space="preserve">AAI141-S(16-Channel Current Input) </v>
      </c>
      <c r="I4" s="43" t="s">
        <v>178</v>
      </c>
      <c r="J4" s="43" t="s">
        <v>178</v>
      </c>
      <c r="K4" s="43">
        <v>2</v>
      </c>
      <c r="L4" s="43" t="s">
        <v>179</v>
      </c>
      <c r="M4" s="43" t="str">
        <f t="shared" ref="M4:M18" si="5">M3</f>
        <v>4-20mA</v>
      </c>
      <c r="N4" s="60" t="s">
        <v>186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 t="s">
        <v>179</v>
      </c>
      <c r="BB4" s="42" t="s">
        <v>179</v>
      </c>
      <c r="BC4" s="42"/>
      <c r="BD4" s="42"/>
      <c r="BE4" s="42" t="s">
        <v>2357</v>
      </c>
      <c r="BF4" s="42"/>
      <c r="BG4" s="42"/>
      <c r="BH4" s="42" t="s">
        <v>2358</v>
      </c>
      <c r="BI4" s="44">
        <v>3</v>
      </c>
      <c r="BJ4" s="44">
        <v>4</v>
      </c>
      <c r="BK4" s="42"/>
      <c r="BL4" s="42" t="s">
        <v>2359</v>
      </c>
    </row>
    <row r="5" spans="1:64" ht="20.25" customHeight="1" x14ac:dyDescent="0.2">
      <c r="A5" s="42" t="s">
        <v>197</v>
      </c>
      <c r="B5" s="42" t="s">
        <v>166</v>
      </c>
      <c r="C5" s="60" t="s">
        <v>198</v>
      </c>
      <c r="D5" s="43" t="str">
        <f t="shared" si="0"/>
        <v>YXSYPJT</v>
      </c>
      <c r="E5" s="43" t="str">
        <f t="shared" si="1"/>
        <v>FCS0101</v>
      </c>
      <c r="F5" s="43" t="str">
        <f t="shared" si="2"/>
        <v>ESB Bus/Optical ESB Bus</v>
      </c>
      <c r="G5" s="43" t="str">
        <f t="shared" si="3"/>
        <v>Analog Input</v>
      </c>
      <c r="H5" s="43" t="str">
        <f t="shared" si="4"/>
        <v xml:space="preserve">AAI141-S(16-Channel Current Input) </v>
      </c>
      <c r="I5" s="43" t="s">
        <v>178</v>
      </c>
      <c r="J5" s="43" t="s">
        <v>178</v>
      </c>
      <c r="K5" s="43">
        <v>3</v>
      </c>
      <c r="L5" s="43" t="s">
        <v>179</v>
      </c>
      <c r="M5" s="43" t="str">
        <f t="shared" si="5"/>
        <v>4-20mA</v>
      </c>
      <c r="N5" s="42" t="s">
        <v>181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 t="s">
        <v>179</v>
      </c>
      <c r="BB5" s="42" t="s">
        <v>179</v>
      </c>
      <c r="BC5" s="42"/>
      <c r="BD5" s="42"/>
      <c r="BE5" s="42" t="s">
        <v>2357</v>
      </c>
      <c r="BF5" s="42"/>
      <c r="BG5" s="42"/>
      <c r="BH5" s="42" t="s">
        <v>2358</v>
      </c>
      <c r="BI5" s="44">
        <v>5</v>
      </c>
      <c r="BJ5" s="44">
        <v>6</v>
      </c>
      <c r="BK5" s="42"/>
      <c r="BL5" s="42"/>
    </row>
    <row r="6" spans="1:64" ht="20.25" customHeight="1" x14ac:dyDescent="0.2">
      <c r="A6" s="42" t="s">
        <v>207</v>
      </c>
      <c r="B6" s="42" t="s">
        <v>166</v>
      </c>
      <c r="C6" s="42" t="s">
        <v>208</v>
      </c>
      <c r="D6" s="43" t="str">
        <f t="shared" si="0"/>
        <v>YXSYPJT</v>
      </c>
      <c r="E6" s="43" t="str">
        <f t="shared" si="1"/>
        <v>FCS0101</v>
      </c>
      <c r="F6" s="43" t="str">
        <f t="shared" si="2"/>
        <v>ESB Bus/Optical ESB Bus</v>
      </c>
      <c r="G6" s="43" t="str">
        <f t="shared" si="3"/>
        <v>Analog Input</v>
      </c>
      <c r="H6" s="43" t="str">
        <f t="shared" si="4"/>
        <v xml:space="preserve">AAI141-S(16-Channel Current Input) </v>
      </c>
      <c r="I6" s="43" t="s">
        <v>178</v>
      </c>
      <c r="J6" s="43" t="s">
        <v>178</v>
      </c>
      <c r="K6" s="43">
        <v>4</v>
      </c>
      <c r="L6" s="43" t="s">
        <v>179</v>
      </c>
      <c r="M6" s="43" t="str">
        <f t="shared" si="5"/>
        <v>4-20mA</v>
      </c>
      <c r="N6" s="60" t="s">
        <v>186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 t="s">
        <v>179</v>
      </c>
      <c r="BB6" s="42" t="s">
        <v>179</v>
      </c>
      <c r="BC6" s="42"/>
      <c r="BD6" s="42"/>
      <c r="BE6" s="42" t="s">
        <v>2357</v>
      </c>
      <c r="BF6" s="42"/>
      <c r="BG6" s="42"/>
      <c r="BH6" s="42" t="s">
        <v>2358</v>
      </c>
      <c r="BI6" s="44">
        <v>7</v>
      </c>
      <c r="BJ6" s="44">
        <v>8</v>
      </c>
      <c r="BK6" s="42"/>
      <c r="BL6" s="42" t="s">
        <v>2359</v>
      </c>
    </row>
    <row r="7" spans="1:64" ht="20.25" customHeight="1" x14ac:dyDescent="0.2">
      <c r="A7" s="42" t="s">
        <v>211</v>
      </c>
      <c r="B7" s="42" t="s">
        <v>166</v>
      </c>
      <c r="C7" s="60" t="s">
        <v>212</v>
      </c>
      <c r="D7" s="43" t="str">
        <f t="shared" si="0"/>
        <v>YXSYPJT</v>
      </c>
      <c r="E7" s="43" t="str">
        <f t="shared" si="1"/>
        <v>FCS0101</v>
      </c>
      <c r="F7" s="43" t="str">
        <f t="shared" si="2"/>
        <v>ESB Bus/Optical ESB Bus</v>
      </c>
      <c r="G7" s="43" t="str">
        <f t="shared" si="3"/>
        <v>Analog Input</v>
      </c>
      <c r="H7" s="43" t="str">
        <f t="shared" si="4"/>
        <v xml:space="preserve">AAI141-S(16-Channel Current Input) </v>
      </c>
      <c r="I7" s="43" t="s">
        <v>178</v>
      </c>
      <c r="J7" s="43" t="s">
        <v>178</v>
      </c>
      <c r="K7" s="43">
        <v>5</v>
      </c>
      <c r="L7" s="43" t="s">
        <v>179</v>
      </c>
      <c r="M7" s="43" t="str">
        <f t="shared" si="5"/>
        <v>4-20mA</v>
      </c>
      <c r="N7" s="42" t="s">
        <v>181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 t="s">
        <v>179</v>
      </c>
      <c r="BB7" s="42" t="s">
        <v>179</v>
      </c>
      <c r="BC7" s="42"/>
      <c r="BD7" s="42"/>
      <c r="BE7" s="42" t="s">
        <v>2357</v>
      </c>
      <c r="BF7" s="42"/>
      <c r="BG7" s="42"/>
      <c r="BH7" s="42" t="s">
        <v>2358</v>
      </c>
      <c r="BI7" s="44">
        <v>9</v>
      </c>
      <c r="BJ7" s="44">
        <v>10</v>
      </c>
      <c r="BK7" s="42"/>
      <c r="BL7" s="42"/>
    </row>
    <row r="8" spans="1:64" ht="20.25" customHeight="1" x14ac:dyDescent="0.2">
      <c r="A8" s="42" t="s">
        <v>219</v>
      </c>
      <c r="B8" s="42" t="s">
        <v>166</v>
      </c>
      <c r="C8" s="60" t="s">
        <v>198</v>
      </c>
      <c r="D8" s="43" t="str">
        <f t="shared" si="0"/>
        <v>YXSYPJT</v>
      </c>
      <c r="E8" s="43" t="str">
        <f t="shared" si="1"/>
        <v>FCS0101</v>
      </c>
      <c r="F8" s="43" t="str">
        <f t="shared" si="2"/>
        <v>ESB Bus/Optical ESB Bus</v>
      </c>
      <c r="G8" s="43" t="str">
        <f t="shared" si="3"/>
        <v>Analog Input</v>
      </c>
      <c r="H8" s="43" t="str">
        <f t="shared" si="4"/>
        <v xml:space="preserve">AAI141-S(16-Channel Current Input) </v>
      </c>
      <c r="I8" s="43" t="s">
        <v>178</v>
      </c>
      <c r="J8" s="43" t="s">
        <v>178</v>
      </c>
      <c r="K8" s="43">
        <v>6</v>
      </c>
      <c r="L8" s="43" t="s">
        <v>179</v>
      </c>
      <c r="M8" s="43" t="str">
        <f t="shared" si="5"/>
        <v>4-20mA</v>
      </c>
      <c r="N8" s="42" t="s">
        <v>181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 t="s">
        <v>179</v>
      </c>
      <c r="BB8" s="42" t="s">
        <v>179</v>
      </c>
      <c r="BC8" s="42"/>
      <c r="BD8" s="42"/>
      <c r="BE8" s="42" t="s">
        <v>2357</v>
      </c>
      <c r="BF8" s="42"/>
      <c r="BG8" s="42"/>
      <c r="BH8" s="42" t="s">
        <v>2358</v>
      </c>
      <c r="BI8" s="44">
        <v>11</v>
      </c>
      <c r="BJ8" s="44">
        <v>12</v>
      </c>
      <c r="BK8" s="42"/>
      <c r="BL8" s="42"/>
    </row>
    <row r="9" spans="1:64" ht="20.25" customHeight="1" x14ac:dyDescent="0.2">
      <c r="A9" s="42" t="s">
        <v>223</v>
      </c>
      <c r="B9" s="42" t="s">
        <v>166</v>
      </c>
      <c r="C9" s="60" t="s">
        <v>198</v>
      </c>
      <c r="D9" s="43" t="str">
        <f t="shared" si="0"/>
        <v>YXSYPJT</v>
      </c>
      <c r="E9" s="43" t="str">
        <f t="shared" si="1"/>
        <v>FCS0101</v>
      </c>
      <c r="F9" s="43" t="str">
        <f t="shared" si="2"/>
        <v>ESB Bus/Optical ESB Bus</v>
      </c>
      <c r="G9" s="43" t="str">
        <f t="shared" si="3"/>
        <v>Analog Input</v>
      </c>
      <c r="H9" s="43" t="str">
        <f t="shared" si="4"/>
        <v xml:space="preserve">AAI141-S(16-Channel Current Input) </v>
      </c>
      <c r="I9" s="43" t="s">
        <v>178</v>
      </c>
      <c r="J9" s="43" t="s">
        <v>178</v>
      </c>
      <c r="K9" s="43">
        <v>7</v>
      </c>
      <c r="L9" s="43" t="s">
        <v>179</v>
      </c>
      <c r="M9" s="43" t="str">
        <f t="shared" si="5"/>
        <v>4-20mA</v>
      </c>
      <c r="N9" s="42" t="s">
        <v>181</v>
      </c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 t="s">
        <v>179</v>
      </c>
      <c r="BB9" s="42" t="s">
        <v>179</v>
      </c>
      <c r="BC9" s="42"/>
      <c r="BD9" s="42"/>
      <c r="BE9" s="42" t="s">
        <v>2357</v>
      </c>
      <c r="BF9" s="42"/>
      <c r="BG9" s="42"/>
      <c r="BH9" s="42" t="s">
        <v>2358</v>
      </c>
      <c r="BI9" s="44">
        <v>13</v>
      </c>
      <c r="BJ9" s="44">
        <v>14</v>
      </c>
      <c r="BK9" s="42"/>
      <c r="BL9" s="42"/>
    </row>
    <row r="10" spans="1:64" ht="20.25" customHeight="1" x14ac:dyDescent="0.2">
      <c r="A10" s="42" t="s">
        <v>226</v>
      </c>
      <c r="B10" s="42" t="s">
        <v>166</v>
      </c>
      <c r="C10" s="42" t="s">
        <v>227</v>
      </c>
      <c r="D10" s="43" t="str">
        <f t="shared" si="0"/>
        <v>YXSYPJT</v>
      </c>
      <c r="E10" s="43" t="str">
        <f t="shared" si="1"/>
        <v>FCS0101</v>
      </c>
      <c r="F10" s="43" t="str">
        <f t="shared" si="2"/>
        <v>ESB Bus/Optical ESB Bus</v>
      </c>
      <c r="G10" s="43" t="str">
        <f t="shared" si="3"/>
        <v>Analog Input</v>
      </c>
      <c r="H10" s="43" t="str">
        <f t="shared" si="4"/>
        <v xml:space="preserve">AAI141-S(16-Channel Current Input) </v>
      </c>
      <c r="I10" s="43" t="s">
        <v>178</v>
      </c>
      <c r="J10" s="43" t="s">
        <v>178</v>
      </c>
      <c r="K10" s="43">
        <v>8</v>
      </c>
      <c r="L10" s="43" t="s">
        <v>179</v>
      </c>
      <c r="M10" s="43" t="str">
        <f t="shared" si="5"/>
        <v>4-20mA</v>
      </c>
      <c r="N10" s="60" t="s">
        <v>186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 t="s">
        <v>179</v>
      </c>
      <c r="BB10" s="42" t="s">
        <v>179</v>
      </c>
      <c r="BC10" s="42"/>
      <c r="BD10" s="42"/>
      <c r="BE10" s="42" t="s">
        <v>2357</v>
      </c>
      <c r="BF10" s="42"/>
      <c r="BG10" s="42"/>
      <c r="BH10" s="42" t="s">
        <v>2358</v>
      </c>
      <c r="BI10" s="44">
        <v>15</v>
      </c>
      <c r="BJ10" s="44">
        <v>16</v>
      </c>
      <c r="BK10" s="42"/>
      <c r="BL10" s="42" t="s">
        <v>2359</v>
      </c>
    </row>
    <row r="11" spans="1:64" ht="20.25" customHeight="1" x14ac:dyDescent="0.2">
      <c r="A11" s="42" t="s">
        <v>230</v>
      </c>
      <c r="B11" s="42" t="s">
        <v>166</v>
      </c>
      <c r="C11" s="60" t="s">
        <v>198</v>
      </c>
      <c r="D11" s="43" t="str">
        <f t="shared" si="0"/>
        <v>YXSYPJT</v>
      </c>
      <c r="E11" s="43" t="str">
        <f t="shared" si="1"/>
        <v>FCS0101</v>
      </c>
      <c r="F11" s="43" t="str">
        <f t="shared" si="2"/>
        <v>ESB Bus/Optical ESB Bus</v>
      </c>
      <c r="G11" s="43" t="str">
        <f t="shared" si="3"/>
        <v>Analog Input</v>
      </c>
      <c r="H11" s="43" t="str">
        <f t="shared" si="4"/>
        <v xml:space="preserve">AAI141-S(16-Channel Current Input) </v>
      </c>
      <c r="I11" s="43" t="s">
        <v>178</v>
      </c>
      <c r="J11" s="43" t="s">
        <v>178</v>
      </c>
      <c r="K11" s="43">
        <v>9</v>
      </c>
      <c r="L11" s="43" t="s">
        <v>179</v>
      </c>
      <c r="M11" s="43" t="str">
        <f t="shared" si="5"/>
        <v>4-20mA</v>
      </c>
      <c r="N11" s="42" t="s">
        <v>181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 t="s">
        <v>179</v>
      </c>
      <c r="BB11" s="42" t="s">
        <v>179</v>
      </c>
      <c r="BC11" s="42"/>
      <c r="BD11" s="42"/>
      <c r="BE11" s="42" t="s">
        <v>2357</v>
      </c>
      <c r="BF11" s="42"/>
      <c r="BG11" s="42"/>
      <c r="BH11" s="42" t="s">
        <v>2358</v>
      </c>
      <c r="BI11" s="44">
        <v>17</v>
      </c>
      <c r="BJ11" s="44">
        <v>18</v>
      </c>
      <c r="BK11" s="42"/>
      <c r="BL11" s="42"/>
    </row>
    <row r="12" spans="1:64" ht="20.25" customHeight="1" x14ac:dyDescent="0.2">
      <c r="A12" s="42" t="s">
        <v>234</v>
      </c>
      <c r="B12" s="42" t="s">
        <v>166</v>
      </c>
      <c r="C12" s="42" t="s">
        <v>235</v>
      </c>
      <c r="D12" s="43" t="str">
        <f t="shared" si="0"/>
        <v>YXSYPJT</v>
      </c>
      <c r="E12" s="43" t="str">
        <f t="shared" si="1"/>
        <v>FCS0101</v>
      </c>
      <c r="F12" s="43" t="str">
        <f t="shared" si="2"/>
        <v>ESB Bus/Optical ESB Bus</v>
      </c>
      <c r="G12" s="43" t="str">
        <f t="shared" si="3"/>
        <v>Analog Input</v>
      </c>
      <c r="H12" s="43" t="str">
        <f t="shared" si="4"/>
        <v xml:space="preserve">AAI141-S(16-Channel Current Input) </v>
      </c>
      <c r="I12" s="43" t="s">
        <v>178</v>
      </c>
      <c r="J12" s="43" t="s">
        <v>178</v>
      </c>
      <c r="K12" s="43">
        <v>10</v>
      </c>
      <c r="L12" s="43" t="s">
        <v>179</v>
      </c>
      <c r="M12" s="43" t="str">
        <f t="shared" si="5"/>
        <v>4-20mA</v>
      </c>
      <c r="N12" s="60" t="s">
        <v>186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 t="s">
        <v>179</v>
      </c>
      <c r="BB12" s="42" t="s">
        <v>179</v>
      </c>
      <c r="BC12" s="42"/>
      <c r="BD12" s="42"/>
      <c r="BE12" s="42" t="s">
        <v>2357</v>
      </c>
      <c r="BF12" s="42"/>
      <c r="BG12" s="42"/>
      <c r="BH12" s="42" t="s">
        <v>2358</v>
      </c>
      <c r="BI12" s="44">
        <v>19</v>
      </c>
      <c r="BJ12" s="44">
        <v>20</v>
      </c>
      <c r="BK12" s="42"/>
      <c r="BL12" s="42" t="s">
        <v>2359</v>
      </c>
    </row>
    <row r="13" spans="1:64" ht="20.25" customHeight="1" x14ac:dyDescent="0.2">
      <c r="A13" s="42" t="s">
        <v>238</v>
      </c>
      <c r="B13" s="42" t="s">
        <v>166</v>
      </c>
      <c r="C13" s="60" t="s">
        <v>239</v>
      </c>
      <c r="D13" s="43" t="str">
        <f t="shared" si="0"/>
        <v>YXSYPJT</v>
      </c>
      <c r="E13" s="43" t="str">
        <f t="shared" si="1"/>
        <v>FCS0101</v>
      </c>
      <c r="F13" s="43" t="str">
        <f t="shared" si="2"/>
        <v>ESB Bus/Optical ESB Bus</v>
      </c>
      <c r="G13" s="43" t="str">
        <f t="shared" si="3"/>
        <v>Analog Input</v>
      </c>
      <c r="H13" s="43" t="str">
        <f t="shared" si="4"/>
        <v xml:space="preserve">AAI141-S(16-Channel Current Input) </v>
      </c>
      <c r="I13" s="43" t="s">
        <v>178</v>
      </c>
      <c r="J13" s="43" t="s">
        <v>178</v>
      </c>
      <c r="K13" s="43">
        <v>11</v>
      </c>
      <c r="L13" s="43" t="s">
        <v>179</v>
      </c>
      <c r="M13" s="43" t="str">
        <f t="shared" si="5"/>
        <v>4-20mA</v>
      </c>
      <c r="N13" s="42" t="s">
        <v>181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 t="s">
        <v>179</v>
      </c>
      <c r="BB13" s="42" t="s">
        <v>179</v>
      </c>
      <c r="BC13" s="42"/>
      <c r="BD13" s="42"/>
      <c r="BE13" s="42" t="s">
        <v>2357</v>
      </c>
      <c r="BF13" s="42"/>
      <c r="BG13" s="42"/>
      <c r="BH13" s="42" t="s">
        <v>2358</v>
      </c>
      <c r="BI13" s="44">
        <v>21</v>
      </c>
      <c r="BJ13" s="44">
        <v>22</v>
      </c>
      <c r="BK13" s="42"/>
      <c r="BL13" s="42"/>
    </row>
    <row r="14" spans="1:64" ht="20.25" customHeight="1" x14ac:dyDescent="0.2">
      <c r="A14" s="42" t="s">
        <v>243</v>
      </c>
      <c r="B14" s="42" t="s">
        <v>166</v>
      </c>
      <c r="C14" s="60" t="s">
        <v>198</v>
      </c>
      <c r="D14" s="43" t="str">
        <f t="shared" si="0"/>
        <v>YXSYPJT</v>
      </c>
      <c r="E14" s="43" t="str">
        <f t="shared" si="1"/>
        <v>FCS0101</v>
      </c>
      <c r="F14" s="43" t="str">
        <f t="shared" si="2"/>
        <v>ESB Bus/Optical ESB Bus</v>
      </c>
      <c r="G14" s="43" t="str">
        <f t="shared" si="3"/>
        <v>Analog Input</v>
      </c>
      <c r="H14" s="43" t="str">
        <f t="shared" si="4"/>
        <v xml:space="preserve">AAI141-S(16-Channel Current Input) </v>
      </c>
      <c r="I14" s="43" t="s">
        <v>178</v>
      </c>
      <c r="J14" s="43" t="s">
        <v>178</v>
      </c>
      <c r="K14" s="43">
        <v>12</v>
      </c>
      <c r="L14" s="43" t="s">
        <v>179</v>
      </c>
      <c r="M14" s="43" t="str">
        <f t="shared" si="5"/>
        <v>4-20mA</v>
      </c>
      <c r="N14" s="42" t="s">
        <v>181</v>
      </c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 t="s">
        <v>179</v>
      </c>
      <c r="BB14" s="42" t="s">
        <v>179</v>
      </c>
      <c r="BC14" s="42"/>
      <c r="BD14" s="42"/>
      <c r="BE14" s="42" t="s">
        <v>2357</v>
      </c>
      <c r="BF14" s="42"/>
      <c r="BG14" s="42"/>
      <c r="BH14" s="42" t="s">
        <v>2358</v>
      </c>
      <c r="BI14" s="44">
        <v>23</v>
      </c>
      <c r="BJ14" s="44">
        <v>24</v>
      </c>
      <c r="BK14" s="42"/>
      <c r="BL14" s="42"/>
    </row>
    <row r="15" spans="1:64" ht="20.25" customHeight="1" x14ac:dyDescent="0.2">
      <c r="A15" s="42" t="s">
        <v>247</v>
      </c>
      <c r="B15" s="42" t="s">
        <v>166</v>
      </c>
      <c r="C15" s="60" t="s">
        <v>198</v>
      </c>
      <c r="D15" s="43" t="str">
        <f t="shared" si="0"/>
        <v>YXSYPJT</v>
      </c>
      <c r="E15" s="43" t="str">
        <f t="shared" si="1"/>
        <v>FCS0101</v>
      </c>
      <c r="F15" s="43" t="str">
        <f t="shared" si="2"/>
        <v>ESB Bus/Optical ESB Bus</v>
      </c>
      <c r="G15" s="43" t="str">
        <f t="shared" si="3"/>
        <v>Analog Input</v>
      </c>
      <c r="H15" s="43" t="str">
        <f t="shared" si="4"/>
        <v xml:space="preserve">AAI141-S(16-Channel Current Input) </v>
      </c>
      <c r="I15" s="43" t="s">
        <v>178</v>
      </c>
      <c r="J15" s="43" t="s">
        <v>178</v>
      </c>
      <c r="K15" s="43">
        <v>13</v>
      </c>
      <c r="L15" s="43" t="s">
        <v>179</v>
      </c>
      <c r="M15" s="43" t="str">
        <f t="shared" si="5"/>
        <v>4-20mA</v>
      </c>
      <c r="N15" s="42" t="s">
        <v>181</v>
      </c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 t="s">
        <v>179</v>
      </c>
      <c r="BB15" s="42" t="s">
        <v>179</v>
      </c>
      <c r="BC15" s="42"/>
      <c r="BD15" s="42"/>
      <c r="BE15" s="42" t="s">
        <v>2357</v>
      </c>
      <c r="BF15" s="42"/>
      <c r="BG15" s="42"/>
      <c r="BH15" s="42" t="s">
        <v>2358</v>
      </c>
      <c r="BI15" s="44">
        <v>25</v>
      </c>
      <c r="BJ15" s="44">
        <v>26</v>
      </c>
      <c r="BK15" s="42"/>
      <c r="BL15" s="42"/>
    </row>
    <row r="16" spans="1:64" ht="20.25" customHeight="1" x14ac:dyDescent="0.2">
      <c r="A16" s="42" t="s">
        <v>251</v>
      </c>
      <c r="B16" s="42" t="s">
        <v>166</v>
      </c>
      <c r="C16" s="42" t="s">
        <v>252</v>
      </c>
      <c r="D16" s="43" t="str">
        <f t="shared" si="0"/>
        <v>YXSYPJT</v>
      </c>
      <c r="E16" s="43" t="str">
        <f t="shared" si="1"/>
        <v>FCS0101</v>
      </c>
      <c r="F16" s="43" t="str">
        <f t="shared" si="2"/>
        <v>ESB Bus/Optical ESB Bus</v>
      </c>
      <c r="G16" s="43" t="str">
        <f t="shared" si="3"/>
        <v>Analog Input</v>
      </c>
      <c r="H16" s="43" t="str">
        <f t="shared" si="4"/>
        <v xml:space="preserve">AAI141-S(16-Channel Current Input) </v>
      </c>
      <c r="I16" s="43" t="s">
        <v>178</v>
      </c>
      <c r="J16" s="43" t="s">
        <v>178</v>
      </c>
      <c r="K16" s="43">
        <v>14</v>
      </c>
      <c r="L16" s="43" t="s">
        <v>179</v>
      </c>
      <c r="M16" s="43" t="str">
        <f t="shared" si="5"/>
        <v>4-20mA</v>
      </c>
      <c r="N16" s="60" t="s">
        <v>186</v>
      </c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 t="s">
        <v>179</v>
      </c>
      <c r="BB16" s="42" t="s">
        <v>179</v>
      </c>
      <c r="BC16" s="42"/>
      <c r="BD16" s="42"/>
      <c r="BE16" s="42" t="s">
        <v>2357</v>
      </c>
      <c r="BF16" s="42"/>
      <c r="BG16" s="42"/>
      <c r="BH16" s="42" t="s">
        <v>2358</v>
      </c>
      <c r="BI16" s="44">
        <v>27</v>
      </c>
      <c r="BJ16" s="44">
        <v>28</v>
      </c>
      <c r="BK16" s="42"/>
      <c r="BL16" s="42" t="s">
        <v>2359</v>
      </c>
    </row>
    <row r="17" spans="1:64" ht="20.25" customHeight="1" x14ac:dyDescent="0.2">
      <c r="A17" s="42" t="str">
        <f>LEFT(E17,1)&amp;RIGHT(E17,4)&amp;"N"&amp;I17&amp;"S"&amp;J17&amp;"C"&amp;K17</f>
        <v>F0101N1S1C15</v>
      </c>
      <c r="B17" s="42" t="s">
        <v>166</v>
      </c>
      <c r="C17" s="42" t="s">
        <v>256</v>
      </c>
      <c r="D17" s="43" t="str">
        <f t="shared" si="0"/>
        <v>YXSYPJT</v>
      </c>
      <c r="E17" s="43" t="str">
        <f t="shared" si="1"/>
        <v>FCS0101</v>
      </c>
      <c r="F17" s="43" t="str">
        <f t="shared" si="2"/>
        <v>ESB Bus/Optical ESB Bus</v>
      </c>
      <c r="G17" s="43" t="str">
        <f t="shared" si="3"/>
        <v>Analog Input</v>
      </c>
      <c r="H17" s="43" t="str">
        <f t="shared" si="4"/>
        <v xml:space="preserve">AAI141-S(16-Channel Current Input) </v>
      </c>
      <c r="I17" s="43" t="s">
        <v>178</v>
      </c>
      <c r="J17" s="43" t="s">
        <v>178</v>
      </c>
      <c r="K17" s="43">
        <v>15</v>
      </c>
      <c r="L17" s="43" t="s">
        <v>179</v>
      </c>
      <c r="M17" s="43" t="str">
        <f t="shared" si="5"/>
        <v>4-20mA</v>
      </c>
      <c r="N17" s="42" t="s">
        <v>181</v>
      </c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 t="s">
        <v>179</v>
      </c>
      <c r="BB17" s="42" t="s">
        <v>179</v>
      </c>
      <c r="BC17" s="42"/>
      <c r="BD17" s="42"/>
      <c r="BE17" s="42" t="s">
        <v>2357</v>
      </c>
      <c r="BF17" s="42"/>
      <c r="BG17" s="42"/>
      <c r="BH17" s="42" t="s">
        <v>2358</v>
      </c>
      <c r="BI17" s="44">
        <v>29</v>
      </c>
      <c r="BJ17" s="44">
        <v>30</v>
      </c>
      <c r="BK17" s="42"/>
    </row>
    <row r="18" spans="1:64" s="2" customFormat="1" ht="20.25" customHeight="1" x14ac:dyDescent="0.2">
      <c r="A18" s="45" t="str">
        <f>LEFT(E18,1)&amp;RIGHT(E18,4)&amp;"N"&amp;I18&amp;"S"&amp;J18&amp;"C"&amp;K18</f>
        <v>F0101N1S1C16</v>
      </c>
      <c r="B18" s="45" t="s">
        <v>166</v>
      </c>
      <c r="C18" s="45" t="s">
        <v>256</v>
      </c>
      <c r="D18" s="46" t="str">
        <f t="shared" si="0"/>
        <v>YXSYPJT</v>
      </c>
      <c r="E18" s="46" t="str">
        <f t="shared" si="1"/>
        <v>FCS0101</v>
      </c>
      <c r="F18" s="46" t="str">
        <f t="shared" si="2"/>
        <v>ESB Bus/Optical ESB Bus</v>
      </c>
      <c r="G18" s="46" t="str">
        <f t="shared" si="3"/>
        <v>Analog Input</v>
      </c>
      <c r="H18" s="46" t="str">
        <f t="shared" si="4"/>
        <v xml:space="preserve">AAI141-S(16-Channel Current Input) </v>
      </c>
      <c r="I18" s="46" t="s">
        <v>178</v>
      </c>
      <c r="J18" s="46" t="s">
        <v>178</v>
      </c>
      <c r="K18" s="46">
        <v>16</v>
      </c>
      <c r="L18" s="46" t="s">
        <v>179</v>
      </c>
      <c r="M18" s="46" t="str">
        <f t="shared" si="5"/>
        <v>4-20mA</v>
      </c>
      <c r="N18" s="45" t="s">
        <v>181</v>
      </c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 t="s">
        <v>179</v>
      </c>
      <c r="BB18" s="45" t="s">
        <v>179</v>
      </c>
      <c r="BC18" s="45"/>
      <c r="BD18" s="45"/>
      <c r="BE18" s="45" t="s">
        <v>2357</v>
      </c>
      <c r="BF18" s="45"/>
      <c r="BG18" s="45"/>
      <c r="BH18" s="45" t="s">
        <v>2358</v>
      </c>
      <c r="BI18" s="47">
        <v>31</v>
      </c>
      <c r="BJ18" s="47">
        <v>32</v>
      </c>
      <c r="BK18" s="45"/>
    </row>
    <row r="19" spans="1:64" ht="20.25" customHeight="1" x14ac:dyDescent="0.2">
      <c r="A19" s="42" t="s">
        <v>262</v>
      </c>
      <c r="B19" s="42" t="s">
        <v>166</v>
      </c>
      <c r="C19" s="60" t="s">
        <v>263</v>
      </c>
      <c r="D19" s="42" t="s">
        <v>173</v>
      </c>
      <c r="E19" s="42" t="s">
        <v>174</v>
      </c>
      <c r="F19" s="42" t="s">
        <v>175</v>
      </c>
      <c r="G19" s="42" t="s">
        <v>176</v>
      </c>
      <c r="H19" s="42" t="s">
        <v>177</v>
      </c>
      <c r="I19" s="43" t="s">
        <v>178</v>
      </c>
      <c r="J19" s="43">
        <v>2</v>
      </c>
      <c r="K19" s="43" t="s">
        <v>178</v>
      </c>
      <c r="L19" s="42" t="s">
        <v>179</v>
      </c>
      <c r="M19" s="42" t="s">
        <v>180</v>
      </c>
      <c r="N19" s="42" t="s">
        <v>181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 t="s">
        <v>179</v>
      </c>
      <c r="BB19" s="42" t="s">
        <v>179</v>
      </c>
      <c r="BC19" s="42"/>
      <c r="BD19" s="42"/>
      <c r="BE19" s="42" t="s">
        <v>2357</v>
      </c>
      <c r="BF19" s="42"/>
      <c r="BG19" s="42"/>
      <c r="BH19" s="42" t="s">
        <v>2360</v>
      </c>
      <c r="BI19" s="44">
        <v>1</v>
      </c>
      <c r="BJ19" s="44">
        <v>2</v>
      </c>
      <c r="BK19" s="42"/>
      <c r="BL19" s="42"/>
    </row>
    <row r="20" spans="1:64" ht="20.25" customHeight="1" x14ac:dyDescent="0.2">
      <c r="A20" s="42" t="s">
        <v>267</v>
      </c>
      <c r="B20" s="42" t="s">
        <v>166</v>
      </c>
      <c r="C20" s="60" t="s">
        <v>198</v>
      </c>
      <c r="D20" s="43" t="s">
        <v>173</v>
      </c>
      <c r="E20" s="43" t="str">
        <f t="shared" ref="E20:E34" si="6">E19</f>
        <v>FCS0101</v>
      </c>
      <c r="F20" s="43" t="str">
        <f t="shared" ref="F20:F34" si="7">F19</f>
        <v>ESB Bus/Optical ESB Bus</v>
      </c>
      <c r="G20" s="43" t="str">
        <f t="shared" ref="G20:G34" si="8">G19</f>
        <v>Analog Input</v>
      </c>
      <c r="H20" s="43" t="str">
        <f t="shared" ref="H20:H34" si="9">H19</f>
        <v xml:space="preserve">AAI141-S(16-Channel Current Input) </v>
      </c>
      <c r="I20" s="43" t="s">
        <v>178</v>
      </c>
      <c r="J20" s="43">
        <v>2</v>
      </c>
      <c r="K20" s="43">
        <v>2</v>
      </c>
      <c r="L20" s="43" t="s">
        <v>179</v>
      </c>
      <c r="M20" s="43" t="str">
        <f t="shared" ref="M20:M34" si="10">M19</f>
        <v>4-20mA</v>
      </c>
      <c r="N20" s="42" t="s">
        <v>181</v>
      </c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 t="s">
        <v>179</v>
      </c>
      <c r="BB20" s="42" t="s">
        <v>179</v>
      </c>
      <c r="BC20" s="42"/>
      <c r="BD20" s="42"/>
      <c r="BE20" s="42" t="s">
        <v>2357</v>
      </c>
      <c r="BF20" s="42"/>
      <c r="BG20" s="42"/>
      <c r="BH20" s="42" t="s">
        <v>2360</v>
      </c>
      <c r="BI20" s="44">
        <v>3</v>
      </c>
      <c r="BJ20" s="44">
        <v>4</v>
      </c>
      <c r="BK20" s="42"/>
      <c r="BL20" s="42"/>
    </row>
    <row r="21" spans="1:64" ht="20.25" customHeight="1" x14ac:dyDescent="0.2">
      <c r="A21" s="42" t="s">
        <v>271</v>
      </c>
      <c r="B21" s="42" t="s">
        <v>166</v>
      </c>
      <c r="C21" s="42" t="s">
        <v>272</v>
      </c>
      <c r="D21" s="43" t="s">
        <v>173</v>
      </c>
      <c r="E21" s="43" t="str">
        <f t="shared" si="6"/>
        <v>FCS0101</v>
      </c>
      <c r="F21" s="43" t="str">
        <f t="shared" si="7"/>
        <v>ESB Bus/Optical ESB Bus</v>
      </c>
      <c r="G21" s="43" t="str">
        <f t="shared" si="8"/>
        <v>Analog Input</v>
      </c>
      <c r="H21" s="43" t="str">
        <f t="shared" si="9"/>
        <v xml:space="preserve">AAI141-S(16-Channel Current Input) </v>
      </c>
      <c r="I21" s="43" t="s">
        <v>178</v>
      </c>
      <c r="J21" s="43">
        <v>2</v>
      </c>
      <c r="K21" s="43">
        <v>3</v>
      </c>
      <c r="L21" s="43" t="s">
        <v>179</v>
      </c>
      <c r="M21" s="43" t="str">
        <f t="shared" si="10"/>
        <v>4-20mA</v>
      </c>
      <c r="N21" s="60" t="s">
        <v>186</v>
      </c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 t="s">
        <v>179</v>
      </c>
      <c r="BB21" s="42" t="s">
        <v>179</v>
      </c>
      <c r="BC21" s="42"/>
      <c r="BD21" s="42"/>
      <c r="BE21" s="42" t="s">
        <v>2357</v>
      </c>
      <c r="BF21" s="42"/>
      <c r="BG21" s="42"/>
      <c r="BH21" s="42" t="s">
        <v>2360</v>
      </c>
      <c r="BI21" s="44">
        <v>5</v>
      </c>
      <c r="BJ21" s="44">
        <v>6</v>
      </c>
      <c r="BK21" s="42"/>
      <c r="BL21" s="42" t="s">
        <v>2359</v>
      </c>
    </row>
    <row r="22" spans="1:64" ht="20.25" customHeight="1" x14ac:dyDescent="0.2">
      <c r="A22" s="42" t="s">
        <v>275</v>
      </c>
      <c r="B22" s="42" t="s">
        <v>166</v>
      </c>
      <c r="C22" s="60" t="s">
        <v>198</v>
      </c>
      <c r="D22" s="43" t="s">
        <v>173</v>
      </c>
      <c r="E22" s="43" t="str">
        <f t="shared" si="6"/>
        <v>FCS0101</v>
      </c>
      <c r="F22" s="43" t="str">
        <f t="shared" si="7"/>
        <v>ESB Bus/Optical ESB Bus</v>
      </c>
      <c r="G22" s="43" t="str">
        <f t="shared" si="8"/>
        <v>Analog Input</v>
      </c>
      <c r="H22" s="43" t="str">
        <f t="shared" si="9"/>
        <v xml:space="preserve">AAI141-S(16-Channel Current Input) </v>
      </c>
      <c r="I22" s="43" t="s">
        <v>178</v>
      </c>
      <c r="J22" s="43">
        <v>2</v>
      </c>
      <c r="K22" s="43">
        <v>4</v>
      </c>
      <c r="L22" s="43" t="s">
        <v>179</v>
      </c>
      <c r="M22" s="43" t="str">
        <f t="shared" si="10"/>
        <v>4-20mA</v>
      </c>
      <c r="N22" s="42" t="s">
        <v>181</v>
      </c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 t="s">
        <v>179</v>
      </c>
      <c r="BB22" s="42" t="s">
        <v>179</v>
      </c>
      <c r="BC22" s="42"/>
      <c r="BD22" s="42"/>
      <c r="BE22" s="42" t="s">
        <v>2357</v>
      </c>
      <c r="BF22" s="42"/>
      <c r="BG22" s="42"/>
      <c r="BH22" s="42" t="s">
        <v>2360</v>
      </c>
      <c r="BI22" s="44">
        <v>7</v>
      </c>
      <c r="BJ22" s="44">
        <v>8</v>
      </c>
      <c r="BK22" s="42"/>
      <c r="BL22" s="42"/>
    </row>
    <row r="23" spans="1:64" ht="20.25" customHeight="1" x14ac:dyDescent="0.2">
      <c r="A23" s="42" t="s">
        <v>279</v>
      </c>
      <c r="B23" s="42" t="s">
        <v>166</v>
      </c>
      <c r="C23" s="60" t="s">
        <v>198</v>
      </c>
      <c r="D23" s="43" t="s">
        <v>173</v>
      </c>
      <c r="E23" s="43" t="str">
        <f t="shared" si="6"/>
        <v>FCS0101</v>
      </c>
      <c r="F23" s="43" t="str">
        <f t="shared" si="7"/>
        <v>ESB Bus/Optical ESB Bus</v>
      </c>
      <c r="G23" s="43" t="str">
        <f t="shared" si="8"/>
        <v>Analog Input</v>
      </c>
      <c r="H23" s="43" t="str">
        <f t="shared" si="9"/>
        <v xml:space="preserve">AAI141-S(16-Channel Current Input) </v>
      </c>
      <c r="I23" s="43" t="s">
        <v>178</v>
      </c>
      <c r="J23" s="43">
        <v>2</v>
      </c>
      <c r="K23" s="43">
        <v>5</v>
      </c>
      <c r="L23" s="43" t="s">
        <v>179</v>
      </c>
      <c r="M23" s="43" t="str">
        <f t="shared" si="10"/>
        <v>4-20mA</v>
      </c>
      <c r="N23" s="42" t="s">
        <v>181</v>
      </c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 t="s">
        <v>179</v>
      </c>
      <c r="BB23" s="42" t="s">
        <v>179</v>
      </c>
      <c r="BC23" s="42"/>
      <c r="BD23" s="42"/>
      <c r="BE23" s="42" t="s">
        <v>2357</v>
      </c>
      <c r="BF23" s="42"/>
      <c r="BG23" s="42"/>
      <c r="BH23" s="42" t="s">
        <v>2360</v>
      </c>
      <c r="BI23" s="44">
        <v>9</v>
      </c>
      <c r="BJ23" s="44">
        <v>10</v>
      </c>
      <c r="BK23" s="42"/>
      <c r="BL23" s="42"/>
    </row>
    <row r="24" spans="1:64" ht="20.25" customHeight="1" x14ac:dyDescent="0.2">
      <c r="A24" s="42" t="s">
        <v>283</v>
      </c>
      <c r="B24" s="42" t="s">
        <v>166</v>
      </c>
      <c r="C24" s="42" t="s">
        <v>284</v>
      </c>
      <c r="D24" s="43" t="s">
        <v>173</v>
      </c>
      <c r="E24" s="43" t="str">
        <f t="shared" si="6"/>
        <v>FCS0101</v>
      </c>
      <c r="F24" s="43" t="str">
        <f t="shared" si="7"/>
        <v>ESB Bus/Optical ESB Bus</v>
      </c>
      <c r="G24" s="43" t="str">
        <f t="shared" si="8"/>
        <v>Analog Input</v>
      </c>
      <c r="H24" s="43" t="str">
        <f t="shared" si="9"/>
        <v xml:space="preserve">AAI141-S(16-Channel Current Input) </v>
      </c>
      <c r="I24" s="43" t="s">
        <v>178</v>
      </c>
      <c r="J24" s="43">
        <v>2</v>
      </c>
      <c r="K24" s="43">
        <v>6</v>
      </c>
      <c r="L24" s="43" t="s">
        <v>179</v>
      </c>
      <c r="M24" s="43" t="str">
        <f t="shared" si="10"/>
        <v>4-20mA</v>
      </c>
      <c r="N24" s="60" t="s">
        <v>186</v>
      </c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 t="s">
        <v>179</v>
      </c>
      <c r="BB24" s="42" t="s">
        <v>179</v>
      </c>
      <c r="BC24" s="42"/>
      <c r="BD24" s="42"/>
      <c r="BE24" s="42" t="s">
        <v>2357</v>
      </c>
      <c r="BF24" s="42"/>
      <c r="BG24" s="42"/>
      <c r="BH24" s="42" t="s">
        <v>2360</v>
      </c>
      <c r="BI24" s="44">
        <v>11</v>
      </c>
      <c r="BJ24" s="44">
        <v>12</v>
      </c>
      <c r="BK24" s="42"/>
      <c r="BL24" s="42" t="s">
        <v>2359</v>
      </c>
    </row>
    <row r="25" spans="1:64" ht="20.25" customHeight="1" x14ac:dyDescent="0.2">
      <c r="A25" s="42" t="s">
        <v>287</v>
      </c>
      <c r="B25" s="42" t="s">
        <v>166</v>
      </c>
      <c r="C25" s="60" t="s">
        <v>288</v>
      </c>
      <c r="D25" s="43" t="s">
        <v>173</v>
      </c>
      <c r="E25" s="43" t="str">
        <f t="shared" si="6"/>
        <v>FCS0101</v>
      </c>
      <c r="F25" s="43" t="str">
        <f t="shared" si="7"/>
        <v>ESB Bus/Optical ESB Bus</v>
      </c>
      <c r="G25" s="43" t="str">
        <f t="shared" si="8"/>
        <v>Analog Input</v>
      </c>
      <c r="H25" s="43" t="str">
        <f t="shared" si="9"/>
        <v xml:space="preserve">AAI141-S(16-Channel Current Input) </v>
      </c>
      <c r="I25" s="43" t="s">
        <v>178</v>
      </c>
      <c r="J25" s="43">
        <v>2</v>
      </c>
      <c r="K25" s="43">
        <v>7</v>
      </c>
      <c r="L25" s="43" t="s">
        <v>179</v>
      </c>
      <c r="M25" s="43" t="str">
        <f t="shared" si="10"/>
        <v>4-20mA</v>
      </c>
      <c r="N25" s="42" t="s">
        <v>181</v>
      </c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 t="s">
        <v>179</v>
      </c>
      <c r="BB25" s="42" t="s">
        <v>179</v>
      </c>
      <c r="BC25" s="42"/>
      <c r="BD25" s="42"/>
      <c r="BE25" s="42" t="s">
        <v>2357</v>
      </c>
      <c r="BF25" s="42"/>
      <c r="BG25" s="42"/>
      <c r="BH25" s="42" t="s">
        <v>2360</v>
      </c>
      <c r="BI25" s="44">
        <v>13</v>
      </c>
      <c r="BJ25" s="44">
        <v>14</v>
      </c>
      <c r="BK25" s="42"/>
      <c r="BL25" s="42"/>
    </row>
    <row r="26" spans="1:64" ht="20.25" customHeight="1" x14ac:dyDescent="0.2">
      <c r="A26" s="42" t="s">
        <v>292</v>
      </c>
      <c r="B26" s="42" t="s">
        <v>166</v>
      </c>
      <c r="C26" s="60" t="s">
        <v>198</v>
      </c>
      <c r="D26" s="43" t="s">
        <v>173</v>
      </c>
      <c r="E26" s="43" t="str">
        <f t="shared" si="6"/>
        <v>FCS0101</v>
      </c>
      <c r="F26" s="43" t="str">
        <f t="shared" si="7"/>
        <v>ESB Bus/Optical ESB Bus</v>
      </c>
      <c r="G26" s="43" t="str">
        <f t="shared" si="8"/>
        <v>Analog Input</v>
      </c>
      <c r="H26" s="43" t="str">
        <f t="shared" si="9"/>
        <v xml:space="preserve">AAI141-S(16-Channel Current Input) </v>
      </c>
      <c r="I26" s="43" t="s">
        <v>178</v>
      </c>
      <c r="J26" s="43">
        <v>2</v>
      </c>
      <c r="K26" s="43">
        <v>8</v>
      </c>
      <c r="L26" s="43" t="s">
        <v>179</v>
      </c>
      <c r="M26" s="43" t="str">
        <f t="shared" si="10"/>
        <v>4-20mA</v>
      </c>
      <c r="N26" s="42" t="s">
        <v>181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 t="s">
        <v>179</v>
      </c>
      <c r="BB26" s="42" t="s">
        <v>179</v>
      </c>
      <c r="BC26" s="42"/>
      <c r="BD26" s="42"/>
      <c r="BE26" s="42" t="s">
        <v>2357</v>
      </c>
      <c r="BF26" s="42"/>
      <c r="BG26" s="42"/>
      <c r="BH26" s="42" t="s">
        <v>2360</v>
      </c>
      <c r="BI26" s="44">
        <v>15</v>
      </c>
      <c r="BJ26" s="44">
        <v>16</v>
      </c>
      <c r="BK26" s="42"/>
      <c r="BL26" s="42"/>
    </row>
    <row r="27" spans="1:64" ht="20.25" customHeight="1" x14ac:dyDescent="0.2">
      <c r="A27" s="42" t="s">
        <v>296</v>
      </c>
      <c r="B27" s="42" t="s">
        <v>166</v>
      </c>
      <c r="C27" s="60" t="s">
        <v>297</v>
      </c>
      <c r="D27" s="43" t="s">
        <v>173</v>
      </c>
      <c r="E27" s="43" t="str">
        <f t="shared" si="6"/>
        <v>FCS0101</v>
      </c>
      <c r="F27" s="43" t="str">
        <f t="shared" si="7"/>
        <v>ESB Bus/Optical ESB Bus</v>
      </c>
      <c r="G27" s="43" t="str">
        <f t="shared" si="8"/>
        <v>Analog Input</v>
      </c>
      <c r="H27" s="43" t="str">
        <f t="shared" si="9"/>
        <v xml:space="preserve">AAI141-S(16-Channel Current Input) </v>
      </c>
      <c r="I27" s="43" t="s">
        <v>178</v>
      </c>
      <c r="J27" s="43">
        <v>2</v>
      </c>
      <c r="K27" s="43">
        <v>9</v>
      </c>
      <c r="L27" s="43" t="s">
        <v>179</v>
      </c>
      <c r="M27" s="43" t="str">
        <f t="shared" si="10"/>
        <v>4-20mA</v>
      </c>
      <c r="N27" s="42" t="s">
        <v>181</v>
      </c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 t="s">
        <v>179</v>
      </c>
      <c r="BB27" s="42" t="s">
        <v>179</v>
      </c>
      <c r="BC27" s="42"/>
      <c r="BD27" s="42"/>
      <c r="BE27" s="42" t="s">
        <v>2357</v>
      </c>
      <c r="BF27" s="42"/>
      <c r="BG27" s="42"/>
      <c r="BH27" s="42" t="s">
        <v>2360</v>
      </c>
      <c r="BI27" s="44">
        <v>17</v>
      </c>
      <c r="BJ27" s="44">
        <v>18</v>
      </c>
      <c r="BK27" s="42"/>
      <c r="BL27" s="42"/>
    </row>
    <row r="28" spans="1:64" ht="20.25" customHeight="1" x14ac:dyDescent="0.2">
      <c r="A28" s="42" t="s">
        <v>301</v>
      </c>
      <c r="B28" s="42" t="s">
        <v>166</v>
      </c>
      <c r="C28" s="42" t="s">
        <v>302</v>
      </c>
      <c r="D28" s="43" t="s">
        <v>173</v>
      </c>
      <c r="E28" s="43" t="str">
        <f t="shared" si="6"/>
        <v>FCS0101</v>
      </c>
      <c r="F28" s="43" t="str">
        <f t="shared" si="7"/>
        <v>ESB Bus/Optical ESB Bus</v>
      </c>
      <c r="G28" s="43" t="str">
        <f t="shared" si="8"/>
        <v>Analog Input</v>
      </c>
      <c r="H28" s="43" t="str">
        <f t="shared" si="9"/>
        <v xml:space="preserve">AAI141-S(16-Channel Current Input) </v>
      </c>
      <c r="I28" s="43" t="s">
        <v>178</v>
      </c>
      <c r="J28" s="43">
        <v>2</v>
      </c>
      <c r="K28" s="43">
        <v>10</v>
      </c>
      <c r="L28" s="43" t="s">
        <v>179</v>
      </c>
      <c r="M28" s="43" t="str">
        <f t="shared" si="10"/>
        <v>4-20mA</v>
      </c>
      <c r="N28" s="60" t="s">
        <v>186</v>
      </c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 t="s">
        <v>179</v>
      </c>
      <c r="BB28" s="42" t="s">
        <v>179</v>
      </c>
      <c r="BC28" s="42"/>
      <c r="BD28" s="42"/>
      <c r="BE28" s="42" t="s">
        <v>2357</v>
      </c>
      <c r="BF28" s="42"/>
      <c r="BG28" s="42"/>
      <c r="BH28" s="42" t="s">
        <v>2360</v>
      </c>
      <c r="BI28" s="44">
        <v>19</v>
      </c>
      <c r="BJ28" s="44">
        <v>20</v>
      </c>
      <c r="BK28" s="42"/>
      <c r="BL28" s="42" t="s">
        <v>2359</v>
      </c>
    </row>
    <row r="29" spans="1:64" ht="20.25" customHeight="1" x14ac:dyDescent="0.2">
      <c r="A29" s="42" t="s">
        <v>305</v>
      </c>
      <c r="B29" s="42" t="s">
        <v>166</v>
      </c>
      <c r="C29" s="60" t="s">
        <v>198</v>
      </c>
      <c r="D29" s="43" t="s">
        <v>173</v>
      </c>
      <c r="E29" s="43" t="str">
        <f t="shared" si="6"/>
        <v>FCS0101</v>
      </c>
      <c r="F29" s="43" t="str">
        <f t="shared" si="7"/>
        <v>ESB Bus/Optical ESB Bus</v>
      </c>
      <c r="G29" s="43" t="str">
        <f t="shared" si="8"/>
        <v>Analog Input</v>
      </c>
      <c r="H29" s="43" t="str">
        <f t="shared" si="9"/>
        <v xml:space="preserve">AAI141-S(16-Channel Current Input) </v>
      </c>
      <c r="I29" s="43" t="s">
        <v>178</v>
      </c>
      <c r="J29" s="43">
        <v>2</v>
      </c>
      <c r="K29" s="43">
        <v>11</v>
      </c>
      <c r="L29" s="43" t="s">
        <v>179</v>
      </c>
      <c r="M29" s="43" t="str">
        <f t="shared" si="10"/>
        <v>4-20mA</v>
      </c>
      <c r="N29" s="42" t="s">
        <v>181</v>
      </c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 t="s">
        <v>179</v>
      </c>
      <c r="BB29" s="42" t="s">
        <v>179</v>
      </c>
      <c r="BC29" s="42"/>
      <c r="BD29" s="42"/>
      <c r="BE29" s="42" t="s">
        <v>2357</v>
      </c>
      <c r="BF29" s="42"/>
      <c r="BG29" s="42"/>
      <c r="BH29" s="42" t="s">
        <v>2360</v>
      </c>
      <c r="BI29" s="44">
        <v>21</v>
      </c>
      <c r="BJ29" s="44">
        <v>22</v>
      </c>
      <c r="BK29" s="42"/>
      <c r="BL29" s="42"/>
    </row>
    <row r="30" spans="1:64" ht="20.25" customHeight="1" x14ac:dyDescent="0.2">
      <c r="A30" s="42" t="s">
        <v>309</v>
      </c>
      <c r="B30" s="42" t="s">
        <v>166</v>
      </c>
      <c r="C30" s="42" t="s">
        <v>310</v>
      </c>
      <c r="D30" s="43" t="s">
        <v>173</v>
      </c>
      <c r="E30" s="43" t="str">
        <f t="shared" si="6"/>
        <v>FCS0101</v>
      </c>
      <c r="F30" s="43" t="str">
        <f t="shared" si="7"/>
        <v>ESB Bus/Optical ESB Bus</v>
      </c>
      <c r="G30" s="43" t="str">
        <f t="shared" si="8"/>
        <v>Analog Input</v>
      </c>
      <c r="H30" s="43" t="str">
        <f t="shared" si="9"/>
        <v xml:space="preserve">AAI141-S(16-Channel Current Input) </v>
      </c>
      <c r="I30" s="43" t="s">
        <v>178</v>
      </c>
      <c r="J30" s="43">
        <v>2</v>
      </c>
      <c r="K30" s="43">
        <v>12</v>
      </c>
      <c r="L30" s="43" t="s">
        <v>179</v>
      </c>
      <c r="M30" s="43" t="str">
        <f t="shared" si="10"/>
        <v>4-20mA</v>
      </c>
      <c r="N30" s="60" t="s">
        <v>186</v>
      </c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 t="s">
        <v>179</v>
      </c>
      <c r="BB30" s="42" t="s">
        <v>179</v>
      </c>
      <c r="BC30" s="42"/>
      <c r="BD30" s="42"/>
      <c r="BE30" s="42" t="s">
        <v>2357</v>
      </c>
      <c r="BF30" s="42"/>
      <c r="BG30" s="42"/>
      <c r="BH30" s="42" t="s">
        <v>2360</v>
      </c>
      <c r="BI30" s="44">
        <v>23</v>
      </c>
      <c r="BJ30" s="44">
        <v>24</v>
      </c>
      <c r="BK30" s="42"/>
      <c r="BL30" s="42" t="s">
        <v>2359</v>
      </c>
    </row>
    <row r="31" spans="1:64" ht="20.25" customHeight="1" x14ac:dyDescent="0.2">
      <c r="A31" s="42" t="s">
        <v>313</v>
      </c>
      <c r="B31" s="42" t="s">
        <v>166</v>
      </c>
      <c r="C31" s="60" t="s">
        <v>198</v>
      </c>
      <c r="D31" s="43" t="s">
        <v>173</v>
      </c>
      <c r="E31" s="43" t="str">
        <f t="shared" si="6"/>
        <v>FCS0101</v>
      </c>
      <c r="F31" s="43" t="str">
        <f t="shared" si="7"/>
        <v>ESB Bus/Optical ESB Bus</v>
      </c>
      <c r="G31" s="43" t="str">
        <f t="shared" si="8"/>
        <v>Analog Input</v>
      </c>
      <c r="H31" s="43" t="str">
        <f t="shared" si="9"/>
        <v xml:space="preserve">AAI141-S(16-Channel Current Input) </v>
      </c>
      <c r="I31" s="43" t="s">
        <v>178</v>
      </c>
      <c r="J31" s="43">
        <v>2</v>
      </c>
      <c r="K31" s="43">
        <v>13</v>
      </c>
      <c r="L31" s="43" t="s">
        <v>179</v>
      </c>
      <c r="M31" s="43" t="str">
        <f t="shared" si="10"/>
        <v>4-20mA</v>
      </c>
      <c r="N31" s="42" t="s">
        <v>181</v>
      </c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 t="s">
        <v>179</v>
      </c>
      <c r="BB31" s="42" t="s">
        <v>179</v>
      </c>
      <c r="BC31" s="42"/>
      <c r="BD31" s="42"/>
      <c r="BE31" s="42" t="s">
        <v>2357</v>
      </c>
      <c r="BF31" s="42"/>
      <c r="BG31" s="42"/>
      <c r="BH31" s="42" t="s">
        <v>2360</v>
      </c>
      <c r="BI31" s="44">
        <v>25</v>
      </c>
      <c r="BJ31" s="44">
        <v>26</v>
      </c>
      <c r="BK31" s="42"/>
      <c r="BL31" s="42"/>
    </row>
    <row r="32" spans="1:64" ht="20.25" customHeight="1" x14ac:dyDescent="0.2">
      <c r="A32" s="42" t="s">
        <v>317</v>
      </c>
      <c r="B32" s="42" t="s">
        <v>166</v>
      </c>
      <c r="C32" s="60" t="s">
        <v>198</v>
      </c>
      <c r="D32" s="43" t="s">
        <v>173</v>
      </c>
      <c r="E32" s="43" t="str">
        <f t="shared" si="6"/>
        <v>FCS0101</v>
      </c>
      <c r="F32" s="43" t="str">
        <f t="shared" si="7"/>
        <v>ESB Bus/Optical ESB Bus</v>
      </c>
      <c r="G32" s="43" t="str">
        <f t="shared" si="8"/>
        <v>Analog Input</v>
      </c>
      <c r="H32" s="43" t="str">
        <f t="shared" si="9"/>
        <v xml:space="preserve">AAI141-S(16-Channel Current Input) </v>
      </c>
      <c r="I32" s="43" t="s">
        <v>178</v>
      </c>
      <c r="J32" s="43">
        <v>2</v>
      </c>
      <c r="K32" s="43">
        <v>14</v>
      </c>
      <c r="L32" s="43" t="s">
        <v>179</v>
      </c>
      <c r="M32" s="43" t="str">
        <f t="shared" si="10"/>
        <v>4-20mA</v>
      </c>
      <c r="N32" s="42" t="s">
        <v>181</v>
      </c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 t="s">
        <v>179</v>
      </c>
      <c r="BB32" s="42" t="s">
        <v>179</v>
      </c>
      <c r="BC32" s="42"/>
      <c r="BD32" s="42"/>
      <c r="BE32" s="42" t="s">
        <v>2357</v>
      </c>
      <c r="BF32" s="42"/>
      <c r="BG32" s="42"/>
      <c r="BH32" s="42" t="s">
        <v>2360</v>
      </c>
      <c r="BI32" s="44">
        <v>27</v>
      </c>
      <c r="BJ32" s="44">
        <v>28</v>
      </c>
      <c r="BK32" s="42"/>
      <c r="BL32" s="42"/>
    </row>
    <row r="33" spans="1:63" ht="20.25" customHeight="1" x14ac:dyDescent="0.2">
      <c r="A33" s="42" t="str">
        <f>LEFT(E33,1)&amp;RIGHT(E33,4)&amp;"N"&amp;I33&amp;"S"&amp;J33&amp;"C"&amp;K33</f>
        <v>F0101N1S2C15</v>
      </c>
      <c r="B33" s="42" t="s">
        <v>166</v>
      </c>
      <c r="C33" s="42" t="s">
        <v>256</v>
      </c>
      <c r="D33" s="43" t="s">
        <v>173</v>
      </c>
      <c r="E33" s="43" t="str">
        <f t="shared" si="6"/>
        <v>FCS0101</v>
      </c>
      <c r="F33" s="43" t="str">
        <f t="shared" si="7"/>
        <v>ESB Bus/Optical ESB Bus</v>
      </c>
      <c r="G33" s="43" t="str">
        <f t="shared" si="8"/>
        <v>Analog Input</v>
      </c>
      <c r="H33" s="43" t="str">
        <f t="shared" si="9"/>
        <v xml:space="preserve">AAI141-S(16-Channel Current Input) </v>
      </c>
      <c r="I33" s="43" t="s">
        <v>178</v>
      </c>
      <c r="J33" s="43">
        <v>2</v>
      </c>
      <c r="K33" s="43">
        <v>15</v>
      </c>
      <c r="L33" s="43" t="s">
        <v>179</v>
      </c>
      <c r="M33" s="43" t="str">
        <f t="shared" si="10"/>
        <v>4-20mA</v>
      </c>
      <c r="N33" s="42" t="s">
        <v>181</v>
      </c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 t="s">
        <v>179</v>
      </c>
      <c r="BB33" s="42" t="s">
        <v>179</v>
      </c>
      <c r="BC33" s="42"/>
      <c r="BD33" s="42"/>
      <c r="BE33" s="42" t="s">
        <v>2357</v>
      </c>
      <c r="BF33" s="42"/>
      <c r="BG33" s="42"/>
      <c r="BH33" s="42" t="s">
        <v>2360</v>
      </c>
      <c r="BI33" s="44">
        <v>29</v>
      </c>
      <c r="BJ33" s="44">
        <v>30</v>
      </c>
      <c r="BK33" s="42"/>
    </row>
    <row r="34" spans="1:63" s="2" customFormat="1" ht="20.25" customHeight="1" x14ac:dyDescent="0.2">
      <c r="A34" s="45" t="str">
        <f>LEFT(E34,1)&amp;RIGHT(E34,4)&amp;"N"&amp;I34&amp;"S"&amp;J34&amp;"C"&amp;K34</f>
        <v>F0101N1S2C16</v>
      </c>
      <c r="B34" s="45" t="s">
        <v>166</v>
      </c>
      <c r="C34" s="45" t="s">
        <v>256</v>
      </c>
      <c r="D34" s="46" t="s">
        <v>173</v>
      </c>
      <c r="E34" s="46" t="str">
        <f t="shared" si="6"/>
        <v>FCS0101</v>
      </c>
      <c r="F34" s="46" t="str">
        <f t="shared" si="7"/>
        <v>ESB Bus/Optical ESB Bus</v>
      </c>
      <c r="G34" s="46" t="str">
        <f t="shared" si="8"/>
        <v>Analog Input</v>
      </c>
      <c r="H34" s="46" t="str">
        <f t="shared" si="9"/>
        <v xml:space="preserve">AAI141-S(16-Channel Current Input) </v>
      </c>
      <c r="I34" s="46" t="s">
        <v>178</v>
      </c>
      <c r="J34" s="46">
        <v>2</v>
      </c>
      <c r="K34" s="46">
        <v>16</v>
      </c>
      <c r="L34" s="46" t="s">
        <v>179</v>
      </c>
      <c r="M34" s="46" t="str">
        <f t="shared" si="10"/>
        <v>4-20mA</v>
      </c>
      <c r="N34" s="45" t="s">
        <v>181</v>
      </c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 t="s">
        <v>179</v>
      </c>
      <c r="BB34" s="45" t="s">
        <v>179</v>
      </c>
      <c r="BC34" s="45"/>
      <c r="BD34" s="45"/>
      <c r="BE34" s="45" t="s">
        <v>2357</v>
      </c>
      <c r="BF34" s="45"/>
      <c r="BG34" s="45"/>
      <c r="BH34" s="45" t="s">
        <v>2360</v>
      </c>
      <c r="BI34" s="47">
        <v>31</v>
      </c>
      <c r="BJ34" s="47">
        <v>32</v>
      </c>
      <c r="BK34" s="45"/>
    </row>
    <row r="35" spans="1:63" ht="20.25" customHeight="1" x14ac:dyDescent="0.2">
      <c r="A35" s="42" t="s">
        <v>325</v>
      </c>
      <c r="B35" s="42" t="s">
        <v>166</v>
      </c>
      <c r="C35" s="42" t="s">
        <v>326</v>
      </c>
      <c r="D35" s="42" t="s">
        <v>173</v>
      </c>
      <c r="E35" s="42" t="s">
        <v>174</v>
      </c>
      <c r="F35" s="42" t="s">
        <v>175</v>
      </c>
      <c r="G35" s="42" t="s">
        <v>176</v>
      </c>
      <c r="H35" s="42" t="s">
        <v>177</v>
      </c>
      <c r="I35" s="43">
        <v>2</v>
      </c>
      <c r="J35" s="43" t="s">
        <v>178</v>
      </c>
      <c r="K35" s="43" t="s">
        <v>178</v>
      </c>
      <c r="L35" s="42" t="s">
        <v>179</v>
      </c>
      <c r="M35" s="42" t="s">
        <v>180</v>
      </c>
      <c r="N35" s="42" t="s">
        <v>186</v>
      </c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 t="s">
        <v>179</v>
      </c>
      <c r="BB35" s="42" t="s">
        <v>179</v>
      </c>
      <c r="BC35" s="42"/>
      <c r="BD35" s="42"/>
      <c r="BE35" s="42" t="s">
        <v>2357</v>
      </c>
      <c r="BF35" s="42"/>
      <c r="BG35" s="42"/>
      <c r="BH35" s="42" t="s">
        <v>2361</v>
      </c>
      <c r="BI35" s="44">
        <v>2</v>
      </c>
      <c r="BJ35" s="44">
        <v>1</v>
      </c>
      <c r="BK35" s="42"/>
    </row>
    <row r="36" spans="1:63" ht="20.25" customHeight="1" x14ac:dyDescent="0.2">
      <c r="A36" s="42" t="s">
        <v>329</v>
      </c>
      <c r="B36" s="42" t="s">
        <v>166</v>
      </c>
      <c r="C36" s="42" t="s">
        <v>330</v>
      </c>
      <c r="D36" s="43" t="s">
        <v>173</v>
      </c>
      <c r="E36" s="43" t="str">
        <f t="shared" ref="E36:E50" si="11">E35</f>
        <v>FCS0101</v>
      </c>
      <c r="F36" s="43" t="str">
        <f t="shared" ref="F36:F50" si="12">F35</f>
        <v>ESB Bus/Optical ESB Bus</v>
      </c>
      <c r="G36" s="43" t="str">
        <f t="shared" ref="G36:G50" si="13">G35</f>
        <v>Analog Input</v>
      </c>
      <c r="H36" s="43" t="str">
        <f t="shared" ref="H36:H50" si="14">H35</f>
        <v xml:space="preserve">AAI141-S(16-Channel Current Input) </v>
      </c>
      <c r="I36" s="43">
        <v>2</v>
      </c>
      <c r="J36" s="43" t="s">
        <v>178</v>
      </c>
      <c r="K36" s="43">
        <v>2</v>
      </c>
      <c r="L36" s="43" t="s">
        <v>179</v>
      </c>
      <c r="M36" s="43" t="str">
        <f t="shared" ref="M36:M50" si="15">M35</f>
        <v>4-20mA</v>
      </c>
      <c r="N36" s="42" t="s">
        <v>186</v>
      </c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 t="s">
        <v>179</v>
      </c>
      <c r="BB36" s="42" t="s">
        <v>179</v>
      </c>
      <c r="BC36" s="42"/>
      <c r="BD36" s="42"/>
      <c r="BE36" s="42" t="s">
        <v>2357</v>
      </c>
      <c r="BF36" s="42"/>
      <c r="BG36" s="42"/>
      <c r="BH36" s="42" t="s">
        <v>2361</v>
      </c>
      <c r="BI36" s="44">
        <v>4</v>
      </c>
      <c r="BJ36" s="44">
        <v>3</v>
      </c>
      <c r="BK36" s="42"/>
    </row>
    <row r="37" spans="1:63" ht="20.25" customHeight="1" x14ac:dyDescent="0.2">
      <c r="A37" s="42" t="s">
        <v>333</v>
      </c>
      <c r="B37" s="42" t="s">
        <v>166</v>
      </c>
      <c r="C37" s="42" t="s">
        <v>334</v>
      </c>
      <c r="D37" s="43" t="s">
        <v>173</v>
      </c>
      <c r="E37" s="43" t="str">
        <f t="shared" si="11"/>
        <v>FCS0101</v>
      </c>
      <c r="F37" s="43" t="str">
        <f t="shared" si="12"/>
        <v>ESB Bus/Optical ESB Bus</v>
      </c>
      <c r="G37" s="43" t="str">
        <f t="shared" si="13"/>
        <v>Analog Input</v>
      </c>
      <c r="H37" s="43" t="str">
        <f t="shared" si="14"/>
        <v xml:space="preserve">AAI141-S(16-Channel Current Input) </v>
      </c>
      <c r="I37" s="43">
        <v>2</v>
      </c>
      <c r="J37" s="43" t="s">
        <v>178</v>
      </c>
      <c r="K37" s="43">
        <v>3</v>
      </c>
      <c r="L37" s="43" t="s">
        <v>179</v>
      </c>
      <c r="M37" s="43" t="str">
        <f t="shared" si="15"/>
        <v>4-20mA</v>
      </c>
      <c r="N37" s="42" t="s">
        <v>186</v>
      </c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 t="s">
        <v>179</v>
      </c>
      <c r="BB37" s="42" t="s">
        <v>179</v>
      </c>
      <c r="BC37" s="42"/>
      <c r="BD37" s="42"/>
      <c r="BE37" s="42" t="s">
        <v>2357</v>
      </c>
      <c r="BF37" s="42"/>
      <c r="BG37" s="42"/>
      <c r="BH37" s="42" t="s">
        <v>2361</v>
      </c>
      <c r="BI37" s="44">
        <v>6</v>
      </c>
      <c r="BJ37" s="44">
        <v>5</v>
      </c>
      <c r="BK37" s="42"/>
    </row>
    <row r="38" spans="1:63" ht="20.25" customHeight="1" x14ac:dyDescent="0.2">
      <c r="A38" s="42" t="s">
        <v>337</v>
      </c>
      <c r="B38" s="42" t="s">
        <v>166</v>
      </c>
      <c r="C38" s="42" t="s">
        <v>338</v>
      </c>
      <c r="D38" s="43" t="s">
        <v>173</v>
      </c>
      <c r="E38" s="43" t="str">
        <f t="shared" si="11"/>
        <v>FCS0101</v>
      </c>
      <c r="F38" s="43" t="str">
        <f t="shared" si="12"/>
        <v>ESB Bus/Optical ESB Bus</v>
      </c>
      <c r="G38" s="43" t="str">
        <f t="shared" si="13"/>
        <v>Analog Input</v>
      </c>
      <c r="H38" s="43" t="str">
        <f t="shared" si="14"/>
        <v xml:space="preserve">AAI141-S(16-Channel Current Input) </v>
      </c>
      <c r="I38" s="43">
        <v>2</v>
      </c>
      <c r="J38" s="43" t="s">
        <v>178</v>
      </c>
      <c r="K38" s="43">
        <v>4</v>
      </c>
      <c r="L38" s="43" t="s">
        <v>179</v>
      </c>
      <c r="M38" s="43" t="str">
        <f t="shared" si="15"/>
        <v>4-20mA</v>
      </c>
      <c r="N38" s="42" t="s">
        <v>186</v>
      </c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 t="s">
        <v>179</v>
      </c>
      <c r="BB38" s="42" t="s">
        <v>179</v>
      </c>
      <c r="BC38" s="42"/>
      <c r="BD38" s="42"/>
      <c r="BE38" s="42" t="s">
        <v>2357</v>
      </c>
      <c r="BF38" s="42"/>
      <c r="BG38" s="42"/>
      <c r="BH38" s="42" t="s">
        <v>2361</v>
      </c>
      <c r="BI38" s="44">
        <v>8</v>
      </c>
      <c r="BJ38" s="44">
        <v>7</v>
      </c>
      <c r="BK38" s="42"/>
    </row>
    <row r="39" spans="1:63" ht="20.25" customHeight="1" x14ac:dyDescent="0.2">
      <c r="A39" s="42" t="s">
        <v>341</v>
      </c>
      <c r="B39" s="42" t="s">
        <v>166</v>
      </c>
      <c r="C39" s="42" t="s">
        <v>342</v>
      </c>
      <c r="D39" s="43" t="s">
        <v>173</v>
      </c>
      <c r="E39" s="43" t="str">
        <f t="shared" si="11"/>
        <v>FCS0101</v>
      </c>
      <c r="F39" s="43" t="str">
        <f t="shared" si="12"/>
        <v>ESB Bus/Optical ESB Bus</v>
      </c>
      <c r="G39" s="43" t="str">
        <f t="shared" si="13"/>
        <v>Analog Input</v>
      </c>
      <c r="H39" s="43" t="str">
        <f t="shared" si="14"/>
        <v xml:space="preserve">AAI141-S(16-Channel Current Input) </v>
      </c>
      <c r="I39" s="43">
        <v>2</v>
      </c>
      <c r="J39" s="43" t="s">
        <v>178</v>
      </c>
      <c r="K39" s="43">
        <v>5</v>
      </c>
      <c r="L39" s="43" t="s">
        <v>179</v>
      </c>
      <c r="M39" s="43" t="str">
        <f t="shared" si="15"/>
        <v>4-20mA</v>
      </c>
      <c r="N39" s="42" t="s">
        <v>186</v>
      </c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 t="s">
        <v>179</v>
      </c>
      <c r="BB39" s="42" t="s">
        <v>179</v>
      </c>
      <c r="BC39" s="42"/>
      <c r="BD39" s="42"/>
      <c r="BE39" s="42" t="s">
        <v>2357</v>
      </c>
      <c r="BF39" s="42"/>
      <c r="BG39" s="42"/>
      <c r="BH39" s="42" t="s">
        <v>2361</v>
      </c>
      <c r="BI39" s="44">
        <v>10</v>
      </c>
      <c r="BJ39" s="44">
        <v>9</v>
      </c>
      <c r="BK39" s="42"/>
    </row>
    <row r="40" spans="1:63" ht="20.25" customHeight="1" x14ac:dyDescent="0.2">
      <c r="A40" s="42" t="s">
        <v>345</v>
      </c>
      <c r="B40" s="42" t="s">
        <v>166</v>
      </c>
      <c r="C40" s="42" t="s">
        <v>346</v>
      </c>
      <c r="D40" s="43" t="s">
        <v>173</v>
      </c>
      <c r="E40" s="43" t="str">
        <f t="shared" si="11"/>
        <v>FCS0101</v>
      </c>
      <c r="F40" s="43" t="str">
        <f t="shared" si="12"/>
        <v>ESB Bus/Optical ESB Bus</v>
      </c>
      <c r="G40" s="43" t="str">
        <f t="shared" si="13"/>
        <v>Analog Input</v>
      </c>
      <c r="H40" s="43" t="str">
        <f t="shared" si="14"/>
        <v xml:space="preserve">AAI141-S(16-Channel Current Input) </v>
      </c>
      <c r="I40" s="43">
        <v>2</v>
      </c>
      <c r="J40" s="43" t="s">
        <v>178</v>
      </c>
      <c r="K40" s="43">
        <v>6</v>
      </c>
      <c r="L40" s="43" t="s">
        <v>179</v>
      </c>
      <c r="M40" s="43" t="str">
        <f t="shared" si="15"/>
        <v>4-20mA</v>
      </c>
      <c r="N40" s="42" t="s">
        <v>186</v>
      </c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 t="s">
        <v>179</v>
      </c>
      <c r="BB40" s="42" t="s">
        <v>179</v>
      </c>
      <c r="BC40" s="42"/>
      <c r="BD40" s="42"/>
      <c r="BE40" s="42" t="s">
        <v>2357</v>
      </c>
      <c r="BF40" s="42"/>
      <c r="BG40" s="42"/>
      <c r="BH40" s="42" t="s">
        <v>2361</v>
      </c>
      <c r="BI40" s="44">
        <v>12</v>
      </c>
      <c r="BJ40" s="44">
        <v>11</v>
      </c>
      <c r="BK40" s="42"/>
    </row>
    <row r="41" spans="1:63" ht="20.25" customHeight="1" x14ac:dyDescent="0.2">
      <c r="A41" s="42" t="s">
        <v>349</v>
      </c>
      <c r="B41" s="42" t="s">
        <v>166</v>
      </c>
      <c r="C41" s="42" t="s">
        <v>350</v>
      </c>
      <c r="D41" s="43" t="s">
        <v>173</v>
      </c>
      <c r="E41" s="43" t="str">
        <f t="shared" si="11"/>
        <v>FCS0101</v>
      </c>
      <c r="F41" s="43" t="str">
        <f t="shared" si="12"/>
        <v>ESB Bus/Optical ESB Bus</v>
      </c>
      <c r="G41" s="43" t="str">
        <f t="shared" si="13"/>
        <v>Analog Input</v>
      </c>
      <c r="H41" s="43" t="str">
        <f t="shared" si="14"/>
        <v xml:space="preserve">AAI141-S(16-Channel Current Input) </v>
      </c>
      <c r="I41" s="43">
        <v>2</v>
      </c>
      <c r="J41" s="43" t="s">
        <v>178</v>
      </c>
      <c r="K41" s="43">
        <v>7</v>
      </c>
      <c r="L41" s="43" t="s">
        <v>179</v>
      </c>
      <c r="M41" s="43" t="str">
        <f t="shared" si="15"/>
        <v>4-20mA</v>
      </c>
      <c r="N41" s="42" t="s">
        <v>186</v>
      </c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 t="s">
        <v>179</v>
      </c>
      <c r="BB41" s="42" t="s">
        <v>179</v>
      </c>
      <c r="BC41" s="42"/>
      <c r="BD41" s="42"/>
      <c r="BE41" s="42" t="s">
        <v>2357</v>
      </c>
      <c r="BF41" s="42"/>
      <c r="BG41" s="42"/>
      <c r="BH41" s="42" t="s">
        <v>2361</v>
      </c>
      <c r="BI41" s="44">
        <v>14</v>
      </c>
      <c r="BJ41" s="44">
        <v>13</v>
      </c>
      <c r="BK41" s="42"/>
    </row>
    <row r="42" spans="1:63" ht="20.25" customHeight="1" x14ac:dyDescent="0.2">
      <c r="A42" s="42" t="s">
        <v>353</v>
      </c>
      <c r="B42" s="42" t="s">
        <v>166</v>
      </c>
      <c r="C42" s="42" t="s">
        <v>354</v>
      </c>
      <c r="D42" s="43" t="s">
        <v>173</v>
      </c>
      <c r="E42" s="43" t="str">
        <f t="shared" si="11"/>
        <v>FCS0101</v>
      </c>
      <c r="F42" s="43" t="str">
        <f t="shared" si="12"/>
        <v>ESB Bus/Optical ESB Bus</v>
      </c>
      <c r="G42" s="43" t="str">
        <f t="shared" si="13"/>
        <v>Analog Input</v>
      </c>
      <c r="H42" s="43" t="str">
        <f t="shared" si="14"/>
        <v xml:space="preserve">AAI141-S(16-Channel Current Input) </v>
      </c>
      <c r="I42" s="43">
        <v>2</v>
      </c>
      <c r="J42" s="43" t="s">
        <v>178</v>
      </c>
      <c r="K42" s="43">
        <v>8</v>
      </c>
      <c r="L42" s="43" t="s">
        <v>179</v>
      </c>
      <c r="M42" s="43" t="str">
        <f t="shared" si="15"/>
        <v>4-20mA</v>
      </c>
      <c r="N42" s="42" t="s">
        <v>186</v>
      </c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 t="s">
        <v>179</v>
      </c>
      <c r="BB42" s="42" t="s">
        <v>179</v>
      </c>
      <c r="BC42" s="42"/>
      <c r="BD42" s="42"/>
      <c r="BE42" s="42" t="s">
        <v>2357</v>
      </c>
      <c r="BF42" s="42"/>
      <c r="BG42" s="42"/>
      <c r="BH42" s="42" t="s">
        <v>2361</v>
      </c>
      <c r="BI42" s="44">
        <v>16</v>
      </c>
      <c r="BJ42" s="44">
        <v>15</v>
      </c>
      <c r="BK42" s="42"/>
    </row>
    <row r="43" spans="1:63" ht="20.25" customHeight="1" x14ac:dyDescent="0.2">
      <c r="A43" s="42" t="s">
        <v>357</v>
      </c>
      <c r="B43" s="42" t="s">
        <v>166</v>
      </c>
      <c r="C43" s="42" t="s">
        <v>358</v>
      </c>
      <c r="D43" s="43" t="s">
        <v>173</v>
      </c>
      <c r="E43" s="43" t="str">
        <f t="shared" si="11"/>
        <v>FCS0101</v>
      </c>
      <c r="F43" s="43" t="str">
        <f t="shared" si="12"/>
        <v>ESB Bus/Optical ESB Bus</v>
      </c>
      <c r="G43" s="43" t="str">
        <f t="shared" si="13"/>
        <v>Analog Input</v>
      </c>
      <c r="H43" s="43" t="str">
        <f t="shared" si="14"/>
        <v xml:space="preserve">AAI141-S(16-Channel Current Input) </v>
      </c>
      <c r="I43" s="43">
        <v>2</v>
      </c>
      <c r="J43" s="43" t="s">
        <v>178</v>
      </c>
      <c r="K43" s="43">
        <v>9</v>
      </c>
      <c r="L43" s="43" t="s">
        <v>179</v>
      </c>
      <c r="M43" s="43" t="str">
        <f t="shared" si="15"/>
        <v>4-20mA</v>
      </c>
      <c r="N43" s="42" t="s">
        <v>186</v>
      </c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 t="s">
        <v>179</v>
      </c>
      <c r="BB43" s="42" t="s">
        <v>179</v>
      </c>
      <c r="BC43" s="42"/>
      <c r="BD43" s="42"/>
      <c r="BE43" s="42" t="s">
        <v>2357</v>
      </c>
      <c r="BF43" s="42"/>
      <c r="BG43" s="42"/>
      <c r="BH43" s="42" t="s">
        <v>2361</v>
      </c>
      <c r="BI43" s="44">
        <v>18</v>
      </c>
      <c r="BJ43" s="44">
        <v>17</v>
      </c>
      <c r="BK43" s="42"/>
    </row>
    <row r="44" spans="1:63" ht="20.25" customHeight="1" x14ac:dyDescent="0.2">
      <c r="A44" s="42" t="s">
        <v>361</v>
      </c>
      <c r="B44" s="42" t="s">
        <v>166</v>
      </c>
      <c r="C44" s="42" t="s">
        <v>362</v>
      </c>
      <c r="D44" s="43" t="s">
        <v>173</v>
      </c>
      <c r="E44" s="43" t="str">
        <f t="shared" si="11"/>
        <v>FCS0101</v>
      </c>
      <c r="F44" s="43" t="str">
        <f t="shared" si="12"/>
        <v>ESB Bus/Optical ESB Bus</v>
      </c>
      <c r="G44" s="43" t="str">
        <f t="shared" si="13"/>
        <v>Analog Input</v>
      </c>
      <c r="H44" s="43" t="str">
        <f t="shared" si="14"/>
        <v xml:space="preserve">AAI141-S(16-Channel Current Input) </v>
      </c>
      <c r="I44" s="43">
        <v>2</v>
      </c>
      <c r="J44" s="43" t="s">
        <v>178</v>
      </c>
      <c r="K44" s="43">
        <v>10</v>
      </c>
      <c r="L44" s="43" t="s">
        <v>179</v>
      </c>
      <c r="M44" s="43" t="str">
        <f t="shared" si="15"/>
        <v>4-20mA</v>
      </c>
      <c r="N44" s="42" t="s">
        <v>186</v>
      </c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 t="s">
        <v>179</v>
      </c>
      <c r="BB44" s="42" t="s">
        <v>179</v>
      </c>
      <c r="BC44" s="42"/>
      <c r="BD44" s="42"/>
      <c r="BE44" s="42" t="s">
        <v>2357</v>
      </c>
      <c r="BF44" s="42"/>
      <c r="BG44" s="42"/>
      <c r="BH44" s="42" t="s">
        <v>2361</v>
      </c>
      <c r="BI44" s="44">
        <v>20</v>
      </c>
      <c r="BJ44" s="44">
        <v>19</v>
      </c>
      <c r="BK44" s="42"/>
    </row>
    <row r="45" spans="1:63" ht="20.25" customHeight="1" x14ac:dyDescent="0.2">
      <c r="A45" s="42" t="s">
        <v>365</v>
      </c>
      <c r="B45" s="42" t="s">
        <v>166</v>
      </c>
      <c r="C45" s="42" t="s">
        <v>366</v>
      </c>
      <c r="D45" s="43" t="s">
        <v>173</v>
      </c>
      <c r="E45" s="43" t="str">
        <f t="shared" si="11"/>
        <v>FCS0101</v>
      </c>
      <c r="F45" s="43" t="str">
        <f t="shared" si="12"/>
        <v>ESB Bus/Optical ESB Bus</v>
      </c>
      <c r="G45" s="43" t="str">
        <f t="shared" si="13"/>
        <v>Analog Input</v>
      </c>
      <c r="H45" s="43" t="str">
        <f t="shared" si="14"/>
        <v xml:space="preserve">AAI141-S(16-Channel Current Input) </v>
      </c>
      <c r="I45" s="43">
        <v>2</v>
      </c>
      <c r="J45" s="43" t="s">
        <v>178</v>
      </c>
      <c r="K45" s="43">
        <v>11</v>
      </c>
      <c r="L45" s="43" t="s">
        <v>179</v>
      </c>
      <c r="M45" s="43" t="str">
        <f t="shared" si="15"/>
        <v>4-20mA</v>
      </c>
      <c r="N45" s="42" t="s">
        <v>186</v>
      </c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 t="s">
        <v>179</v>
      </c>
      <c r="BB45" s="42" t="s">
        <v>179</v>
      </c>
      <c r="BC45" s="42"/>
      <c r="BD45" s="42"/>
      <c r="BE45" s="42" t="s">
        <v>2357</v>
      </c>
      <c r="BF45" s="42"/>
      <c r="BG45" s="42"/>
      <c r="BH45" s="42" t="s">
        <v>2361</v>
      </c>
      <c r="BI45" s="44">
        <v>22</v>
      </c>
      <c r="BJ45" s="44">
        <v>21</v>
      </c>
      <c r="BK45" s="42"/>
    </row>
    <row r="46" spans="1:63" ht="20.25" customHeight="1" x14ac:dyDescent="0.2">
      <c r="A46" s="42" t="s">
        <v>369</v>
      </c>
      <c r="B46" s="42" t="s">
        <v>166</v>
      </c>
      <c r="C46" s="42" t="s">
        <v>370</v>
      </c>
      <c r="D46" s="43" t="s">
        <v>173</v>
      </c>
      <c r="E46" s="43" t="str">
        <f t="shared" si="11"/>
        <v>FCS0101</v>
      </c>
      <c r="F46" s="43" t="str">
        <f t="shared" si="12"/>
        <v>ESB Bus/Optical ESB Bus</v>
      </c>
      <c r="G46" s="43" t="str">
        <f t="shared" si="13"/>
        <v>Analog Input</v>
      </c>
      <c r="H46" s="43" t="str">
        <f t="shared" si="14"/>
        <v xml:space="preserve">AAI141-S(16-Channel Current Input) </v>
      </c>
      <c r="I46" s="43">
        <v>2</v>
      </c>
      <c r="J46" s="43" t="s">
        <v>178</v>
      </c>
      <c r="K46" s="43">
        <v>12</v>
      </c>
      <c r="L46" s="43" t="s">
        <v>179</v>
      </c>
      <c r="M46" s="43" t="str">
        <f t="shared" si="15"/>
        <v>4-20mA</v>
      </c>
      <c r="N46" s="42" t="s">
        <v>186</v>
      </c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 t="s">
        <v>179</v>
      </c>
      <c r="BB46" s="42" t="s">
        <v>179</v>
      </c>
      <c r="BC46" s="42"/>
      <c r="BD46" s="42"/>
      <c r="BE46" s="42" t="s">
        <v>2357</v>
      </c>
      <c r="BF46" s="42"/>
      <c r="BG46" s="42"/>
      <c r="BH46" s="42" t="s">
        <v>2361</v>
      </c>
      <c r="BI46" s="44">
        <v>24</v>
      </c>
      <c r="BJ46" s="44">
        <v>23</v>
      </c>
      <c r="BK46" s="42"/>
    </row>
    <row r="47" spans="1:63" ht="20.25" customHeight="1" x14ac:dyDescent="0.2">
      <c r="A47" s="42" t="s">
        <v>373</v>
      </c>
      <c r="B47" s="42" t="s">
        <v>166</v>
      </c>
      <c r="C47" s="42" t="s">
        <v>374</v>
      </c>
      <c r="D47" s="43" t="s">
        <v>173</v>
      </c>
      <c r="E47" s="43" t="str">
        <f t="shared" si="11"/>
        <v>FCS0101</v>
      </c>
      <c r="F47" s="43" t="str">
        <f t="shared" si="12"/>
        <v>ESB Bus/Optical ESB Bus</v>
      </c>
      <c r="G47" s="43" t="str">
        <f t="shared" si="13"/>
        <v>Analog Input</v>
      </c>
      <c r="H47" s="43" t="str">
        <f t="shared" si="14"/>
        <v xml:space="preserve">AAI141-S(16-Channel Current Input) </v>
      </c>
      <c r="I47" s="43">
        <v>2</v>
      </c>
      <c r="J47" s="43" t="s">
        <v>178</v>
      </c>
      <c r="K47" s="43">
        <v>13</v>
      </c>
      <c r="L47" s="43" t="s">
        <v>179</v>
      </c>
      <c r="M47" s="43" t="str">
        <f t="shared" si="15"/>
        <v>4-20mA</v>
      </c>
      <c r="N47" s="42" t="s">
        <v>186</v>
      </c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 t="s">
        <v>179</v>
      </c>
      <c r="BB47" s="42" t="s">
        <v>179</v>
      </c>
      <c r="BC47" s="42"/>
      <c r="BD47" s="42"/>
      <c r="BE47" s="42" t="s">
        <v>2357</v>
      </c>
      <c r="BF47" s="42"/>
      <c r="BG47" s="42"/>
      <c r="BH47" s="42" t="s">
        <v>2361</v>
      </c>
      <c r="BI47" s="44">
        <v>26</v>
      </c>
      <c r="BJ47" s="44">
        <v>25</v>
      </c>
      <c r="BK47" s="42"/>
    </row>
    <row r="48" spans="1:63" ht="20.25" customHeight="1" x14ac:dyDescent="0.2">
      <c r="A48" s="42" t="s">
        <v>377</v>
      </c>
      <c r="B48" s="42" t="s">
        <v>166</v>
      </c>
      <c r="C48" s="42" t="s">
        <v>378</v>
      </c>
      <c r="D48" s="43" t="s">
        <v>173</v>
      </c>
      <c r="E48" s="43" t="str">
        <f t="shared" si="11"/>
        <v>FCS0101</v>
      </c>
      <c r="F48" s="43" t="str">
        <f t="shared" si="12"/>
        <v>ESB Bus/Optical ESB Bus</v>
      </c>
      <c r="G48" s="43" t="str">
        <f t="shared" si="13"/>
        <v>Analog Input</v>
      </c>
      <c r="H48" s="43" t="str">
        <f t="shared" si="14"/>
        <v xml:space="preserve">AAI141-S(16-Channel Current Input) </v>
      </c>
      <c r="I48" s="43">
        <v>2</v>
      </c>
      <c r="J48" s="43" t="s">
        <v>178</v>
      </c>
      <c r="K48" s="43">
        <v>14</v>
      </c>
      <c r="L48" s="43" t="s">
        <v>179</v>
      </c>
      <c r="M48" s="43" t="str">
        <f t="shared" si="15"/>
        <v>4-20mA</v>
      </c>
      <c r="N48" s="42" t="s">
        <v>186</v>
      </c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 t="s">
        <v>179</v>
      </c>
      <c r="BB48" s="42" t="s">
        <v>179</v>
      </c>
      <c r="BC48" s="42"/>
      <c r="BD48" s="42"/>
      <c r="BE48" s="42" t="s">
        <v>2357</v>
      </c>
      <c r="BF48" s="42"/>
      <c r="BG48" s="42"/>
      <c r="BH48" s="42" t="s">
        <v>2361</v>
      </c>
      <c r="BI48" s="44">
        <v>28</v>
      </c>
      <c r="BJ48" s="44">
        <v>27</v>
      </c>
      <c r="BK48" s="42"/>
    </row>
    <row r="49" spans="1:64" ht="20.25" customHeight="1" x14ac:dyDescent="0.2">
      <c r="A49" s="42" t="str">
        <f>LEFT(E49,1)&amp;RIGHT(E49,4)&amp;"N"&amp;I49&amp;"S"&amp;J49&amp;"C"&amp;K49</f>
        <v>F0101N2S1C15</v>
      </c>
      <c r="B49" s="42" t="s">
        <v>166</v>
      </c>
      <c r="C49" s="42" t="s">
        <v>256</v>
      </c>
      <c r="D49" s="43" t="s">
        <v>173</v>
      </c>
      <c r="E49" s="43" t="str">
        <f t="shared" si="11"/>
        <v>FCS0101</v>
      </c>
      <c r="F49" s="43" t="str">
        <f t="shared" si="12"/>
        <v>ESB Bus/Optical ESB Bus</v>
      </c>
      <c r="G49" s="43" t="str">
        <f t="shared" si="13"/>
        <v>Analog Input</v>
      </c>
      <c r="H49" s="43" t="str">
        <f t="shared" si="14"/>
        <v xml:space="preserve">AAI141-S(16-Channel Current Input) </v>
      </c>
      <c r="I49" s="43">
        <v>2</v>
      </c>
      <c r="J49" s="43" t="s">
        <v>178</v>
      </c>
      <c r="K49" s="43">
        <v>15</v>
      </c>
      <c r="L49" s="43" t="s">
        <v>179</v>
      </c>
      <c r="M49" s="43" t="str">
        <f t="shared" si="15"/>
        <v>4-20mA</v>
      </c>
      <c r="N49" s="42" t="s">
        <v>186</v>
      </c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 t="s">
        <v>179</v>
      </c>
      <c r="BB49" s="42" t="s">
        <v>179</v>
      </c>
      <c r="BC49" s="42"/>
      <c r="BD49" s="42"/>
      <c r="BE49" s="42" t="s">
        <v>2357</v>
      </c>
      <c r="BF49" s="42"/>
      <c r="BG49" s="42"/>
      <c r="BH49" s="42" t="s">
        <v>2361</v>
      </c>
      <c r="BI49" s="44">
        <v>30</v>
      </c>
      <c r="BJ49" s="44">
        <v>29</v>
      </c>
      <c r="BK49" s="42"/>
    </row>
    <row r="50" spans="1:64" s="2" customFormat="1" ht="20.25" customHeight="1" x14ac:dyDescent="0.2">
      <c r="A50" s="45" t="str">
        <f>LEFT(E50,1)&amp;RIGHT(E50,4)&amp;"N"&amp;I50&amp;"S"&amp;J50&amp;"C"&amp;K50</f>
        <v>F0101N2S1C16</v>
      </c>
      <c r="B50" s="45" t="s">
        <v>166</v>
      </c>
      <c r="C50" s="45" t="s">
        <v>256</v>
      </c>
      <c r="D50" s="46" t="s">
        <v>173</v>
      </c>
      <c r="E50" s="46" t="str">
        <f t="shared" si="11"/>
        <v>FCS0101</v>
      </c>
      <c r="F50" s="46" t="str">
        <f t="shared" si="12"/>
        <v>ESB Bus/Optical ESB Bus</v>
      </c>
      <c r="G50" s="46" t="str">
        <f t="shared" si="13"/>
        <v>Analog Input</v>
      </c>
      <c r="H50" s="46" t="str">
        <f t="shared" si="14"/>
        <v xml:space="preserve">AAI141-S(16-Channel Current Input) </v>
      </c>
      <c r="I50" s="46">
        <v>2</v>
      </c>
      <c r="J50" s="46" t="s">
        <v>178</v>
      </c>
      <c r="K50" s="46">
        <v>16</v>
      </c>
      <c r="L50" s="46" t="s">
        <v>179</v>
      </c>
      <c r="M50" s="46" t="str">
        <f t="shared" si="15"/>
        <v>4-20mA</v>
      </c>
      <c r="N50" s="45" t="s">
        <v>186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 t="s">
        <v>179</v>
      </c>
      <c r="BB50" s="45" t="s">
        <v>179</v>
      </c>
      <c r="BC50" s="45"/>
      <c r="BD50" s="45"/>
      <c r="BE50" s="45" t="s">
        <v>2357</v>
      </c>
      <c r="BF50" s="45"/>
      <c r="BG50" s="45"/>
      <c r="BH50" s="45" t="s">
        <v>2361</v>
      </c>
      <c r="BI50" s="47">
        <v>32</v>
      </c>
      <c r="BJ50" s="47">
        <v>31</v>
      </c>
      <c r="BK50" s="45"/>
    </row>
    <row r="51" spans="1:64" ht="20.25" customHeight="1" x14ac:dyDescent="0.2">
      <c r="A51" s="42" t="s">
        <v>385</v>
      </c>
      <c r="B51" s="42" t="s">
        <v>166</v>
      </c>
      <c r="C51" s="42" t="s">
        <v>386</v>
      </c>
      <c r="D51" s="42" t="s">
        <v>173</v>
      </c>
      <c r="E51" s="42" t="s">
        <v>174</v>
      </c>
      <c r="F51" s="42" t="s">
        <v>175</v>
      </c>
      <c r="G51" s="42" t="s">
        <v>176</v>
      </c>
      <c r="H51" s="42" t="s">
        <v>177</v>
      </c>
      <c r="I51" s="43">
        <v>2</v>
      </c>
      <c r="J51" s="43">
        <v>2</v>
      </c>
      <c r="K51" s="43" t="s">
        <v>178</v>
      </c>
      <c r="L51" s="42" t="s">
        <v>179</v>
      </c>
      <c r="M51" s="42" t="s">
        <v>180</v>
      </c>
      <c r="N51" s="60" t="s">
        <v>186</v>
      </c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 t="s">
        <v>179</v>
      </c>
      <c r="BB51" s="42" t="s">
        <v>179</v>
      </c>
      <c r="BC51" s="42"/>
      <c r="BD51" s="42"/>
      <c r="BE51" s="42" t="s">
        <v>2357</v>
      </c>
      <c r="BF51" s="42"/>
      <c r="BG51" s="42"/>
      <c r="BH51" s="42" t="s">
        <v>2362</v>
      </c>
      <c r="BI51" s="44">
        <v>2</v>
      </c>
      <c r="BJ51" s="44">
        <v>1</v>
      </c>
      <c r="BK51" s="42"/>
      <c r="BL51" s="42" t="s">
        <v>2359</v>
      </c>
    </row>
    <row r="52" spans="1:64" ht="20.25" customHeight="1" x14ac:dyDescent="0.2">
      <c r="A52" s="42" t="s">
        <v>389</v>
      </c>
      <c r="B52" s="42" t="s">
        <v>166</v>
      </c>
      <c r="C52" s="60" t="s">
        <v>390</v>
      </c>
      <c r="D52" s="43" t="s">
        <v>173</v>
      </c>
      <c r="E52" s="43" t="str">
        <f t="shared" ref="E52:E66" si="16">E51</f>
        <v>FCS0101</v>
      </c>
      <c r="F52" s="43" t="str">
        <f t="shared" ref="F52:F66" si="17">F51</f>
        <v>ESB Bus/Optical ESB Bus</v>
      </c>
      <c r="G52" s="43" t="str">
        <f t="shared" ref="G52:G66" si="18">G51</f>
        <v>Analog Input</v>
      </c>
      <c r="H52" s="43" t="str">
        <f t="shared" ref="H52:H66" si="19">H51</f>
        <v xml:space="preserve">AAI141-S(16-Channel Current Input) </v>
      </c>
      <c r="I52" s="43">
        <v>2</v>
      </c>
      <c r="J52" s="43">
        <v>2</v>
      </c>
      <c r="K52" s="43">
        <v>2</v>
      </c>
      <c r="L52" s="43" t="s">
        <v>179</v>
      </c>
      <c r="M52" s="43" t="str">
        <f t="shared" ref="M52:M66" si="20">M51</f>
        <v>4-20mA</v>
      </c>
      <c r="N52" s="42" t="s">
        <v>181</v>
      </c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 t="s">
        <v>179</v>
      </c>
      <c r="BB52" s="42" t="s">
        <v>179</v>
      </c>
      <c r="BC52" s="42"/>
      <c r="BD52" s="42"/>
      <c r="BE52" s="42" t="s">
        <v>2357</v>
      </c>
      <c r="BF52" s="42"/>
      <c r="BG52" s="42"/>
      <c r="BH52" s="42" t="s">
        <v>2362</v>
      </c>
      <c r="BI52" s="44">
        <v>4</v>
      </c>
      <c r="BJ52" s="44">
        <v>3</v>
      </c>
      <c r="BK52" s="42"/>
      <c r="BL52" s="42"/>
    </row>
    <row r="53" spans="1:64" ht="20.25" customHeight="1" x14ac:dyDescent="0.2">
      <c r="A53" s="42" t="s">
        <v>394</v>
      </c>
      <c r="B53" s="42" t="s">
        <v>166</v>
      </c>
      <c r="C53" s="60" t="s">
        <v>198</v>
      </c>
      <c r="D53" s="43" t="s">
        <v>173</v>
      </c>
      <c r="E53" s="43" t="str">
        <f t="shared" si="16"/>
        <v>FCS0101</v>
      </c>
      <c r="F53" s="43" t="str">
        <f t="shared" si="17"/>
        <v>ESB Bus/Optical ESB Bus</v>
      </c>
      <c r="G53" s="43" t="str">
        <f t="shared" si="18"/>
        <v>Analog Input</v>
      </c>
      <c r="H53" s="43" t="str">
        <f t="shared" si="19"/>
        <v xml:space="preserve">AAI141-S(16-Channel Current Input) </v>
      </c>
      <c r="I53" s="43">
        <v>2</v>
      </c>
      <c r="J53" s="43">
        <v>2</v>
      </c>
      <c r="K53" s="43">
        <v>3</v>
      </c>
      <c r="L53" s="43" t="s">
        <v>179</v>
      </c>
      <c r="M53" s="43" t="str">
        <f t="shared" si="20"/>
        <v>4-20mA</v>
      </c>
      <c r="N53" s="42" t="s">
        <v>181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 t="s">
        <v>179</v>
      </c>
      <c r="BB53" s="42" t="s">
        <v>179</v>
      </c>
      <c r="BC53" s="42"/>
      <c r="BD53" s="42"/>
      <c r="BE53" s="42" t="s">
        <v>2357</v>
      </c>
      <c r="BF53" s="42"/>
      <c r="BG53" s="42"/>
      <c r="BH53" s="42" t="s">
        <v>2362</v>
      </c>
      <c r="BI53" s="44">
        <v>6</v>
      </c>
      <c r="BJ53" s="44">
        <v>5</v>
      </c>
      <c r="BK53" s="42"/>
      <c r="BL53" s="42"/>
    </row>
    <row r="54" spans="1:64" ht="20.25" customHeight="1" x14ac:dyDescent="0.2">
      <c r="A54" s="42" t="s">
        <v>398</v>
      </c>
      <c r="B54" s="42" t="s">
        <v>166</v>
      </c>
      <c r="C54" s="60" t="s">
        <v>399</v>
      </c>
      <c r="D54" s="43" t="s">
        <v>173</v>
      </c>
      <c r="E54" s="43" t="str">
        <f t="shared" si="16"/>
        <v>FCS0101</v>
      </c>
      <c r="F54" s="43" t="str">
        <f t="shared" si="17"/>
        <v>ESB Bus/Optical ESB Bus</v>
      </c>
      <c r="G54" s="43" t="str">
        <f t="shared" si="18"/>
        <v>Analog Input</v>
      </c>
      <c r="H54" s="43" t="str">
        <f t="shared" si="19"/>
        <v xml:space="preserve">AAI141-S(16-Channel Current Input) </v>
      </c>
      <c r="I54" s="43">
        <v>2</v>
      </c>
      <c r="J54" s="43">
        <v>2</v>
      </c>
      <c r="K54" s="43">
        <v>4</v>
      </c>
      <c r="L54" s="43" t="s">
        <v>179</v>
      </c>
      <c r="M54" s="43" t="str">
        <f t="shared" si="20"/>
        <v>4-20mA</v>
      </c>
      <c r="N54" s="42" t="s">
        <v>181</v>
      </c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 t="s">
        <v>179</v>
      </c>
      <c r="BB54" s="42" t="s">
        <v>179</v>
      </c>
      <c r="BC54" s="42"/>
      <c r="BD54" s="42"/>
      <c r="BE54" s="42" t="s">
        <v>2357</v>
      </c>
      <c r="BF54" s="42"/>
      <c r="BG54" s="42"/>
      <c r="BH54" s="42" t="s">
        <v>2362</v>
      </c>
      <c r="BI54" s="44">
        <v>8</v>
      </c>
      <c r="BJ54" s="44">
        <v>7</v>
      </c>
      <c r="BK54" s="42"/>
      <c r="BL54" s="42"/>
    </row>
    <row r="55" spans="1:64" ht="20.25" customHeight="1" x14ac:dyDescent="0.2">
      <c r="A55" s="42" t="s">
        <v>403</v>
      </c>
      <c r="B55" s="42" t="s">
        <v>166</v>
      </c>
      <c r="C55" s="42" t="s">
        <v>404</v>
      </c>
      <c r="D55" s="43" t="s">
        <v>173</v>
      </c>
      <c r="E55" s="43" t="str">
        <f t="shared" si="16"/>
        <v>FCS0101</v>
      </c>
      <c r="F55" s="43" t="str">
        <f t="shared" si="17"/>
        <v>ESB Bus/Optical ESB Bus</v>
      </c>
      <c r="G55" s="43" t="str">
        <f t="shared" si="18"/>
        <v>Analog Input</v>
      </c>
      <c r="H55" s="43" t="str">
        <f t="shared" si="19"/>
        <v xml:space="preserve">AAI141-S(16-Channel Current Input) </v>
      </c>
      <c r="I55" s="43">
        <v>2</v>
      </c>
      <c r="J55" s="43">
        <v>2</v>
      </c>
      <c r="K55" s="43">
        <v>5</v>
      </c>
      <c r="L55" s="43" t="s">
        <v>179</v>
      </c>
      <c r="M55" s="43" t="str">
        <f t="shared" si="20"/>
        <v>4-20mA</v>
      </c>
      <c r="N55" s="60" t="s">
        <v>186</v>
      </c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 t="s">
        <v>179</v>
      </c>
      <c r="BB55" s="42" t="s">
        <v>179</v>
      </c>
      <c r="BC55" s="42"/>
      <c r="BD55" s="42"/>
      <c r="BE55" s="42" t="s">
        <v>2357</v>
      </c>
      <c r="BF55" s="42"/>
      <c r="BG55" s="42"/>
      <c r="BH55" s="42" t="s">
        <v>2362</v>
      </c>
      <c r="BI55" s="44">
        <v>10</v>
      </c>
      <c r="BJ55" s="44">
        <v>9</v>
      </c>
      <c r="BK55" s="42"/>
      <c r="BL55" s="42" t="s">
        <v>2359</v>
      </c>
    </row>
    <row r="56" spans="1:64" ht="20.25" customHeight="1" x14ac:dyDescent="0.2">
      <c r="A56" s="42" t="s">
        <v>407</v>
      </c>
      <c r="B56" s="42" t="s">
        <v>166</v>
      </c>
      <c r="C56" s="60" t="s">
        <v>198</v>
      </c>
      <c r="D56" s="43" t="s">
        <v>173</v>
      </c>
      <c r="E56" s="43" t="str">
        <f t="shared" si="16"/>
        <v>FCS0101</v>
      </c>
      <c r="F56" s="43" t="str">
        <f t="shared" si="17"/>
        <v>ESB Bus/Optical ESB Bus</v>
      </c>
      <c r="G56" s="43" t="str">
        <f t="shared" si="18"/>
        <v>Analog Input</v>
      </c>
      <c r="H56" s="43" t="str">
        <f t="shared" si="19"/>
        <v xml:space="preserve">AAI141-S(16-Channel Current Input) </v>
      </c>
      <c r="I56" s="43">
        <v>2</v>
      </c>
      <c r="J56" s="43">
        <v>2</v>
      </c>
      <c r="K56" s="43">
        <v>6</v>
      </c>
      <c r="L56" s="43" t="s">
        <v>179</v>
      </c>
      <c r="M56" s="43" t="str">
        <f t="shared" si="20"/>
        <v>4-20mA</v>
      </c>
      <c r="N56" s="42" t="s">
        <v>181</v>
      </c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 t="s">
        <v>179</v>
      </c>
      <c r="BB56" s="42" t="s">
        <v>179</v>
      </c>
      <c r="BC56" s="42"/>
      <c r="BD56" s="42"/>
      <c r="BE56" s="42" t="s">
        <v>2357</v>
      </c>
      <c r="BF56" s="42"/>
      <c r="BG56" s="42"/>
      <c r="BH56" s="42" t="s">
        <v>2362</v>
      </c>
      <c r="BI56" s="44">
        <v>12</v>
      </c>
      <c r="BJ56" s="44">
        <v>11</v>
      </c>
      <c r="BK56" s="42"/>
      <c r="BL56" s="42"/>
    </row>
    <row r="57" spans="1:64" ht="20.25" customHeight="1" x14ac:dyDescent="0.2">
      <c r="A57" s="42" t="str">
        <f>LEFT(E57,1)&amp;RIGHT(E57,4)&amp;"N"&amp;I57&amp;"S"&amp;J57&amp;"C"&amp;K57</f>
        <v>F0101N2S2C7</v>
      </c>
      <c r="B57" s="42" t="s">
        <v>166</v>
      </c>
      <c r="C57" s="42" t="s">
        <v>256</v>
      </c>
      <c r="D57" s="43" t="s">
        <v>173</v>
      </c>
      <c r="E57" s="43" t="str">
        <f t="shared" si="16"/>
        <v>FCS0101</v>
      </c>
      <c r="F57" s="43" t="str">
        <f t="shared" si="17"/>
        <v>ESB Bus/Optical ESB Bus</v>
      </c>
      <c r="G57" s="43" t="str">
        <f t="shared" si="18"/>
        <v>Analog Input</v>
      </c>
      <c r="H57" s="43" t="str">
        <f t="shared" si="19"/>
        <v xml:space="preserve">AAI141-S(16-Channel Current Input) </v>
      </c>
      <c r="I57" s="43">
        <v>2</v>
      </c>
      <c r="J57" s="43">
        <v>2</v>
      </c>
      <c r="K57" s="43">
        <v>7</v>
      </c>
      <c r="L57" s="43" t="s">
        <v>179</v>
      </c>
      <c r="M57" s="43" t="str">
        <f t="shared" si="20"/>
        <v>4-20mA</v>
      </c>
      <c r="N57" s="42" t="s">
        <v>181</v>
      </c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 t="s">
        <v>179</v>
      </c>
      <c r="BB57" s="42" t="s">
        <v>179</v>
      </c>
      <c r="BC57" s="42"/>
      <c r="BD57" s="42"/>
      <c r="BE57" s="42" t="s">
        <v>2357</v>
      </c>
      <c r="BF57" s="42"/>
      <c r="BG57" s="42"/>
      <c r="BH57" s="42" t="s">
        <v>2362</v>
      </c>
      <c r="BI57" s="44">
        <v>14</v>
      </c>
      <c r="BJ57" s="44">
        <v>13</v>
      </c>
      <c r="BK57" s="42"/>
      <c r="BL57" s="42"/>
    </row>
    <row r="58" spans="1:64" ht="20.25" customHeight="1" x14ac:dyDescent="0.2">
      <c r="A58" s="42" t="str">
        <f>LEFT(E58,1)&amp;RIGHT(E58,4)&amp;"N"&amp;I58&amp;"S"&amp;J58&amp;"C"&amp;K58</f>
        <v>F0101N2S2C8</v>
      </c>
      <c r="B58" s="42" t="s">
        <v>166</v>
      </c>
      <c r="C58" s="42" t="s">
        <v>256</v>
      </c>
      <c r="D58" s="43" t="s">
        <v>173</v>
      </c>
      <c r="E58" s="43" t="str">
        <f t="shared" si="16"/>
        <v>FCS0101</v>
      </c>
      <c r="F58" s="43" t="str">
        <f t="shared" si="17"/>
        <v>ESB Bus/Optical ESB Bus</v>
      </c>
      <c r="G58" s="43" t="str">
        <f t="shared" si="18"/>
        <v>Analog Input</v>
      </c>
      <c r="H58" s="43" t="str">
        <f t="shared" si="19"/>
        <v xml:space="preserve">AAI141-S(16-Channel Current Input) </v>
      </c>
      <c r="I58" s="43">
        <v>2</v>
      </c>
      <c r="J58" s="43">
        <v>2</v>
      </c>
      <c r="K58" s="43">
        <v>8</v>
      </c>
      <c r="L58" s="43" t="s">
        <v>179</v>
      </c>
      <c r="M58" s="43" t="str">
        <f t="shared" si="20"/>
        <v>4-20mA</v>
      </c>
      <c r="N58" s="42" t="s">
        <v>181</v>
      </c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 t="s">
        <v>179</v>
      </c>
      <c r="BB58" s="42" t="s">
        <v>179</v>
      </c>
      <c r="BC58" s="42"/>
      <c r="BD58" s="42"/>
      <c r="BE58" s="42" t="s">
        <v>2357</v>
      </c>
      <c r="BF58" s="42"/>
      <c r="BG58" s="42"/>
      <c r="BH58" s="42" t="s">
        <v>2362</v>
      </c>
      <c r="BI58" s="44">
        <v>16</v>
      </c>
      <c r="BJ58" s="44">
        <v>15</v>
      </c>
      <c r="BK58" s="42"/>
      <c r="BL58" s="42"/>
    </row>
    <row r="59" spans="1:64" ht="20.25" customHeight="1" x14ac:dyDescent="0.2">
      <c r="A59" s="42" t="s">
        <v>415</v>
      </c>
      <c r="B59" s="42" t="s">
        <v>166</v>
      </c>
      <c r="C59" s="42" t="s">
        <v>416</v>
      </c>
      <c r="D59" s="43" t="s">
        <v>173</v>
      </c>
      <c r="E59" s="43" t="str">
        <f t="shared" si="16"/>
        <v>FCS0101</v>
      </c>
      <c r="F59" s="43" t="str">
        <f t="shared" si="17"/>
        <v>ESB Bus/Optical ESB Bus</v>
      </c>
      <c r="G59" s="43" t="str">
        <f t="shared" si="18"/>
        <v>Analog Input</v>
      </c>
      <c r="H59" s="43" t="str">
        <f t="shared" si="19"/>
        <v xml:space="preserve">AAI141-S(16-Channel Current Input) </v>
      </c>
      <c r="I59" s="43">
        <v>2</v>
      </c>
      <c r="J59" s="43">
        <v>2</v>
      </c>
      <c r="K59" s="43">
        <v>9</v>
      </c>
      <c r="L59" s="43" t="s">
        <v>179</v>
      </c>
      <c r="M59" s="43" t="str">
        <f t="shared" si="20"/>
        <v>4-20mA</v>
      </c>
      <c r="N59" s="42" t="s">
        <v>186</v>
      </c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 t="s">
        <v>179</v>
      </c>
      <c r="BB59" s="42" t="s">
        <v>179</v>
      </c>
      <c r="BC59" s="42"/>
      <c r="BD59" s="42"/>
      <c r="BE59" s="42" t="s">
        <v>2357</v>
      </c>
      <c r="BF59" s="42"/>
      <c r="BG59" s="42"/>
      <c r="BH59" s="42" t="s">
        <v>2362</v>
      </c>
      <c r="BI59" s="44">
        <v>18</v>
      </c>
      <c r="BJ59" s="44">
        <v>17</v>
      </c>
      <c r="BK59" s="42"/>
      <c r="BL59" s="42"/>
    </row>
    <row r="60" spans="1:64" ht="20.25" customHeight="1" x14ac:dyDescent="0.2">
      <c r="A60" s="42" t="s">
        <v>419</v>
      </c>
      <c r="B60" s="42" t="s">
        <v>166</v>
      </c>
      <c r="C60" s="42" t="s">
        <v>420</v>
      </c>
      <c r="D60" s="43" t="s">
        <v>173</v>
      </c>
      <c r="E60" s="43" t="str">
        <f t="shared" si="16"/>
        <v>FCS0101</v>
      </c>
      <c r="F60" s="43" t="str">
        <f t="shared" si="17"/>
        <v>ESB Bus/Optical ESB Bus</v>
      </c>
      <c r="G60" s="43" t="str">
        <f t="shared" si="18"/>
        <v>Analog Input</v>
      </c>
      <c r="H60" s="43" t="str">
        <f t="shared" si="19"/>
        <v xml:space="preserve">AAI141-S(16-Channel Current Input) </v>
      </c>
      <c r="I60" s="43">
        <v>2</v>
      </c>
      <c r="J60" s="43">
        <v>2</v>
      </c>
      <c r="K60" s="43">
        <v>10</v>
      </c>
      <c r="L60" s="43" t="s">
        <v>179</v>
      </c>
      <c r="M60" s="43" t="str">
        <f t="shared" si="20"/>
        <v>4-20mA</v>
      </c>
      <c r="N60" s="42" t="s">
        <v>186</v>
      </c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 t="s">
        <v>179</v>
      </c>
      <c r="BB60" s="42" t="s">
        <v>179</v>
      </c>
      <c r="BC60" s="42"/>
      <c r="BD60" s="42"/>
      <c r="BE60" s="42" t="s">
        <v>2357</v>
      </c>
      <c r="BF60" s="42"/>
      <c r="BG60" s="42"/>
      <c r="BH60" s="42" t="s">
        <v>2362</v>
      </c>
      <c r="BI60" s="44">
        <v>20</v>
      </c>
      <c r="BJ60" s="44">
        <v>19</v>
      </c>
      <c r="BK60" s="42"/>
      <c r="BL60" s="42"/>
    </row>
    <row r="61" spans="1:64" ht="20.25" customHeight="1" x14ac:dyDescent="0.2">
      <c r="A61" s="42" t="s">
        <v>423</v>
      </c>
      <c r="B61" s="42" t="s">
        <v>166</v>
      </c>
      <c r="C61" s="42" t="s">
        <v>424</v>
      </c>
      <c r="D61" s="43" t="s">
        <v>173</v>
      </c>
      <c r="E61" s="43" t="str">
        <f t="shared" si="16"/>
        <v>FCS0101</v>
      </c>
      <c r="F61" s="43" t="str">
        <f t="shared" si="17"/>
        <v>ESB Bus/Optical ESB Bus</v>
      </c>
      <c r="G61" s="43" t="str">
        <f t="shared" si="18"/>
        <v>Analog Input</v>
      </c>
      <c r="H61" s="43" t="str">
        <f t="shared" si="19"/>
        <v xml:space="preserve">AAI141-S(16-Channel Current Input) </v>
      </c>
      <c r="I61" s="43">
        <v>2</v>
      </c>
      <c r="J61" s="43">
        <v>2</v>
      </c>
      <c r="K61" s="43">
        <v>11</v>
      </c>
      <c r="L61" s="43" t="s">
        <v>179</v>
      </c>
      <c r="M61" s="43" t="str">
        <f t="shared" si="20"/>
        <v>4-20mA</v>
      </c>
      <c r="N61" s="42" t="s">
        <v>186</v>
      </c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 t="s">
        <v>179</v>
      </c>
      <c r="BB61" s="42" t="s">
        <v>179</v>
      </c>
      <c r="BC61" s="42"/>
      <c r="BD61" s="42"/>
      <c r="BE61" s="42" t="s">
        <v>2357</v>
      </c>
      <c r="BF61" s="42"/>
      <c r="BG61" s="42"/>
      <c r="BH61" s="42" t="s">
        <v>2362</v>
      </c>
      <c r="BI61" s="44">
        <v>22</v>
      </c>
      <c r="BJ61" s="44">
        <v>21</v>
      </c>
      <c r="BK61" s="42"/>
      <c r="BL61" s="42"/>
    </row>
    <row r="62" spans="1:64" ht="20.25" customHeight="1" x14ac:dyDescent="0.2">
      <c r="A62" s="42" t="s">
        <v>427</v>
      </c>
      <c r="B62" s="42" t="s">
        <v>166</v>
      </c>
      <c r="C62" s="42" t="s">
        <v>428</v>
      </c>
      <c r="D62" s="43" t="s">
        <v>173</v>
      </c>
      <c r="E62" s="43" t="str">
        <f t="shared" si="16"/>
        <v>FCS0101</v>
      </c>
      <c r="F62" s="43" t="str">
        <f t="shared" si="17"/>
        <v>ESB Bus/Optical ESB Bus</v>
      </c>
      <c r="G62" s="43" t="str">
        <f t="shared" si="18"/>
        <v>Analog Input</v>
      </c>
      <c r="H62" s="43" t="str">
        <f t="shared" si="19"/>
        <v xml:space="preserve">AAI141-S(16-Channel Current Input) </v>
      </c>
      <c r="I62" s="43">
        <v>2</v>
      </c>
      <c r="J62" s="43">
        <v>2</v>
      </c>
      <c r="K62" s="43">
        <v>12</v>
      </c>
      <c r="L62" s="43" t="s">
        <v>179</v>
      </c>
      <c r="M62" s="43" t="str">
        <f t="shared" si="20"/>
        <v>4-20mA</v>
      </c>
      <c r="N62" s="42" t="s">
        <v>186</v>
      </c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 t="s">
        <v>179</v>
      </c>
      <c r="BB62" s="42" t="s">
        <v>179</v>
      </c>
      <c r="BC62" s="42"/>
      <c r="BD62" s="42"/>
      <c r="BE62" s="42" t="s">
        <v>2357</v>
      </c>
      <c r="BF62" s="42"/>
      <c r="BG62" s="42"/>
      <c r="BH62" s="42" t="s">
        <v>2362</v>
      </c>
      <c r="BI62" s="44">
        <v>24</v>
      </c>
      <c r="BJ62" s="44">
        <v>23</v>
      </c>
      <c r="BK62" s="42"/>
      <c r="BL62" s="42"/>
    </row>
    <row r="63" spans="1:64" ht="20.25" customHeight="1" x14ac:dyDescent="0.2">
      <c r="A63" s="42" t="s">
        <v>431</v>
      </c>
      <c r="B63" s="42" t="s">
        <v>166</v>
      </c>
      <c r="C63" s="42" t="s">
        <v>432</v>
      </c>
      <c r="D63" s="43" t="s">
        <v>173</v>
      </c>
      <c r="E63" s="43" t="str">
        <f t="shared" si="16"/>
        <v>FCS0101</v>
      </c>
      <c r="F63" s="43" t="str">
        <f t="shared" si="17"/>
        <v>ESB Bus/Optical ESB Bus</v>
      </c>
      <c r="G63" s="43" t="str">
        <f t="shared" si="18"/>
        <v>Analog Input</v>
      </c>
      <c r="H63" s="43" t="str">
        <f t="shared" si="19"/>
        <v xml:space="preserve">AAI141-S(16-Channel Current Input) </v>
      </c>
      <c r="I63" s="43">
        <v>2</v>
      </c>
      <c r="J63" s="43">
        <v>2</v>
      </c>
      <c r="K63" s="43">
        <v>13</v>
      </c>
      <c r="L63" s="43" t="s">
        <v>179</v>
      </c>
      <c r="M63" s="43" t="str">
        <f t="shared" si="20"/>
        <v>4-20mA</v>
      </c>
      <c r="N63" s="42" t="s">
        <v>186</v>
      </c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 t="s">
        <v>179</v>
      </c>
      <c r="BB63" s="42" t="s">
        <v>179</v>
      </c>
      <c r="BC63" s="42"/>
      <c r="BD63" s="42"/>
      <c r="BE63" s="42" t="s">
        <v>2357</v>
      </c>
      <c r="BF63" s="42"/>
      <c r="BG63" s="42"/>
      <c r="BH63" s="42" t="s">
        <v>2362</v>
      </c>
      <c r="BI63" s="44">
        <v>26</v>
      </c>
      <c r="BJ63" s="44">
        <v>25</v>
      </c>
      <c r="BK63" s="42"/>
      <c r="BL63" s="42"/>
    </row>
    <row r="64" spans="1:64" ht="20.25" customHeight="1" x14ac:dyDescent="0.2">
      <c r="A64" s="42" t="s">
        <v>435</v>
      </c>
      <c r="B64" s="42" t="s">
        <v>166</v>
      </c>
      <c r="C64" s="42" t="s">
        <v>436</v>
      </c>
      <c r="D64" s="43" t="s">
        <v>173</v>
      </c>
      <c r="E64" s="43" t="str">
        <f t="shared" si="16"/>
        <v>FCS0101</v>
      </c>
      <c r="F64" s="43" t="str">
        <f t="shared" si="17"/>
        <v>ESB Bus/Optical ESB Bus</v>
      </c>
      <c r="G64" s="43" t="str">
        <f t="shared" si="18"/>
        <v>Analog Input</v>
      </c>
      <c r="H64" s="43" t="str">
        <f t="shared" si="19"/>
        <v xml:space="preserve">AAI141-S(16-Channel Current Input) </v>
      </c>
      <c r="I64" s="43">
        <v>2</v>
      </c>
      <c r="J64" s="43">
        <v>2</v>
      </c>
      <c r="K64" s="43">
        <v>14</v>
      </c>
      <c r="L64" s="43" t="s">
        <v>179</v>
      </c>
      <c r="M64" s="43" t="str">
        <f t="shared" si="20"/>
        <v>4-20mA</v>
      </c>
      <c r="N64" s="42" t="s">
        <v>186</v>
      </c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 t="s">
        <v>179</v>
      </c>
      <c r="BB64" s="42" t="s">
        <v>179</v>
      </c>
      <c r="BC64" s="42"/>
      <c r="BD64" s="42"/>
      <c r="BE64" s="42" t="s">
        <v>2357</v>
      </c>
      <c r="BF64" s="42"/>
      <c r="BG64" s="42"/>
      <c r="BH64" s="42" t="s">
        <v>2362</v>
      </c>
      <c r="BI64" s="44">
        <v>28</v>
      </c>
      <c r="BJ64" s="44">
        <v>27</v>
      </c>
      <c r="BK64" s="42"/>
      <c r="BL64" s="42"/>
    </row>
    <row r="65" spans="1:63" ht="20.25" customHeight="1" x14ac:dyDescent="0.2">
      <c r="A65" s="42" t="s">
        <v>439</v>
      </c>
      <c r="B65" s="42" t="s">
        <v>166</v>
      </c>
      <c r="C65" s="42" t="s">
        <v>440</v>
      </c>
      <c r="D65" s="43" t="s">
        <v>173</v>
      </c>
      <c r="E65" s="43" t="str">
        <f t="shared" si="16"/>
        <v>FCS0101</v>
      </c>
      <c r="F65" s="43" t="str">
        <f t="shared" si="17"/>
        <v>ESB Bus/Optical ESB Bus</v>
      </c>
      <c r="G65" s="43" t="str">
        <f t="shared" si="18"/>
        <v>Analog Input</v>
      </c>
      <c r="H65" s="43" t="str">
        <f t="shared" si="19"/>
        <v xml:space="preserve">AAI141-S(16-Channel Current Input) </v>
      </c>
      <c r="I65" s="43">
        <v>2</v>
      </c>
      <c r="J65" s="43">
        <v>2</v>
      </c>
      <c r="K65" s="43">
        <v>15</v>
      </c>
      <c r="L65" s="43" t="s">
        <v>179</v>
      </c>
      <c r="M65" s="43" t="str">
        <f t="shared" si="20"/>
        <v>4-20mA</v>
      </c>
      <c r="N65" s="42" t="s">
        <v>186</v>
      </c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 t="s">
        <v>179</v>
      </c>
      <c r="BB65" s="42" t="s">
        <v>179</v>
      </c>
      <c r="BC65" s="42"/>
      <c r="BD65" s="42"/>
      <c r="BE65" s="42" t="s">
        <v>2357</v>
      </c>
      <c r="BF65" s="42"/>
      <c r="BG65" s="42"/>
      <c r="BH65" s="42" t="s">
        <v>2362</v>
      </c>
      <c r="BI65" s="44">
        <v>30</v>
      </c>
      <c r="BJ65" s="44">
        <v>29</v>
      </c>
      <c r="BK65" s="42"/>
    </row>
    <row r="66" spans="1:63" s="2" customFormat="1" ht="20.25" customHeight="1" x14ac:dyDescent="0.2">
      <c r="A66" s="45" t="s">
        <v>443</v>
      </c>
      <c r="B66" s="45" t="s">
        <v>166</v>
      </c>
      <c r="C66" s="45" t="s">
        <v>444</v>
      </c>
      <c r="D66" s="46" t="s">
        <v>173</v>
      </c>
      <c r="E66" s="46" t="str">
        <f t="shared" si="16"/>
        <v>FCS0101</v>
      </c>
      <c r="F66" s="46" t="str">
        <f t="shared" si="17"/>
        <v>ESB Bus/Optical ESB Bus</v>
      </c>
      <c r="G66" s="46" t="str">
        <f t="shared" si="18"/>
        <v>Analog Input</v>
      </c>
      <c r="H66" s="46" t="str">
        <f t="shared" si="19"/>
        <v xml:space="preserve">AAI141-S(16-Channel Current Input) </v>
      </c>
      <c r="I66" s="46">
        <v>2</v>
      </c>
      <c r="J66" s="46">
        <v>2</v>
      </c>
      <c r="K66" s="46">
        <v>16</v>
      </c>
      <c r="L66" s="46" t="s">
        <v>179</v>
      </c>
      <c r="M66" s="46" t="str">
        <f t="shared" si="20"/>
        <v>4-20mA</v>
      </c>
      <c r="N66" s="45" t="s">
        <v>186</v>
      </c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 t="s">
        <v>179</v>
      </c>
      <c r="BB66" s="45" t="s">
        <v>179</v>
      </c>
      <c r="BC66" s="45"/>
      <c r="BD66" s="45"/>
      <c r="BE66" s="45" t="s">
        <v>2357</v>
      </c>
      <c r="BF66" s="45"/>
      <c r="BG66" s="45"/>
      <c r="BH66" s="45" t="s">
        <v>2362</v>
      </c>
      <c r="BI66" s="47">
        <v>32</v>
      </c>
      <c r="BJ66" s="47">
        <v>31</v>
      </c>
      <c r="BK66" s="45"/>
    </row>
    <row r="67" spans="1:63" ht="20.25" customHeight="1" x14ac:dyDescent="0.2">
      <c r="A67" s="42" t="s">
        <v>447</v>
      </c>
      <c r="B67" s="42" t="s">
        <v>166</v>
      </c>
      <c r="C67" s="42" t="s">
        <v>448</v>
      </c>
      <c r="D67" s="42" t="s">
        <v>173</v>
      </c>
      <c r="E67" s="42" t="s">
        <v>174</v>
      </c>
      <c r="F67" s="42" t="s">
        <v>175</v>
      </c>
      <c r="G67" s="42" t="s">
        <v>176</v>
      </c>
      <c r="H67" s="42" t="s">
        <v>177</v>
      </c>
      <c r="I67" s="43">
        <v>3</v>
      </c>
      <c r="J67" s="43" t="s">
        <v>178</v>
      </c>
      <c r="K67" s="43" t="s">
        <v>178</v>
      </c>
      <c r="L67" s="42" t="s">
        <v>179</v>
      </c>
      <c r="M67" s="42" t="s">
        <v>180</v>
      </c>
      <c r="N67" s="42" t="s">
        <v>186</v>
      </c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 t="s">
        <v>179</v>
      </c>
      <c r="BB67" s="42" t="s">
        <v>179</v>
      </c>
      <c r="BC67" s="42"/>
      <c r="BD67" s="42"/>
      <c r="BE67" s="42" t="s">
        <v>2357</v>
      </c>
      <c r="BF67" s="42"/>
      <c r="BG67" s="42"/>
      <c r="BH67" s="42" t="s">
        <v>2363</v>
      </c>
      <c r="BI67" s="44">
        <v>2</v>
      </c>
      <c r="BJ67" s="44">
        <v>1</v>
      </c>
      <c r="BK67" s="42"/>
    </row>
    <row r="68" spans="1:63" ht="20.25" customHeight="1" x14ac:dyDescent="0.2">
      <c r="A68" s="42" t="s">
        <v>458</v>
      </c>
      <c r="B68" s="42" t="s">
        <v>166</v>
      </c>
      <c r="C68" s="42" t="s">
        <v>459</v>
      </c>
      <c r="D68" s="43" t="s">
        <v>173</v>
      </c>
      <c r="E68" s="43" t="str">
        <f t="shared" ref="E68:E82" si="21">E67</f>
        <v>FCS0101</v>
      </c>
      <c r="F68" s="43" t="str">
        <f t="shared" ref="F68:F82" si="22">F67</f>
        <v>ESB Bus/Optical ESB Bus</v>
      </c>
      <c r="G68" s="43" t="str">
        <f t="shared" ref="G68:G82" si="23">G67</f>
        <v>Analog Input</v>
      </c>
      <c r="H68" s="43" t="str">
        <f t="shared" ref="H68:H82" si="24">H67</f>
        <v xml:space="preserve">AAI141-S(16-Channel Current Input) </v>
      </c>
      <c r="I68" s="43">
        <v>3</v>
      </c>
      <c r="J68" s="43" t="s">
        <v>178</v>
      </c>
      <c r="K68" s="43">
        <v>2</v>
      </c>
      <c r="L68" s="43" t="s">
        <v>179</v>
      </c>
      <c r="M68" s="43" t="str">
        <f t="shared" ref="M68:M82" si="25">M67</f>
        <v>4-20mA</v>
      </c>
      <c r="N68" s="42" t="s">
        <v>186</v>
      </c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 t="s">
        <v>179</v>
      </c>
      <c r="BB68" s="42" t="s">
        <v>179</v>
      </c>
      <c r="BC68" s="42"/>
      <c r="BD68" s="42"/>
      <c r="BE68" s="42" t="s">
        <v>2357</v>
      </c>
      <c r="BF68" s="42"/>
      <c r="BG68" s="42"/>
      <c r="BH68" s="42" t="s">
        <v>2363</v>
      </c>
      <c r="BI68" s="44">
        <v>4</v>
      </c>
      <c r="BJ68" s="44">
        <v>3</v>
      </c>
      <c r="BK68" s="42"/>
    </row>
    <row r="69" spans="1:63" ht="20.25" customHeight="1" x14ac:dyDescent="0.2">
      <c r="A69" s="42" t="s">
        <v>464</v>
      </c>
      <c r="B69" s="42" t="s">
        <v>166</v>
      </c>
      <c r="C69" s="42" t="s">
        <v>465</v>
      </c>
      <c r="D69" s="43" t="s">
        <v>173</v>
      </c>
      <c r="E69" s="43" t="str">
        <f t="shared" si="21"/>
        <v>FCS0101</v>
      </c>
      <c r="F69" s="43" t="str">
        <f t="shared" si="22"/>
        <v>ESB Bus/Optical ESB Bus</v>
      </c>
      <c r="G69" s="43" t="str">
        <f t="shared" si="23"/>
        <v>Analog Input</v>
      </c>
      <c r="H69" s="43" t="str">
        <f t="shared" si="24"/>
        <v xml:space="preserve">AAI141-S(16-Channel Current Input) </v>
      </c>
      <c r="I69" s="43">
        <v>3</v>
      </c>
      <c r="J69" s="43" t="s">
        <v>178</v>
      </c>
      <c r="K69" s="43">
        <v>3</v>
      </c>
      <c r="L69" s="43" t="s">
        <v>179</v>
      </c>
      <c r="M69" s="43" t="str">
        <f t="shared" si="25"/>
        <v>4-20mA</v>
      </c>
      <c r="N69" s="42" t="s">
        <v>186</v>
      </c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 t="s">
        <v>179</v>
      </c>
      <c r="BB69" s="42" t="s">
        <v>179</v>
      </c>
      <c r="BC69" s="42"/>
      <c r="BD69" s="42"/>
      <c r="BE69" s="42" t="s">
        <v>2357</v>
      </c>
      <c r="BF69" s="42"/>
      <c r="BG69" s="42"/>
      <c r="BH69" s="42" t="s">
        <v>2363</v>
      </c>
      <c r="BI69" s="44">
        <v>6</v>
      </c>
      <c r="BJ69" s="44">
        <v>5</v>
      </c>
      <c r="BK69" s="42"/>
    </row>
    <row r="70" spans="1:63" ht="20.25" customHeight="1" x14ac:dyDescent="0.2">
      <c r="A70" s="42" t="s">
        <v>470</v>
      </c>
      <c r="B70" s="42" t="s">
        <v>166</v>
      </c>
      <c r="C70" s="42" t="s">
        <v>471</v>
      </c>
      <c r="D70" s="43" t="s">
        <v>173</v>
      </c>
      <c r="E70" s="43" t="str">
        <f t="shared" si="21"/>
        <v>FCS0101</v>
      </c>
      <c r="F70" s="43" t="str">
        <f t="shared" si="22"/>
        <v>ESB Bus/Optical ESB Bus</v>
      </c>
      <c r="G70" s="43" t="str">
        <f t="shared" si="23"/>
        <v>Analog Input</v>
      </c>
      <c r="H70" s="43" t="str">
        <f t="shared" si="24"/>
        <v xml:space="preserve">AAI141-S(16-Channel Current Input) </v>
      </c>
      <c r="I70" s="43">
        <v>3</v>
      </c>
      <c r="J70" s="43" t="s">
        <v>178</v>
      </c>
      <c r="K70" s="43">
        <v>4</v>
      </c>
      <c r="L70" s="43" t="s">
        <v>179</v>
      </c>
      <c r="M70" s="43" t="str">
        <f t="shared" si="25"/>
        <v>4-20mA</v>
      </c>
      <c r="N70" s="42" t="s">
        <v>186</v>
      </c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 t="s">
        <v>179</v>
      </c>
      <c r="BB70" s="42" t="s">
        <v>179</v>
      </c>
      <c r="BC70" s="42"/>
      <c r="BD70" s="42"/>
      <c r="BE70" s="42" t="s">
        <v>2357</v>
      </c>
      <c r="BF70" s="42"/>
      <c r="BG70" s="42"/>
      <c r="BH70" s="42" t="s">
        <v>2363</v>
      </c>
      <c r="BI70" s="44">
        <v>8</v>
      </c>
      <c r="BJ70" s="44">
        <v>7</v>
      </c>
      <c r="BK70" s="42"/>
    </row>
    <row r="71" spans="1:63" ht="20.25" customHeight="1" x14ac:dyDescent="0.2">
      <c r="A71" s="42" t="s">
        <v>476</v>
      </c>
      <c r="B71" s="42" t="s">
        <v>166</v>
      </c>
      <c r="C71" s="42" t="s">
        <v>477</v>
      </c>
      <c r="D71" s="43" t="s">
        <v>173</v>
      </c>
      <c r="E71" s="43" t="str">
        <f t="shared" si="21"/>
        <v>FCS0101</v>
      </c>
      <c r="F71" s="43" t="str">
        <f t="shared" si="22"/>
        <v>ESB Bus/Optical ESB Bus</v>
      </c>
      <c r="G71" s="43" t="str">
        <f t="shared" si="23"/>
        <v>Analog Input</v>
      </c>
      <c r="H71" s="43" t="str">
        <f t="shared" si="24"/>
        <v xml:space="preserve">AAI141-S(16-Channel Current Input) </v>
      </c>
      <c r="I71" s="43">
        <v>3</v>
      </c>
      <c r="J71" s="43" t="s">
        <v>178</v>
      </c>
      <c r="K71" s="43">
        <v>5</v>
      </c>
      <c r="L71" s="43" t="s">
        <v>179</v>
      </c>
      <c r="M71" s="43" t="str">
        <f t="shared" si="25"/>
        <v>4-20mA</v>
      </c>
      <c r="N71" s="42" t="s">
        <v>186</v>
      </c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 t="s">
        <v>179</v>
      </c>
      <c r="BB71" s="42" t="s">
        <v>179</v>
      </c>
      <c r="BC71" s="42"/>
      <c r="BD71" s="42"/>
      <c r="BE71" s="42" t="s">
        <v>2357</v>
      </c>
      <c r="BF71" s="42"/>
      <c r="BG71" s="42"/>
      <c r="BH71" s="42" t="s">
        <v>2363</v>
      </c>
      <c r="BI71" s="44">
        <v>10</v>
      </c>
      <c r="BJ71" s="44">
        <v>9</v>
      </c>
      <c r="BK71" s="42"/>
    </row>
    <row r="72" spans="1:63" ht="20.25" customHeight="1" x14ac:dyDescent="0.2">
      <c r="A72" s="42" t="s">
        <v>482</v>
      </c>
      <c r="B72" s="42" t="s">
        <v>166</v>
      </c>
      <c r="C72" s="42" t="s">
        <v>483</v>
      </c>
      <c r="D72" s="43" t="s">
        <v>173</v>
      </c>
      <c r="E72" s="43" t="str">
        <f t="shared" si="21"/>
        <v>FCS0101</v>
      </c>
      <c r="F72" s="43" t="str">
        <f t="shared" si="22"/>
        <v>ESB Bus/Optical ESB Bus</v>
      </c>
      <c r="G72" s="43" t="str">
        <f t="shared" si="23"/>
        <v>Analog Input</v>
      </c>
      <c r="H72" s="43" t="str">
        <f t="shared" si="24"/>
        <v xml:space="preserve">AAI141-S(16-Channel Current Input) </v>
      </c>
      <c r="I72" s="43">
        <v>3</v>
      </c>
      <c r="J72" s="43" t="s">
        <v>178</v>
      </c>
      <c r="K72" s="43">
        <v>6</v>
      </c>
      <c r="L72" s="43" t="s">
        <v>179</v>
      </c>
      <c r="M72" s="43" t="str">
        <f t="shared" si="25"/>
        <v>4-20mA</v>
      </c>
      <c r="N72" s="42" t="s">
        <v>186</v>
      </c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 t="s">
        <v>179</v>
      </c>
      <c r="BB72" s="42" t="s">
        <v>179</v>
      </c>
      <c r="BC72" s="42"/>
      <c r="BD72" s="42"/>
      <c r="BE72" s="42" t="s">
        <v>2357</v>
      </c>
      <c r="BF72" s="42"/>
      <c r="BG72" s="42"/>
      <c r="BH72" s="42" t="s">
        <v>2363</v>
      </c>
      <c r="BI72" s="44">
        <v>12</v>
      </c>
      <c r="BJ72" s="44">
        <v>11</v>
      </c>
      <c r="BK72" s="42"/>
    </row>
    <row r="73" spans="1:63" ht="20.25" customHeight="1" x14ac:dyDescent="0.2">
      <c r="A73" s="42" t="s">
        <v>488</v>
      </c>
      <c r="B73" s="42" t="s">
        <v>166</v>
      </c>
      <c r="C73" s="42" t="s">
        <v>489</v>
      </c>
      <c r="D73" s="43" t="s">
        <v>173</v>
      </c>
      <c r="E73" s="43" t="str">
        <f t="shared" si="21"/>
        <v>FCS0101</v>
      </c>
      <c r="F73" s="43" t="str">
        <f t="shared" si="22"/>
        <v>ESB Bus/Optical ESB Bus</v>
      </c>
      <c r="G73" s="43" t="str">
        <f t="shared" si="23"/>
        <v>Analog Input</v>
      </c>
      <c r="H73" s="43" t="str">
        <f t="shared" si="24"/>
        <v xml:space="preserve">AAI141-S(16-Channel Current Input) </v>
      </c>
      <c r="I73" s="43">
        <v>3</v>
      </c>
      <c r="J73" s="43" t="s">
        <v>178</v>
      </c>
      <c r="K73" s="43">
        <v>7</v>
      </c>
      <c r="L73" s="43" t="s">
        <v>179</v>
      </c>
      <c r="M73" s="43" t="str">
        <f t="shared" si="25"/>
        <v>4-20mA</v>
      </c>
      <c r="N73" s="42" t="s">
        <v>186</v>
      </c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 t="s">
        <v>179</v>
      </c>
      <c r="BB73" s="42" t="s">
        <v>179</v>
      </c>
      <c r="BC73" s="42"/>
      <c r="BD73" s="42"/>
      <c r="BE73" s="42" t="s">
        <v>2357</v>
      </c>
      <c r="BF73" s="42"/>
      <c r="BG73" s="42"/>
      <c r="BH73" s="42" t="s">
        <v>2363</v>
      </c>
      <c r="BI73" s="44">
        <v>14</v>
      </c>
      <c r="BJ73" s="44">
        <v>13</v>
      </c>
      <c r="BK73" s="42"/>
    </row>
    <row r="74" spans="1:63" ht="20.25" customHeight="1" x14ac:dyDescent="0.2">
      <c r="A74" s="42" t="s">
        <v>494</v>
      </c>
      <c r="B74" s="42" t="s">
        <v>166</v>
      </c>
      <c r="C74" s="42" t="s">
        <v>495</v>
      </c>
      <c r="D74" s="43" t="s">
        <v>173</v>
      </c>
      <c r="E74" s="43" t="str">
        <f t="shared" si="21"/>
        <v>FCS0101</v>
      </c>
      <c r="F74" s="43" t="str">
        <f t="shared" si="22"/>
        <v>ESB Bus/Optical ESB Bus</v>
      </c>
      <c r="G74" s="43" t="str">
        <f t="shared" si="23"/>
        <v>Analog Input</v>
      </c>
      <c r="H74" s="43" t="str">
        <f t="shared" si="24"/>
        <v xml:space="preserve">AAI141-S(16-Channel Current Input) </v>
      </c>
      <c r="I74" s="43">
        <v>3</v>
      </c>
      <c r="J74" s="43" t="s">
        <v>178</v>
      </c>
      <c r="K74" s="43">
        <v>8</v>
      </c>
      <c r="L74" s="43" t="s">
        <v>179</v>
      </c>
      <c r="M74" s="43" t="str">
        <f t="shared" si="25"/>
        <v>4-20mA</v>
      </c>
      <c r="N74" s="42" t="s">
        <v>186</v>
      </c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 t="s">
        <v>179</v>
      </c>
      <c r="BB74" s="42" t="s">
        <v>179</v>
      </c>
      <c r="BC74" s="42"/>
      <c r="BD74" s="42"/>
      <c r="BE74" s="42" t="s">
        <v>2357</v>
      </c>
      <c r="BF74" s="42"/>
      <c r="BG74" s="42"/>
      <c r="BH74" s="42" t="s">
        <v>2363</v>
      </c>
      <c r="BI74" s="44">
        <v>16</v>
      </c>
      <c r="BJ74" s="44">
        <v>15</v>
      </c>
      <c r="BK74" s="42"/>
    </row>
    <row r="75" spans="1:63" ht="20.25" customHeight="1" x14ac:dyDescent="0.2">
      <c r="A75" s="42" t="s">
        <v>500</v>
      </c>
      <c r="B75" s="42" t="s">
        <v>166</v>
      </c>
      <c r="C75" s="42" t="s">
        <v>501</v>
      </c>
      <c r="D75" s="43" t="s">
        <v>173</v>
      </c>
      <c r="E75" s="43" t="str">
        <f t="shared" si="21"/>
        <v>FCS0101</v>
      </c>
      <c r="F75" s="43" t="str">
        <f t="shared" si="22"/>
        <v>ESB Bus/Optical ESB Bus</v>
      </c>
      <c r="G75" s="43" t="str">
        <f t="shared" si="23"/>
        <v>Analog Input</v>
      </c>
      <c r="H75" s="43" t="str">
        <f t="shared" si="24"/>
        <v xml:space="preserve">AAI141-S(16-Channel Current Input) </v>
      </c>
      <c r="I75" s="43">
        <v>3</v>
      </c>
      <c r="J75" s="43" t="s">
        <v>178</v>
      </c>
      <c r="K75" s="43">
        <v>9</v>
      </c>
      <c r="L75" s="43" t="s">
        <v>179</v>
      </c>
      <c r="M75" s="43" t="str">
        <f t="shared" si="25"/>
        <v>4-20mA</v>
      </c>
      <c r="N75" s="42" t="s">
        <v>186</v>
      </c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 t="s">
        <v>179</v>
      </c>
      <c r="BB75" s="42" t="s">
        <v>179</v>
      </c>
      <c r="BC75" s="42"/>
      <c r="BD75" s="42"/>
      <c r="BE75" s="42" t="s">
        <v>2357</v>
      </c>
      <c r="BF75" s="42"/>
      <c r="BG75" s="42"/>
      <c r="BH75" s="42" t="s">
        <v>2363</v>
      </c>
      <c r="BI75" s="44">
        <v>18</v>
      </c>
      <c r="BJ75" s="44">
        <v>17</v>
      </c>
      <c r="BK75" s="42"/>
    </row>
    <row r="76" spans="1:63" ht="20.25" customHeight="1" x14ac:dyDescent="0.2">
      <c r="A76" s="42" t="s">
        <v>506</v>
      </c>
      <c r="B76" s="42" t="s">
        <v>166</v>
      </c>
      <c r="C76" s="42" t="s">
        <v>507</v>
      </c>
      <c r="D76" s="43" t="s">
        <v>173</v>
      </c>
      <c r="E76" s="43" t="str">
        <f t="shared" si="21"/>
        <v>FCS0101</v>
      </c>
      <c r="F76" s="43" t="str">
        <f t="shared" si="22"/>
        <v>ESB Bus/Optical ESB Bus</v>
      </c>
      <c r="G76" s="43" t="str">
        <f t="shared" si="23"/>
        <v>Analog Input</v>
      </c>
      <c r="H76" s="43" t="str">
        <f t="shared" si="24"/>
        <v xml:space="preserve">AAI141-S(16-Channel Current Input) </v>
      </c>
      <c r="I76" s="43">
        <v>3</v>
      </c>
      <c r="J76" s="43" t="s">
        <v>178</v>
      </c>
      <c r="K76" s="43">
        <v>10</v>
      </c>
      <c r="L76" s="43" t="s">
        <v>179</v>
      </c>
      <c r="M76" s="43" t="str">
        <f t="shared" si="25"/>
        <v>4-20mA</v>
      </c>
      <c r="N76" s="42" t="s">
        <v>186</v>
      </c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 t="s">
        <v>179</v>
      </c>
      <c r="BB76" s="42" t="s">
        <v>179</v>
      </c>
      <c r="BC76" s="42"/>
      <c r="BD76" s="42"/>
      <c r="BE76" s="42" t="s">
        <v>2357</v>
      </c>
      <c r="BF76" s="42"/>
      <c r="BG76" s="42"/>
      <c r="BH76" s="42" t="s">
        <v>2363</v>
      </c>
      <c r="BI76" s="44">
        <v>20</v>
      </c>
      <c r="BJ76" s="44">
        <v>19</v>
      </c>
      <c r="BK76" s="42"/>
    </row>
    <row r="77" spans="1:63" ht="20.25" customHeight="1" x14ac:dyDescent="0.2">
      <c r="A77" s="42" t="s">
        <v>512</v>
      </c>
      <c r="B77" s="42" t="s">
        <v>166</v>
      </c>
      <c r="C77" s="42" t="s">
        <v>513</v>
      </c>
      <c r="D77" s="43" t="s">
        <v>173</v>
      </c>
      <c r="E77" s="43" t="str">
        <f t="shared" si="21"/>
        <v>FCS0101</v>
      </c>
      <c r="F77" s="43" t="str">
        <f t="shared" si="22"/>
        <v>ESB Bus/Optical ESB Bus</v>
      </c>
      <c r="G77" s="43" t="str">
        <f t="shared" si="23"/>
        <v>Analog Input</v>
      </c>
      <c r="H77" s="43" t="str">
        <f t="shared" si="24"/>
        <v xml:space="preserve">AAI141-S(16-Channel Current Input) </v>
      </c>
      <c r="I77" s="43">
        <v>3</v>
      </c>
      <c r="J77" s="43" t="s">
        <v>178</v>
      </c>
      <c r="K77" s="43">
        <v>11</v>
      </c>
      <c r="L77" s="43" t="s">
        <v>179</v>
      </c>
      <c r="M77" s="43" t="str">
        <f t="shared" si="25"/>
        <v>4-20mA</v>
      </c>
      <c r="N77" s="42" t="s">
        <v>186</v>
      </c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 t="s">
        <v>179</v>
      </c>
      <c r="BB77" s="42" t="s">
        <v>179</v>
      </c>
      <c r="BC77" s="42"/>
      <c r="BD77" s="42"/>
      <c r="BE77" s="42" t="s">
        <v>2357</v>
      </c>
      <c r="BF77" s="42"/>
      <c r="BG77" s="42"/>
      <c r="BH77" s="42" t="s">
        <v>2363</v>
      </c>
      <c r="BI77" s="44">
        <v>22</v>
      </c>
      <c r="BJ77" s="44">
        <v>21</v>
      </c>
      <c r="BK77" s="42"/>
    </row>
    <row r="78" spans="1:63" ht="20.25" customHeight="1" x14ac:dyDescent="0.2">
      <c r="A78" s="42" t="s">
        <v>518</v>
      </c>
      <c r="B78" s="42" t="s">
        <v>166</v>
      </c>
      <c r="C78" s="42" t="s">
        <v>519</v>
      </c>
      <c r="D78" s="43" t="s">
        <v>173</v>
      </c>
      <c r="E78" s="43" t="str">
        <f t="shared" si="21"/>
        <v>FCS0101</v>
      </c>
      <c r="F78" s="43" t="str">
        <f t="shared" si="22"/>
        <v>ESB Bus/Optical ESB Bus</v>
      </c>
      <c r="G78" s="43" t="str">
        <f t="shared" si="23"/>
        <v>Analog Input</v>
      </c>
      <c r="H78" s="43" t="str">
        <f t="shared" si="24"/>
        <v xml:space="preserve">AAI141-S(16-Channel Current Input) </v>
      </c>
      <c r="I78" s="43">
        <v>3</v>
      </c>
      <c r="J78" s="43" t="s">
        <v>178</v>
      </c>
      <c r="K78" s="43">
        <v>12</v>
      </c>
      <c r="L78" s="43" t="s">
        <v>179</v>
      </c>
      <c r="M78" s="43" t="str">
        <f t="shared" si="25"/>
        <v>4-20mA</v>
      </c>
      <c r="N78" s="42" t="s">
        <v>186</v>
      </c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 t="s">
        <v>179</v>
      </c>
      <c r="BB78" s="42" t="s">
        <v>179</v>
      </c>
      <c r="BC78" s="42"/>
      <c r="BD78" s="42"/>
      <c r="BE78" s="42" t="s">
        <v>2357</v>
      </c>
      <c r="BF78" s="42"/>
      <c r="BG78" s="42"/>
      <c r="BH78" s="42" t="s">
        <v>2363</v>
      </c>
      <c r="BI78" s="44">
        <v>24</v>
      </c>
      <c r="BJ78" s="44">
        <v>23</v>
      </c>
      <c r="BK78" s="42"/>
    </row>
    <row r="79" spans="1:63" ht="20.25" customHeight="1" x14ac:dyDescent="0.2">
      <c r="A79" s="42" t="str">
        <f>LEFT(E79,1)&amp;RIGHT(E79,4)&amp;"N"&amp;I79&amp;"S"&amp;J79&amp;"C"&amp;K79</f>
        <v>F0101N3S1C13</v>
      </c>
      <c r="B79" s="42" t="s">
        <v>166</v>
      </c>
      <c r="C79" s="42" t="s">
        <v>256</v>
      </c>
      <c r="D79" s="43" t="s">
        <v>173</v>
      </c>
      <c r="E79" s="43" t="str">
        <f t="shared" si="21"/>
        <v>FCS0101</v>
      </c>
      <c r="F79" s="43" t="str">
        <f t="shared" si="22"/>
        <v>ESB Bus/Optical ESB Bus</v>
      </c>
      <c r="G79" s="43" t="str">
        <f t="shared" si="23"/>
        <v>Analog Input</v>
      </c>
      <c r="H79" s="43" t="str">
        <f t="shared" si="24"/>
        <v xml:space="preserve">AAI141-S(16-Channel Current Input) </v>
      </c>
      <c r="I79" s="43">
        <v>3</v>
      </c>
      <c r="J79" s="43" t="s">
        <v>178</v>
      </c>
      <c r="K79" s="43">
        <v>13</v>
      </c>
      <c r="L79" s="43" t="s">
        <v>179</v>
      </c>
      <c r="M79" s="43" t="str">
        <f t="shared" si="25"/>
        <v>4-20mA</v>
      </c>
      <c r="N79" s="42" t="s">
        <v>186</v>
      </c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 t="s">
        <v>179</v>
      </c>
      <c r="BB79" s="42" t="s">
        <v>179</v>
      </c>
      <c r="BC79" s="42"/>
      <c r="BD79" s="42"/>
      <c r="BE79" s="42" t="s">
        <v>2357</v>
      </c>
      <c r="BF79" s="42"/>
      <c r="BG79" s="42"/>
      <c r="BH79" s="42" t="s">
        <v>2363</v>
      </c>
      <c r="BI79" s="44">
        <v>26</v>
      </c>
      <c r="BJ79" s="44">
        <v>25</v>
      </c>
      <c r="BK79" s="42"/>
    </row>
    <row r="80" spans="1:63" ht="20.25" customHeight="1" x14ac:dyDescent="0.2">
      <c r="A80" s="42" t="str">
        <f>LEFT(E80,1)&amp;RIGHT(E80,4)&amp;"N"&amp;I80&amp;"S"&amp;J80&amp;"C"&amp;K80</f>
        <v>F0101N3S1C14</v>
      </c>
      <c r="B80" s="42" t="s">
        <v>166</v>
      </c>
      <c r="C80" s="42" t="s">
        <v>256</v>
      </c>
      <c r="D80" s="43" t="s">
        <v>173</v>
      </c>
      <c r="E80" s="43" t="str">
        <f t="shared" si="21"/>
        <v>FCS0101</v>
      </c>
      <c r="F80" s="43" t="str">
        <f t="shared" si="22"/>
        <v>ESB Bus/Optical ESB Bus</v>
      </c>
      <c r="G80" s="43" t="str">
        <f t="shared" si="23"/>
        <v>Analog Input</v>
      </c>
      <c r="H80" s="43" t="str">
        <f t="shared" si="24"/>
        <v xml:space="preserve">AAI141-S(16-Channel Current Input) </v>
      </c>
      <c r="I80" s="43">
        <v>3</v>
      </c>
      <c r="J80" s="43" t="s">
        <v>178</v>
      </c>
      <c r="K80" s="43">
        <v>14</v>
      </c>
      <c r="L80" s="43" t="s">
        <v>179</v>
      </c>
      <c r="M80" s="43" t="str">
        <f t="shared" si="25"/>
        <v>4-20mA</v>
      </c>
      <c r="N80" s="42" t="s">
        <v>186</v>
      </c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 t="s">
        <v>179</v>
      </c>
      <c r="BB80" s="42" t="s">
        <v>179</v>
      </c>
      <c r="BC80" s="42"/>
      <c r="BD80" s="42"/>
      <c r="BE80" s="42" t="s">
        <v>2357</v>
      </c>
      <c r="BF80" s="42"/>
      <c r="BG80" s="42"/>
      <c r="BH80" s="42" t="s">
        <v>2363</v>
      </c>
      <c r="BI80" s="44">
        <v>28</v>
      </c>
      <c r="BJ80" s="44">
        <v>27</v>
      </c>
      <c r="BK80" s="42"/>
    </row>
    <row r="81" spans="1:63" ht="20.25" customHeight="1" x14ac:dyDescent="0.2">
      <c r="A81" s="42" t="str">
        <f>LEFT(E81,1)&amp;RIGHT(E81,4)&amp;"N"&amp;I81&amp;"S"&amp;J81&amp;"C"&amp;K81</f>
        <v>F0101N3S1C15</v>
      </c>
      <c r="B81" s="42" t="s">
        <v>166</v>
      </c>
      <c r="C81" s="42" t="s">
        <v>256</v>
      </c>
      <c r="D81" s="43" t="s">
        <v>173</v>
      </c>
      <c r="E81" s="43" t="str">
        <f t="shared" si="21"/>
        <v>FCS0101</v>
      </c>
      <c r="F81" s="43" t="str">
        <f t="shared" si="22"/>
        <v>ESB Bus/Optical ESB Bus</v>
      </c>
      <c r="G81" s="43" t="str">
        <f t="shared" si="23"/>
        <v>Analog Input</v>
      </c>
      <c r="H81" s="43" t="str">
        <f t="shared" si="24"/>
        <v xml:space="preserve">AAI141-S(16-Channel Current Input) </v>
      </c>
      <c r="I81" s="43">
        <v>3</v>
      </c>
      <c r="J81" s="43" t="s">
        <v>178</v>
      </c>
      <c r="K81" s="43">
        <v>15</v>
      </c>
      <c r="L81" s="43" t="s">
        <v>179</v>
      </c>
      <c r="M81" s="43" t="str">
        <f t="shared" si="25"/>
        <v>4-20mA</v>
      </c>
      <c r="N81" s="42" t="s">
        <v>186</v>
      </c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 t="s">
        <v>179</v>
      </c>
      <c r="BB81" s="42" t="s">
        <v>179</v>
      </c>
      <c r="BC81" s="42"/>
      <c r="BD81" s="42"/>
      <c r="BE81" s="42" t="s">
        <v>2357</v>
      </c>
      <c r="BF81" s="42"/>
      <c r="BG81" s="42"/>
      <c r="BH81" s="42" t="s">
        <v>2363</v>
      </c>
      <c r="BI81" s="44">
        <v>30</v>
      </c>
      <c r="BJ81" s="44">
        <v>29</v>
      </c>
      <c r="BK81" s="42"/>
    </row>
    <row r="82" spans="1:63" s="2" customFormat="1" ht="20.25" customHeight="1" x14ac:dyDescent="0.2">
      <c r="A82" s="45" t="str">
        <f>LEFT(E82,1)&amp;RIGHT(E82,4)&amp;"N"&amp;I82&amp;"S"&amp;J82&amp;"C"&amp;K82</f>
        <v>F0101N3S1C16</v>
      </c>
      <c r="B82" s="45" t="s">
        <v>166</v>
      </c>
      <c r="C82" s="45" t="s">
        <v>256</v>
      </c>
      <c r="D82" s="46" t="s">
        <v>173</v>
      </c>
      <c r="E82" s="46" t="str">
        <f t="shared" si="21"/>
        <v>FCS0101</v>
      </c>
      <c r="F82" s="46" t="str">
        <f t="shared" si="22"/>
        <v>ESB Bus/Optical ESB Bus</v>
      </c>
      <c r="G82" s="46" t="str">
        <f t="shared" si="23"/>
        <v>Analog Input</v>
      </c>
      <c r="H82" s="46" t="str">
        <f t="shared" si="24"/>
        <v xml:space="preserve">AAI141-S(16-Channel Current Input) </v>
      </c>
      <c r="I82" s="46">
        <v>3</v>
      </c>
      <c r="J82" s="46" t="s">
        <v>178</v>
      </c>
      <c r="K82" s="46">
        <v>16</v>
      </c>
      <c r="L82" s="46" t="s">
        <v>179</v>
      </c>
      <c r="M82" s="46" t="str">
        <f t="shared" si="25"/>
        <v>4-20mA</v>
      </c>
      <c r="N82" s="45" t="s">
        <v>186</v>
      </c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 t="s">
        <v>179</v>
      </c>
      <c r="BB82" s="45" t="s">
        <v>179</v>
      </c>
      <c r="BC82" s="45"/>
      <c r="BD82" s="45"/>
      <c r="BE82" s="45" t="s">
        <v>2357</v>
      </c>
      <c r="BF82" s="45"/>
      <c r="BG82" s="45"/>
      <c r="BH82" s="45" t="s">
        <v>2363</v>
      </c>
      <c r="BI82" s="47">
        <v>32</v>
      </c>
      <c r="BJ82" s="47">
        <v>31</v>
      </c>
      <c r="BK82" s="45"/>
    </row>
    <row r="83" spans="1:63" ht="20.25" customHeight="1" x14ac:dyDescent="0.2">
      <c r="A83" s="42" t="s">
        <v>532</v>
      </c>
      <c r="B83" s="42" t="s">
        <v>166</v>
      </c>
      <c r="C83" s="42" t="s">
        <v>533</v>
      </c>
      <c r="D83" s="42" t="s">
        <v>173</v>
      </c>
      <c r="E83" s="42" t="s">
        <v>174</v>
      </c>
      <c r="F83" s="42" t="s">
        <v>175</v>
      </c>
      <c r="G83" s="42" t="s">
        <v>176</v>
      </c>
      <c r="H83" s="42" t="s">
        <v>177</v>
      </c>
      <c r="I83" s="43">
        <v>3</v>
      </c>
      <c r="J83" s="43">
        <v>2</v>
      </c>
      <c r="K83" s="43" t="s">
        <v>178</v>
      </c>
      <c r="L83" s="42" t="s">
        <v>179</v>
      </c>
      <c r="M83" s="42" t="s">
        <v>180</v>
      </c>
      <c r="N83" s="42" t="s">
        <v>186</v>
      </c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 t="s">
        <v>179</v>
      </c>
      <c r="BB83" s="42" t="s">
        <v>179</v>
      </c>
      <c r="BC83" s="42"/>
      <c r="BD83" s="42"/>
      <c r="BE83" s="42" t="s">
        <v>2357</v>
      </c>
      <c r="BF83" s="42"/>
      <c r="BG83" s="42"/>
      <c r="BH83" s="42" t="s">
        <v>2364</v>
      </c>
      <c r="BI83" s="44">
        <v>2</v>
      </c>
      <c r="BJ83" s="44">
        <v>1</v>
      </c>
      <c r="BK83" s="42"/>
    </row>
    <row r="84" spans="1:63" ht="20.25" customHeight="1" x14ac:dyDescent="0.2">
      <c r="A84" s="42" t="s">
        <v>538</v>
      </c>
      <c r="B84" s="42" t="s">
        <v>166</v>
      </c>
      <c r="C84" s="42" t="s">
        <v>539</v>
      </c>
      <c r="D84" s="43" t="s">
        <v>173</v>
      </c>
      <c r="E84" s="43" t="str">
        <f t="shared" ref="E84:E98" si="26">E83</f>
        <v>FCS0101</v>
      </c>
      <c r="F84" s="43" t="str">
        <f t="shared" ref="F84:F98" si="27">F83</f>
        <v>ESB Bus/Optical ESB Bus</v>
      </c>
      <c r="G84" s="43" t="str">
        <f t="shared" ref="G84:G98" si="28">G83</f>
        <v>Analog Input</v>
      </c>
      <c r="H84" s="43" t="str">
        <f t="shared" ref="H84:H98" si="29">H83</f>
        <v xml:space="preserve">AAI141-S(16-Channel Current Input) </v>
      </c>
      <c r="I84" s="43">
        <v>3</v>
      </c>
      <c r="J84" s="43">
        <v>2</v>
      </c>
      <c r="K84" s="43">
        <v>2</v>
      </c>
      <c r="L84" s="43" t="s">
        <v>179</v>
      </c>
      <c r="M84" s="43" t="str">
        <f t="shared" ref="M84:M98" si="30">M83</f>
        <v>4-20mA</v>
      </c>
      <c r="N84" s="42" t="s">
        <v>186</v>
      </c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 t="s">
        <v>179</v>
      </c>
      <c r="BB84" s="42" t="s">
        <v>179</v>
      </c>
      <c r="BC84" s="42"/>
      <c r="BD84" s="42"/>
      <c r="BE84" s="42" t="s">
        <v>2357</v>
      </c>
      <c r="BF84" s="42"/>
      <c r="BG84" s="42"/>
      <c r="BH84" s="42" t="s">
        <v>2364</v>
      </c>
      <c r="BI84" s="44">
        <v>4</v>
      </c>
      <c r="BJ84" s="44">
        <v>3</v>
      </c>
      <c r="BK84" s="42"/>
    </row>
    <row r="85" spans="1:63" ht="20.25" customHeight="1" x14ac:dyDescent="0.2">
      <c r="A85" s="42" t="s">
        <v>544</v>
      </c>
      <c r="B85" s="42" t="s">
        <v>166</v>
      </c>
      <c r="C85" s="42" t="s">
        <v>545</v>
      </c>
      <c r="D85" s="43" t="s">
        <v>173</v>
      </c>
      <c r="E85" s="43" t="str">
        <f t="shared" si="26"/>
        <v>FCS0101</v>
      </c>
      <c r="F85" s="43" t="str">
        <f t="shared" si="27"/>
        <v>ESB Bus/Optical ESB Bus</v>
      </c>
      <c r="G85" s="43" t="str">
        <f t="shared" si="28"/>
        <v>Analog Input</v>
      </c>
      <c r="H85" s="43" t="str">
        <f t="shared" si="29"/>
        <v xml:space="preserve">AAI141-S(16-Channel Current Input) </v>
      </c>
      <c r="I85" s="43">
        <v>3</v>
      </c>
      <c r="J85" s="43">
        <v>2</v>
      </c>
      <c r="K85" s="43">
        <v>3</v>
      </c>
      <c r="L85" s="43" t="s">
        <v>179</v>
      </c>
      <c r="M85" s="43" t="str">
        <f t="shared" si="30"/>
        <v>4-20mA</v>
      </c>
      <c r="N85" s="42" t="s">
        <v>186</v>
      </c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 t="s">
        <v>179</v>
      </c>
      <c r="BB85" s="42" t="s">
        <v>179</v>
      </c>
      <c r="BC85" s="42"/>
      <c r="BD85" s="42"/>
      <c r="BE85" s="42" t="s">
        <v>2357</v>
      </c>
      <c r="BF85" s="42"/>
      <c r="BG85" s="42"/>
      <c r="BH85" s="42" t="s">
        <v>2364</v>
      </c>
      <c r="BI85" s="44">
        <v>6</v>
      </c>
      <c r="BJ85" s="44">
        <v>5</v>
      </c>
      <c r="BK85" s="42"/>
    </row>
    <row r="86" spans="1:63" ht="20.25" customHeight="1" x14ac:dyDescent="0.2">
      <c r="A86" s="42" t="s">
        <v>550</v>
      </c>
      <c r="B86" s="42" t="s">
        <v>166</v>
      </c>
      <c r="C86" s="42" t="s">
        <v>551</v>
      </c>
      <c r="D86" s="43" t="s">
        <v>173</v>
      </c>
      <c r="E86" s="43" t="str">
        <f t="shared" si="26"/>
        <v>FCS0101</v>
      </c>
      <c r="F86" s="43" t="str">
        <f t="shared" si="27"/>
        <v>ESB Bus/Optical ESB Bus</v>
      </c>
      <c r="G86" s="43" t="str">
        <f t="shared" si="28"/>
        <v>Analog Input</v>
      </c>
      <c r="H86" s="43" t="str">
        <f t="shared" si="29"/>
        <v xml:space="preserve">AAI141-S(16-Channel Current Input) </v>
      </c>
      <c r="I86" s="43">
        <v>3</v>
      </c>
      <c r="J86" s="43">
        <v>2</v>
      </c>
      <c r="K86" s="43">
        <v>4</v>
      </c>
      <c r="L86" s="43" t="s">
        <v>179</v>
      </c>
      <c r="M86" s="43" t="str">
        <f t="shared" si="30"/>
        <v>4-20mA</v>
      </c>
      <c r="N86" s="42" t="s">
        <v>186</v>
      </c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 t="s">
        <v>179</v>
      </c>
      <c r="BB86" s="42" t="s">
        <v>179</v>
      </c>
      <c r="BC86" s="42"/>
      <c r="BD86" s="42"/>
      <c r="BE86" s="42" t="s">
        <v>2357</v>
      </c>
      <c r="BF86" s="42"/>
      <c r="BG86" s="42"/>
      <c r="BH86" s="42" t="s">
        <v>2364</v>
      </c>
      <c r="BI86" s="44">
        <v>8</v>
      </c>
      <c r="BJ86" s="44">
        <v>7</v>
      </c>
      <c r="BK86" s="42"/>
    </row>
    <row r="87" spans="1:63" ht="20.25" customHeight="1" x14ac:dyDescent="0.2">
      <c r="A87" s="42" t="s">
        <v>556</v>
      </c>
      <c r="B87" s="42" t="s">
        <v>166</v>
      </c>
      <c r="C87" s="42" t="s">
        <v>557</v>
      </c>
      <c r="D87" s="43" t="s">
        <v>173</v>
      </c>
      <c r="E87" s="43" t="str">
        <f t="shared" si="26"/>
        <v>FCS0101</v>
      </c>
      <c r="F87" s="43" t="str">
        <f t="shared" si="27"/>
        <v>ESB Bus/Optical ESB Bus</v>
      </c>
      <c r="G87" s="43" t="str">
        <f t="shared" si="28"/>
        <v>Analog Input</v>
      </c>
      <c r="H87" s="43" t="str">
        <f t="shared" si="29"/>
        <v xml:space="preserve">AAI141-S(16-Channel Current Input) </v>
      </c>
      <c r="I87" s="43">
        <v>3</v>
      </c>
      <c r="J87" s="43">
        <v>2</v>
      </c>
      <c r="K87" s="43">
        <v>5</v>
      </c>
      <c r="L87" s="43" t="s">
        <v>179</v>
      </c>
      <c r="M87" s="43" t="str">
        <f t="shared" si="30"/>
        <v>4-20mA</v>
      </c>
      <c r="N87" s="42" t="s">
        <v>186</v>
      </c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 t="s">
        <v>179</v>
      </c>
      <c r="BB87" s="42" t="s">
        <v>179</v>
      </c>
      <c r="BC87" s="42"/>
      <c r="BD87" s="42"/>
      <c r="BE87" s="42" t="s">
        <v>2357</v>
      </c>
      <c r="BF87" s="42"/>
      <c r="BG87" s="42"/>
      <c r="BH87" s="42" t="s">
        <v>2364</v>
      </c>
      <c r="BI87" s="44">
        <v>10</v>
      </c>
      <c r="BJ87" s="44">
        <v>9</v>
      </c>
      <c r="BK87" s="42"/>
    </row>
    <row r="88" spans="1:63" ht="20.25" customHeight="1" x14ac:dyDescent="0.2">
      <c r="A88" s="42" t="s">
        <v>562</v>
      </c>
      <c r="B88" s="42" t="s">
        <v>166</v>
      </c>
      <c r="C88" s="42" t="s">
        <v>563</v>
      </c>
      <c r="D88" s="43" t="s">
        <v>173</v>
      </c>
      <c r="E88" s="43" t="str">
        <f t="shared" si="26"/>
        <v>FCS0101</v>
      </c>
      <c r="F88" s="43" t="str">
        <f t="shared" si="27"/>
        <v>ESB Bus/Optical ESB Bus</v>
      </c>
      <c r="G88" s="43" t="str">
        <f t="shared" si="28"/>
        <v>Analog Input</v>
      </c>
      <c r="H88" s="43" t="str">
        <f t="shared" si="29"/>
        <v xml:space="preserve">AAI141-S(16-Channel Current Input) </v>
      </c>
      <c r="I88" s="43">
        <v>3</v>
      </c>
      <c r="J88" s="43">
        <v>2</v>
      </c>
      <c r="K88" s="43">
        <v>6</v>
      </c>
      <c r="L88" s="43" t="s">
        <v>179</v>
      </c>
      <c r="M88" s="43" t="str">
        <f t="shared" si="30"/>
        <v>4-20mA</v>
      </c>
      <c r="N88" s="42" t="s">
        <v>186</v>
      </c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 t="s">
        <v>179</v>
      </c>
      <c r="BB88" s="42" t="s">
        <v>179</v>
      </c>
      <c r="BC88" s="42"/>
      <c r="BD88" s="42"/>
      <c r="BE88" s="42" t="s">
        <v>2357</v>
      </c>
      <c r="BF88" s="42"/>
      <c r="BG88" s="42"/>
      <c r="BH88" s="42" t="s">
        <v>2364</v>
      </c>
      <c r="BI88" s="44">
        <v>12</v>
      </c>
      <c r="BJ88" s="44">
        <v>11</v>
      </c>
      <c r="BK88" s="42"/>
    </row>
    <row r="89" spans="1:63" ht="20.25" customHeight="1" x14ac:dyDescent="0.2">
      <c r="A89" s="42" t="s">
        <v>568</v>
      </c>
      <c r="B89" s="42" t="s">
        <v>166</v>
      </c>
      <c r="C89" s="42" t="s">
        <v>569</v>
      </c>
      <c r="D89" s="43" t="s">
        <v>173</v>
      </c>
      <c r="E89" s="43" t="str">
        <f t="shared" si="26"/>
        <v>FCS0101</v>
      </c>
      <c r="F89" s="43" t="str">
        <f t="shared" si="27"/>
        <v>ESB Bus/Optical ESB Bus</v>
      </c>
      <c r="G89" s="43" t="str">
        <f t="shared" si="28"/>
        <v>Analog Input</v>
      </c>
      <c r="H89" s="43" t="str">
        <f t="shared" si="29"/>
        <v xml:space="preserve">AAI141-S(16-Channel Current Input) </v>
      </c>
      <c r="I89" s="43">
        <v>3</v>
      </c>
      <c r="J89" s="43">
        <v>2</v>
      </c>
      <c r="K89" s="43">
        <v>7</v>
      </c>
      <c r="L89" s="43" t="s">
        <v>179</v>
      </c>
      <c r="M89" s="43" t="str">
        <f t="shared" si="30"/>
        <v>4-20mA</v>
      </c>
      <c r="N89" s="42" t="s">
        <v>186</v>
      </c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 t="s">
        <v>179</v>
      </c>
      <c r="BB89" s="42" t="s">
        <v>179</v>
      </c>
      <c r="BC89" s="42"/>
      <c r="BD89" s="42"/>
      <c r="BE89" s="42" t="s">
        <v>2357</v>
      </c>
      <c r="BF89" s="42"/>
      <c r="BG89" s="42"/>
      <c r="BH89" s="42" t="s">
        <v>2364</v>
      </c>
      <c r="BI89" s="44">
        <v>14</v>
      </c>
      <c r="BJ89" s="44">
        <v>13</v>
      </c>
      <c r="BK89" s="42"/>
    </row>
    <row r="90" spans="1:63" ht="20.25" customHeight="1" x14ac:dyDescent="0.2">
      <c r="A90" s="42" t="s">
        <v>574</v>
      </c>
      <c r="B90" s="42" t="s">
        <v>166</v>
      </c>
      <c r="C90" s="42" t="s">
        <v>575</v>
      </c>
      <c r="D90" s="43" t="s">
        <v>173</v>
      </c>
      <c r="E90" s="43" t="str">
        <f t="shared" si="26"/>
        <v>FCS0101</v>
      </c>
      <c r="F90" s="43" t="str">
        <f t="shared" si="27"/>
        <v>ESB Bus/Optical ESB Bus</v>
      </c>
      <c r="G90" s="43" t="str">
        <f t="shared" si="28"/>
        <v>Analog Input</v>
      </c>
      <c r="H90" s="43" t="str">
        <f t="shared" si="29"/>
        <v xml:space="preserve">AAI141-S(16-Channel Current Input) </v>
      </c>
      <c r="I90" s="43">
        <v>3</v>
      </c>
      <c r="J90" s="43">
        <v>2</v>
      </c>
      <c r="K90" s="43">
        <v>8</v>
      </c>
      <c r="L90" s="43" t="s">
        <v>179</v>
      </c>
      <c r="M90" s="43" t="str">
        <f t="shared" si="30"/>
        <v>4-20mA</v>
      </c>
      <c r="N90" s="42" t="s">
        <v>186</v>
      </c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 t="s">
        <v>179</v>
      </c>
      <c r="BB90" s="42" t="s">
        <v>179</v>
      </c>
      <c r="BC90" s="42"/>
      <c r="BD90" s="42"/>
      <c r="BE90" s="42" t="s">
        <v>2357</v>
      </c>
      <c r="BF90" s="42"/>
      <c r="BG90" s="42"/>
      <c r="BH90" s="42" t="s">
        <v>2364</v>
      </c>
      <c r="BI90" s="44">
        <v>16</v>
      </c>
      <c r="BJ90" s="44">
        <v>15</v>
      </c>
      <c r="BK90" s="42"/>
    </row>
    <row r="91" spans="1:63" ht="20.25" customHeight="1" x14ac:dyDescent="0.2">
      <c r="A91" s="42" t="s">
        <v>580</v>
      </c>
      <c r="B91" s="42" t="s">
        <v>166</v>
      </c>
      <c r="C91" s="42" t="s">
        <v>581</v>
      </c>
      <c r="D91" s="43" t="s">
        <v>173</v>
      </c>
      <c r="E91" s="43" t="str">
        <f t="shared" si="26"/>
        <v>FCS0101</v>
      </c>
      <c r="F91" s="43" t="str">
        <f t="shared" si="27"/>
        <v>ESB Bus/Optical ESB Bus</v>
      </c>
      <c r="G91" s="43" t="str">
        <f t="shared" si="28"/>
        <v>Analog Input</v>
      </c>
      <c r="H91" s="43" t="str">
        <f t="shared" si="29"/>
        <v xml:space="preserve">AAI141-S(16-Channel Current Input) </v>
      </c>
      <c r="I91" s="43">
        <v>3</v>
      </c>
      <c r="J91" s="43">
        <v>2</v>
      </c>
      <c r="K91" s="43">
        <v>9</v>
      </c>
      <c r="L91" s="43" t="s">
        <v>179</v>
      </c>
      <c r="M91" s="43" t="str">
        <f t="shared" si="30"/>
        <v>4-20mA</v>
      </c>
      <c r="N91" s="42" t="s">
        <v>186</v>
      </c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 t="s">
        <v>179</v>
      </c>
      <c r="BB91" s="42" t="s">
        <v>179</v>
      </c>
      <c r="BC91" s="42"/>
      <c r="BD91" s="42"/>
      <c r="BE91" s="42" t="s">
        <v>2357</v>
      </c>
      <c r="BF91" s="42"/>
      <c r="BG91" s="42"/>
      <c r="BH91" s="42" t="s">
        <v>2364</v>
      </c>
      <c r="BI91" s="44">
        <v>18</v>
      </c>
      <c r="BJ91" s="44">
        <v>17</v>
      </c>
      <c r="BK91" s="42"/>
    </row>
    <row r="92" spans="1:63" ht="20.25" customHeight="1" x14ac:dyDescent="0.2">
      <c r="A92" s="42" t="s">
        <v>586</v>
      </c>
      <c r="B92" s="42" t="s">
        <v>166</v>
      </c>
      <c r="C92" s="42" t="s">
        <v>587</v>
      </c>
      <c r="D92" s="43" t="s">
        <v>173</v>
      </c>
      <c r="E92" s="43" t="str">
        <f t="shared" si="26"/>
        <v>FCS0101</v>
      </c>
      <c r="F92" s="43" t="str">
        <f t="shared" si="27"/>
        <v>ESB Bus/Optical ESB Bus</v>
      </c>
      <c r="G92" s="43" t="str">
        <f t="shared" si="28"/>
        <v>Analog Input</v>
      </c>
      <c r="H92" s="43" t="str">
        <f t="shared" si="29"/>
        <v xml:space="preserve">AAI141-S(16-Channel Current Input) </v>
      </c>
      <c r="I92" s="43">
        <v>3</v>
      </c>
      <c r="J92" s="43">
        <v>2</v>
      </c>
      <c r="K92" s="43">
        <v>10</v>
      </c>
      <c r="L92" s="43" t="s">
        <v>179</v>
      </c>
      <c r="M92" s="43" t="str">
        <f t="shared" si="30"/>
        <v>4-20mA</v>
      </c>
      <c r="N92" s="42" t="s">
        <v>186</v>
      </c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 t="s">
        <v>179</v>
      </c>
      <c r="BB92" s="42" t="s">
        <v>179</v>
      </c>
      <c r="BC92" s="42"/>
      <c r="BD92" s="42"/>
      <c r="BE92" s="42" t="s">
        <v>2357</v>
      </c>
      <c r="BF92" s="42"/>
      <c r="BG92" s="42"/>
      <c r="BH92" s="42" t="s">
        <v>2364</v>
      </c>
      <c r="BI92" s="44">
        <v>20</v>
      </c>
      <c r="BJ92" s="44">
        <v>19</v>
      </c>
      <c r="BK92" s="42"/>
    </row>
    <row r="93" spans="1:63" ht="20.25" customHeight="1" x14ac:dyDescent="0.2">
      <c r="A93" s="42" t="s">
        <v>592</v>
      </c>
      <c r="B93" s="42" t="s">
        <v>166</v>
      </c>
      <c r="C93" s="42" t="s">
        <v>593</v>
      </c>
      <c r="D93" s="43" t="s">
        <v>173</v>
      </c>
      <c r="E93" s="43" t="str">
        <f t="shared" si="26"/>
        <v>FCS0101</v>
      </c>
      <c r="F93" s="43" t="str">
        <f t="shared" si="27"/>
        <v>ESB Bus/Optical ESB Bus</v>
      </c>
      <c r="G93" s="43" t="str">
        <f t="shared" si="28"/>
        <v>Analog Input</v>
      </c>
      <c r="H93" s="43" t="str">
        <f t="shared" si="29"/>
        <v xml:space="preserve">AAI141-S(16-Channel Current Input) </v>
      </c>
      <c r="I93" s="43">
        <v>3</v>
      </c>
      <c r="J93" s="43">
        <v>2</v>
      </c>
      <c r="K93" s="43">
        <v>11</v>
      </c>
      <c r="L93" s="43" t="s">
        <v>179</v>
      </c>
      <c r="M93" s="43" t="str">
        <f t="shared" si="30"/>
        <v>4-20mA</v>
      </c>
      <c r="N93" s="42" t="s">
        <v>186</v>
      </c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 t="s">
        <v>179</v>
      </c>
      <c r="BB93" s="42" t="s">
        <v>179</v>
      </c>
      <c r="BC93" s="42"/>
      <c r="BD93" s="42"/>
      <c r="BE93" s="42" t="s">
        <v>2357</v>
      </c>
      <c r="BF93" s="42"/>
      <c r="BG93" s="42"/>
      <c r="BH93" s="42" t="s">
        <v>2364</v>
      </c>
      <c r="BI93" s="44">
        <v>22</v>
      </c>
      <c r="BJ93" s="44">
        <v>21</v>
      </c>
      <c r="BK93" s="42"/>
    </row>
    <row r="94" spans="1:63" ht="20.25" customHeight="1" x14ac:dyDescent="0.2">
      <c r="A94" s="42" t="s">
        <v>598</v>
      </c>
      <c r="B94" s="42" t="s">
        <v>166</v>
      </c>
      <c r="C94" s="42" t="s">
        <v>599</v>
      </c>
      <c r="D94" s="43" t="s">
        <v>173</v>
      </c>
      <c r="E94" s="43" t="str">
        <f t="shared" si="26"/>
        <v>FCS0101</v>
      </c>
      <c r="F94" s="43" t="str">
        <f t="shared" si="27"/>
        <v>ESB Bus/Optical ESB Bus</v>
      </c>
      <c r="G94" s="43" t="str">
        <f t="shared" si="28"/>
        <v>Analog Input</v>
      </c>
      <c r="H94" s="43" t="str">
        <f t="shared" si="29"/>
        <v xml:space="preserve">AAI141-S(16-Channel Current Input) </v>
      </c>
      <c r="I94" s="43">
        <v>3</v>
      </c>
      <c r="J94" s="43">
        <v>2</v>
      </c>
      <c r="K94" s="43">
        <v>12</v>
      </c>
      <c r="L94" s="43" t="s">
        <v>179</v>
      </c>
      <c r="M94" s="43" t="str">
        <f t="shared" si="30"/>
        <v>4-20mA</v>
      </c>
      <c r="N94" s="42" t="s">
        <v>186</v>
      </c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 t="s">
        <v>179</v>
      </c>
      <c r="BB94" s="42" t="s">
        <v>179</v>
      </c>
      <c r="BC94" s="42"/>
      <c r="BD94" s="42"/>
      <c r="BE94" s="42" t="s">
        <v>2357</v>
      </c>
      <c r="BF94" s="42"/>
      <c r="BG94" s="42"/>
      <c r="BH94" s="42" t="s">
        <v>2364</v>
      </c>
      <c r="BI94" s="44">
        <v>24</v>
      </c>
      <c r="BJ94" s="44">
        <v>23</v>
      </c>
      <c r="BK94" s="42"/>
    </row>
    <row r="95" spans="1:63" ht="20.25" customHeight="1" x14ac:dyDescent="0.2">
      <c r="A95" s="42" t="s">
        <v>604</v>
      </c>
      <c r="B95" s="42" t="s">
        <v>166</v>
      </c>
      <c r="C95" s="42" t="s">
        <v>605</v>
      </c>
      <c r="D95" s="43" t="s">
        <v>173</v>
      </c>
      <c r="E95" s="43" t="str">
        <f t="shared" si="26"/>
        <v>FCS0101</v>
      </c>
      <c r="F95" s="43" t="str">
        <f t="shared" si="27"/>
        <v>ESB Bus/Optical ESB Bus</v>
      </c>
      <c r="G95" s="43" t="str">
        <f t="shared" si="28"/>
        <v>Analog Input</v>
      </c>
      <c r="H95" s="43" t="str">
        <f t="shared" si="29"/>
        <v xml:space="preserve">AAI141-S(16-Channel Current Input) </v>
      </c>
      <c r="I95" s="43">
        <v>3</v>
      </c>
      <c r="J95" s="43">
        <v>2</v>
      </c>
      <c r="K95" s="43">
        <v>13</v>
      </c>
      <c r="L95" s="43" t="s">
        <v>179</v>
      </c>
      <c r="M95" s="43" t="str">
        <f t="shared" si="30"/>
        <v>4-20mA</v>
      </c>
      <c r="N95" s="42" t="s">
        <v>186</v>
      </c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 t="s">
        <v>179</v>
      </c>
      <c r="BB95" s="42" t="s">
        <v>179</v>
      </c>
      <c r="BC95" s="42"/>
      <c r="BD95" s="42"/>
      <c r="BE95" s="42" t="s">
        <v>2357</v>
      </c>
      <c r="BF95" s="42"/>
      <c r="BG95" s="42"/>
      <c r="BH95" s="42" t="s">
        <v>2364</v>
      </c>
      <c r="BI95" s="44">
        <v>26</v>
      </c>
      <c r="BJ95" s="44">
        <v>25</v>
      </c>
      <c r="BK95" s="42"/>
    </row>
    <row r="96" spans="1:63" ht="20.25" customHeight="1" x14ac:dyDescent="0.2">
      <c r="A96" s="42" t="str">
        <f>LEFT(E96,1)&amp;RIGHT(E96,4)&amp;"N"&amp;I96&amp;"S"&amp;J96&amp;"C"&amp;K96</f>
        <v>F0101N3S2C14</v>
      </c>
      <c r="B96" s="42" t="s">
        <v>166</v>
      </c>
      <c r="C96" s="42" t="s">
        <v>256</v>
      </c>
      <c r="D96" s="43" t="s">
        <v>173</v>
      </c>
      <c r="E96" s="43" t="str">
        <f t="shared" si="26"/>
        <v>FCS0101</v>
      </c>
      <c r="F96" s="43" t="str">
        <f t="shared" si="27"/>
        <v>ESB Bus/Optical ESB Bus</v>
      </c>
      <c r="G96" s="43" t="str">
        <f t="shared" si="28"/>
        <v>Analog Input</v>
      </c>
      <c r="H96" s="43" t="str">
        <f t="shared" si="29"/>
        <v xml:space="preserve">AAI141-S(16-Channel Current Input) </v>
      </c>
      <c r="I96" s="43">
        <v>3</v>
      </c>
      <c r="J96" s="43">
        <v>2</v>
      </c>
      <c r="K96" s="43">
        <v>14</v>
      </c>
      <c r="L96" s="43" t="s">
        <v>179</v>
      </c>
      <c r="M96" s="43" t="str">
        <f t="shared" si="30"/>
        <v>4-20mA</v>
      </c>
      <c r="N96" s="42" t="s">
        <v>186</v>
      </c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 t="s">
        <v>179</v>
      </c>
      <c r="BB96" s="42" t="s">
        <v>179</v>
      </c>
      <c r="BC96" s="42"/>
      <c r="BD96" s="42"/>
      <c r="BE96" s="42" t="s">
        <v>2357</v>
      </c>
      <c r="BF96" s="42"/>
      <c r="BG96" s="42"/>
      <c r="BH96" s="42" t="s">
        <v>2364</v>
      </c>
      <c r="BI96" s="44">
        <v>28</v>
      </c>
      <c r="BJ96" s="44">
        <v>27</v>
      </c>
      <c r="BK96" s="42"/>
    </row>
    <row r="97" spans="1:63" ht="20.25" customHeight="1" x14ac:dyDescent="0.2">
      <c r="A97" s="42" t="str">
        <f>LEFT(E97,1)&amp;RIGHT(E97,4)&amp;"N"&amp;I97&amp;"S"&amp;J97&amp;"C"&amp;K97</f>
        <v>F0101N3S2C15</v>
      </c>
      <c r="B97" s="42" t="s">
        <v>166</v>
      </c>
      <c r="C97" s="42" t="s">
        <v>256</v>
      </c>
      <c r="D97" s="43" t="s">
        <v>173</v>
      </c>
      <c r="E97" s="43" t="str">
        <f t="shared" si="26"/>
        <v>FCS0101</v>
      </c>
      <c r="F97" s="43" t="str">
        <f t="shared" si="27"/>
        <v>ESB Bus/Optical ESB Bus</v>
      </c>
      <c r="G97" s="43" t="str">
        <f t="shared" si="28"/>
        <v>Analog Input</v>
      </c>
      <c r="H97" s="43" t="str">
        <f t="shared" si="29"/>
        <v xml:space="preserve">AAI141-S(16-Channel Current Input) </v>
      </c>
      <c r="I97" s="43">
        <v>3</v>
      </c>
      <c r="J97" s="43">
        <v>2</v>
      </c>
      <c r="K97" s="43">
        <v>15</v>
      </c>
      <c r="L97" s="43" t="s">
        <v>179</v>
      </c>
      <c r="M97" s="43" t="str">
        <f t="shared" si="30"/>
        <v>4-20mA</v>
      </c>
      <c r="N97" s="42" t="s">
        <v>186</v>
      </c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 t="s">
        <v>179</v>
      </c>
      <c r="BB97" s="42" t="s">
        <v>179</v>
      </c>
      <c r="BC97" s="42"/>
      <c r="BD97" s="42"/>
      <c r="BE97" s="42" t="s">
        <v>2357</v>
      </c>
      <c r="BF97" s="42"/>
      <c r="BG97" s="42"/>
      <c r="BH97" s="42" t="s">
        <v>2364</v>
      </c>
      <c r="BI97" s="44">
        <v>30</v>
      </c>
      <c r="BJ97" s="44">
        <v>29</v>
      </c>
      <c r="BK97" s="42"/>
    </row>
    <row r="98" spans="1:63" s="2" customFormat="1" ht="20.25" customHeight="1" x14ac:dyDescent="0.2">
      <c r="A98" s="45" t="str">
        <f>LEFT(E98,1)&amp;RIGHT(E98,4)&amp;"N"&amp;I98&amp;"S"&amp;J98&amp;"C"&amp;K98</f>
        <v>F0101N3S2C16</v>
      </c>
      <c r="B98" s="45" t="s">
        <v>166</v>
      </c>
      <c r="C98" s="45" t="s">
        <v>256</v>
      </c>
      <c r="D98" s="46" t="s">
        <v>173</v>
      </c>
      <c r="E98" s="46" t="str">
        <f t="shared" si="26"/>
        <v>FCS0101</v>
      </c>
      <c r="F98" s="46" t="str">
        <f t="shared" si="27"/>
        <v>ESB Bus/Optical ESB Bus</v>
      </c>
      <c r="G98" s="46" t="str">
        <f t="shared" si="28"/>
        <v>Analog Input</v>
      </c>
      <c r="H98" s="46" t="str">
        <f t="shared" si="29"/>
        <v xml:space="preserve">AAI141-S(16-Channel Current Input) </v>
      </c>
      <c r="I98" s="46">
        <v>3</v>
      </c>
      <c r="J98" s="46">
        <v>2</v>
      </c>
      <c r="K98" s="46">
        <v>16</v>
      </c>
      <c r="L98" s="46" t="s">
        <v>179</v>
      </c>
      <c r="M98" s="46" t="str">
        <f t="shared" si="30"/>
        <v>4-20mA</v>
      </c>
      <c r="N98" s="45" t="s">
        <v>186</v>
      </c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 t="s">
        <v>179</v>
      </c>
      <c r="BB98" s="45" t="s">
        <v>179</v>
      </c>
      <c r="BC98" s="45"/>
      <c r="BD98" s="45"/>
      <c r="BE98" s="45" t="s">
        <v>2357</v>
      </c>
      <c r="BF98" s="45"/>
      <c r="BG98" s="45"/>
      <c r="BH98" s="45" t="s">
        <v>2364</v>
      </c>
      <c r="BI98" s="47">
        <v>32</v>
      </c>
      <c r="BJ98" s="47">
        <v>31</v>
      </c>
      <c r="BK98" s="45"/>
    </row>
    <row r="99" spans="1:63" ht="20.25" customHeight="1" x14ac:dyDescent="0.25">
      <c r="A99" s="42" t="s">
        <v>616</v>
      </c>
      <c r="B99" s="42" t="s">
        <v>617</v>
      </c>
      <c r="C99" s="42" t="s">
        <v>618</v>
      </c>
      <c r="D99" s="42" t="s">
        <v>173</v>
      </c>
      <c r="E99" s="42" t="s">
        <v>174</v>
      </c>
      <c r="F99" s="42" t="s">
        <v>175</v>
      </c>
      <c r="G99" s="42" t="s">
        <v>620</v>
      </c>
      <c r="H99" s="42" t="s">
        <v>621</v>
      </c>
      <c r="I99" s="48">
        <v>1</v>
      </c>
      <c r="J99" s="48" t="s">
        <v>622</v>
      </c>
      <c r="K99" s="43">
        <v>1</v>
      </c>
      <c r="L99" s="42" t="s">
        <v>179</v>
      </c>
      <c r="M99" s="42" t="s">
        <v>180</v>
      </c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 t="s">
        <v>179</v>
      </c>
      <c r="BB99" s="42" t="s">
        <v>179</v>
      </c>
      <c r="BC99" s="42"/>
      <c r="BD99" s="42"/>
      <c r="BE99" s="42" t="s">
        <v>2357</v>
      </c>
      <c r="BF99" s="42"/>
      <c r="BG99" s="42"/>
      <c r="BH99" s="42" t="s">
        <v>2365</v>
      </c>
      <c r="BI99" s="44">
        <v>1</v>
      </c>
      <c r="BJ99" s="44">
        <v>2</v>
      </c>
      <c r="BK99" s="42"/>
    </row>
    <row r="100" spans="1:63" ht="20.25" customHeight="1" x14ac:dyDescent="0.2">
      <c r="A100" s="42" t="s">
        <v>626</v>
      </c>
      <c r="B100" s="42" t="s">
        <v>617</v>
      </c>
      <c r="C100" s="42" t="s">
        <v>627</v>
      </c>
      <c r="D100" s="43" t="s">
        <v>173</v>
      </c>
      <c r="E100" s="43" t="str">
        <f t="shared" ref="E100:E114" si="31">E99</f>
        <v>FCS0101</v>
      </c>
      <c r="F100" s="43" t="str">
        <f t="shared" ref="F100:F114" si="32">F99</f>
        <v>ESB Bus/Optical ESB Bus</v>
      </c>
      <c r="G100" s="43" t="str">
        <f t="shared" ref="G100:G114" si="33">G99</f>
        <v>Analog Output</v>
      </c>
      <c r="H100" s="43" t="str">
        <f t="shared" ref="H100:H114" si="34">H99</f>
        <v xml:space="preserve">AAI543-S(16-Channel Current Output, Isolated) </v>
      </c>
      <c r="I100" s="43">
        <v>1</v>
      </c>
      <c r="J100" s="43" t="s">
        <v>622</v>
      </c>
      <c r="K100" s="43">
        <v>2</v>
      </c>
      <c r="L100" s="43" t="s">
        <v>179</v>
      </c>
      <c r="M100" s="43" t="str">
        <f t="shared" ref="M100:M114" si="35">M99</f>
        <v>4-20mA</v>
      </c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 t="s">
        <v>179</v>
      </c>
      <c r="BB100" s="42" t="s">
        <v>179</v>
      </c>
      <c r="BC100" s="42"/>
      <c r="BD100" s="42"/>
      <c r="BE100" s="42" t="s">
        <v>2357</v>
      </c>
      <c r="BF100" s="42"/>
      <c r="BG100" s="42"/>
      <c r="BH100" s="42" t="s">
        <v>2365</v>
      </c>
      <c r="BI100" s="44">
        <v>3</v>
      </c>
      <c r="BJ100" s="44">
        <v>4</v>
      </c>
      <c r="BK100" s="42"/>
    </row>
    <row r="101" spans="1:63" ht="20.25" customHeight="1" x14ac:dyDescent="0.2">
      <c r="A101" s="42" t="s">
        <v>629</v>
      </c>
      <c r="B101" s="42" t="s">
        <v>617</v>
      </c>
      <c r="C101" s="42" t="s">
        <v>630</v>
      </c>
      <c r="D101" s="43" t="s">
        <v>173</v>
      </c>
      <c r="E101" s="43" t="str">
        <f t="shared" si="31"/>
        <v>FCS0101</v>
      </c>
      <c r="F101" s="43" t="str">
        <f t="shared" si="32"/>
        <v>ESB Bus/Optical ESB Bus</v>
      </c>
      <c r="G101" s="43" t="str">
        <f t="shared" si="33"/>
        <v>Analog Output</v>
      </c>
      <c r="H101" s="43" t="str">
        <f t="shared" si="34"/>
        <v xml:space="preserve">AAI543-S(16-Channel Current Output, Isolated) </v>
      </c>
      <c r="I101" s="43">
        <v>1</v>
      </c>
      <c r="J101" s="43" t="s">
        <v>622</v>
      </c>
      <c r="K101" s="43">
        <v>3</v>
      </c>
      <c r="L101" s="43" t="s">
        <v>179</v>
      </c>
      <c r="M101" s="43" t="str">
        <f t="shared" si="35"/>
        <v>4-20mA</v>
      </c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 t="s">
        <v>179</v>
      </c>
      <c r="BB101" s="42" t="s">
        <v>179</v>
      </c>
      <c r="BC101" s="42"/>
      <c r="BD101" s="42"/>
      <c r="BE101" s="42" t="s">
        <v>2357</v>
      </c>
      <c r="BF101" s="42"/>
      <c r="BG101" s="42"/>
      <c r="BH101" s="42" t="s">
        <v>2365</v>
      </c>
      <c r="BI101" s="44">
        <v>5</v>
      </c>
      <c r="BJ101" s="44">
        <v>6</v>
      </c>
      <c r="BK101" s="42"/>
    </row>
    <row r="102" spans="1:63" ht="20.25" customHeight="1" x14ac:dyDescent="0.2">
      <c r="A102" s="42" t="s">
        <v>632</v>
      </c>
      <c r="B102" s="42" t="s">
        <v>617</v>
      </c>
      <c r="C102" s="42" t="s">
        <v>633</v>
      </c>
      <c r="D102" s="43" t="s">
        <v>173</v>
      </c>
      <c r="E102" s="43" t="str">
        <f t="shared" si="31"/>
        <v>FCS0101</v>
      </c>
      <c r="F102" s="43" t="str">
        <f t="shared" si="32"/>
        <v>ESB Bus/Optical ESB Bus</v>
      </c>
      <c r="G102" s="43" t="str">
        <f t="shared" si="33"/>
        <v>Analog Output</v>
      </c>
      <c r="H102" s="43" t="str">
        <f t="shared" si="34"/>
        <v xml:space="preserve">AAI543-S(16-Channel Current Output, Isolated) </v>
      </c>
      <c r="I102" s="43">
        <v>1</v>
      </c>
      <c r="J102" s="43" t="s">
        <v>622</v>
      </c>
      <c r="K102" s="43">
        <v>4</v>
      </c>
      <c r="L102" s="43" t="s">
        <v>179</v>
      </c>
      <c r="M102" s="43" t="str">
        <f t="shared" si="35"/>
        <v>4-20mA</v>
      </c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 t="s">
        <v>179</v>
      </c>
      <c r="BB102" s="42" t="s">
        <v>179</v>
      </c>
      <c r="BC102" s="42"/>
      <c r="BD102" s="42"/>
      <c r="BE102" s="42" t="s">
        <v>2357</v>
      </c>
      <c r="BF102" s="42"/>
      <c r="BG102" s="42"/>
      <c r="BH102" s="42" t="s">
        <v>2365</v>
      </c>
      <c r="BI102" s="44">
        <v>7</v>
      </c>
      <c r="BJ102" s="44">
        <v>8</v>
      </c>
      <c r="BK102" s="42"/>
    </row>
    <row r="103" spans="1:63" ht="20.25" customHeight="1" x14ac:dyDescent="0.2">
      <c r="A103" s="42" t="s">
        <v>635</v>
      </c>
      <c r="B103" s="42" t="s">
        <v>617</v>
      </c>
      <c r="C103" s="42" t="s">
        <v>636</v>
      </c>
      <c r="D103" s="43" t="s">
        <v>173</v>
      </c>
      <c r="E103" s="43" t="str">
        <f t="shared" si="31"/>
        <v>FCS0101</v>
      </c>
      <c r="F103" s="43" t="str">
        <f t="shared" si="32"/>
        <v>ESB Bus/Optical ESB Bus</v>
      </c>
      <c r="G103" s="43" t="str">
        <f t="shared" si="33"/>
        <v>Analog Output</v>
      </c>
      <c r="H103" s="43" t="str">
        <f t="shared" si="34"/>
        <v xml:space="preserve">AAI543-S(16-Channel Current Output, Isolated) </v>
      </c>
      <c r="I103" s="43">
        <v>1</v>
      </c>
      <c r="J103" s="43" t="s">
        <v>622</v>
      </c>
      <c r="K103" s="43">
        <v>5</v>
      </c>
      <c r="L103" s="43" t="s">
        <v>179</v>
      </c>
      <c r="M103" s="43" t="str">
        <f t="shared" si="35"/>
        <v>4-20mA</v>
      </c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 t="s">
        <v>179</v>
      </c>
      <c r="BB103" s="42" t="s">
        <v>179</v>
      </c>
      <c r="BC103" s="42"/>
      <c r="BD103" s="42"/>
      <c r="BE103" s="42" t="s">
        <v>2357</v>
      </c>
      <c r="BF103" s="42"/>
      <c r="BG103" s="42"/>
      <c r="BH103" s="42" t="s">
        <v>2365</v>
      </c>
      <c r="BI103" s="44">
        <v>9</v>
      </c>
      <c r="BJ103" s="44">
        <v>10</v>
      </c>
      <c r="BK103" s="42"/>
    </row>
    <row r="104" spans="1:63" ht="20.25" customHeight="1" x14ac:dyDescent="0.2">
      <c r="A104" s="42" t="s">
        <v>638</v>
      </c>
      <c r="B104" s="42" t="s">
        <v>617</v>
      </c>
      <c r="C104" s="42" t="s">
        <v>639</v>
      </c>
      <c r="D104" s="43" t="s">
        <v>173</v>
      </c>
      <c r="E104" s="43" t="str">
        <f t="shared" si="31"/>
        <v>FCS0101</v>
      </c>
      <c r="F104" s="43" t="str">
        <f t="shared" si="32"/>
        <v>ESB Bus/Optical ESB Bus</v>
      </c>
      <c r="G104" s="43" t="str">
        <f t="shared" si="33"/>
        <v>Analog Output</v>
      </c>
      <c r="H104" s="43" t="str">
        <f t="shared" si="34"/>
        <v xml:space="preserve">AAI543-S(16-Channel Current Output, Isolated) </v>
      </c>
      <c r="I104" s="43">
        <v>1</v>
      </c>
      <c r="J104" s="43" t="s">
        <v>622</v>
      </c>
      <c r="K104" s="43">
        <v>6</v>
      </c>
      <c r="L104" s="43" t="s">
        <v>179</v>
      </c>
      <c r="M104" s="43" t="str">
        <f t="shared" si="35"/>
        <v>4-20mA</v>
      </c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 t="s">
        <v>179</v>
      </c>
      <c r="BB104" s="42" t="s">
        <v>179</v>
      </c>
      <c r="BC104" s="42"/>
      <c r="BD104" s="42"/>
      <c r="BE104" s="42" t="s">
        <v>2357</v>
      </c>
      <c r="BF104" s="42"/>
      <c r="BG104" s="42"/>
      <c r="BH104" s="42" t="s">
        <v>2365</v>
      </c>
      <c r="BI104" s="44">
        <v>11</v>
      </c>
      <c r="BJ104" s="44">
        <v>12</v>
      </c>
      <c r="BK104" s="42"/>
    </row>
    <row r="105" spans="1:63" ht="20.25" customHeight="1" x14ac:dyDescent="0.2">
      <c r="A105" s="42" t="s">
        <v>641</v>
      </c>
      <c r="B105" s="42" t="s">
        <v>617</v>
      </c>
      <c r="C105" s="42" t="s">
        <v>642</v>
      </c>
      <c r="D105" s="43" t="s">
        <v>173</v>
      </c>
      <c r="E105" s="43" t="str">
        <f t="shared" si="31"/>
        <v>FCS0101</v>
      </c>
      <c r="F105" s="43" t="str">
        <f t="shared" si="32"/>
        <v>ESB Bus/Optical ESB Bus</v>
      </c>
      <c r="G105" s="43" t="str">
        <f t="shared" si="33"/>
        <v>Analog Output</v>
      </c>
      <c r="H105" s="43" t="str">
        <f t="shared" si="34"/>
        <v xml:space="preserve">AAI543-S(16-Channel Current Output, Isolated) </v>
      </c>
      <c r="I105" s="43">
        <v>1</v>
      </c>
      <c r="J105" s="43" t="s">
        <v>622</v>
      </c>
      <c r="K105" s="43">
        <v>7</v>
      </c>
      <c r="L105" s="43" t="s">
        <v>179</v>
      </c>
      <c r="M105" s="43" t="str">
        <f t="shared" si="35"/>
        <v>4-20mA</v>
      </c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 t="s">
        <v>179</v>
      </c>
      <c r="BB105" s="42" t="s">
        <v>179</v>
      </c>
      <c r="BC105" s="42"/>
      <c r="BD105" s="42"/>
      <c r="BE105" s="42" t="s">
        <v>2357</v>
      </c>
      <c r="BF105" s="42"/>
      <c r="BG105" s="42"/>
      <c r="BH105" s="42" t="s">
        <v>2365</v>
      </c>
      <c r="BI105" s="44">
        <v>13</v>
      </c>
      <c r="BJ105" s="44">
        <v>14</v>
      </c>
      <c r="BK105" s="42"/>
    </row>
    <row r="106" spans="1:63" ht="20.25" customHeight="1" x14ac:dyDescent="0.2">
      <c r="A106" s="42" t="s">
        <v>644</v>
      </c>
      <c r="B106" s="42" t="s">
        <v>617</v>
      </c>
      <c r="C106" s="42" t="s">
        <v>645</v>
      </c>
      <c r="D106" s="43" t="s">
        <v>173</v>
      </c>
      <c r="E106" s="43" t="str">
        <f t="shared" si="31"/>
        <v>FCS0101</v>
      </c>
      <c r="F106" s="43" t="str">
        <f t="shared" si="32"/>
        <v>ESB Bus/Optical ESB Bus</v>
      </c>
      <c r="G106" s="43" t="str">
        <f t="shared" si="33"/>
        <v>Analog Output</v>
      </c>
      <c r="H106" s="43" t="str">
        <f t="shared" si="34"/>
        <v xml:space="preserve">AAI543-S(16-Channel Current Output, Isolated) </v>
      </c>
      <c r="I106" s="43">
        <v>1</v>
      </c>
      <c r="J106" s="43" t="s">
        <v>622</v>
      </c>
      <c r="K106" s="43">
        <v>8</v>
      </c>
      <c r="L106" s="43" t="s">
        <v>179</v>
      </c>
      <c r="M106" s="43" t="str">
        <f t="shared" si="35"/>
        <v>4-20mA</v>
      </c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 t="s">
        <v>179</v>
      </c>
      <c r="BB106" s="42" t="s">
        <v>179</v>
      </c>
      <c r="BC106" s="42"/>
      <c r="BD106" s="42"/>
      <c r="BE106" s="42" t="s">
        <v>2357</v>
      </c>
      <c r="BF106" s="42"/>
      <c r="BG106" s="42"/>
      <c r="BH106" s="42" t="s">
        <v>2365</v>
      </c>
      <c r="BI106" s="44">
        <v>15</v>
      </c>
      <c r="BJ106" s="44">
        <v>16</v>
      </c>
      <c r="BK106" s="42"/>
    </row>
    <row r="107" spans="1:63" ht="20.25" customHeight="1" x14ac:dyDescent="0.2">
      <c r="A107" s="42" t="s">
        <v>647</v>
      </c>
      <c r="B107" s="42" t="s">
        <v>617</v>
      </c>
      <c r="C107" s="42" t="s">
        <v>648</v>
      </c>
      <c r="D107" s="43" t="s">
        <v>173</v>
      </c>
      <c r="E107" s="43" t="str">
        <f t="shared" si="31"/>
        <v>FCS0101</v>
      </c>
      <c r="F107" s="43" t="str">
        <f t="shared" si="32"/>
        <v>ESB Bus/Optical ESB Bus</v>
      </c>
      <c r="G107" s="43" t="str">
        <f t="shared" si="33"/>
        <v>Analog Output</v>
      </c>
      <c r="H107" s="43" t="str">
        <f t="shared" si="34"/>
        <v xml:space="preserve">AAI543-S(16-Channel Current Output, Isolated) </v>
      </c>
      <c r="I107" s="43">
        <v>1</v>
      </c>
      <c r="J107" s="43" t="s">
        <v>622</v>
      </c>
      <c r="K107" s="43">
        <v>9</v>
      </c>
      <c r="L107" s="43" t="s">
        <v>179</v>
      </c>
      <c r="M107" s="43" t="str">
        <f t="shared" si="35"/>
        <v>4-20mA</v>
      </c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 t="s">
        <v>179</v>
      </c>
      <c r="BB107" s="42" t="s">
        <v>179</v>
      </c>
      <c r="BC107" s="42"/>
      <c r="BD107" s="42"/>
      <c r="BE107" s="42" t="s">
        <v>2357</v>
      </c>
      <c r="BF107" s="42"/>
      <c r="BG107" s="42"/>
      <c r="BH107" s="42" t="s">
        <v>2365</v>
      </c>
      <c r="BI107" s="44">
        <v>17</v>
      </c>
      <c r="BJ107" s="44">
        <v>18</v>
      </c>
      <c r="BK107" s="42"/>
    </row>
    <row r="108" spans="1:63" ht="20.25" customHeight="1" x14ac:dyDescent="0.2">
      <c r="A108" s="42" t="s">
        <v>650</v>
      </c>
      <c r="B108" s="42" t="s">
        <v>617</v>
      </c>
      <c r="C108" s="42" t="s">
        <v>651</v>
      </c>
      <c r="D108" s="43" t="s">
        <v>173</v>
      </c>
      <c r="E108" s="43" t="str">
        <f t="shared" si="31"/>
        <v>FCS0101</v>
      </c>
      <c r="F108" s="43" t="str">
        <f t="shared" si="32"/>
        <v>ESB Bus/Optical ESB Bus</v>
      </c>
      <c r="G108" s="43" t="str">
        <f t="shared" si="33"/>
        <v>Analog Output</v>
      </c>
      <c r="H108" s="43" t="str">
        <f t="shared" si="34"/>
        <v xml:space="preserve">AAI543-S(16-Channel Current Output, Isolated) </v>
      </c>
      <c r="I108" s="43">
        <v>1</v>
      </c>
      <c r="J108" s="43" t="s">
        <v>622</v>
      </c>
      <c r="K108" s="43">
        <v>10</v>
      </c>
      <c r="L108" s="43" t="s">
        <v>179</v>
      </c>
      <c r="M108" s="43" t="str">
        <f t="shared" si="35"/>
        <v>4-20mA</v>
      </c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 t="s">
        <v>179</v>
      </c>
      <c r="BB108" s="42" t="s">
        <v>179</v>
      </c>
      <c r="BC108" s="42"/>
      <c r="BD108" s="42"/>
      <c r="BE108" s="42" t="s">
        <v>2357</v>
      </c>
      <c r="BF108" s="42"/>
      <c r="BG108" s="42"/>
      <c r="BH108" s="42" t="s">
        <v>2365</v>
      </c>
      <c r="BI108" s="44">
        <v>19</v>
      </c>
      <c r="BJ108" s="44">
        <v>20</v>
      </c>
      <c r="BK108" s="42"/>
    </row>
    <row r="109" spans="1:63" ht="20.25" customHeight="1" x14ac:dyDescent="0.2">
      <c r="A109" s="42" t="s">
        <v>653</v>
      </c>
      <c r="B109" s="42" t="s">
        <v>617</v>
      </c>
      <c r="C109" s="42" t="s">
        <v>654</v>
      </c>
      <c r="D109" s="43" t="s">
        <v>173</v>
      </c>
      <c r="E109" s="43" t="str">
        <f t="shared" si="31"/>
        <v>FCS0101</v>
      </c>
      <c r="F109" s="43" t="str">
        <f t="shared" si="32"/>
        <v>ESB Bus/Optical ESB Bus</v>
      </c>
      <c r="G109" s="43" t="str">
        <f t="shared" si="33"/>
        <v>Analog Output</v>
      </c>
      <c r="H109" s="43" t="str">
        <f t="shared" si="34"/>
        <v xml:space="preserve">AAI543-S(16-Channel Current Output, Isolated) </v>
      </c>
      <c r="I109" s="43">
        <v>1</v>
      </c>
      <c r="J109" s="43" t="s">
        <v>622</v>
      </c>
      <c r="K109" s="43">
        <v>11</v>
      </c>
      <c r="L109" s="43" t="s">
        <v>179</v>
      </c>
      <c r="M109" s="43" t="str">
        <f t="shared" si="35"/>
        <v>4-20mA</v>
      </c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 t="s">
        <v>179</v>
      </c>
      <c r="BB109" s="42" t="s">
        <v>179</v>
      </c>
      <c r="BC109" s="42"/>
      <c r="BD109" s="42"/>
      <c r="BE109" s="42" t="s">
        <v>2357</v>
      </c>
      <c r="BF109" s="42"/>
      <c r="BG109" s="42"/>
      <c r="BH109" s="42" t="s">
        <v>2365</v>
      </c>
      <c r="BI109" s="44">
        <v>21</v>
      </c>
      <c r="BJ109" s="44">
        <v>22</v>
      </c>
      <c r="BK109" s="42"/>
    </row>
    <row r="110" spans="1:63" ht="20.25" customHeight="1" x14ac:dyDescent="0.2">
      <c r="A110" s="42" t="s">
        <v>656</v>
      </c>
      <c r="B110" s="42" t="s">
        <v>617</v>
      </c>
      <c r="C110" s="42" t="s">
        <v>657</v>
      </c>
      <c r="D110" s="43" t="s">
        <v>173</v>
      </c>
      <c r="E110" s="43" t="str">
        <f t="shared" si="31"/>
        <v>FCS0101</v>
      </c>
      <c r="F110" s="43" t="str">
        <f t="shared" si="32"/>
        <v>ESB Bus/Optical ESB Bus</v>
      </c>
      <c r="G110" s="43" t="str">
        <f t="shared" si="33"/>
        <v>Analog Output</v>
      </c>
      <c r="H110" s="43" t="str">
        <f t="shared" si="34"/>
        <v xml:space="preserve">AAI543-S(16-Channel Current Output, Isolated) </v>
      </c>
      <c r="I110" s="43">
        <v>1</v>
      </c>
      <c r="J110" s="43" t="s">
        <v>622</v>
      </c>
      <c r="K110" s="43">
        <v>12</v>
      </c>
      <c r="L110" s="43" t="s">
        <v>179</v>
      </c>
      <c r="M110" s="43" t="str">
        <f t="shared" si="35"/>
        <v>4-20mA</v>
      </c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 t="s">
        <v>179</v>
      </c>
      <c r="BB110" s="42" t="s">
        <v>179</v>
      </c>
      <c r="BC110" s="42"/>
      <c r="BD110" s="42"/>
      <c r="BE110" s="42" t="s">
        <v>2357</v>
      </c>
      <c r="BF110" s="42"/>
      <c r="BG110" s="42"/>
      <c r="BH110" s="42" t="s">
        <v>2365</v>
      </c>
      <c r="BI110" s="44">
        <v>23</v>
      </c>
      <c r="BJ110" s="44">
        <v>24</v>
      </c>
      <c r="BK110" s="42"/>
    </row>
    <row r="111" spans="1:63" ht="20.25" customHeight="1" x14ac:dyDescent="0.2">
      <c r="A111" s="42" t="s">
        <v>659</v>
      </c>
      <c r="B111" s="42" t="s">
        <v>617</v>
      </c>
      <c r="C111" s="42" t="s">
        <v>660</v>
      </c>
      <c r="D111" s="43" t="s">
        <v>173</v>
      </c>
      <c r="E111" s="43" t="str">
        <f t="shared" si="31"/>
        <v>FCS0101</v>
      </c>
      <c r="F111" s="43" t="str">
        <f t="shared" si="32"/>
        <v>ESB Bus/Optical ESB Bus</v>
      </c>
      <c r="G111" s="43" t="str">
        <f t="shared" si="33"/>
        <v>Analog Output</v>
      </c>
      <c r="H111" s="43" t="str">
        <f t="shared" si="34"/>
        <v xml:space="preserve">AAI543-S(16-Channel Current Output, Isolated) </v>
      </c>
      <c r="I111" s="43">
        <v>1</v>
      </c>
      <c r="J111" s="43" t="s">
        <v>622</v>
      </c>
      <c r="K111" s="43">
        <v>13</v>
      </c>
      <c r="L111" s="43" t="s">
        <v>179</v>
      </c>
      <c r="M111" s="43" t="str">
        <f t="shared" si="35"/>
        <v>4-20mA</v>
      </c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 t="s">
        <v>179</v>
      </c>
      <c r="BB111" s="42" t="s">
        <v>179</v>
      </c>
      <c r="BC111" s="42"/>
      <c r="BD111" s="42"/>
      <c r="BE111" s="42" t="s">
        <v>2357</v>
      </c>
      <c r="BF111" s="42"/>
      <c r="BG111" s="42"/>
      <c r="BH111" s="42" t="s">
        <v>2365</v>
      </c>
      <c r="BI111" s="44">
        <v>25</v>
      </c>
      <c r="BJ111" s="44">
        <v>26</v>
      </c>
      <c r="BK111" s="42"/>
    </row>
    <row r="112" spans="1:63" ht="20.25" customHeight="1" x14ac:dyDescent="0.2">
      <c r="A112" s="42" t="s">
        <v>662</v>
      </c>
      <c r="B112" s="42" t="s">
        <v>617</v>
      </c>
      <c r="C112" s="42" t="s">
        <v>663</v>
      </c>
      <c r="D112" s="43" t="s">
        <v>173</v>
      </c>
      <c r="E112" s="43" t="str">
        <f t="shared" si="31"/>
        <v>FCS0101</v>
      </c>
      <c r="F112" s="43" t="str">
        <f t="shared" si="32"/>
        <v>ESB Bus/Optical ESB Bus</v>
      </c>
      <c r="G112" s="43" t="str">
        <f t="shared" si="33"/>
        <v>Analog Output</v>
      </c>
      <c r="H112" s="43" t="str">
        <f t="shared" si="34"/>
        <v xml:space="preserve">AAI543-S(16-Channel Current Output, Isolated) </v>
      </c>
      <c r="I112" s="43">
        <v>1</v>
      </c>
      <c r="J112" s="43" t="s">
        <v>622</v>
      </c>
      <c r="K112" s="43">
        <v>14</v>
      </c>
      <c r="L112" s="43" t="s">
        <v>179</v>
      </c>
      <c r="M112" s="43" t="str">
        <f t="shared" si="35"/>
        <v>4-20mA</v>
      </c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 t="s">
        <v>179</v>
      </c>
      <c r="BB112" s="42" t="s">
        <v>179</v>
      </c>
      <c r="BC112" s="42"/>
      <c r="BD112" s="42"/>
      <c r="BE112" s="42" t="s">
        <v>2357</v>
      </c>
      <c r="BF112" s="42"/>
      <c r="BG112" s="42"/>
      <c r="BH112" s="42" t="s">
        <v>2365</v>
      </c>
      <c r="BI112" s="44">
        <v>27</v>
      </c>
      <c r="BJ112" s="44">
        <v>28</v>
      </c>
      <c r="BK112" s="42"/>
    </row>
    <row r="113" spans="1:63" ht="20.25" customHeight="1" x14ac:dyDescent="0.2">
      <c r="A113" s="42" t="s">
        <v>665</v>
      </c>
      <c r="B113" s="42" t="s">
        <v>617</v>
      </c>
      <c r="C113" s="42" t="s">
        <v>666</v>
      </c>
      <c r="D113" s="43" t="s">
        <v>173</v>
      </c>
      <c r="E113" s="43" t="str">
        <f t="shared" si="31"/>
        <v>FCS0101</v>
      </c>
      <c r="F113" s="43" t="str">
        <f t="shared" si="32"/>
        <v>ESB Bus/Optical ESB Bus</v>
      </c>
      <c r="G113" s="43" t="str">
        <f t="shared" si="33"/>
        <v>Analog Output</v>
      </c>
      <c r="H113" s="43" t="str">
        <f t="shared" si="34"/>
        <v xml:space="preserve">AAI543-S(16-Channel Current Output, Isolated) </v>
      </c>
      <c r="I113" s="43">
        <v>1</v>
      </c>
      <c r="J113" s="43" t="s">
        <v>622</v>
      </c>
      <c r="K113" s="43">
        <v>15</v>
      </c>
      <c r="L113" s="43" t="s">
        <v>179</v>
      </c>
      <c r="M113" s="43" t="str">
        <f t="shared" si="35"/>
        <v>4-20mA</v>
      </c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 t="s">
        <v>179</v>
      </c>
      <c r="BB113" s="42" t="s">
        <v>179</v>
      </c>
      <c r="BC113" s="42"/>
      <c r="BD113" s="42"/>
      <c r="BE113" s="42" t="s">
        <v>2357</v>
      </c>
      <c r="BF113" s="42"/>
      <c r="BG113" s="42"/>
      <c r="BH113" s="42" t="s">
        <v>2365</v>
      </c>
      <c r="BI113" s="44">
        <v>29</v>
      </c>
      <c r="BJ113" s="44">
        <v>30</v>
      </c>
      <c r="BK113" s="42"/>
    </row>
    <row r="114" spans="1:63" s="2" customFormat="1" ht="20.25" customHeight="1" x14ac:dyDescent="0.2">
      <c r="A114" s="45" t="str">
        <f>LEFT(E114,1)&amp;RIGHT(E114,4)&amp;"N"&amp;I114&amp;"S"&amp;J114&amp;"C"&amp;K114</f>
        <v>F0101N1S3C16</v>
      </c>
      <c r="B114" s="45" t="s">
        <v>617</v>
      </c>
      <c r="C114" s="45" t="s">
        <v>669</v>
      </c>
      <c r="D114" s="46" t="s">
        <v>173</v>
      </c>
      <c r="E114" s="46" t="str">
        <f t="shared" si="31"/>
        <v>FCS0101</v>
      </c>
      <c r="F114" s="46" t="str">
        <f t="shared" si="32"/>
        <v>ESB Bus/Optical ESB Bus</v>
      </c>
      <c r="G114" s="46" t="str">
        <f t="shared" si="33"/>
        <v>Analog Output</v>
      </c>
      <c r="H114" s="46" t="str">
        <f t="shared" si="34"/>
        <v xml:space="preserve">AAI543-S(16-Channel Current Output, Isolated) </v>
      </c>
      <c r="I114" s="46">
        <v>1</v>
      </c>
      <c r="J114" s="46" t="s">
        <v>622</v>
      </c>
      <c r="K114" s="46">
        <v>16</v>
      </c>
      <c r="L114" s="46" t="s">
        <v>179</v>
      </c>
      <c r="M114" s="46" t="str">
        <f t="shared" si="35"/>
        <v>4-20mA</v>
      </c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 t="s">
        <v>179</v>
      </c>
      <c r="BB114" s="45" t="s">
        <v>179</v>
      </c>
      <c r="BC114" s="45"/>
      <c r="BD114" s="45"/>
      <c r="BE114" s="45" t="s">
        <v>2357</v>
      </c>
      <c r="BF114" s="45"/>
      <c r="BG114" s="45"/>
      <c r="BH114" s="45" t="s">
        <v>2365</v>
      </c>
      <c r="BI114" s="47">
        <v>31</v>
      </c>
      <c r="BJ114" s="47">
        <v>32</v>
      </c>
      <c r="BK114" s="45"/>
    </row>
    <row r="115" spans="1:63" ht="20.25" customHeight="1" x14ac:dyDescent="0.25">
      <c r="A115" s="42" t="s">
        <v>674</v>
      </c>
      <c r="B115" s="42" t="s">
        <v>617</v>
      </c>
      <c r="C115" s="42" t="s">
        <v>675</v>
      </c>
      <c r="D115" s="42" t="s">
        <v>173</v>
      </c>
      <c r="E115" s="42" t="s">
        <v>174</v>
      </c>
      <c r="F115" s="42" t="s">
        <v>175</v>
      </c>
      <c r="G115" s="42" t="s">
        <v>620</v>
      </c>
      <c r="H115" s="42" t="s">
        <v>621</v>
      </c>
      <c r="I115" s="48">
        <v>2</v>
      </c>
      <c r="J115" s="48" t="s">
        <v>622</v>
      </c>
      <c r="K115" s="43">
        <v>1</v>
      </c>
      <c r="L115" s="42" t="s">
        <v>179</v>
      </c>
      <c r="M115" s="42" t="s">
        <v>180</v>
      </c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 t="s">
        <v>179</v>
      </c>
      <c r="BB115" s="42" t="s">
        <v>179</v>
      </c>
      <c r="BC115" s="42"/>
      <c r="BD115" s="42"/>
      <c r="BE115" s="42" t="s">
        <v>2357</v>
      </c>
      <c r="BF115" s="42"/>
      <c r="BG115" s="42"/>
      <c r="BH115" s="42" t="s">
        <v>2366</v>
      </c>
      <c r="BI115" s="44">
        <v>1</v>
      </c>
      <c r="BJ115" s="44">
        <v>2</v>
      </c>
      <c r="BK115" s="42"/>
    </row>
    <row r="116" spans="1:63" ht="20.25" customHeight="1" x14ac:dyDescent="0.2">
      <c r="A116" s="42" t="s">
        <v>678</v>
      </c>
      <c r="B116" s="42" t="s">
        <v>617</v>
      </c>
      <c r="C116" s="42" t="s">
        <v>679</v>
      </c>
      <c r="D116" s="43" t="s">
        <v>173</v>
      </c>
      <c r="E116" s="43" t="str">
        <f t="shared" ref="E116:E130" si="36">E115</f>
        <v>FCS0101</v>
      </c>
      <c r="F116" s="43" t="str">
        <f t="shared" ref="F116:F130" si="37">F115</f>
        <v>ESB Bus/Optical ESB Bus</v>
      </c>
      <c r="G116" s="43" t="str">
        <f t="shared" ref="G116:G130" si="38">G115</f>
        <v>Analog Output</v>
      </c>
      <c r="H116" s="43" t="str">
        <f t="shared" ref="H116:H130" si="39">H115</f>
        <v xml:space="preserve">AAI543-S(16-Channel Current Output, Isolated) </v>
      </c>
      <c r="I116" s="43">
        <v>2</v>
      </c>
      <c r="J116" s="43" t="s">
        <v>622</v>
      </c>
      <c r="K116" s="43">
        <v>2</v>
      </c>
      <c r="L116" s="43" t="s">
        <v>179</v>
      </c>
      <c r="M116" s="43" t="str">
        <f t="shared" ref="M116:M130" si="40">M115</f>
        <v>4-20mA</v>
      </c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 t="s">
        <v>179</v>
      </c>
      <c r="BB116" s="42" t="s">
        <v>179</v>
      </c>
      <c r="BC116" s="42"/>
      <c r="BD116" s="42"/>
      <c r="BE116" s="42" t="s">
        <v>2357</v>
      </c>
      <c r="BF116" s="42"/>
      <c r="BG116" s="42"/>
      <c r="BH116" s="42" t="s">
        <v>2366</v>
      </c>
      <c r="BI116" s="44">
        <v>3</v>
      </c>
      <c r="BJ116" s="44">
        <v>4</v>
      </c>
      <c r="BK116" s="42"/>
    </row>
    <row r="117" spans="1:63" ht="20.25" customHeight="1" x14ac:dyDescent="0.2">
      <c r="A117" s="42" t="s">
        <v>681</v>
      </c>
      <c r="B117" s="42" t="s">
        <v>617</v>
      </c>
      <c r="C117" s="42" t="s">
        <v>682</v>
      </c>
      <c r="D117" s="43" t="s">
        <v>173</v>
      </c>
      <c r="E117" s="43" t="str">
        <f t="shared" si="36"/>
        <v>FCS0101</v>
      </c>
      <c r="F117" s="43" t="str">
        <f t="shared" si="37"/>
        <v>ESB Bus/Optical ESB Bus</v>
      </c>
      <c r="G117" s="43" t="str">
        <f t="shared" si="38"/>
        <v>Analog Output</v>
      </c>
      <c r="H117" s="43" t="str">
        <f t="shared" si="39"/>
        <v xml:space="preserve">AAI543-S(16-Channel Current Output, Isolated) </v>
      </c>
      <c r="I117" s="43">
        <v>2</v>
      </c>
      <c r="J117" s="43" t="s">
        <v>622</v>
      </c>
      <c r="K117" s="43">
        <v>3</v>
      </c>
      <c r="L117" s="43" t="s">
        <v>179</v>
      </c>
      <c r="M117" s="43" t="str">
        <f t="shared" si="40"/>
        <v>4-20mA</v>
      </c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 t="s">
        <v>179</v>
      </c>
      <c r="BB117" s="42" t="s">
        <v>179</v>
      </c>
      <c r="BC117" s="42"/>
      <c r="BD117" s="42"/>
      <c r="BE117" s="42" t="s">
        <v>2357</v>
      </c>
      <c r="BF117" s="42"/>
      <c r="BG117" s="42"/>
      <c r="BH117" s="42" t="s">
        <v>2366</v>
      </c>
      <c r="BI117" s="44">
        <v>5</v>
      </c>
      <c r="BJ117" s="44">
        <v>6</v>
      </c>
      <c r="BK117" s="42"/>
    </row>
    <row r="118" spans="1:63" ht="20.25" customHeight="1" x14ac:dyDescent="0.2">
      <c r="A118" s="42" t="s">
        <v>684</v>
      </c>
      <c r="B118" s="42" t="s">
        <v>617</v>
      </c>
      <c r="C118" s="42" t="s">
        <v>685</v>
      </c>
      <c r="D118" s="43" t="s">
        <v>173</v>
      </c>
      <c r="E118" s="43" t="str">
        <f t="shared" si="36"/>
        <v>FCS0101</v>
      </c>
      <c r="F118" s="43" t="str">
        <f t="shared" si="37"/>
        <v>ESB Bus/Optical ESB Bus</v>
      </c>
      <c r="G118" s="43" t="str">
        <f t="shared" si="38"/>
        <v>Analog Output</v>
      </c>
      <c r="H118" s="43" t="str">
        <f t="shared" si="39"/>
        <v xml:space="preserve">AAI543-S(16-Channel Current Output, Isolated) </v>
      </c>
      <c r="I118" s="43">
        <v>2</v>
      </c>
      <c r="J118" s="43" t="s">
        <v>622</v>
      </c>
      <c r="K118" s="43">
        <v>4</v>
      </c>
      <c r="L118" s="43" t="s">
        <v>179</v>
      </c>
      <c r="M118" s="43" t="str">
        <f t="shared" si="40"/>
        <v>4-20mA</v>
      </c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 t="s">
        <v>179</v>
      </c>
      <c r="BB118" s="42" t="s">
        <v>179</v>
      </c>
      <c r="BC118" s="42"/>
      <c r="BD118" s="42"/>
      <c r="BE118" s="42" t="s">
        <v>2357</v>
      </c>
      <c r="BF118" s="42"/>
      <c r="BG118" s="42"/>
      <c r="BH118" s="42" t="s">
        <v>2366</v>
      </c>
      <c r="BI118" s="44">
        <v>7</v>
      </c>
      <c r="BJ118" s="44">
        <v>8</v>
      </c>
      <c r="BK118" s="42"/>
    </row>
    <row r="119" spans="1:63" ht="20.25" customHeight="1" x14ac:dyDescent="0.2">
      <c r="A119" s="42" t="s">
        <v>687</v>
      </c>
      <c r="B119" s="42" t="s">
        <v>617</v>
      </c>
      <c r="C119" s="42" t="s">
        <v>688</v>
      </c>
      <c r="D119" s="43" t="s">
        <v>173</v>
      </c>
      <c r="E119" s="43" t="str">
        <f t="shared" si="36"/>
        <v>FCS0101</v>
      </c>
      <c r="F119" s="43" t="str">
        <f t="shared" si="37"/>
        <v>ESB Bus/Optical ESB Bus</v>
      </c>
      <c r="G119" s="43" t="str">
        <f t="shared" si="38"/>
        <v>Analog Output</v>
      </c>
      <c r="H119" s="43" t="str">
        <f t="shared" si="39"/>
        <v xml:space="preserve">AAI543-S(16-Channel Current Output, Isolated) </v>
      </c>
      <c r="I119" s="43">
        <v>2</v>
      </c>
      <c r="J119" s="43" t="s">
        <v>622</v>
      </c>
      <c r="K119" s="43">
        <v>5</v>
      </c>
      <c r="L119" s="43" t="s">
        <v>179</v>
      </c>
      <c r="M119" s="43" t="str">
        <f t="shared" si="40"/>
        <v>4-20mA</v>
      </c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 t="s">
        <v>179</v>
      </c>
      <c r="BB119" s="42" t="s">
        <v>179</v>
      </c>
      <c r="BC119" s="42"/>
      <c r="BD119" s="42"/>
      <c r="BE119" s="42" t="s">
        <v>2357</v>
      </c>
      <c r="BF119" s="42"/>
      <c r="BG119" s="42"/>
      <c r="BH119" s="42" t="s">
        <v>2366</v>
      </c>
      <c r="BI119" s="44">
        <v>9</v>
      </c>
      <c r="BJ119" s="44">
        <v>10</v>
      </c>
      <c r="BK119" s="42"/>
    </row>
    <row r="120" spans="1:63" ht="20.25" customHeight="1" x14ac:dyDescent="0.2">
      <c r="A120" s="42" t="s">
        <v>690</v>
      </c>
      <c r="B120" s="42" t="s">
        <v>617</v>
      </c>
      <c r="C120" s="42" t="s">
        <v>691</v>
      </c>
      <c r="D120" s="43" t="s">
        <v>173</v>
      </c>
      <c r="E120" s="43" t="str">
        <f t="shared" si="36"/>
        <v>FCS0101</v>
      </c>
      <c r="F120" s="43" t="str">
        <f t="shared" si="37"/>
        <v>ESB Bus/Optical ESB Bus</v>
      </c>
      <c r="G120" s="43" t="str">
        <f t="shared" si="38"/>
        <v>Analog Output</v>
      </c>
      <c r="H120" s="43" t="str">
        <f t="shared" si="39"/>
        <v xml:space="preserve">AAI543-S(16-Channel Current Output, Isolated) </v>
      </c>
      <c r="I120" s="43">
        <v>2</v>
      </c>
      <c r="J120" s="43" t="s">
        <v>622</v>
      </c>
      <c r="K120" s="43">
        <v>6</v>
      </c>
      <c r="L120" s="43" t="s">
        <v>179</v>
      </c>
      <c r="M120" s="43" t="str">
        <f t="shared" si="40"/>
        <v>4-20mA</v>
      </c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 t="s">
        <v>179</v>
      </c>
      <c r="BB120" s="42" t="s">
        <v>179</v>
      </c>
      <c r="BC120" s="42"/>
      <c r="BD120" s="42"/>
      <c r="BE120" s="42" t="s">
        <v>2357</v>
      </c>
      <c r="BF120" s="42"/>
      <c r="BG120" s="42"/>
      <c r="BH120" s="42" t="s">
        <v>2366</v>
      </c>
      <c r="BI120" s="44">
        <v>11</v>
      </c>
      <c r="BJ120" s="44">
        <v>12</v>
      </c>
      <c r="BK120" s="42"/>
    </row>
    <row r="121" spans="1:63" ht="20.25" customHeight="1" x14ac:dyDescent="0.2">
      <c r="A121" s="42" t="s">
        <v>693</v>
      </c>
      <c r="B121" s="42" t="s">
        <v>617</v>
      </c>
      <c r="C121" s="42" t="s">
        <v>694</v>
      </c>
      <c r="D121" s="43" t="s">
        <v>173</v>
      </c>
      <c r="E121" s="43" t="str">
        <f t="shared" si="36"/>
        <v>FCS0101</v>
      </c>
      <c r="F121" s="43" t="str">
        <f t="shared" si="37"/>
        <v>ESB Bus/Optical ESB Bus</v>
      </c>
      <c r="G121" s="43" t="str">
        <f t="shared" si="38"/>
        <v>Analog Output</v>
      </c>
      <c r="H121" s="43" t="str">
        <f t="shared" si="39"/>
        <v xml:space="preserve">AAI543-S(16-Channel Current Output, Isolated) </v>
      </c>
      <c r="I121" s="43">
        <v>2</v>
      </c>
      <c r="J121" s="43" t="s">
        <v>622</v>
      </c>
      <c r="K121" s="43">
        <v>7</v>
      </c>
      <c r="L121" s="43" t="s">
        <v>179</v>
      </c>
      <c r="M121" s="43" t="str">
        <f t="shared" si="40"/>
        <v>4-20mA</v>
      </c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 t="s">
        <v>179</v>
      </c>
      <c r="BB121" s="42" t="s">
        <v>179</v>
      </c>
      <c r="BC121" s="42"/>
      <c r="BD121" s="42"/>
      <c r="BE121" s="42" t="s">
        <v>2357</v>
      </c>
      <c r="BF121" s="42"/>
      <c r="BG121" s="42"/>
      <c r="BH121" s="42" t="s">
        <v>2366</v>
      </c>
      <c r="BI121" s="44">
        <v>13</v>
      </c>
      <c r="BJ121" s="44">
        <v>14</v>
      </c>
      <c r="BK121" s="42"/>
    </row>
    <row r="122" spans="1:63" ht="20.25" customHeight="1" x14ac:dyDescent="0.2">
      <c r="A122" s="42" t="s">
        <v>696</v>
      </c>
      <c r="B122" s="42" t="s">
        <v>617</v>
      </c>
      <c r="C122" s="42" t="s">
        <v>697</v>
      </c>
      <c r="D122" s="43" t="s">
        <v>173</v>
      </c>
      <c r="E122" s="43" t="str">
        <f t="shared" si="36"/>
        <v>FCS0101</v>
      </c>
      <c r="F122" s="43" t="str">
        <f t="shared" si="37"/>
        <v>ESB Bus/Optical ESB Bus</v>
      </c>
      <c r="G122" s="43" t="str">
        <f t="shared" si="38"/>
        <v>Analog Output</v>
      </c>
      <c r="H122" s="43" t="str">
        <f t="shared" si="39"/>
        <v xml:space="preserve">AAI543-S(16-Channel Current Output, Isolated) </v>
      </c>
      <c r="I122" s="43">
        <v>2</v>
      </c>
      <c r="J122" s="43" t="s">
        <v>622</v>
      </c>
      <c r="K122" s="43">
        <v>8</v>
      </c>
      <c r="L122" s="43" t="s">
        <v>179</v>
      </c>
      <c r="M122" s="43" t="str">
        <f t="shared" si="40"/>
        <v>4-20mA</v>
      </c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 t="s">
        <v>179</v>
      </c>
      <c r="BB122" s="42" t="s">
        <v>179</v>
      </c>
      <c r="BC122" s="42"/>
      <c r="BD122" s="42"/>
      <c r="BE122" s="42" t="s">
        <v>2357</v>
      </c>
      <c r="BF122" s="42"/>
      <c r="BG122" s="42"/>
      <c r="BH122" s="42" t="s">
        <v>2366</v>
      </c>
      <c r="BI122" s="44">
        <v>15</v>
      </c>
      <c r="BJ122" s="44">
        <v>16</v>
      </c>
      <c r="BK122" s="42"/>
    </row>
    <row r="123" spans="1:63" ht="20.25" customHeight="1" x14ac:dyDescent="0.2">
      <c r="A123" s="42" t="s">
        <v>699</v>
      </c>
      <c r="B123" s="42" t="s">
        <v>617</v>
      </c>
      <c r="C123" s="42" t="s">
        <v>700</v>
      </c>
      <c r="D123" s="43" t="s">
        <v>173</v>
      </c>
      <c r="E123" s="43" t="str">
        <f t="shared" si="36"/>
        <v>FCS0101</v>
      </c>
      <c r="F123" s="43" t="str">
        <f t="shared" si="37"/>
        <v>ESB Bus/Optical ESB Bus</v>
      </c>
      <c r="G123" s="43" t="str">
        <f t="shared" si="38"/>
        <v>Analog Output</v>
      </c>
      <c r="H123" s="43" t="str">
        <f t="shared" si="39"/>
        <v xml:space="preserve">AAI543-S(16-Channel Current Output, Isolated) </v>
      </c>
      <c r="I123" s="43">
        <v>2</v>
      </c>
      <c r="J123" s="43" t="s">
        <v>622</v>
      </c>
      <c r="K123" s="43">
        <v>9</v>
      </c>
      <c r="L123" s="43" t="s">
        <v>179</v>
      </c>
      <c r="M123" s="43" t="str">
        <f t="shared" si="40"/>
        <v>4-20mA</v>
      </c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 t="s">
        <v>179</v>
      </c>
      <c r="BB123" s="42" t="s">
        <v>179</v>
      </c>
      <c r="BC123" s="42"/>
      <c r="BD123" s="42"/>
      <c r="BE123" s="42" t="s">
        <v>2357</v>
      </c>
      <c r="BF123" s="42"/>
      <c r="BG123" s="42"/>
      <c r="BH123" s="42" t="s">
        <v>2366</v>
      </c>
      <c r="BI123" s="44">
        <v>17</v>
      </c>
      <c r="BJ123" s="44">
        <v>18</v>
      </c>
      <c r="BK123" s="42"/>
    </row>
    <row r="124" spans="1:63" ht="20.25" customHeight="1" x14ac:dyDescent="0.2">
      <c r="A124" s="42" t="s">
        <v>702</v>
      </c>
      <c r="B124" s="42" t="s">
        <v>617</v>
      </c>
      <c r="C124" s="42" t="s">
        <v>703</v>
      </c>
      <c r="D124" s="43" t="s">
        <v>173</v>
      </c>
      <c r="E124" s="43" t="str">
        <f t="shared" si="36"/>
        <v>FCS0101</v>
      </c>
      <c r="F124" s="43" t="str">
        <f t="shared" si="37"/>
        <v>ESB Bus/Optical ESB Bus</v>
      </c>
      <c r="G124" s="43" t="str">
        <f t="shared" si="38"/>
        <v>Analog Output</v>
      </c>
      <c r="H124" s="43" t="str">
        <f t="shared" si="39"/>
        <v xml:space="preserve">AAI543-S(16-Channel Current Output, Isolated) </v>
      </c>
      <c r="I124" s="43">
        <v>2</v>
      </c>
      <c r="J124" s="43" t="s">
        <v>622</v>
      </c>
      <c r="K124" s="43">
        <v>10</v>
      </c>
      <c r="L124" s="43" t="s">
        <v>179</v>
      </c>
      <c r="M124" s="43" t="str">
        <f t="shared" si="40"/>
        <v>4-20mA</v>
      </c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 t="s">
        <v>179</v>
      </c>
      <c r="BB124" s="42" t="s">
        <v>179</v>
      </c>
      <c r="BC124" s="42"/>
      <c r="BD124" s="42"/>
      <c r="BE124" s="42" t="s">
        <v>2357</v>
      </c>
      <c r="BF124" s="42"/>
      <c r="BG124" s="42"/>
      <c r="BH124" s="42" t="s">
        <v>2366</v>
      </c>
      <c r="BI124" s="44">
        <v>19</v>
      </c>
      <c r="BJ124" s="44">
        <v>20</v>
      </c>
      <c r="BK124" s="42"/>
    </row>
    <row r="125" spans="1:63" ht="20.25" customHeight="1" x14ac:dyDescent="0.2">
      <c r="A125" s="42" t="s">
        <v>705</v>
      </c>
      <c r="B125" s="42" t="s">
        <v>617</v>
      </c>
      <c r="C125" s="42" t="s">
        <v>706</v>
      </c>
      <c r="D125" s="43" t="s">
        <v>173</v>
      </c>
      <c r="E125" s="43" t="str">
        <f t="shared" si="36"/>
        <v>FCS0101</v>
      </c>
      <c r="F125" s="43" t="str">
        <f t="shared" si="37"/>
        <v>ESB Bus/Optical ESB Bus</v>
      </c>
      <c r="G125" s="43" t="str">
        <f t="shared" si="38"/>
        <v>Analog Output</v>
      </c>
      <c r="H125" s="43" t="str">
        <f t="shared" si="39"/>
        <v xml:space="preserve">AAI543-S(16-Channel Current Output, Isolated) </v>
      </c>
      <c r="I125" s="43">
        <v>2</v>
      </c>
      <c r="J125" s="43" t="s">
        <v>622</v>
      </c>
      <c r="K125" s="43">
        <v>11</v>
      </c>
      <c r="L125" s="43" t="s">
        <v>179</v>
      </c>
      <c r="M125" s="43" t="str">
        <f t="shared" si="40"/>
        <v>4-20mA</v>
      </c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 t="s">
        <v>179</v>
      </c>
      <c r="BB125" s="42" t="s">
        <v>179</v>
      </c>
      <c r="BC125" s="42"/>
      <c r="BD125" s="42"/>
      <c r="BE125" s="42" t="s">
        <v>2357</v>
      </c>
      <c r="BF125" s="42"/>
      <c r="BG125" s="42"/>
      <c r="BH125" s="42" t="s">
        <v>2366</v>
      </c>
      <c r="BI125" s="44">
        <v>21</v>
      </c>
      <c r="BJ125" s="44">
        <v>22</v>
      </c>
      <c r="BK125" s="42"/>
    </row>
    <row r="126" spans="1:63" ht="20.25" customHeight="1" x14ac:dyDescent="0.2">
      <c r="A126" s="42" t="s">
        <v>708</v>
      </c>
      <c r="B126" s="42" t="s">
        <v>617</v>
      </c>
      <c r="C126" s="42" t="s">
        <v>709</v>
      </c>
      <c r="D126" s="43" t="s">
        <v>173</v>
      </c>
      <c r="E126" s="43" t="str">
        <f t="shared" si="36"/>
        <v>FCS0101</v>
      </c>
      <c r="F126" s="43" t="str">
        <f t="shared" si="37"/>
        <v>ESB Bus/Optical ESB Bus</v>
      </c>
      <c r="G126" s="43" t="str">
        <f t="shared" si="38"/>
        <v>Analog Output</v>
      </c>
      <c r="H126" s="43" t="str">
        <f t="shared" si="39"/>
        <v xml:space="preserve">AAI543-S(16-Channel Current Output, Isolated) </v>
      </c>
      <c r="I126" s="43">
        <v>2</v>
      </c>
      <c r="J126" s="43" t="s">
        <v>622</v>
      </c>
      <c r="K126" s="43">
        <v>12</v>
      </c>
      <c r="L126" s="43" t="s">
        <v>179</v>
      </c>
      <c r="M126" s="43" t="str">
        <f t="shared" si="40"/>
        <v>4-20mA</v>
      </c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 t="s">
        <v>179</v>
      </c>
      <c r="BB126" s="42" t="s">
        <v>179</v>
      </c>
      <c r="BC126" s="42"/>
      <c r="BD126" s="42"/>
      <c r="BE126" s="42" t="s">
        <v>2357</v>
      </c>
      <c r="BF126" s="42"/>
      <c r="BG126" s="42"/>
      <c r="BH126" s="42" t="s">
        <v>2366</v>
      </c>
      <c r="BI126" s="44">
        <v>23</v>
      </c>
      <c r="BJ126" s="44">
        <v>24</v>
      </c>
      <c r="BK126" s="42"/>
    </row>
    <row r="127" spans="1:63" ht="20.25" customHeight="1" x14ac:dyDescent="0.2">
      <c r="A127" s="42" t="str">
        <f>LEFT(E127,1)&amp;RIGHT(E127,4)&amp;"N"&amp;I127&amp;"S"&amp;J127&amp;"C"&amp;K127</f>
        <v>F0101N2S3C13</v>
      </c>
      <c r="B127" s="42" t="s">
        <v>617</v>
      </c>
      <c r="C127" s="42" t="s">
        <v>669</v>
      </c>
      <c r="D127" s="43" t="s">
        <v>173</v>
      </c>
      <c r="E127" s="43" t="str">
        <f t="shared" si="36"/>
        <v>FCS0101</v>
      </c>
      <c r="F127" s="43" t="str">
        <f t="shared" si="37"/>
        <v>ESB Bus/Optical ESB Bus</v>
      </c>
      <c r="G127" s="43" t="str">
        <f t="shared" si="38"/>
        <v>Analog Output</v>
      </c>
      <c r="H127" s="43" t="str">
        <f t="shared" si="39"/>
        <v xml:space="preserve">AAI543-S(16-Channel Current Output, Isolated) </v>
      </c>
      <c r="I127" s="43">
        <v>2</v>
      </c>
      <c r="J127" s="43" t="s">
        <v>622</v>
      </c>
      <c r="K127" s="43">
        <v>13</v>
      </c>
      <c r="L127" s="43" t="s">
        <v>179</v>
      </c>
      <c r="M127" s="43" t="str">
        <f t="shared" si="40"/>
        <v>4-20mA</v>
      </c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 t="s">
        <v>179</v>
      </c>
      <c r="BB127" s="42" t="s">
        <v>179</v>
      </c>
      <c r="BC127" s="42"/>
      <c r="BD127" s="42"/>
      <c r="BE127" s="42" t="s">
        <v>2357</v>
      </c>
      <c r="BF127" s="42"/>
      <c r="BG127" s="42"/>
      <c r="BH127" s="42" t="s">
        <v>2366</v>
      </c>
      <c r="BI127" s="44">
        <v>25</v>
      </c>
      <c r="BJ127" s="44">
        <v>26</v>
      </c>
      <c r="BK127" s="42"/>
    </row>
    <row r="128" spans="1:63" ht="20.25" customHeight="1" x14ac:dyDescent="0.2">
      <c r="A128" s="42" t="str">
        <f>LEFT(E128,1)&amp;RIGHT(E128,4)&amp;"N"&amp;I128&amp;"S"&amp;J128&amp;"C"&amp;K128</f>
        <v>F0101N2S3C14</v>
      </c>
      <c r="B128" s="42" t="s">
        <v>617</v>
      </c>
      <c r="C128" s="42" t="s">
        <v>669</v>
      </c>
      <c r="D128" s="43" t="s">
        <v>173</v>
      </c>
      <c r="E128" s="43" t="str">
        <f t="shared" si="36"/>
        <v>FCS0101</v>
      </c>
      <c r="F128" s="43" t="str">
        <f t="shared" si="37"/>
        <v>ESB Bus/Optical ESB Bus</v>
      </c>
      <c r="G128" s="43" t="str">
        <f t="shared" si="38"/>
        <v>Analog Output</v>
      </c>
      <c r="H128" s="43" t="str">
        <f t="shared" si="39"/>
        <v xml:space="preserve">AAI543-S(16-Channel Current Output, Isolated) </v>
      </c>
      <c r="I128" s="43">
        <v>2</v>
      </c>
      <c r="J128" s="43" t="s">
        <v>622</v>
      </c>
      <c r="K128" s="43">
        <v>14</v>
      </c>
      <c r="L128" s="43" t="s">
        <v>179</v>
      </c>
      <c r="M128" s="43" t="str">
        <f t="shared" si="40"/>
        <v>4-20mA</v>
      </c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 t="s">
        <v>179</v>
      </c>
      <c r="BB128" s="42" t="s">
        <v>179</v>
      </c>
      <c r="BC128" s="42"/>
      <c r="BD128" s="42"/>
      <c r="BE128" s="42" t="s">
        <v>2357</v>
      </c>
      <c r="BF128" s="42"/>
      <c r="BG128" s="42"/>
      <c r="BH128" s="42" t="s">
        <v>2366</v>
      </c>
      <c r="BI128" s="44">
        <v>27</v>
      </c>
      <c r="BJ128" s="44">
        <v>28</v>
      </c>
      <c r="BK128" s="42"/>
    </row>
    <row r="129" spans="1:63" ht="20.25" customHeight="1" x14ac:dyDescent="0.2">
      <c r="A129" s="42" t="str">
        <f>LEFT(E129,1)&amp;RIGHT(E129,4)&amp;"N"&amp;I129&amp;"S"&amp;J129&amp;"C"&amp;K129</f>
        <v>F0101N2S3C15</v>
      </c>
      <c r="B129" s="42" t="s">
        <v>617</v>
      </c>
      <c r="C129" s="42" t="s">
        <v>669</v>
      </c>
      <c r="D129" s="43" t="s">
        <v>173</v>
      </c>
      <c r="E129" s="43" t="str">
        <f t="shared" si="36"/>
        <v>FCS0101</v>
      </c>
      <c r="F129" s="43" t="str">
        <f t="shared" si="37"/>
        <v>ESB Bus/Optical ESB Bus</v>
      </c>
      <c r="G129" s="43" t="str">
        <f t="shared" si="38"/>
        <v>Analog Output</v>
      </c>
      <c r="H129" s="43" t="str">
        <f t="shared" si="39"/>
        <v xml:space="preserve">AAI543-S(16-Channel Current Output, Isolated) </v>
      </c>
      <c r="I129" s="43">
        <v>2</v>
      </c>
      <c r="J129" s="43" t="s">
        <v>622</v>
      </c>
      <c r="K129" s="43">
        <v>15</v>
      </c>
      <c r="L129" s="43" t="s">
        <v>179</v>
      </c>
      <c r="M129" s="43" t="str">
        <f t="shared" si="40"/>
        <v>4-20mA</v>
      </c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 t="s">
        <v>179</v>
      </c>
      <c r="BB129" s="42" t="s">
        <v>179</v>
      </c>
      <c r="BC129" s="42"/>
      <c r="BD129" s="42"/>
      <c r="BE129" s="42" t="s">
        <v>2357</v>
      </c>
      <c r="BF129" s="42"/>
      <c r="BG129" s="42"/>
      <c r="BH129" s="42" t="s">
        <v>2366</v>
      </c>
      <c r="BI129" s="44">
        <v>29</v>
      </c>
      <c r="BJ129" s="44">
        <v>30</v>
      </c>
      <c r="BK129" s="42"/>
    </row>
    <row r="130" spans="1:63" s="2" customFormat="1" ht="20.25" customHeight="1" x14ac:dyDescent="0.2">
      <c r="A130" s="45" t="str">
        <f>LEFT(E130,1)&amp;RIGHT(E130,4)&amp;"N"&amp;I130&amp;"S"&amp;J130&amp;"C"&amp;K130</f>
        <v>F0101N2S3C16</v>
      </c>
      <c r="B130" s="45" t="s">
        <v>617</v>
      </c>
      <c r="C130" s="45" t="s">
        <v>669</v>
      </c>
      <c r="D130" s="46" t="s">
        <v>173</v>
      </c>
      <c r="E130" s="46" t="str">
        <f t="shared" si="36"/>
        <v>FCS0101</v>
      </c>
      <c r="F130" s="46" t="str">
        <f t="shared" si="37"/>
        <v>ESB Bus/Optical ESB Bus</v>
      </c>
      <c r="G130" s="46" t="str">
        <f t="shared" si="38"/>
        <v>Analog Output</v>
      </c>
      <c r="H130" s="46" t="str">
        <f t="shared" si="39"/>
        <v xml:space="preserve">AAI543-S(16-Channel Current Output, Isolated) </v>
      </c>
      <c r="I130" s="46">
        <v>2</v>
      </c>
      <c r="J130" s="46" t="s">
        <v>622</v>
      </c>
      <c r="K130" s="46">
        <v>16</v>
      </c>
      <c r="L130" s="46" t="s">
        <v>179</v>
      </c>
      <c r="M130" s="46" t="str">
        <f t="shared" si="40"/>
        <v>4-20mA</v>
      </c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 t="s">
        <v>179</v>
      </c>
      <c r="BB130" s="45" t="s">
        <v>179</v>
      </c>
      <c r="BC130" s="45"/>
      <c r="BD130" s="45"/>
      <c r="BE130" s="45" t="s">
        <v>2357</v>
      </c>
      <c r="BF130" s="45"/>
      <c r="BG130" s="45"/>
      <c r="BH130" s="45" t="s">
        <v>2366</v>
      </c>
      <c r="BI130" s="47">
        <v>31</v>
      </c>
      <c r="BJ130" s="47">
        <v>32</v>
      </c>
      <c r="BK130" s="45"/>
    </row>
    <row r="131" spans="1:63" ht="20.25" customHeight="1" x14ac:dyDescent="0.25">
      <c r="A131" s="42" t="s">
        <v>719</v>
      </c>
      <c r="B131" s="42" t="s">
        <v>617</v>
      </c>
      <c r="C131" s="42" t="s">
        <v>720</v>
      </c>
      <c r="D131" s="42" t="s">
        <v>173</v>
      </c>
      <c r="E131" s="42" t="s">
        <v>174</v>
      </c>
      <c r="F131" s="42" t="s">
        <v>175</v>
      </c>
      <c r="G131" s="42" t="s">
        <v>620</v>
      </c>
      <c r="H131" s="42" t="s">
        <v>621</v>
      </c>
      <c r="I131" s="48">
        <v>3</v>
      </c>
      <c r="J131" s="48" t="s">
        <v>622</v>
      </c>
      <c r="K131" s="43">
        <v>1</v>
      </c>
      <c r="L131" s="42" t="s">
        <v>179</v>
      </c>
      <c r="M131" s="42" t="s">
        <v>180</v>
      </c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 t="s">
        <v>179</v>
      </c>
      <c r="BB131" s="42" t="s">
        <v>179</v>
      </c>
      <c r="BC131" s="42"/>
      <c r="BD131" s="42"/>
      <c r="BE131" s="42" t="s">
        <v>2357</v>
      </c>
      <c r="BF131" s="42"/>
      <c r="BG131" s="42"/>
      <c r="BH131" s="42" t="s">
        <v>2367</v>
      </c>
      <c r="BI131" s="44">
        <v>1</v>
      </c>
      <c r="BJ131" s="44">
        <v>2</v>
      </c>
      <c r="BK131" s="42"/>
    </row>
    <row r="132" spans="1:63" ht="20.25" customHeight="1" x14ac:dyDescent="0.2">
      <c r="A132" s="42" t="s">
        <v>722</v>
      </c>
      <c r="B132" s="42" t="s">
        <v>617</v>
      </c>
      <c r="C132" s="42" t="s">
        <v>723</v>
      </c>
      <c r="D132" s="43" t="s">
        <v>173</v>
      </c>
      <c r="E132" s="43" t="str">
        <f t="shared" ref="E132:E146" si="41">E131</f>
        <v>FCS0101</v>
      </c>
      <c r="F132" s="43" t="str">
        <f t="shared" ref="F132:F146" si="42">F131</f>
        <v>ESB Bus/Optical ESB Bus</v>
      </c>
      <c r="G132" s="43" t="str">
        <f t="shared" ref="G132:G146" si="43">G131</f>
        <v>Analog Output</v>
      </c>
      <c r="H132" s="43" t="str">
        <f t="shared" ref="H132:H146" si="44">H131</f>
        <v xml:space="preserve">AAI543-S(16-Channel Current Output, Isolated) </v>
      </c>
      <c r="I132" s="43">
        <v>3</v>
      </c>
      <c r="J132" s="43" t="s">
        <v>622</v>
      </c>
      <c r="K132" s="43">
        <v>2</v>
      </c>
      <c r="L132" s="43" t="s">
        <v>179</v>
      </c>
      <c r="M132" s="43" t="str">
        <f t="shared" ref="M132:M146" si="45">M131</f>
        <v>4-20mA</v>
      </c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 t="s">
        <v>179</v>
      </c>
      <c r="BB132" s="42" t="s">
        <v>179</v>
      </c>
      <c r="BC132" s="42"/>
      <c r="BD132" s="42"/>
      <c r="BE132" s="42" t="s">
        <v>2357</v>
      </c>
      <c r="BF132" s="42"/>
      <c r="BG132" s="42"/>
      <c r="BH132" s="42" t="s">
        <v>2367</v>
      </c>
      <c r="BI132" s="44">
        <v>3</v>
      </c>
      <c r="BJ132" s="44">
        <v>4</v>
      </c>
      <c r="BK132" s="42"/>
    </row>
    <row r="133" spans="1:63" ht="20.25" customHeight="1" x14ac:dyDescent="0.2">
      <c r="A133" s="42" t="s">
        <v>725</v>
      </c>
      <c r="B133" s="42" t="s">
        <v>617</v>
      </c>
      <c r="C133" s="42" t="s">
        <v>726</v>
      </c>
      <c r="D133" s="43" t="s">
        <v>173</v>
      </c>
      <c r="E133" s="43" t="str">
        <f t="shared" si="41"/>
        <v>FCS0101</v>
      </c>
      <c r="F133" s="43" t="str">
        <f t="shared" si="42"/>
        <v>ESB Bus/Optical ESB Bus</v>
      </c>
      <c r="G133" s="43" t="str">
        <f t="shared" si="43"/>
        <v>Analog Output</v>
      </c>
      <c r="H133" s="43" t="str">
        <f t="shared" si="44"/>
        <v xml:space="preserve">AAI543-S(16-Channel Current Output, Isolated) </v>
      </c>
      <c r="I133" s="43">
        <v>3</v>
      </c>
      <c r="J133" s="43" t="s">
        <v>622</v>
      </c>
      <c r="K133" s="43">
        <v>3</v>
      </c>
      <c r="L133" s="43" t="s">
        <v>179</v>
      </c>
      <c r="M133" s="43" t="str">
        <f t="shared" si="45"/>
        <v>4-20mA</v>
      </c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 t="s">
        <v>179</v>
      </c>
      <c r="BB133" s="42" t="s">
        <v>179</v>
      </c>
      <c r="BC133" s="42"/>
      <c r="BD133" s="42"/>
      <c r="BE133" s="42" t="s">
        <v>2357</v>
      </c>
      <c r="BF133" s="42"/>
      <c r="BG133" s="42"/>
      <c r="BH133" s="42" t="s">
        <v>2367</v>
      </c>
      <c r="BI133" s="44">
        <v>5</v>
      </c>
      <c r="BJ133" s="44">
        <v>6</v>
      </c>
      <c r="BK133" s="42"/>
    </row>
    <row r="134" spans="1:63" ht="20.25" customHeight="1" x14ac:dyDescent="0.2">
      <c r="A134" s="42" t="s">
        <v>728</v>
      </c>
      <c r="B134" s="42" t="s">
        <v>617</v>
      </c>
      <c r="C134" s="42" t="s">
        <v>729</v>
      </c>
      <c r="D134" s="43" t="s">
        <v>173</v>
      </c>
      <c r="E134" s="43" t="str">
        <f t="shared" si="41"/>
        <v>FCS0101</v>
      </c>
      <c r="F134" s="43" t="str">
        <f t="shared" si="42"/>
        <v>ESB Bus/Optical ESB Bus</v>
      </c>
      <c r="G134" s="43" t="str">
        <f t="shared" si="43"/>
        <v>Analog Output</v>
      </c>
      <c r="H134" s="43" t="str">
        <f t="shared" si="44"/>
        <v xml:space="preserve">AAI543-S(16-Channel Current Output, Isolated) </v>
      </c>
      <c r="I134" s="43">
        <v>3</v>
      </c>
      <c r="J134" s="43" t="s">
        <v>622</v>
      </c>
      <c r="K134" s="43">
        <v>4</v>
      </c>
      <c r="L134" s="43" t="s">
        <v>179</v>
      </c>
      <c r="M134" s="43" t="str">
        <f t="shared" si="45"/>
        <v>4-20mA</v>
      </c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 t="s">
        <v>179</v>
      </c>
      <c r="BB134" s="42" t="s">
        <v>179</v>
      </c>
      <c r="BC134" s="42"/>
      <c r="BD134" s="42"/>
      <c r="BE134" s="42" t="s">
        <v>2357</v>
      </c>
      <c r="BF134" s="42"/>
      <c r="BG134" s="42"/>
      <c r="BH134" s="42" t="s">
        <v>2367</v>
      </c>
      <c r="BI134" s="44">
        <v>7</v>
      </c>
      <c r="BJ134" s="44">
        <v>8</v>
      </c>
      <c r="BK134" s="42"/>
    </row>
    <row r="135" spans="1:63" ht="20.25" customHeight="1" x14ac:dyDescent="0.2">
      <c r="A135" s="42" t="s">
        <v>731</v>
      </c>
      <c r="B135" s="42" t="s">
        <v>617</v>
      </c>
      <c r="C135" s="42" t="s">
        <v>732</v>
      </c>
      <c r="D135" s="43" t="s">
        <v>173</v>
      </c>
      <c r="E135" s="43" t="str">
        <f t="shared" si="41"/>
        <v>FCS0101</v>
      </c>
      <c r="F135" s="43" t="str">
        <f t="shared" si="42"/>
        <v>ESB Bus/Optical ESB Bus</v>
      </c>
      <c r="G135" s="43" t="str">
        <f t="shared" si="43"/>
        <v>Analog Output</v>
      </c>
      <c r="H135" s="43" t="str">
        <f t="shared" si="44"/>
        <v xml:space="preserve">AAI543-S(16-Channel Current Output, Isolated) </v>
      </c>
      <c r="I135" s="43">
        <v>3</v>
      </c>
      <c r="J135" s="43" t="s">
        <v>622</v>
      </c>
      <c r="K135" s="43">
        <v>5</v>
      </c>
      <c r="L135" s="43" t="s">
        <v>179</v>
      </c>
      <c r="M135" s="43" t="str">
        <f t="shared" si="45"/>
        <v>4-20mA</v>
      </c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 t="s">
        <v>179</v>
      </c>
      <c r="BB135" s="42" t="s">
        <v>179</v>
      </c>
      <c r="BC135" s="42"/>
      <c r="BD135" s="42"/>
      <c r="BE135" s="42" t="s">
        <v>2357</v>
      </c>
      <c r="BF135" s="42"/>
      <c r="BG135" s="42"/>
      <c r="BH135" s="42" t="s">
        <v>2367</v>
      </c>
      <c r="BI135" s="44">
        <v>9</v>
      </c>
      <c r="BJ135" s="44">
        <v>10</v>
      </c>
      <c r="BK135" s="42"/>
    </row>
    <row r="136" spans="1:63" ht="20.25" customHeight="1" x14ac:dyDescent="0.2">
      <c r="A136" s="42" t="s">
        <v>734</v>
      </c>
      <c r="B136" s="42" t="s">
        <v>617</v>
      </c>
      <c r="C136" s="42" t="s">
        <v>735</v>
      </c>
      <c r="D136" s="43" t="s">
        <v>173</v>
      </c>
      <c r="E136" s="43" t="str">
        <f t="shared" si="41"/>
        <v>FCS0101</v>
      </c>
      <c r="F136" s="43" t="str">
        <f t="shared" si="42"/>
        <v>ESB Bus/Optical ESB Bus</v>
      </c>
      <c r="G136" s="43" t="str">
        <f t="shared" si="43"/>
        <v>Analog Output</v>
      </c>
      <c r="H136" s="43" t="str">
        <f t="shared" si="44"/>
        <v xml:space="preserve">AAI543-S(16-Channel Current Output, Isolated) </v>
      </c>
      <c r="I136" s="43">
        <v>3</v>
      </c>
      <c r="J136" s="43" t="s">
        <v>622</v>
      </c>
      <c r="K136" s="43">
        <v>6</v>
      </c>
      <c r="L136" s="43" t="s">
        <v>179</v>
      </c>
      <c r="M136" s="43" t="str">
        <f t="shared" si="45"/>
        <v>4-20mA</v>
      </c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 t="s">
        <v>179</v>
      </c>
      <c r="BB136" s="42" t="s">
        <v>179</v>
      </c>
      <c r="BC136" s="42"/>
      <c r="BD136" s="42"/>
      <c r="BE136" s="42" t="s">
        <v>2357</v>
      </c>
      <c r="BF136" s="42"/>
      <c r="BG136" s="42"/>
      <c r="BH136" s="42" t="s">
        <v>2367</v>
      </c>
      <c r="BI136" s="44">
        <v>11</v>
      </c>
      <c r="BJ136" s="44">
        <v>12</v>
      </c>
      <c r="BK136" s="42"/>
    </row>
    <row r="137" spans="1:63" ht="20.25" customHeight="1" x14ac:dyDescent="0.2">
      <c r="A137" s="42" t="s">
        <v>737</v>
      </c>
      <c r="B137" s="42" t="s">
        <v>617</v>
      </c>
      <c r="C137" s="42" t="s">
        <v>738</v>
      </c>
      <c r="D137" s="43" t="s">
        <v>173</v>
      </c>
      <c r="E137" s="43" t="str">
        <f t="shared" si="41"/>
        <v>FCS0101</v>
      </c>
      <c r="F137" s="43" t="str">
        <f t="shared" si="42"/>
        <v>ESB Bus/Optical ESB Bus</v>
      </c>
      <c r="G137" s="43" t="str">
        <f t="shared" si="43"/>
        <v>Analog Output</v>
      </c>
      <c r="H137" s="43" t="str">
        <f t="shared" si="44"/>
        <v xml:space="preserve">AAI543-S(16-Channel Current Output, Isolated) </v>
      </c>
      <c r="I137" s="43">
        <v>3</v>
      </c>
      <c r="J137" s="43" t="s">
        <v>622</v>
      </c>
      <c r="K137" s="43">
        <v>7</v>
      </c>
      <c r="L137" s="43" t="s">
        <v>179</v>
      </c>
      <c r="M137" s="43" t="str">
        <f t="shared" si="45"/>
        <v>4-20mA</v>
      </c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 t="s">
        <v>179</v>
      </c>
      <c r="BB137" s="42" t="s">
        <v>179</v>
      </c>
      <c r="BC137" s="42"/>
      <c r="BD137" s="42"/>
      <c r="BE137" s="42" t="s">
        <v>2357</v>
      </c>
      <c r="BF137" s="42"/>
      <c r="BG137" s="42"/>
      <c r="BH137" s="42" t="s">
        <v>2367</v>
      </c>
      <c r="BI137" s="44">
        <v>13</v>
      </c>
      <c r="BJ137" s="44">
        <v>14</v>
      </c>
      <c r="BK137" s="42"/>
    </row>
    <row r="138" spans="1:63" ht="20.25" customHeight="1" x14ac:dyDescent="0.2">
      <c r="A138" s="42" t="s">
        <v>740</v>
      </c>
      <c r="B138" s="42" t="s">
        <v>617</v>
      </c>
      <c r="C138" s="42" t="s">
        <v>741</v>
      </c>
      <c r="D138" s="43" t="s">
        <v>173</v>
      </c>
      <c r="E138" s="43" t="str">
        <f t="shared" si="41"/>
        <v>FCS0101</v>
      </c>
      <c r="F138" s="43" t="str">
        <f t="shared" si="42"/>
        <v>ESB Bus/Optical ESB Bus</v>
      </c>
      <c r="G138" s="43" t="str">
        <f t="shared" si="43"/>
        <v>Analog Output</v>
      </c>
      <c r="H138" s="43" t="str">
        <f t="shared" si="44"/>
        <v xml:space="preserve">AAI543-S(16-Channel Current Output, Isolated) </v>
      </c>
      <c r="I138" s="43">
        <v>3</v>
      </c>
      <c r="J138" s="43" t="s">
        <v>622</v>
      </c>
      <c r="K138" s="43">
        <v>8</v>
      </c>
      <c r="L138" s="43" t="s">
        <v>179</v>
      </c>
      <c r="M138" s="43" t="str">
        <f t="shared" si="45"/>
        <v>4-20mA</v>
      </c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 t="s">
        <v>179</v>
      </c>
      <c r="BB138" s="42" t="s">
        <v>179</v>
      </c>
      <c r="BC138" s="42"/>
      <c r="BD138" s="42"/>
      <c r="BE138" s="42" t="s">
        <v>2357</v>
      </c>
      <c r="BF138" s="42"/>
      <c r="BG138" s="42"/>
      <c r="BH138" s="42" t="s">
        <v>2367</v>
      </c>
      <c r="BI138" s="44">
        <v>15</v>
      </c>
      <c r="BJ138" s="44">
        <v>16</v>
      </c>
      <c r="BK138" s="42"/>
    </row>
    <row r="139" spans="1:63" ht="20.25" customHeight="1" x14ac:dyDescent="0.2">
      <c r="A139" s="42" t="s">
        <v>743</v>
      </c>
      <c r="B139" s="42" t="s">
        <v>617</v>
      </c>
      <c r="C139" s="42" t="s">
        <v>744</v>
      </c>
      <c r="D139" s="43" t="s">
        <v>173</v>
      </c>
      <c r="E139" s="43" t="str">
        <f t="shared" si="41"/>
        <v>FCS0101</v>
      </c>
      <c r="F139" s="43" t="str">
        <f t="shared" si="42"/>
        <v>ESB Bus/Optical ESB Bus</v>
      </c>
      <c r="G139" s="43" t="str">
        <f t="shared" si="43"/>
        <v>Analog Output</v>
      </c>
      <c r="H139" s="43" t="str">
        <f t="shared" si="44"/>
        <v xml:space="preserve">AAI543-S(16-Channel Current Output, Isolated) </v>
      </c>
      <c r="I139" s="43">
        <v>3</v>
      </c>
      <c r="J139" s="43" t="s">
        <v>622</v>
      </c>
      <c r="K139" s="43">
        <v>9</v>
      </c>
      <c r="L139" s="43" t="s">
        <v>179</v>
      </c>
      <c r="M139" s="43" t="str">
        <f t="shared" si="45"/>
        <v>4-20mA</v>
      </c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 t="s">
        <v>179</v>
      </c>
      <c r="BB139" s="42" t="s">
        <v>179</v>
      </c>
      <c r="BC139" s="42"/>
      <c r="BD139" s="42"/>
      <c r="BE139" s="42" t="s">
        <v>2357</v>
      </c>
      <c r="BF139" s="42"/>
      <c r="BG139" s="42"/>
      <c r="BH139" s="42" t="s">
        <v>2367</v>
      </c>
      <c r="BI139" s="44">
        <v>17</v>
      </c>
      <c r="BJ139" s="44">
        <v>18</v>
      </c>
      <c r="BK139" s="42"/>
    </row>
    <row r="140" spans="1:63" ht="20.25" customHeight="1" x14ac:dyDescent="0.2">
      <c r="A140" s="42" t="s">
        <v>746</v>
      </c>
      <c r="B140" s="42" t="s">
        <v>617</v>
      </c>
      <c r="C140" s="42" t="s">
        <v>747</v>
      </c>
      <c r="D140" s="43" t="s">
        <v>173</v>
      </c>
      <c r="E140" s="43" t="str">
        <f t="shared" si="41"/>
        <v>FCS0101</v>
      </c>
      <c r="F140" s="43" t="str">
        <f t="shared" si="42"/>
        <v>ESB Bus/Optical ESB Bus</v>
      </c>
      <c r="G140" s="43" t="str">
        <f t="shared" si="43"/>
        <v>Analog Output</v>
      </c>
      <c r="H140" s="43" t="str">
        <f t="shared" si="44"/>
        <v xml:space="preserve">AAI543-S(16-Channel Current Output, Isolated) </v>
      </c>
      <c r="I140" s="43">
        <v>3</v>
      </c>
      <c r="J140" s="43" t="s">
        <v>622</v>
      </c>
      <c r="K140" s="43">
        <v>10</v>
      </c>
      <c r="L140" s="43" t="s">
        <v>179</v>
      </c>
      <c r="M140" s="43" t="str">
        <f t="shared" si="45"/>
        <v>4-20mA</v>
      </c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 t="s">
        <v>179</v>
      </c>
      <c r="BB140" s="42" t="s">
        <v>179</v>
      </c>
      <c r="BC140" s="42"/>
      <c r="BD140" s="42"/>
      <c r="BE140" s="42" t="s">
        <v>2357</v>
      </c>
      <c r="BF140" s="42"/>
      <c r="BG140" s="42"/>
      <c r="BH140" s="42" t="s">
        <v>2367</v>
      </c>
      <c r="BI140" s="44">
        <v>19</v>
      </c>
      <c r="BJ140" s="44">
        <v>20</v>
      </c>
      <c r="BK140" s="42"/>
    </row>
    <row r="141" spans="1:63" ht="20.25" customHeight="1" x14ac:dyDescent="0.2">
      <c r="A141" s="42" t="s">
        <v>749</v>
      </c>
      <c r="B141" s="42" t="s">
        <v>617</v>
      </c>
      <c r="C141" s="42" t="s">
        <v>750</v>
      </c>
      <c r="D141" s="43" t="s">
        <v>173</v>
      </c>
      <c r="E141" s="43" t="str">
        <f t="shared" si="41"/>
        <v>FCS0101</v>
      </c>
      <c r="F141" s="43" t="str">
        <f t="shared" si="42"/>
        <v>ESB Bus/Optical ESB Bus</v>
      </c>
      <c r="G141" s="43" t="str">
        <f t="shared" si="43"/>
        <v>Analog Output</v>
      </c>
      <c r="H141" s="43" t="str">
        <f t="shared" si="44"/>
        <v xml:space="preserve">AAI543-S(16-Channel Current Output, Isolated) </v>
      </c>
      <c r="I141" s="43">
        <v>3</v>
      </c>
      <c r="J141" s="43" t="s">
        <v>622</v>
      </c>
      <c r="K141" s="43">
        <v>11</v>
      </c>
      <c r="L141" s="43" t="s">
        <v>179</v>
      </c>
      <c r="M141" s="43" t="str">
        <f t="shared" si="45"/>
        <v>4-20mA</v>
      </c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 t="s">
        <v>179</v>
      </c>
      <c r="BB141" s="42" t="s">
        <v>179</v>
      </c>
      <c r="BC141" s="42"/>
      <c r="BD141" s="42"/>
      <c r="BE141" s="42" t="s">
        <v>2357</v>
      </c>
      <c r="BF141" s="42"/>
      <c r="BG141" s="42"/>
      <c r="BH141" s="42" t="s">
        <v>2367</v>
      </c>
      <c r="BI141" s="44">
        <v>21</v>
      </c>
      <c r="BJ141" s="44">
        <v>22</v>
      </c>
      <c r="BK141" s="42"/>
    </row>
    <row r="142" spans="1:63" ht="20.25" customHeight="1" x14ac:dyDescent="0.2">
      <c r="A142" s="42" t="s">
        <v>752</v>
      </c>
      <c r="B142" s="42" t="s">
        <v>617</v>
      </c>
      <c r="C142" s="42" t="s">
        <v>753</v>
      </c>
      <c r="D142" s="43" t="s">
        <v>173</v>
      </c>
      <c r="E142" s="43" t="str">
        <f t="shared" si="41"/>
        <v>FCS0101</v>
      </c>
      <c r="F142" s="43" t="str">
        <f t="shared" si="42"/>
        <v>ESB Bus/Optical ESB Bus</v>
      </c>
      <c r="G142" s="43" t="str">
        <f t="shared" si="43"/>
        <v>Analog Output</v>
      </c>
      <c r="H142" s="43" t="str">
        <f t="shared" si="44"/>
        <v xml:space="preserve">AAI543-S(16-Channel Current Output, Isolated) </v>
      </c>
      <c r="I142" s="43">
        <v>3</v>
      </c>
      <c r="J142" s="43" t="s">
        <v>622</v>
      </c>
      <c r="K142" s="43">
        <v>12</v>
      </c>
      <c r="L142" s="43" t="s">
        <v>179</v>
      </c>
      <c r="M142" s="43" t="str">
        <f t="shared" si="45"/>
        <v>4-20mA</v>
      </c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 t="s">
        <v>179</v>
      </c>
      <c r="BB142" s="42" t="s">
        <v>179</v>
      </c>
      <c r="BC142" s="42"/>
      <c r="BD142" s="42"/>
      <c r="BE142" s="42" t="s">
        <v>2357</v>
      </c>
      <c r="BF142" s="42"/>
      <c r="BG142" s="42"/>
      <c r="BH142" s="42" t="s">
        <v>2367</v>
      </c>
      <c r="BI142" s="44">
        <v>23</v>
      </c>
      <c r="BJ142" s="44">
        <v>24</v>
      </c>
      <c r="BK142" s="42"/>
    </row>
    <row r="143" spans="1:63" ht="20.25" customHeight="1" x14ac:dyDescent="0.2">
      <c r="A143" s="42" t="s">
        <v>755</v>
      </c>
      <c r="B143" s="42" t="s">
        <v>617</v>
      </c>
      <c r="C143" s="42" t="s">
        <v>756</v>
      </c>
      <c r="D143" s="43" t="s">
        <v>173</v>
      </c>
      <c r="E143" s="43" t="str">
        <f t="shared" si="41"/>
        <v>FCS0101</v>
      </c>
      <c r="F143" s="43" t="str">
        <f t="shared" si="42"/>
        <v>ESB Bus/Optical ESB Bus</v>
      </c>
      <c r="G143" s="43" t="str">
        <f t="shared" si="43"/>
        <v>Analog Output</v>
      </c>
      <c r="H143" s="43" t="str">
        <f t="shared" si="44"/>
        <v xml:space="preserve">AAI543-S(16-Channel Current Output, Isolated) </v>
      </c>
      <c r="I143" s="43">
        <v>3</v>
      </c>
      <c r="J143" s="43" t="s">
        <v>622</v>
      </c>
      <c r="K143" s="43">
        <v>13</v>
      </c>
      <c r="L143" s="43" t="s">
        <v>179</v>
      </c>
      <c r="M143" s="43" t="str">
        <f t="shared" si="45"/>
        <v>4-20mA</v>
      </c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 t="s">
        <v>179</v>
      </c>
      <c r="BB143" s="42" t="s">
        <v>179</v>
      </c>
      <c r="BC143" s="42"/>
      <c r="BD143" s="42"/>
      <c r="BE143" s="42" t="s">
        <v>2357</v>
      </c>
      <c r="BF143" s="42"/>
      <c r="BG143" s="42"/>
      <c r="BH143" s="42" t="s">
        <v>2367</v>
      </c>
      <c r="BI143" s="44">
        <v>25</v>
      </c>
      <c r="BJ143" s="44">
        <v>26</v>
      </c>
      <c r="BK143" s="42"/>
    </row>
    <row r="144" spans="1:63" ht="20.25" customHeight="1" x14ac:dyDescent="0.2">
      <c r="A144" s="42" t="str">
        <f>LEFT(E144,1)&amp;RIGHT(E144,4)&amp;"N"&amp;I144&amp;"S"&amp;J144&amp;"C"&amp;K144</f>
        <v>F0101N3S3C14</v>
      </c>
      <c r="B144" s="42" t="s">
        <v>617</v>
      </c>
      <c r="C144" s="42" t="s">
        <v>669</v>
      </c>
      <c r="D144" s="43" t="s">
        <v>173</v>
      </c>
      <c r="E144" s="43" t="str">
        <f t="shared" si="41"/>
        <v>FCS0101</v>
      </c>
      <c r="F144" s="43" t="str">
        <f t="shared" si="42"/>
        <v>ESB Bus/Optical ESB Bus</v>
      </c>
      <c r="G144" s="43" t="str">
        <f t="shared" si="43"/>
        <v>Analog Output</v>
      </c>
      <c r="H144" s="43" t="str">
        <f t="shared" si="44"/>
        <v xml:space="preserve">AAI543-S(16-Channel Current Output, Isolated) </v>
      </c>
      <c r="I144" s="43">
        <v>3</v>
      </c>
      <c r="J144" s="43" t="s">
        <v>622</v>
      </c>
      <c r="K144" s="43">
        <v>14</v>
      </c>
      <c r="L144" s="43" t="s">
        <v>179</v>
      </c>
      <c r="M144" s="43" t="str">
        <f t="shared" si="45"/>
        <v>4-20mA</v>
      </c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 t="s">
        <v>179</v>
      </c>
      <c r="BB144" s="42" t="s">
        <v>179</v>
      </c>
      <c r="BC144" s="42"/>
      <c r="BD144" s="42"/>
      <c r="BE144" s="42" t="s">
        <v>2357</v>
      </c>
      <c r="BF144" s="42"/>
      <c r="BG144" s="42"/>
      <c r="BH144" s="42" t="s">
        <v>2367</v>
      </c>
      <c r="BI144" s="44">
        <v>27</v>
      </c>
      <c r="BJ144" s="44">
        <v>28</v>
      </c>
      <c r="BK144" s="42"/>
    </row>
    <row r="145" spans="1:63" ht="20.25" customHeight="1" x14ac:dyDescent="0.2">
      <c r="A145" s="42" t="str">
        <f>LEFT(E145,1)&amp;RIGHT(E145,4)&amp;"N"&amp;I145&amp;"S"&amp;J145&amp;"C"&amp;K145</f>
        <v>F0101N3S3C15</v>
      </c>
      <c r="B145" s="42" t="s">
        <v>617</v>
      </c>
      <c r="C145" s="42" t="s">
        <v>669</v>
      </c>
      <c r="D145" s="43" t="s">
        <v>173</v>
      </c>
      <c r="E145" s="43" t="str">
        <f t="shared" si="41"/>
        <v>FCS0101</v>
      </c>
      <c r="F145" s="43" t="str">
        <f t="shared" si="42"/>
        <v>ESB Bus/Optical ESB Bus</v>
      </c>
      <c r="G145" s="43" t="str">
        <f t="shared" si="43"/>
        <v>Analog Output</v>
      </c>
      <c r="H145" s="43" t="str">
        <f t="shared" si="44"/>
        <v xml:space="preserve">AAI543-S(16-Channel Current Output, Isolated) </v>
      </c>
      <c r="I145" s="43">
        <v>3</v>
      </c>
      <c r="J145" s="43" t="s">
        <v>622</v>
      </c>
      <c r="K145" s="43">
        <v>15</v>
      </c>
      <c r="L145" s="43" t="s">
        <v>179</v>
      </c>
      <c r="M145" s="43" t="str">
        <f t="shared" si="45"/>
        <v>4-20mA</v>
      </c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 t="s">
        <v>179</v>
      </c>
      <c r="BB145" s="42" t="s">
        <v>179</v>
      </c>
      <c r="BC145" s="42"/>
      <c r="BD145" s="42"/>
      <c r="BE145" s="42" t="s">
        <v>2357</v>
      </c>
      <c r="BF145" s="42"/>
      <c r="BG145" s="42"/>
      <c r="BH145" s="42" t="s">
        <v>2367</v>
      </c>
      <c r="BI145" s="44">
        <v>29</v>
      </c>
      <c r="BJ145" s="44">
        <v>30</v>
      </c>
      <c r="BK145" s="42"/>
    </row>
    <row r="146" spans="1:63" s="2" customFormat="1" ht="20.25" customHeight="1" x14ac:dyDescent="0.2">
      <c r="A146" s="45" t="str">
        <f>LEFT(E146,1)&amp;RIGHT(E146,4)&amp;"N"&amp;I146&amp;"S"&amp;J146&amp;"C"&amp;K146</f>
        <v>F0101N3S3C16</v>
      </c>
      <c r="B146" s="45" t="s">
        <v>617</v>
      </c>
      <c r="C146" s="45" t="s">
        <v>669</v>
      </c>
      <c r="D146" s="46" t="s">
        <v>173</v>
      </c>
      <c r="E146" s="46" t="str">
        <f t="shared" si="41"/>
        <v>FCS0101</v>
      </c>
      <c r="F146" s="46" t="str">
        <f t="shared" si="42"/>
        <v>ESB Bus/Optical ESB Bus</v>
      </c>
      <c r="G146" s="46" t="str">
        <f t="shared" si="43"/>
        <v>Analog Output</v>
      </c>
      <c r="H146" s="46" t="str">
        <f t="shared" si="44"/>
        <v xml:space="preserve">AAI543-S(16-Channel Current Output, Isolated) </v>
      </c>
      <c r="I146" s="46">
        <v>3</v>
      </c>
      <c r="J146" s="46" t="s">
        <v>622</v>
      </c>
      <c r="K146" s="46">
        <v>16</v>
      </c>
      <c r="L146" s="46" t="s">
        <v>179</v>
      </c>
      <c r="M146" s="46" t="str">
        <f t="shared" si="45"/>
        <v>4-20mA</v>
      </c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 t="s">
        <v>179</v>
      </c>
      <c r="BB146" s="45" t="s">
        <v>179</v>
      </c>
      <c r="BC146" s="45"/>
      <c r="BD146" s="45"/>
      <c r="BE146" s="45" t="s">
        <v>2357</v>
      </c>
      <c r="BF146" s="45"/>
      <c r="BG146" s="45"/>
      <c r="BH146" s="45" t="s">
        <v>2367</v>
      </c>
      <c r="BI146" s="47">
        <v>31</v>
      </c>
      <c r="BJ146" s="47">
        <v>32</v>
      </c>
      <c r="BK146" s="45"/>
    </row>
    <row r="147" spans="1:63" ht="20.25" customHeight="1" x14ac:dyDescent="0.2">
      <c r="A147" s="42" t="s">
        <v>764</v>
      </c>
      <c r="B147" s="42" t="s">
        <v>765</v>
      </c>
      <c r="C147" s="42" t="s">
        <v>766</v>
      </c>
      <c r="D147" s="42" t="s">
        <v>173</v>
      </c>
      <c r="E147" s="42" t="s">
        <v>174</v>
      </c>
      <c r="F147" s="42" t="s">
        <v>175</v>
      </c>
      <c r="G147" s="42" t="s">
        <v>769</v>
      </c>
      <c r="H147" s="42" t="s">
        <v>770</v>
      </c>
      <c r="I147" s="43">
        <v>1</v>
      </c>
      <c r="J147" s="43">
        <v>4</v>
      </c>
      <c r="K147" s="42">
        <v>1</v>
      </c>
      <c r="L147" s="42" t="s">
        <v>179</v>
      </c>
      <c r="M147" s="42" t="s">
        <v>769</v>
      </c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 t="s">
        <v>771</v>
      </c>
      <c r="AS147" s="42" t="s">
        <v>623</v>
      </c>
      <c r="AT147" s="42" t="s">
        <v>772</v>
      </c>
      <c r="AU147" s="42" t="s">
        <v>773</v>
      </c>
      <c r="AV147" s="42" t="s">
        <v>774</v>
      </c>
      <c r="AW147" s="42" t="s">
        <v>775</v>
      </c>
      <c r="AX147" s="42"/>
      <c r="AY147" s="42"/>
      <c r="AZ147" s="42"/>
      <c r="BA147" s="42" t="s">
        <v>179</v>
      </c>
      <c r="BB147" s="42" t="s">
        <v>179</v>
      </c>
      <c r="BC147" s="42"/>
      <c r="BD147" s="42"/>
      <c r="BE147" s="42" t="s">
        <v>2368</v>
      </c>
      <c r="BF147" s="42" t="s">
        <v>2369</v>
      </c>
      <c r="BG147" s="42" t="s">
        <v>2370</v>
      </c>
      <c r="BH147" s="42"/>
      <c r="BI147" s="44" t="s">
        <v>2371</v>
      </c>
      <c r="BJ147" s="44" t="s">
        <v>2372</v>
      </c>
      <c r="BK147" s="42"/>
    </row>
    <row r="148" spans="1:63" ht="20.25" customHeight="1" x14ac:dyDescent="0.2">
      <c r="A148" s="42" t="s">
        <v>780</v>
      </c>
      <c r="B148" s="42" t="s">
        <v>765</v>
      </c>
      <c r="C148" s="42" t="s">
        <v>781</v>
      </c>
      <c r="D148" s="43" t="s">
        <v>173</v>
      </c>
      <c r="E148" s="43" t="str">
        <f t="shared" ref="E148:E178" si="46">E147</f>
        <v>FCS0101</v>
      </c>
      <c r="F148" s="43" t="str">
        <f t="shared" ref="F148:F178" si="47">F147</f>
        <v>ESB Bus/Optical ESB Bus</v>
      </c>
      <c r="G148" s="43" t="str">
        <f t="shared" ref="G148:G178" si="48">G147</f>
        <v>Status Input</v>
      </c>
      <c r="H148" s="43" t="str">
        <f t="shared" ref="H148:H178" si="49">H147</f>
        <v>ADV151-P(32-Channel Status Input)</v>
      </c>
      <c r="I148" s="43">
        <v>1</v>
      </c>
      <c r="J148" s="43">
        <v>4</v>
      </c>
      <c r="K148" s="42">
        <v>2</v>
      </c>
      <c r="L148" s="43" t="s">
        <v>179</v>
      </c>
      <c r="M148" s="43" t="str">
        <f t="shared" ref="M148:M178" si="50">M147</f>
        <v>Status Input</v>
      </c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 t="s">
        <v>782</v>
      </c>
      <c r="AS148" s="42" t="s">
        <v>623</v>
      </c>
      <c r="AT148" s="42" t="s">
        <v>772</v>
      </c>
      <c r="AU148" s="42" t="s">
        <v>773</v>
      </c>
      <c r="AV148" s="42" t="s">
        <v>774</v>
      </c>
      <c r="AW148" s="42" t="s">
        <v>775</v>
      </c>
      <c r="AX148" s="42"/>
      <c r="AY148" s="42"/>
      <c r="AZ148" s="42"/>
      <c r="BA148" s="42" t="s">
        <v>179</v>
      </c>
      <c r="BB148" s="42" t="s">
        <v>179</v>
      </c>
      <c r="BC148" s="42"/>
      <c r="BD148" s="42"/>
      <c r="BE148" s="42" t="s">
        <v>2368</v>
      </c>
      <c r="BF148" s="42" t="s">
        <v>2369</v>
      </c>
      <c r="BG148" s="42" t="s">
        <v>2370</v>
      </c>
      <c r="BH148" s="42"/>
      <c r="BI148" s="44" t="s">
        <v>2373</v>
      </c>
      <c r="BJ148" s="44" t="s">
        <v>2374</v>
      </c>
      <c r="BK148" s="42"/>
    </row>
    <row r="149" spans="1:63" ht="20.25" customHeight="1" x14ac:dyDescent="0.2">
      <c r="A149" s="42" t="s">
        <v>784</v>
      </c>
      <c r="B149" s="42" t="s">
        <v>765</v>
      </c>
      <c r="C149" s="42" t="s">
        <v>785</v>
      </c>
      <c r="D149" s="43" t="s">
        <v>173</v>
      </c>
      <c r="E149" s="43" t="str">
        <f t="shared" si="46"/>
        <v>FCS0101</v>
      </c>
      <c r="F149" s="43" t="str">
        <f t="shared" si="47"/>
        <v>ESB Bus/Optical ESB Bus</v>
      </c>
      <c r="G149" s="43" t="str">
        <f t="shared" si="48"/>
        <v>Status Input</v>
      </c>
      <c r="H149" s="43" t="str">
        <f t="shared" si="49"/>
        <v>ADV151-P(32-Channel Status Input)</v>
      </c>
      <c r="I149" s="43">
        <v>1</v>
      </c>
      <c r="J149" s="43">
        <v>4</v>
      </c>
      <c r="K149" s="42">
        <v>3</v>
      </c>
      <c r="L149" s="43" t="s">
        <v>179</v>
      </c>
      <c r="M149" s="43" t="str">
        <f t="shared" si="50"/>
        <v>Status Input</v>
      </c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 t="s">
        <v>771</v>
      </c>
      <c r="AS149" s="42" t="s">
        <v>623</v>
      </c>
      <c r="AT149" s="42" t="s">
        <v>772</v>
      </c>
      <c r="AU149" s="42" t="s">
        <v>773</v>
      </c>
      <c r="AV149" s="42" t="s">
        <v>774</v>
      </c>
      <c r="AW149" s="42" t="s">
        <v>775</v>
      </c>
      <c r="AX149" s="42"/>
      <c r="AY149" s="42"/>
      <c r="AZ149" s="42"/>
      <c r="BA149" s="42" t="s">
        <v>179</v>
      </c>
      <c r="BB149" s="42" t="s">
        <v>179</v>
      </c>
      <c r="BC149" s="42"/>
      <c r="BD149" s="42"/>
      <c r="BE149" s="42" t="s">
        <v>2368</v>
      </c>
      <c r="BF149" s="42" t="s">
        <v>2369</v>
      </c>
      <c r="BG149" s="42" t="s">
        <v>2370</v>
      </c>
      <c r="BH149" s="42"/>
      <c r="BI149" s="44" t="s">
        <v>2375</v>
      </c>
      <c r="BJ149" s="44" t="s">
        <v>2376</v>
      </c>
      <c r="BK149" s="42"/>
    </row>
    <row r="150" spans="1:63" ht="20.25" customHeight="1" x14ac:dyDescent="0.2">
      <c r="A150" s="42" t="s">
        <v>788</v>
      </c>
      <c r="B150" s="42" t="s">
        <v>765</v>
      </c>
      <c r="C150" s="42" t="s">
        <v>789</v>
      </c>
      <c r="D150" s="43" t="s">
        <v>173</v>
      </c>
      <c r="E150" s="43" t="str">
        <f t="shared" si="46"/>
        <v>FCS0101</v>
      </c>
      <c r="F150" s="43" t="str">
        <f t="shared" si="47"/>
        <v>ESB Bus/Optical ESB Bus</v>
      </c>
      <c r="G150" s="43" t="str">
        <f t="shared" si="48"/>
        <v>Status Input</v>
      </c>
      <c r="H150" s="43" t="str">
        <f t="shared" si="49"/>
        <v>ADV151-P(32-Channel Status Input)</v>
      </c>
      <c r="I150" s="43">
        <v>1</v>
      </c>
      <c r="J150" s="43">
        <v>4</v>
      </c>
      <c r="K150" s="42">
        <v>4</v>
      </c>
      <c r="L150" s="43" t="s">
        <v>179</v>
      </c>
      <c r="M150" s="43" t="str">
        <f t="shared" si="50"/>
        <v>Status Input</v>
      </c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 t="s">
        <v>782</v>
      </c>
      <c r="AS150" s="42" t="s">
        <v>623</v>
      </c>
      <c r="AT150" s="42" t="s">
        <v>772</v>
      </c>
      <c r="AU150" s="42" t="s">
        <v>773</v>
      </c>
      <c r="AV150" s="42" t="s">
        <v>774</v>
      </c>
      <c r="AW150" s="42" t="s">
        <v>775</v>
      </c>
      <c r="AX150" s="42"/>
      <c r="AY150" s="42"/>
      <c r="AZ150" s="42"/>
      <c r="BA150" s="42" t="s">
        <v>179</v>
      </c>
      <c r="BB150" s="42" t="s">
        <v>179</v>
      </c>
      <c r="BC150" s="42"/>
      <c r="BD150" s="42"/>
      <c r="BE150" s="42" t="s">
        <v>2368</v>
      </c>
      <c r="BF150" s="42" t="s">
        <v>2369</v>
      </c>
      <c r="BG150" s="42" t="s">
        <v>2370</v>
      </c>
      <c r="BH150" s="42"/>
      <c r="BI150" s="44" t="s">
        <v>2377</v>
      </c>
      <c r="BJ150" s="44" t="s">
        <v>2378</v>
      </c>
      <c r="BK150" s="42"/>
    </row>
    <row r="151" spans="1:63" ht="20.25" customHeight="1" x14ac:dyDescent="0.2">
      <c r="A151" s="42" t="s">
        <v>790</v>
      </c>
      <c r="B151" s="42" t="s">
        <v>765</v>
      </c>
      <c r="C151" s="42" t="s">
        <v>791</v>
      </c>
      <c r="D151" s="43" t="s">
        <v>173</v>
      </c>
      <c r="E151" s="43" t="str">
        <f t="shared" si="46"/>
        <v>FCS0101</v>
      </c>
      <c r="F151" s="43" t="str">
        <f t="shared" si="47"/>
        <v>ESB Bus/Optical ESB Bus</v>
      </c>
      <c r="G151" s="43" t="str">
        <f t="shared" si="48"/>
        <v>Status Input</v>
      </c>
      <c r="H151" s="43" t="str">
        <f t="shared" si="49"/>
        <v>ADV151-P(32-Channel Status Input)</v>
      </c>
      <c r="I151" s="43">
        <v>1</v>
      </c>
      <c r="J151" s="43">
        <v>4</v>
      </c>
      <c r="K151" s="42">
        <v>5</v>
      </c>
      <c r="L151" s="43" t="s">
        <v>179</v>
      </c>
      <c r="M151" s="43" t="str">
        <f t="shared" si="50"/>
        <v>Status Input</v>
      </c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 t="s">
        <v>771</v>
      </c>
      <c r="AS151" s="42" t="s">
        <v>623</v>
      </c>
      <c r="AT151" s="42" t="s">
        <v>772</v>
      </c>
      <c r="AU151" s="42" t="s">
        <v>773</v>
      </c>
      <c r="AV151" s="42" t="s">
        <v>774</v>
      </c>
      <c r="AW151" s="42" t="s">
        <v>775</v>
      </c>
      <c r="AX151" s="42"/>
      <c r="AY151" s="42"/>
      <c r="AZ151" s="42"/>
      <c r="BA151" s="42" t="s">
        <v>179</v>
      </c>
      <c r="BB151" s="42" t="s">
        <v>179</v>
      </c>
      <c r="BC151" s="42"/>
      <c r="BD151" s="42"/>
      <c r="BE151" s="42" t="s">
        <v>2368</v>
      </c>
      <c r="BF151" s="42" t="s">
        <v>2369</v>
      </c>
      <c r="BG151" s="42" t="s">
        <v>2370</v>
      </c>
      <c r="BH151" s="42"/>
      <c r="BI151" s="44" t="s">
        <v>2379</v>
      </c>
      <c r="BJ151" s="44" t="s">
        <v>2380</v>
      </c>
      <c r="BK151" s="42"/>
    </row>
    <row r="152" spans="1:63" ht="20.25" customHeight="1" x14ac:dyDescent="0.2">
      <c r="A152" s="42" t="s">
        <v>794</v>
      </c>
      <c r="B152" s="42" t="s">
        <v>765</v>
      </c>
      <c r="C152" s="42" t="s">
        <v>795</v>
      </c>
      <c r="D152" s="43" t="s">
        <v>173</v>
      </c>
      <c r="E152" s="43" t="str">
        <f t="shared" si="46"/>
        <v>FCS0101</v>
      </c>
      <c r="F152" s="43" t="str">
        <f t="shared" si="47"/>
        <v>ESB Bus/Optical ESB Bus</v>
      </c>
      <c r="G152" s="43" t="str">
        <f t="shared" si="48"/>
        <v>Status Input</v>
      </c>
      <c r="H152" s="43" t="str">
        <f t="shared" si="49"/>
        <v>ADV151-P(32-Channel Status Input)</v>
      </c>
      <c r="I152" s="43">
        <v>1</v>
      </c>
      <c r="J152" s="43">
        <v>4</v>
      </c>
      <c r="K152" s="42">
        <v>6</v>
      </c>
      <c r="L152" s="43" t="s">
        <v>179</v>
      </c>
      <c r="M152" s="43" t="str">
        <f t="shared" si="50"/>
        <v>Status Input</v>
      </c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 t="s">
        <v>782</v>
      </c>
      <c r="AS152" s="42" t="s">
        <v>623</v>
      </c>
      <c r="AT152" s="42" t="s">
        <v>772</v>
      </c>
      <c r="AU152" s="42" t="s">
        <v>773</v>
      </c>
      <c r="AV152" s="42" t="s">
        <v>774</v>
      </c>
      <c r="AW152" s="42" t="s">
        <v>775</v>
      </c>
      <c r="AX152" s="42"/>
      <c r="AY152" s="42"/>
      <c r="AZ152" s="42"/>
      <c r="BA152" s="42" t="s">
        <v>179</v>
      </c>
      <c r="BB152" s="42" t="s">
        <v>179</v>
      </c>
      <c r="BC152" s="42"/>
      <c r="BD152" s="42"/>
      <c r="BE152" s="42" t="s">
        <v>2368</v>
      </c>
      <c r="BF152" s="42" t="s">
        <v>2369</v>
      </c>
      <c r="BG152" s="42" t="s">
        <v>2370</v>
      </c>
      <c r="BH152" s="42"/>
      <c r="BI152" s="44" t="s">
        <v>2381</v>
      </c>
      <c r="BJ152" s="44" t="s">
        <v>2382</v>
      </c>
      <c r="BK152" s="42"/>
    </row>
    <row r="153" spans="1:63" ht="20.25" customHeight="1" x14ac:dyDescent="0.2">
      <c r="A153" s="42" t="s">
        <v>796</v>
      </c>
      <c r="B153" s="42" t="s">
        <v>765</v>
      </c>
      <c r="C153" s="42" t="s">
        <v>797</v>
      </c>
      <c r="D153" s="43" t="s">
        <v>173</v>
      </c>
      <c r="E153" s="43" t="str">
        <f t="shared" si="46"/>
        <v>FCS0101</v>
      </c>
      <c r="F153" s="43" t="str">
        <f t="shared" si="47"/>
        <v>ESB Bus/Optical ESB Bus</v>
      </c>
      <c r="G153" s="43" t="str">
        <f t="shared" si="48"/>
        <v>Status Input</v>
      </c>
      <c r="H153" s="43" t="str">
        <f t="shared" si="49"/>
        <v>ADV151-P(32-Channel Status Input)</v>
      </c>
      <c r="I153" s="43">
        <v>1</v>
      </c>
      <c r="J153" s="43">
        <v>4</v>
      </c>
      <c r="K153" s="42">
        <v>7</v>
      </c>
      <c r="L153" s="43" t="s">
        <v>179</v>
      </c>
      <c r="M153" s="43" t="str">
        <f t="shared" si="50"/>
        <v>Status Input</v>
      </c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 t="s">
        <v>771</v>
      </c>
      <c r="AS153" s="42" t="s">
        <v>623</v>
      </c>
      <c r="AT153" s="42" t="s">
        <v>772</v>
      </c>
      <c r="AU153" s="42" t="s">
        <v>773</v>
      </c>
      <c r="AV153" s="42" t="s">
        <v>774</v>
      </c>
      <c r="AW153" s="42" t="s">
        <v>775</v>
      </c>
      <c r="AX153" s="42"/>
      <c r="AY153" s="42"/>
      <c r="AZ153" s="42"/>
      <c r="BA153" s="42" t="s">
        <v>179</v>
      </c>
      <c r="BB153" s="42" t="s">
        <v>179</v>
      </c>
      <c r="BC153" s="42"/>
      <c r="BD153" s="42"/>
      <c r="BE153" s="42" t="s">
        <v>2368</v>
      </c>
      <c r="BF153" s="42" t="s">
        <v>2369</v>
      </c>
      <c r="BG153" s="42" t="s">
        <v>2370</v>
      </c>
      <c r="BH153" s="42"/>
      <c r="BI153" s="44" t="s">
        <v>2383</v>
      </c>
      <c r="BJ153" s="44" t="s">
        <v>2384</v>
      </c>
      <c r="BK153" s="42"/>
    </row>
    <row r="154" spans="1:63" ht="20.25" customHeight="1" x14ac:dyDescent="0.2">
      <c r="A154" s="42" t="s">
        <v>800</v>
      </c>
      <c r="B154" s="42" t="s">
        <v>765</v>
      </c>
      <c r="C154" s="42" t="s">
        <v>801</v>
      </c>
      <c r="D154" s="43" t="s">
        <v>173</v>
      </c>
      <c r="E154" s="43" t="str">
        <f t="shared" si="46"/>
        <v>FCS0101</v>
      </c>
      <c r="F154" s="43" t="str">
        <f t="shared" si="47"/>
        <v>ESB Bus/Optical ESB Bus</v>
      </c>
      <c r="G154" s="43" t="str">
        <f t="shared" si="48"/>
        <v>Status Input</v>
      </c>
      <c r="H154" s="43" t="str">
        <f t="shared" si="49"/>
        <v>ADV151-P(32-Channel Status Input)</v>
      </c>
      <c r="I154" s="43">
        <v>1</v>
      </c>
      <c r="J154" s="43">
        <v>4</v>
      </c>
      <c r="K154" s="42">
        <v>8</v>
      </c>
      <c r="L154" s="43" t="s">
        <v>179</v>
      </c>
      <c r="M154" s="43" t="str">
        <f t="shared" si="50"/>
        <v>Status Input</v>
      </c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 t="s">
        <v>782</v>
      </c>
      <c r="AS154" s="42" t="s">
        <v>623</v>
      </c>
      <c r="AT154" s="42" t="s">
        <v>772</v>
      </c>
      <c r="AU154" s="42" t="s">
        <v>773</v>
      </c>
      <c r="AV154" s="42" t="s">
        <v>774</v>
      </c>
      <c r="AW154" s="42" t="s">
        <v>775</v>
      </c>
      <c r="AX154" s="42"/>
      <c r="AY154" s="42"/>
      <c r="AZ154" s="42"/>
      <c r="BA154" s="42" t="s">
        <v>179</v>
      </c>
      <c r="BB154" s="42" t="s">
        <v>179</v>
      </c>
      <c r="BC154" s="42"/>
      <c r="BD154" s="42"/>
      <c r="BE154" s="42" t="s">
        <v>2368</v>
      </c>
      <c r="BF154" s="42" t="s">
        <v>2369</v>
      </c>
      <c r="BG154" s="42" t="s">
        <v>2370</v>
      </c>
      <c r="BH154" s="42"/>
      <c r="BI154" s="44" t="s">
        <v>2385</v>
      </c>
      <c r="BJ154" s="44" t="s">
        <v>2386</v>
      </c>
      <c r="BK154" s="42"/>
    </row>
    <row r="155" spans="1:63" ht="20.25" customHeight="1" x14ac:dyDescent="0.2">
      <c r="A155" s="42" t="s">
        <v>802</v>
      </c>
      <c r="B155" s="42" t="s">
        <v>765</v>
      </c>
      <c r="C155" s="42" t="s">
        <v>803</v>
      </c>
      <c r="D155" s="43" t="s">
        <v>173</v>
      </c>
      <c r="E155" s="43" t="str">
        <f t="shared" si="46"/>
        <v>FCS0101</v>
      </c>
      <c r="F155" s="43" t="str">
        <f t="shared" si="47"/>
        <v>ESB Bus/Optical ESB Bus</v>
      </c>
      <c r="G155" s="43" t="str">
        <f t="shared" si="48"/>
        <v>Status Input</v>
      </c>
      <c r="H155" s="43" t="str">
        <f t="shared" si="49"/>
        <v>ADV151-P(32-Channel Status Input)</v>
      </c>
      <c r="I155" s="43">
        <v>1</v>
      </c>
      <c r="J155" s="43">
        <v>4</v>
      </c>
      <c r="K155" s="42">
        <v>9</v>
      </c>
      <c r="L155" s="43" t="s">
        <v>179</v>
      </c>
      <c r="M155" s="43" t="str">
        <f t="shared" si="50"/>
        <v>Status Input</v>
      </c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 t="s">
        <v>771</v>
      </c>
      <c r="AS155" s="42" t="s">
        <v>623</v>
      </c>
      <c r="AT155" s="42" t="s">
        <v>772</v>
      </c>
      <c r="AU155" s="42" t="s">
        <v>773</v>
      </c>
      <c r="AV155" s="42" t="s">
        <v>774</v>
      </c>
      <c r="AW155" s="42" t="s">
        <v>775</v>
      </c>
      <c r="AX155" s="42"/>
      <c r="AY155" s="42"/>
      <c r="AZ155" s="42"/>
      <c r="BA155" s="42" t="s">
        <v>179</v>
      </c>
      <c r="BB155" s="42" t="s">
        <v>179</v>
      </c>
      <c r="BC155" s="42"/>
      <c r="BD155" s="42"/>
      <c r="BE155" s="42" t="s">
        <v>2368</v>
      </c>
      <c r="BF155" s="42" t="s">
        <v>2369</v>
      </c>
      <c r="BG155" s="42" t="s">
        <v>2370</v>
      </c>
      <c r="BH155" s="42"/>
      <c r="BI155" s="44" t="s">
        <v>2387</v>
      </c>
      <c r="BJ155" s="44" t="s">
        <v>2388</v>
      </c>
      <c r="BK155" s="42"/>
    </row>
    <row r="156" spans="1:63" ht="20.25" customHeight="1" x14ac:dyDescent="0.2">
      <c r="A156" s="42" t="s">
        <v>806</v>
      </c>
      <c r="B156" s="42" t="s">
        <v>765</v>
      </c>
      <c r="C156" s="42" t="s">
        <v>807</v>
      </c>
      <c r="D156" s="43" t="s">
        <v>173</v>
      </c>
      <c r="E156" s="43" t="str">
        <f t="shared" si="46"/>
        <v>FCS0101</v>
      </c>
      <c r="F156" s="43" t="str">
        <f t="shared" si="47"/>
        <v>ESB Bus/Optical ESB Bus</v>
      </c>
      <c r="G156" s="43" t="str">
        <f t="shared" si="48"/>
        <v>Status Input</v>
      </c>
      <c r="H156" s="43" t="str">
        <f t="shared" si="49"/>
        <v>ADV151-P(32-Channel Status Input)</v>
      </c>
      <c r="I156" s="43">
        <v>1</v>
      </c>
      <c r="J156" s="43">
        <v>4</v>
      </c>
      <c r="K156" s="42">
        <v>10</v>
      </c>
      <c r="L156" s="43" t="s">
        <v>179</v>
      </c>
      <c r="M156" s="43" t="str">
        <f t="shared" si="50"/>
        <v>Status Input</v>
      </c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 t="s">
        <v>782</v>
      </c>
      <c r="AS156" s="42" t="s">
        <v>623</v>
      </c>
      <c r="AT156" s="42" t="s">
        <v>772</v>
      </c>
      <c r="AU156" s="42" t="s">
        <v>773</v>
      </c>
      <c r="AV156" s="42" t="s">
        <v>774</v>
      </c>
      <c r="AW156" s="42" t="s">
        <v>775</v>
      </c>
      <c r="AX156" s="42"/>
      <c r="AY156" s="42"/>
      <c r="AZ156" s="42"/>
      <c r="BA156" s="42" t="s">
        <v>179</v>
      </c>
      <c r="BB156" s="42" t="s">
        <v>179</v>
      </c>
      <c r="BC156" s="42"/>
      <c r="BD156" s="42"/>
      <c r="BE156" s="42" t="s">
        <v>2368</v>
      </c>
      <c r="BF156" s="42" t="s">
        <v>2369</v>
      </c>
      <c r="BG156" s="42" t="s">
        <v>2370</v>
      </c>
      <c r="BH156" s="42"/>
      <c r="BI156" s="44" t="s">
        <v>2389</v>
      </c>
      <c r="BJ156" s="44" t="s">
        <v>2390</v>
      </c>
      <c r="BK156" s="42"/>
    </row>
    <row r="157" spans="1:63" ht="20.25" customHeight="1" x14ac:dyDescent="0.2">
      <c r="A157" s="42" t="s">
        <v>808</v>
      </c>
      <c r="B157" s="42" t="s">
        <v>765</v>
      </c>
      <c r="C157" s="42" t="s">
        <v>809</v>
      </c>
      <c r="D157" s="43" t="s">
        <v>173</v>
      </c>
      <c r="E157" s="43" t="str">
        <f t="shared" si="46"/>
        <v>FCS0101</v>
      </c>
      <c r="F157" s="43" t="str">
        <f t="shared" si="47"/>
        <v>ESB Bus/Optical ESB Bus</v>
      </c>
      <c r="G157" s="43" t="str">
        <f t="shared" si="48"/>
        <v>Status Input</v>
      </c>
      <c r="H157" s="43" t="str">
        <f t="shared" si="49"/>
        <v>ADV151-P(32-Channel Status Input)</v>
      </c>
      <c r="I157" s="43">
        <v>1</v>
      </c>
      <c r="J157" s="43">
        <v>4</v>
      </c>
      <c r="K157" s="42">
        <v>11</v>
      </c>
      <c r="L157" s="43" t="s">
        <v>179</v>
      </c>
      <c r="M157" s="43" t="str">
        <f t="shared" si="50"/>
        <v>Status Input</v>
      </c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 t="s">
        <v>771</v>
      </c>
      <c r="AS157" s="42" t="s">
        <v>623</v>
      </c>
      <c r="AT157" s="42" t="s">
        <v>772</v>
      </c>
      <c r="AU157" s="42" t="s">
        <v>773</v>
      </c>
      <c r="AV157" s="42" t="s">
        <v>774</v>
      </c>
      <c r="AW157" s="42" t="s">
        <v>775</v>
      </c>
      <c r="AX157" s="42"/>
      <c r="AY157" s="42"/>
      <c r="AZ157" s="42"/>
      <c r="BA157" s="42" t="s">
        <v>179</v>
      </c>
      <c r="BB157" s="42" t="s">
        <v>179</v>
      </c>
      <c r="BC157" s="42"/>
      <c r="BD157" s="42"/>
      <c r="BE157" s="42" t="s">
        <v>2368</v>
      </c>
      <c r="BF157" s="42" t="s">
        <v>2369</v>
      </c>
      <c r="BG157" s="42" t="s">
        <v>2370</v>
      </c>
      <c r="BH157" s="42"/>
      <c r="BI157" s="44" t="s">
        <v>2391</v>
      </c>
      <c r="BJ157" s="44" t="s">
        <v>2392</v>
      </c>
      <c r="BK157" s="42"/>
    </row>
    <row r="158" spans="1:63" ht="20.25" customHeight="1" x14ac:dyDescent="0.2">
      <c r="A158" s="42" t="s">
        <v>812</v>
      </c>
      <c r="B158" s="42" t="s">
        <v>765</v>
      </c>
      <c r="C158" s="42" t="s">
        <v>813</v>
      </c>
      <c r="D158" s="43" t="s">
        <v>173</v>
      </c>
      <c r="E158" s="43" t="str">
        <f t="shared" si="46"/>
        <v>FCS0101</v>
      </c>
      <c r="F158" s="43" t="str">
        <f t="shared" si="47"/>
        <v>ESB Bus/Optical ESB Bus</v>
      </c>
      <c r="G158" s="43" t="str">
        <f t="shared" si="48"/>
        <v>Status Input</v>
      </c>
      <c r="H158" s="43" t="str">
        <f t="shared" si="49"/>
        <v>ADV151-P(32-Channel Status Input)</v>
      </c>
      <c r="I158" s="43">
        <v>1</v>
      </c>
      <c r="J158" s="43">
        <v>4</v>
      </c>
      <c r="K158" s="42">
        <v>12</v>
      </c>
      <c r="L158" s="43" t="s">
        <v>179</v>
      </c>
      <c r="M158" s="43" t="str">
        <f t="shared" si="50"/>
        <v>Status Input</v>
      </c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 t="s">
        <v>782</v>
      </c>
      <c r="AS158" s="42" t="s">
        <v>623</v>
      </c>
      <c r="AT158" s="42" t="s">
        <v>772</v>
      </c>
      <c r="AU158" s="42" t="s">
        <v>773</v>
      </c>
      <c r="AV158" s="42" t="s">
        <v>774</v>
      </c>
      <c r="AW158" s="42" t="s">
        <v>775</v>
      </c>
      <c r="AX158" s="42"/>
      <c r="AY158" s="42"/>
      <c r="AZ158" s="42"/>
      <c r="BA158" s="42" t="s">
        <v>179</v>
      </c>
      <c r="BB158" s="42" t="s">
        <v>179</v>
      </c>
      <c r="BC158" s="42"/>
      <c r="BD158" s="42"/>
      <c r="BE158" s="42" t="s">
        <v>2368</v>
      </c>
      <c r="BF158" s="42" t="s">
        <v>2369</v>
      </c>
      <c r="BG158" s="42" t="s">
        <v>2370</v>
      </c>
      <c r="BH158" s="42"/>
      <c r="BI158" s="44" t="s">
        <v>2393</v>
      </c>
      <c r="BJ158" s="44" t="s">
        <v>2394</v>
      </c>
      <c r="BK158" s="42"/>
    </row>
    <row r="159" spans="1:63" ht="20.25" customHeight="1" x14ac:dyDescent="0.2">
      <c r="A159" s="42" t="s">
        <v>814</v>
      </c>
      <c r="B159" s="42" t="s">
        <v>765</v>
      </c>
      <c r="C159" s="42" t="s">
        <v>815</v>
      </c>
      <c r="D159" s="43" t="s">
        <v>173</v>
      </c>
      <c r="E159" s="43" t="str">
        <f t="shared" si="46"/>
        <v>FCS0101</v>
      </c>
      <c r="F159" s="43" t="str">
        <f t="shared" si="47"/>
        <v>ESB Bus/Optical ESB Bus</v>
      </c>
      <c r="G159" s="43" t="str">
        <f t="shared" si="48"/>
        <v>Status Input</v>
      </c>
      <c r="H159" s="43" t="str">
        <f t="shared" si="49"/>
        <v>ADV151-P(32-Channel Status Input)</v>
      </c>
      <c r="I159" s="43">
        <v>1</v>
      </c>
      <c r="J159" s="43">
        <v>4</v>
      </c>
      <c r="K159" s="42">
        <v>13</v>
      </c>
      <c r="L159" s="43" t="s">
        <v>179</v>
      </c>
      <c r="M159" s="43" t="str">
        <f t="shared" si="50"/>
        <v>Status Input</v>
      </c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 t="s">
        <v>771</v>
      </c>
      <c r="AS159" s="42" t="s">
        <v>623</v>
      </c>
      <c r="AT159" s="42" t="s">
        <v>772</v>
      </c>
      <c r="AU159" s="42" t="s">
        <v>773</v>
      </c>
      <c r="AV159" s="42" t="s">
        <v>774</v>
      </c>
      <c r="AW159" s="42" t="s">
        <v>775</v>
      </c>
      <c r="AX159" s="42"/>
      <c r="AY159" s="42"/>
      <c r="AZ159" s="42"/>
      <c r="BA159" s="42" t="s">
        <v>179</v>
      </c>
      <c r="BB159" s="42" t="s">
        <v>179</v>
      </c>
      <c r="BC159" s="42"/>
      <c r="BD159" s="42"/>
      <c r="BE159" s="42" t="s">
        <v>2368</v>
      </c>
      <c r="BF159" s="42" t="s">
        <v>2369</v>
      </c>
      <c r="BG159" s="42" t="s">
        <v>2370</v>
      </c>
      <c r="BH159" s="42"/>
      <c r="BI159" s="44" t="s">
        <v>2395</v>
      </c>
      <c r="BJ159" s="44" t="s">
        <v>2396</v>
      </c>
      <c r="BK159" s="42"/>
    </row>
    <row r="160" spans="1:63" ht="20.25" customHeight="1" x14ac:dyDescent="0.2">
      <c r="A160" s="42" t="s">
        <v>818</v>
      </c>
      <c r="B160" s="42" t="s">
        <v>765</v>
      </c>
      <c r="C160" s="42" t="s">
        <v>819</v>
      </c>
      <c r="D160" s="43" t="s">
        <v>173</v>
      </c>
      <c r="E160" s="43" t="str">
        <f t="shared" si="46"/>
        <v>FCS0101</v>
      </c>
      <c r="F160" s="43" t="str">
        <f t="shared" si="47"/>
        <v>ESB Bus/Optical ESB Bus</v>
      </c>
      <c r="G160" s="43" t="str">
        <f t="shared" si="48"/>
        <v>Status Input</v>
      </c>
      <c r="H160" s="43" t="str">
        <f t="shared" si="49"/>
        <v>ADV151-P(32-Channel Status Input)</v>
      </c>
      <c r="I160" s="43">
        <v>1</v>
      </c>
      <c r="J160" s="43">
        <v>4</v>
      </c>
      <c r="K160" s="42">
        <v>14</v>
      </c>
      <c r="L160" s="43" t="s">
        <v>179</v>
      </c>
      <c r="M160" s="43" t="str">
        <f t="shared" si="50"/>
        <v>Status Input</v>
      </c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 t="s">
        <v>782</v>
      </c>
      <c r="AS160" s="42" t="s">
        <v>623</v>
      </c>
      <c r="AT160" s="42" t="s">
        <v>772</v>
      </c>
      <c r="AU160" s="42" t="s">
        <v>773</v>
      </c>
      <c r="AV160" s="42" t="s">
        <v>774</v>
      </c>
      <c r="AW160" s="42" t="s">
        <v>775</v>
      </c>
      <c r="AX160" s="42"/>
      <c r="AY160" s="42"/>
      <c r="AZ160" s="42"/>
      <c r="BA160" s="42" t="s">
        <v>179</v>
      </c>
      <c r="BB160" s="42" t="s">
        <v>179</v>
      </c>
      <c r="BC160" s="42"/>
      <c r="BD160" s="42"/>
      <c r="BE160" s="42" t="s">
        <v>2368</v>
      </c>
      <c r="BF160" s="42" t="s">
        <v>2369</v>
      </c>
      <c r="BG160" s="42" t="s">
        <v>2370</v>
      </c>
      <c r="BH160" s="42"/>
      <c r="BI160" s="44" t="s">
        <v>2397</v>
      </c>
      <c r="BJ160" s="44" t="s">
        <v>2398</v>
      </c>
      <c r="BK160" s="42"/>
    </row>
    <row r="161" spans="1:63" ht="20.25" customHeight="1" x14ac:dyDescent="0.2">
      <c r="A161" s="42" t="s">
        <v>820</v>
      </c>
      <c r="B161" s="42" t="s">
        <v>765</v>
      </c>
      <c r="C161" s="42" t="s">
        <v>821</v>
      </c>
      <c r="D161" s="43" t="s">
        <v>173</v>
      </c>
      <c r="E161" s="43" t="str">
        <f t="shared" si="46"/>
        <v>FCS0101</v>
      </c>
      <c r="F161" s="43" t="str">
        <f t="shared" si="47"/>
        <v>ESB Bus/Optical ESB Bus</v>
      </c>
      <c r="G161" s="43" t="str">
        <f t="shared" si="48"/>
        <v>Status Input</v>
      </c>
      <c r="H161" s="43" t="str">
        <f t="shared" si="49"/>
        <v>ADV151-P(32-Channel Status Input)</v>
      </c>
      <c r="I161" s="43">
        <v>1</v>
      </c>
      <c r="J161" s="43">
        <v>4</v>
      </c>
      <c r="K161" s="42">
        <v>15</v>
      </c>
      <c r="L161" s="43" t="s">
        <v>179</v>
      </c>
      <c r="M161" s="43" t="str">
        <f t="shared" si="50"/>
        <v>Status Input</v>
      </c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 t="s">
        <v>771</v>
      </c>
      <c r="AS161" s="42" t="s">
        <v>623</v>
      </c>
      <c r="AT161" s="42" t="s">
        <v>772</v>
      </c>
      <c r="AU161" s="42" t="s">
        <v>773</v>
      </c>
      <c r="AV161" s="42" t="s">
        <v>774</v>
      </c>
      <c r="AW161" s="42" t="s">
        <v>775</v>
      </c>
      <c r="AX161" s="42"/>
      <c r="AY161" s="42"/>
      <c r="AZ161" s="42"/>
      <c r="BA161" s="42" t="s">
        <v>179</v>
      </c>
      <c r="BB161" s="42" t="s">
        <v>179</v>
      </c>
      <c r="BC161" s="42"/>
      <c r="BD161" s="42"/>
      <c r="BE161" s="42" t="s">
        <v>2368</v>
      </c>
      <c r="BF161" s="42" t="s">
        <v>2369</v>
      </c>
      <c r="BG161" s="42" t="s">
        <v>2370</v>
      </c>
      <c r="BH161" s="42"/>
      <c r="BI161" s="44" t="s">
        <v>2399</v>
      </c>
      <c r="BJ161" s="44" t="s">
        <v>2400</v>
      </c>
      <c r="BK161" s="42"/>
    </row>
    <row r="162" spans="1:63" ht="20.25" customHeight="1" x14ac:dyDescent="0.2">
      <c r="A162" s="42" t="s">
        <v>824</v>
      </c>
      <c r="B162" s="42" t="s">
        <v>765</v>
      </c>
      <c r="C162" s="42" t="s">
        <v>825</v>
      </c>
      <c r="D162" s="43" t="s">
        <v>173</v>
      </c>
      <c r="E162" s="43" t="str">
        <f t="shared" si="46"/>
        <v>FCS0101</v>
      </c>
      <c r="F162" s="43" t="str">
        <f t="shared" si="47"/>
        <v>ESB Bus/Optical ESB Bus</v>
      </c>
      <c r="G162" s="43" t="str">
        <f t="shared" si="48"/>
        <v>Status Input</v>
      </c>
      <c r="H162" s="43" t="str">
        <f t="shared" si="49"/>
        <v>ADV151-P(32-Channel Status Input)</v>
      </c>
      <c r="I162" s="43">
        <v>1</v>
      </c>
      <c r="J162" s="43">
        <v>4</v>
      </c>
      <c r="K162" s="42">
        <v>16</v>
      </c>
      <c r="L162" s="43" t="s">
        <v>179</v>
      </c>
      <c r="M162" s="43" t="str">
        <f t="shared" si="50"/>
        <v>Status Input</v>
      </c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 t="s">
        <v>782</v>
      </c>
      <c r="AS162" s="42" t="s">
        <v>623</v>
      </c>
      <c r="AT162" s="42" t="s">
        <v>772</v>
      </c>
      <c r="AU162" s="42" t="s">
        <v>773</v>
      </c>
      <c r="AV162" s="42" t="s">
        <v>774</v>
      </c>
      <c r="AW162" s="42" t="s">
        <v>775</v>
      </c>
      <c r="AX162" s="42"/>
      <c r="AY162" s="42"/>
      <c r="AZ162" s="42"/>
      <c r="BA162" s="42" t="s">
        <v>179</v>
      </c>
      <c r="BB162" s="42" t="s">
        <v>179</v>
      </c>
      <c r="BC162" s="42"/>
      <c r="BD162" s="42"/>
      <c r="BE162" s="42" t="s">
        <v>2368</v>
      </c>
      <c r="BF162" s="42" t="s">
        <v>2369</v>
      </c>
      <c r="BG162" s="42" t="s">
        <v>2370</v>
      </c>
      <c r="BH162" s="42"/>
      <c r="BI162" s="44" t="s">
        <v>2401</v>
      </c>
      <c r="BJ162" s="44" t="s">
        <v>2402</v>
      </c>
      <c r="BK162" s="42"/>
    </row>
    <row r="163" spans="1:63" ht="20.25" customHeight="1" x14ac:dyDescent="0.2">
      <c r="A163" s="42" t="s">
        <v>826</v>
      </c>
      <c r="B163" s="42" t="s">
        <v>765</v>
      </c>
      <c r="C163" s="42" t="s">
        <v>827</v>
      </c>
      <c r="D163" s="43" t="s">
        <v>173</v>
      </c>
      <c r="E163" s="43" t="str">
        <f t="shared" si="46"/>
        <v>FCS0101</v>
      </c>
      <c r="F163" s="43" t="str">
        <f t="shared" si="47"/>
        <v>ESB Bus/Optical ESB Bus</v>
      </c>
      <c r="G163" s="43" t="str">
        <f t="shared" si="48"/>
        <v>Status Input</v>
      </c>
      <c r="H163" s="43" t="str">
        <f t="shared" si="49"/>
        <v>ADV151-P(32-Channel Status Input)</v>
      </c>
      <c r="I163" s="43">
        <v>1</v>
      </c>
      <c r="J163" s="43">
        <v>4</v>
      </c>
      <c r="K163" s="42">
        <v>17</v>
      </c>
      <c r="L163" s="43" t="s">
        <v>179</v>
      </c>
      <c r="M163" s="43" t="str">
        <f t="shared" si="50"/>
        <v>Status Input</v>
      </c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 t="s">
        <v>771</v>
      </c>
      <c r="AS163" s="42" t="s">
        <v>623</v>
      </c>
      <c r="AT163" s="42" t="s">
        <v>772</v>
      </c>
      <c r="AU163" s="42" t="s">
        <v>773</v>
      </c>
      <c r="AV163" s="42" t="s">
        <v>774</v>
      </c>
      <c r="AW163" s="42" t="s">
        <v>775</v>
      </c>
      <c r="AX163" s="42"/>
      <c r="AY163" s="42"/>
      <c r="AZ163" s="42"/>
      <c r="BA163" s="42" t="s">
        <v>179</v>
      </c>
      <c r="BB163" s="42" t="s">
        <v>179</v>
      </c>
      <c r="BC163" s="42"/>
      <c r="BD163" s="42"/>
      <c r="BE163" s="42" t="s">
        <v>2368</v>
      </c>
      <c r="BF163" s="42" t="s">
        <v>2369</v>
      </c>
      <c r="BG163" s="42" t="s">
        <v>2370</v>
      </c>
      <c r="BH163" s="42"/>
      <c r="BI163" s="44" t="s">
        <v>2403</v>
      </c>
      <c r="BJ163" s="44" t="s">
        <v>2404</v>
      </c>
      <c r="BK163" s="42"/>
    </row>
    <row r="164" spans="1:63" ht="20.25" customHeight="1" x14ac:dyDescent="0.2">
      <c r="A164" s="42" t="s">
        <v>830</v>
      </c>
      <c r="B164" s="42" t="s">
        <v>765</v>
      </c>
      <c r="C164" s="42" t="s">
        <v>831</v>
      </c>
      <c r="D164" s="43" t="s">
        <v>173</v>
      </c>
      <c r="E164" s="43" t="str">
        <f t="shared" si="46"/>
        <v>FCS0101</v>
      </c>
      <c r="F164" s="43" t="str">
        <f t="shared" si="47"/>
        <v>ESB Bus/Optical ESB Bus</v>
      </c>
      <c r="G164" s="43" t="str">
        <f t="shared" si="48"/>
        <v>Status Input</v>
      </c>
      <c r="H164" s="43" t="str">
        <f t="shared" si="49"/>
        <v>ADV151-P(32-Channel Status Input)</v>
      </c>
      <c r="I164" s="43">
        <v>1</v>
      </c>
      <c r="J164" s="43">
        <v>4</v>
      </c>
      <c r="K164" s="42">
        <v>18</v>
      </c>
      <c r="L164" s="43" t="s">
        <v>179</v>
      </c>
      <c r="M164" s="43" t="str">
        <f t="shared" si="50"/>
        <v>Status Input</v>
      </c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 t="s">
        <v>782</v>
      </c>
      <c r="AS164" s="42" t="s">
        <v>623</v>
      </c>
      <c r="AT164" s="42" t="s">
        <v>772</v>
      </c>
      <c r="AU164" s="42" t="s">
        <v>773</v>
      </c>
      <c r="AV164" s="42" t="s">
        <v>774</v>
      </c>
      <c r="AW164" s="42" t="s">
        <v>775</v>
      </c>
      <c r="AX164" s="42"/>
      <c r="AY164" s="42"/>
      <c r="AZ164" s="42"/>
      <c r="BA164" s="42" t="s">
        <v>179</v>
      </c>
      <c r="BB164" s="42" t="s">
        <v>179</v>
      </c>
      <c r="BC164" s="42"/>
      <c r="BD164" s="42"/>
      <c r="BE164" s="42" t="s">
        <v>2368</v>
      </c>
      <c r="BF164" s="42" t="s">
        <v>2369</v>
      </c>
      <c r="BG164" s="42" t="s">
        <v>2370</v>
      </c>
      <c r="BH164" s="42"/>
      <c r="BI164" s="44" t="s">
        <v>2405</v>
      </c>
      <c r="BJ164" s="44" t="s">
        <v>2406</v>
      </c>
      <c r="BK164" s="42"/>
    </row>
    <row r="165" spans="1:63" ht="20.25" customHeight="1" x14ac:dyDescent="0.2">
      <c r="A165" s="42" t="s">
        <v>832</v>
      </c>
      <c r="B165" s="42" t="s">
        <v>765</v>
      </c>
      <c r="C165" s="42" t="s">
        <v>833</v>
      </c>
      <c r="D165" s="43" t="s">
        <v>173</v>
      </c>
      <c r="E165" s="43" t="str">
        <f t="shared" si="46"/>
        <v>FCS0101</v>
      </c>
      <c r="F165" s="43" t="str">
        <f t="shared" si="47"/>
        <v>ESB Bus/Optical ESB Bus</v>
      </c>
      <c r="G165" s="43" t="str">
        <f t="shared" si="48"/>
        <v>Status Input</v>
      </c>
      <c r="H165" s="43" t="str">
        <f t="shared" si="49"/>
        <v>ADV151-P(32-Channel Status Input)</v>
      </c>
      <c r="I165" s="43">
        <v>1</v>
      </c>
      <c r="J165" s="43">
        <v>4</v>
      </c>
      <c r="K165" s="42">
        <v>19</v>
      </c>
      <c r="L165" s="43" t="s">
        <v>179</v>
      </c>
      <c r="M165" s="43" t="str">
        <f t="shared" si="50"/>
        <v>Status Input</v>
      </c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 t="s">
        <v>771</v>
      </c>
      <c r="AS165" s="42" t="s">
        <v>623</v>
      </c>
      <c r="AT165" s="42" t="s">
        <v>772</v>
      </c>
      <c r="AU165" s="42" t="s">
        <v>773</v>
      </c>
      <c r="AV165" s="42" t="s">
        <v>774</v>
      </c>
      <c r="AW165" s="42" t="s">
        <v>775</v>
      </c>
      <c r="AX165" s="42"/>
      <c r="AY165" s="42"/>
      <c r="AZ165" s="42"/>
      <c r="BA165" s="42" t="s">
        <v>179</v>
      </c>
      <c r="BB165" s="42" t="s">
        <v>179</v>
      </c>
      <c r="BC165" s="42"/>
      <c r="BD165" s="42"/>
      <c r="BE165" s="42" t="s">
        <v>2368</v>
      </c>
      <c r="BF165" s="42" t="s">
        <v>2369</v>
      </c>
      <c r="BG165" s="42" t="s">
        <v>2370</v>
      </c>
      <c r="BH165" s="42"/>
      <c r="BI165" s="44" t="s">
        <v>2407</v>
      </c>
      <c r="BJ165" s="44" t="s">
        <v>2408</v>
      </c>
      <c r="BK165" s="42"/>
    </row>
    <row r="166" spans="1:63" ht="20.25" customHeight="1" x14ac:dyDescent="0.2">
      <c r="A166" s="42" t="s">
        <v>836</v>
      </c>
      <c r="B166" s="42" t="s">
        <v>765</v>
      </c>
      <c r="C166" s="42" t="s">
        <v>837</v>
      </c>
      <c r="D166" s="43" t="s">
        <v>173</v>
      </c>
      <c r="E166" s="43" t="str">
        <f t="shared" si="46"/>
        <v>FCS0101</v>
      </c>
      <c r="F166" s="43" t="str">
        <f t="shared" si="47"/>
        <v>ESB Bus/Optical ESB Bus</v>
      </c>
      <c r="G166" s="43" t="str">
        <f t="shared" si="48"/>
        <v>Status Input</v>
      </c>
      <c r="H166" s="43" t="str">
        <f t="shared" si="49"/>
        <v>ADV151-P(32-Channel Status Input)</v>
      </c>
      <c r="I166" s="43">
        <v>1</v>
      </c>
      <c r="J166" s="43">
        <v>4</v>
      </c>
      <c r="K166" s="42">
        <v>20</v>
      </c>
      <c r="L166" s="43" t="s">
        <v>179</v>
      </c>
      <c r="M166" s="43" t="str">
        <f t="shared" si="50"/>
        <v>Status Input</v>
      </c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 t="s">
        <v>782</v>
      </c>
      <c r="AS166" s="42" t="s">
        <v>623</v>
      </c>
      <c r="AT166" s="42" t="s">
        <v>772</v>
      </c>
      <c r="AU166" s="42" t="s">
        <v>773</v>
      </c>
      <c r="AV166" s="42" t="s">
        <v>774</v>
      </c>
      <c r="AW166" s="42" t="s">
        <v>775</v>
      </c>
      <c r="AX166" s="42"/>
      <c r="AY166" s="42"/>
      <c r="AZ166" s="42"/>
      <c r="BA166" s="42" t="s">
        <v>179</v>
      </c>
      <c r="BB166" s="42" t="s">
        <v>179</v>
      </c>
      <c r="BC166" s="42"/>
      <c r="BD166" s="42"/>
      <c r="BE166" s="42" t="s">
        <v>2368</v>
      </c>
      <c r="BF166" s="42" t="s">
        <v>2369</v>
      </c>
      <c r="BG166" s="42" t="s">
        <v>2370</v>
      </c>
      <c r="BH166" s="42"/>
      <c r="BI166" s="44" t="s">
        <v>2409</v>
      </c>
      <c r="BJ166" s="44" t="s">
        <v>2410</v>
      </c>
      <c r="BK166" s="42"/>
    </row>
    <row r="167" spans="1:63" ht="20.25" customHeight="1" x14ac:dyDescent="0.2">
      <c r="A167" s="42" t="s">
        <v>838</v>
      </c>
      <c r="B167" s="42" t="s">
        <v>765</v>
      </c>
      <c r="C167" s="42" t="s">
        <v>839</v>
      </c>
      <c r="D167" s="43" t="s">
        <v>173</v>
      </c>
      <c r="E167" s="43" t="str">
        <f t="shared" si="46"/>
        <v>FCS0101</v>
      </c>
      <c r="F167" s="43" t="str">
        <f t="shared" si="47"/>
        <v>ESB Bus/Optical ESB Bus</v>
      </c>
      <c r="G167" s="43" t="str">
        <f t="shared" si="48"/>
        <v>Status Input</v>
      </c>
      <c r="H167" s="43" t="str">
        <f t="shared" si="49"/>
        <v>ADV151-P(32-Channel Status Input)</v>
      </c>
      <c r="I167" s="43">
        <v>1</v>
      </c>
      <c r="J167" s="43">
        <v>4</v>
      </c>
      <c r="K167" s="42">
        <v>21</v>
      </c>
      <c r="L167" s="43" t="s">
        <v>179</v>
      </c>
      <c r="M167" s="43" t="str">
        <f t="shared" si="50"/>
        <v>Status Input</v>
      </c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 t="s">
        <v>771</v>
      </c>
      <c r="AS167" s="42" t="s">
        <v>623</v>
      </c>
      <c r="AT167" s="42" t="s">
        <v>772</v>
      </c>
      <c r="AU167" s="42" t="s">
        <v>773</v>
      </c>
      <c r="AV167" s="42" t="s">
        <v>774</v>
      </c>
      <c r="AW167" s="42" t="s">
        <v>775</v>
      </c>
      <c r="AX167" s="42"/>
      <c r="AY167" s="42"/>
      <c r="AZ167" s="42"/>
      <c r="BA167" s="42" t="s">
        <v>179</v>
      </c>
      <c r="BB167" s="42" t="s">
        <v>179</v>
      </c>
      <c r="BC167" s="42"/>
      <c r="BD167" s="42"/>
      <c r="BE167" s="42" t="s">
        <v>2368</v>
      </c>
      <c r="BF167" s="42" t="s">
        <v>2369</v>
      </c>
      <c r="BG167" s="42" t="s">
        <v>2370</v>
      </c>
      <c r="BH167" s="42"/>
      <c r="BI167" s="44" t="s">
        <v>2411</v>
      </c>
      <c r="BJ167" s="44" t="s">
        <v>2412</v>
      </c>
      <c r="BK167" s="42"/>
    </row>
    <row r="168" spans="1:63" ht="20.25" customHeight="1" x14ac:dyDescent="0.2">
      <c r="A168" s="42" t="s">
        <v>842</v>
      </c>
      <c r="B168" s="42" t="s">
        <v>765</v>
      </c>
      <c r="C168" s="42" t="s">
        <v>843</v>
      </c>
      <c r="D168" s="43" t="s">
        <v>173</v>
      </c>
      <c r="E168" s="43" t="str">
        <f t="shared" si="46"/>
        <v>FCS0101</v>
      </c>
      <c r="F168" s="43" t="str">
        <f t="shared" si="47"/>
        <v>ESB Bus/Optical ESB Bus</v>
      </c>
      <c r="G168" s="43" t="str">
        <f t="shared" si="48"/>
        <v>Status Input</v>
      </c>
      <c r="H168" s="43" t="str">
        <f t="shared" si="49"/>
        <v>ADV151-P(32-Channel Status Input)</v>
      </c>
      <c r="I168" s="43">
        <v>1</v>
      </c>
      <c r="J168" s="43">
        <v>4</v>
      </c>
      <c r="K168" s="42">
        <v>22</v>
      </c>
      <c r="L168" s="43" t="s">
        <v>179</v>
      </c>
      <c r="M168" s="43" t="str">
        <f t="shared" si="50"/>
        <v>Status Input</v>
      </c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 t="s">
        <v>782</v>
      </c>
      <c r="AS168" s="42" t="s">
        <v>623</v>
      </c>
      <c r="AT168" s="42" t="s">
        <v>772</v>
      </c>
      <c r="AU168" s="42" t="s">
        <v>773</v>
      </c>
      <c r="AV168" s="42" t="s">
        <v>774</v>
      </c>
      <c r="AW168" s="42" t="s">
        <v>775</v>
      </c>
      <c r="AX168" s="42"/>
      <c r="AY168" s="42"/>
      <c r="AZ168" s="42"/>
      <c r="BA168" s="42" t="s">
        <v>179</v>
      </c>
      <c r="BB168" s="42" t="s">
        <v>179</v>
      </c>
      <c r="BC168" s="42"/>
      <c r="BD168" s="42"/>
      <c r="BE168" s="42" t="s">
        <v>2368</v>
      </c>
      <c r="BF168" s="42" t="s">
        <v>2369</v>
      </c>
      <c r="BG168" s="42" t="s">
        <v>2370</v>
      </c>
      <c r="BH168" s="42"/>
      <c r="BI168" s="44" t="s">
        <v>2413</v>
      </c>
      <c r="BJ168" s="44" t="s">
        <v>2414</v>
      </c>
      <c r="BK168" s="42"/>
    </row>
    <row r="169" spans="1:63" ht="20.25" customHeight="1" x14ac:dyDescent="0.2">
      <c r="A169" s="42" t="s">
        <v>844</v>
      </c>
      <c r="B169" s="42" t="s">
        <v>765</v>
      </c>
      <c r="C169" s="42" t="s">
        <v>766</v>
      </c>
      <c r="D169" s="43" t="s">
        <v>173</v>
      </c>
      <c r="E169" s="43" t="str">
        <f t="shared" si="46"/>
        <v>FCS0101</v>
      </c>
      <c r="F169" s="43" t="str">
        <f t="shared" si="47"/>
        <v>ESB Bus/Optical ESB Bus</v>
      </c>
      <c r="G169" s="43" t="str">
        <f t="shared" si="48"/>
        <v>Status Input</v>
      </c>
      <c r="H169" s="43" t="str">
        <f t="shared" si="49"/>
        <v>ADV151-P(32-Channel Status Input)</v>
      </c>
      <c r="I169" s="43">
        <v>1</v>
      </c>
      <c r="J169" s="43">
        <v>4</v>
      </c>
      <c r="K169" s="42">
        <v>23</v>
      </c>
      <c r="L169" s="43" t="s">
        <v>179</v>
      </c>
      <c r="M169" s="43" t="str">
        <f t="shared" si="50"/>
        <v>Status Input</v>
      </c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 t="s">
        <v>771</v>
      </c>
      <c r="AS169" s="42" t="s">
        <v>623</v>
      </c>
      <c r="AT169" s="42" t="s">
        <v>772</v>
      </c>
      <c r="AU169" s="42" t="s">
        <v>773</v>
      </c>
      <c r="AV169" s="42" t="s">
        <v>774</v>
      </c>
      <c r="AW169" s="42" t="s">
        <v>775</v>
      </c>
      <c r="AX169" s="42"/>
      <c r="AY169" s="42"/>
      <c r="AZ169" s="42"/>
      <c r="BA169" s="42" t="s">
        <v>179</v>
      </c>
      <c r="BB169" s="42" t="s">
        <v>179</v>
      </c>
      <c r="BC169" s="42"/>
      <c r="BD169" s="42"/>
      <c r="BE169" s="42" t="s">
        <v>2368</v>
      </c>
      <c r="BF169" s="42" t="s">
        <v>2369</v>
      </c>
      <c r="BG169" s="42" t="s">
        <v>2370</v>
      </c>
      <c r="BH169" s="42"/>
      <c r="BI169" s="44" t="s">
        <v>2415</v>
      </c>
      <c r="BJ169" s="44" t="s">
        <v>2416</v>
      </c>
      <c r="BK169" s="42"/>
    </row>
    <row r="170" spans="1:63" ht="20.25" customHeight="1" x14ac:dyDescent="0.2">
      <c r="A170" s="42" t="s">
        <v>847</v>
      </c>
      <c r="B170" s="42" t="s">
        <v>765</v>
      </c>
      <c r="C170" s="42" t="s">
        <v>781</v>
      </c>
      <c r="D170" s="43" t="s">
        <v>173</v>
      </c>
      <c r="E170" s="43" t="str">
        <f t="shared" si="46"/>
        <v>FCS0101</v>
      </c>
      <c r="F170" s="43" t="str">
        <f t="shared" si="47"/>
        <v>ESB Bus/Optical ESB Bus</v>
      </c>
      <c r="G170" s="43" t="str">
        <f t="shared" si="48"/>
        <v>Status Input</v>
      </c>
      <c r="H170" s="43" t="str">
        <f t="shared" si="49"/>
        <v>ADV151-P(32-Channel Status Input)</v>
      </c>
      <c r="I170" s="43">
        <v>1</v>
      </c>
      <c r="J170" s="43">
        <v>4</v>
      </c>
      <c r="K170" s="42">
        <v>24</v>
      </c>
      <c r="L170" s="43" t="s">
        <v>179</v>
      </c>
      <c r="M170" s="43" t="str">
        <f t="shared" si="50"/>
        <v>Status Input</v>
      </c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 t="s">
        <v>782</v>
      </c>
      <c r="AS170" s="42" t="s">
        <v>623</v>
      </c>
      <c r="AT170" s="42" t="s">
        <v>772</v>
      </c>
      <c r="AU170" s="42" t="s">
        <v>773</v>
      </c>
      <c r="AV170" s="42" t="s">
        <v>774</v>
      </c>
      <c r="AW170" s="42" t="s">
        <v>775</v>
      </c>
      <c r="AX170" s="42"/>
      <c r="AY170" s="42"/>
      <c r="AZ170" s="42"/>
      <c r="BA170" s="42" t="s">
        <v>179</v>
      </c>
      <c r="BB170" s="42" t="s">
        <v>179</v>
      </c>
      <c r="BC170" s="42"/>
      <c r="BD170" s="42"/>
      <c r="BE170" s="42" t="s">
        <v>2368</v>
      </c>
      <c r="BF170" s="42" t="s">
        <v>2369</v>
      </c>
      <c r="BG170" s="42" t="s">
        <v>2370</v>
      </c>
      <c r="BH170" s="42"/>
      <c r="BI170" s="44" t="s">
        <v>2417</v>
      </c>
      <c r="BJ170" s="44" t="s">
        <v>2418</v>
      </c>
      <c r="BK170" s="42"/>
    </row>
    <row r="171" spans="1:63" ht="20.25" customHeight="1" x14ac:dyDescent="0.2">
      <c r="A171" s="42" t="s">
        <v>848</v>
      </c>
      <c r="B171" s="42" t="s">
        <v>765</v>
      </c>
      <c r="C171" s="42" t="s">
        <v>791</v>
      </c>
      <c r="D171" s="43" t="s">
        <v>173</v>
      </c>
      <c r="E171" s="43" t="str">
        <f t="shared" si="46"/>
        <v>FCS0101</v>
      </c>
      <c r="F171" s="43" t="str">
        <f t="shared" si="47"/>
        <v>ESB Bus/Optical ESB Bus</v>
      </c>
      <c r="G171" s="43" t="str">
        <f t="shared" si="48"/>
        <v>Status Input</v>
      </c>
      <c r="H171" s="43" t="str">
        <f t="shared" si="49"/>
        <v>ADV151-P(32-Channel Status Input)</v>
      </c>
      <c r="I171" s="43">
        <v>1</v>
      </c>
      <c r="J171" s="43">
        <v>4</v>
      </c>
      <c r="K171" s="42">
        <v>25</v>
      </c>
      <c r="L171" s="43" t="s">
        <v>179</v>
      </c>
      <c r="M171" s="43" t="str">
        <f t="shared" si="50"/>
        <v>Status Input</v>
      </c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 t="s">
        <v>771</v>
      </c>
      <c r="AS171" s="42" t="s">
        <v>623</v>
      </c>
      <c r="AT171" s="42" t="s">
        <v>772</v>
      </c>
      <c r="AU171" s="42" t="s">
        <v>773</v>
      </c>
      <c r="AV171" s="42" t="s">
        <v>774</v>
      </c>
      <c r="AW171" s="42" t="s">
        <v>775</v>
      </c>
      <c r="AX171" s="42"/>
      <c r="AY171" s="42"/>
      <c r="AZ171" s="42"/>
      <c r="BA171" s="42" t="s">
        <v>179</v>
      </c>
      <c r="BB171" s="42" t="s">
        <v>179</v>
      </c>
      <c r="BC171" s="42"/>
      <c r="BD171" s="42"/>
      <c r="BE171" s="42" t="s">
        <v>2368</v>
      </c>
      <c r="BF171" s="42" t="s">
        <v>2369</v>
      </c>
      <c r="BG171" s="42" t="s">
        <v>2370</v>
      </c>
      <c r="BH171" s="42"/>
      <c r="BI171" s="44" t="s">
        <v>2419</v>
      </c>
      <c r="BJ171" s="44" t="s">
        <v>2420</v>
      </c>
      <c r="BK171" s="42"/>
    </row>
    <row r="172" spans="1:63" ht="20.25" customHeight="1" x14ac:dyDescent="0.2">
      <c r="A172" s="42" t="s">
        <v>851</v>
      </c>
      <c r="B172" s="42" t="s">
        <v>765</v>
      </c>
      <c r="C172" s="42" t="s">
        <v>795</v>
      </c>
      <c r="D172" s="43" t="s">
        <v>173</v>
      </c>
      <c r="E172" s="43" t="str">
        <f t="shared" si="46"/>
        <v>FCS0101</v>
      </c>
      <c r="F172" s="43" t="str">
        <f t="shared" si="47"/>
        <v>ESB Bus/Optical ESB Bus</v>
      </c>
      <c r="G172" s="43" t="str">
        <f t="shared" si="48"/>
        <v>Status Input</v>
      </c>
      <c r="H172" s="43" t="str">
        <f t="shared" si="49"/>
        <v>ADV151-P(32-Channel Status Input)</v>
      </c>
      <c r="I172" s="43">
        <v>1</v>
      </c>
      <c r="J172" s="43">
        <v>4</v>
      </c>
      <c r="K172" s="42">
        <v>26</v>
      </c>
      <c r="L172" s="43" t="s">
        <v>179</v>
      </c>
      <c r="M172" s="43" t="str">
        <f t="shared" si="50"/>
        <v>Status Input</v>
      </c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 t="s">
        <v>782</v>
      </c>
      <c r="AS172" s="42" t="s">
        <v>623</v>
      </c>
      <c r="AT172" s="42" t="s">
        <v>772</v>
      </c>
      <c r="AU172" s="42" t="s">
        <v>773</v>
      </c>
      <c r="AV172" s="42" t="s">
        <v>774</v>
      </c>
      <c r="AW172" s="42" t="s">
        <v>775</v>
      </c>
      <c r="AX172" s="42"/>
      <c r="AY172" s="42"/>
      <c r="AZ172" s="42"/>
      <c r="BA172" s="42" t="s">
        <v>179</v>
      </c>
      <c r="BB172" s="42" t="s">
        <v>179</v>
      </c>
      <c r="BC172" s="42"/>
      <c r="BD172" s="42"/>
      <c r="BE172" s="42" t="s">
        <v>2368</v>
      </c>
      <c r="BF172" s="42" t="s">
        <v>2369</v>
      </c>
      <c r="BG172" s="42" t="s">
        <v>2370</v>
      </c>
      <c r="BH172" s="42"/>
      <c r="BI172" s="44" t="s">
        <v>2421</v>
      </c>
      <c r="BJ172" s="44" t="s">
        <v>2422</v>
      </c>
      <c r="BK172" s="42"/>
    </row>
    <row r="173" spans="1:63" ht="20.25" customHeight="1" x14ac:dyDescent="0.2">
      <c r="A173" s="42" t="s">
        <v>852</v>
      </c>
      <c r="B173" s="42" t="s">
        <v>765</v>
      </c>
      <c r="C173" s="42" t="s">
        <v>853</v>
      </c>
      <c r="D173" s="43" t="s">
        <v>173</v>
      </c>
      <c r="E173" s="43" t="str">
        <f t="shared" si="46"/>
        <v>FCS0101</v>
      </c>
      <c r="F173" s="43" t="str">
        <f t="shared" si="47"/>
        <v>ESB Bus/Optical ESB Bus</v>
      </c>
      <c r="G173" s="43" t="str">
        <f t="shared" si="48"/>
        <v>Status Input</v>
      </c>
      <c r="H173" s="43" t="str">
        <f t="shared" si="49"/>
        <v>ADV151-P(32-Channel Status Input)</v>
      </c>
      <c r="I173" s="43">
        <v>1</v>
      </c>
      <c r="J173" s="43">
        <v>4</v>
      </c>
      <c r="K173" s="42">
        <v>27</v>
      </c>
      <c r="L173" s="43" t="s">
        <v>179</v>
      </c>
      <c r="M173" s="43" t="str">
        <f t="shared" si="50"/>
        <v>Status Input</v>
      </c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 t="s">
        <v>771</v>
      </c>
      <c r="AS173" s="42" t="s">
        <v>623</v>
      </c>
      <c r="AT173" s="42" t="s">
        <v>772</v>
      </c>
      <c r="AU173" s="42" t="s">
        <v>773</v>
      </c>
      <c r="AV173" s="42" t="s">
        <v>774</v>
      </c>
      <c r="AW173" s="42" t="s">
        <v>775</v>
      </c>
      <c r="AX173" s="42"/>
      <c r="AY173" s="42"/>
      <c r="AZ173" s="42"/>
      <c r="BA173" s="42" t="s">
        <v>179</v>
      </c>
      <c r="BB173" s="42" t="s">
        <v>179</v>
      </c>
      <c r="BC173" s="42"/>
      <c r="BD173" s="42"/>
      <c r="BE173" s="42" t="s">
        <v>2368</v>
      </c>
      <c r="BF173" s="42" t="s">
        <v>2369</v>
      </c>
      <c r="BG173" s="42" t="s">
        <v>2370</v>
      </c>
      <c r="BH173" s="42"/>
      <c r="BI173" s="44" t="s">
        <v>2423</v>
      </c>
      <c r="BJ173" s="44" t="s">
        <v>2424</v>
      </c>
      <c r="BK173" s="42"/>
    </row>
    <row r="174" spans="1:63" ht="20.25" customHeight="1" x14ac:dyDescent="0.2">
      <c r="A174" s="42" t="s">
        <v>856</v>
      </c>
      <c r="B174" s="42" t="s">
        <v>765</v>
      </c>
      <c r="C174" s="42" t="s">
        <v>857</v>
      </c>
      <c r="D174" s="43" t="s">
        <v>173</v>
      </c>
      <c r="E174" s="43" t="str">
        <f t="shared" si="46"/>
        <v>FCS0101</v>
      </c>
      <c r="F174" s="43" t="str">
        <f t="shared" si="47"/>
        <v>ESB Bus/Optical ESB Bus</v>
      </c>
      <c r="G174" s="43" t="str">
        <f t="shared" si="48"/>
        <v>Status Input</v>
      </c>
      <c r="H174" s="43" t="str">
        <f t="shared" si="49"/>
        <v>ADV151-P(32-Channel Status Input)</v>
      </c>
      <c r="I174" s="43">
        <v>1</v>
      </c>
      <c r="J174" s="43">
        <v>4</v>
      </c>
      <c r="K174" s="42">
        <v>28</v>
      </c>
      <c r="L174" s="43" t="s">
        <v>179</v>
      </c>
      <c r="M174" s="43" t="str">
        <f t="shared" si="50"/>
        <v>Status Input</v>
      </c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 t="s">
        <v>782</v>
      </c>
      <c r="AS174" s="42" t="s">
        <v>623</v>
      </c>
      <c r="AT174" s="42" t="s">
        <v>772</v>
      </c>
      <c r="AU174" s="42" t="s">
        <v>773</v>
      </c>
      <c r="AV174" s="42" t="s">
        <v>774</v>
      </c>
      <c r="AW174" s="42" t="s">
        <v>775</v>
      </c>
      <c r="AX174" s="42"/>
      <c r="AY174" s="42"/>
      <c r="AZ174" s="42"/>
      <c r="BA174" s="42" t="s">
        <v>179</v>
      </c>
      <c r="BB174" s="42" t="s">
        <v>179</v>
      </c>
      <c r="BC174" s="42"/>
      <c r="BD174" s="42"/>
      <c r="BE174" s="42" t="s">
        <v>2368</v>
      </c>
      <c r="BF174" s="42" t="s">
        <v>2369</v>
      </c>
      <c r="BG174" s="42" t="s">
        <v>2370</v>
      </c>
      <c r="BH174" s="42"/>
      <c r="BI174" s="44" t="s">
        <v>2425</v>
      </c>
      <c r="BJ174" s="44" t="s">
        <v>2426</v>
      </c>
      <c r="BK174" s="42"/>
    </row>
    <row r="175" spans="1:63" ht="20.25" customHeight="1" x14ac:dyDescent="0.2">
      <c r="A175" s="42" t="s">
        <v>858</v>
      </c>
      <c r="B175" s="42" t="s">
        <v>765</v>
      </c>
      <c r="C175" s="42" t="s">
        <v>859</v>
      </c>
      <c r="D175" s="43" t="s">
        <v>173</v>
      </c>
      <c r="E175" s="43" t="str">
        <f t="shared" si="46"/>
        <v>FCS0101</v>
      </c>
      <c r="F175" s="43" t="str">
        <f t="shared" si="47"/>
        <v>ESB Bus/Optical ESB Bus</v>
      </c>
      <c r="G175" s="43" t="str">
        <f t="shared" si="48"/>
        <v>Status Input</v>
      </c>
      <c r="H175" s="43" t="str">
        <f t="shared" si="49"/>
        <v>ADV151-P(32-Channel Status Input)</v>
      </c>
      <c r="I175" s="43">
        <v>1</v>
      </c>
      <c r="J175" s="43">
        <v>4</v>
      </c>
      <c r="K175" s="42">
        <v>29</v>
      </c>
      <c r="L175" s="43" t="s">
        <v>179</v>
      </c>
      <c r="M175" s="43" t="str">
        <f t="shared" si="50"/>
        <v>Status Input</v>
      </c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 t="s">
        <v>771</v>
      </c>
      <c r="AS175" s="42" t="s">
        <v>623</v>
      </c>
      <c r="AT175" s="42" t="s">
        <v>772</v>
      </c>
      <c r="AU175" s="42" t="s">
        <v>773</v>
      </c>
      <c r="AV175" s="42" t="s">
        <v>774</v>
      </c>
      <c r="AW175" s="42" t="s">
        <v>775</v>
      </c>
      <c r="AX175" s="42"/>
      <c r="AY175" s="42"/>
      <c r="AZ175" s="42"/>
      <c r="BA175" s="42" t="s">
        <v>179</v>
      </c>
      <c r="BB175" s="42" t="s">
        <v>179</v>
      </c>
      <c r="BC175" s="42"/>
      <c r="BD175" s="42"/>
      <c r="BE175" s="42" t="s">
        <v>2368</v>
      </c>
      <c r="BF175" s="42" t="s">
        <v>2369</v>
      </c>
      <c r="BG175" s="42" t="s">
        <v>2370</v>
      </c>
      <c r="BH175" s="42"/>
      <c r="BI175" s="44" t="s">
        <v>2427</v>
      </c>
      <c r="BJ175" s="44" t="s">
        <v>2428</v>
      </c>
      <c r="BK175" s="42"/>
    </row>
    <row r="176" spans="1:63" ht="20.25" customHeight="1" x14ac:dyDescent="0.2">
      <c r="A176" s="42" t="s">
        <v>862</v>
      </c>
      <c r="B176" s="42" t="s">
        <v>765</v>
      </c>
      <c r="C176" s="42" t="s">
        <v>863</v>
      </c>
      <c r="D176" s="43" t="s">
        <v>173</v>
      </c>
      <c r="E176" s="43" t="str">
        <f t="shared" si="46"/>
        <v>FCS0101</v>
      </c>
      <c r="F176" s="43" t="str">
        <f t="shared" si="47"/>
        <v>ESB Bus/Optical ESB Bus</v>
      </c>
      <c r="G176" s="43" t="str">
        <f t="shared" si="48"/>
        <v>Status Input</v>
      </c>
      <c r="H176" s="43" t="str">
        <f t="shared" si="49"/>
        <v>ADV151-P(32-Channel Status Input)</v>
      </c>
      <c r="I176" s="43">
        <v>1</v>
      </c>
      <c r="J176" s="43">
        <v>4</v>
      </c>
      <c r="K176" s="42">
        <v>30</v>
      </c>
      <c r="L176" s="43" t="s">
        <v>179</v>
      </c>
      <c r="M176" s="43" t="str">
        <f t="shared" si="50"/>
        <v>Status Input</v>
      </c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 t="s">
        <v>782</v>
      </c>
      <c r="AS176" s="42" t="s">
        <v>623</v>
      </c>
      <c r="AT176" s="42" t="s">
        <v>772</v>
      </c>
      <c r="AU176" s="42" t="s">
        <v>773</v>
      </c>
      <c r="AV176" s="42" t="s">
        <v>774</v>
      </c>
      <c r="AW176" s="42" t="s">
        <v>775</v>
      </c>
      <c r="AX176" s="42"/>
      <c r="AY176" s="42"/>
      <c r="AZ176" s="42"/>
      <c r="BA176" s="42" t="s">
        <v>179</v>
      </c>
      <c r="BB176" s="42" t="s">
        <v>179</v>
      </c>
      <c r="BC176" s="42"/>
      <c r="BD176" s="42"/>
      <c r="BE176" s="42" t="s">
        <v>2368</v>
      </c>
      <c r="BF176" s="42" t="s">
        <v>2369</v>
      </c>
      <c r="BG176" s="42" t="s">
        <v>2370</v>
      </c>
      <c r="BH176" s="42"/>
      <c r="BI176" s="44" t="s">
        <v>2429</v>
      </c>
      <c r="BJ176" s="44" t="s">
        <v>2430</v>
      </c>
      <c r="BK176" s="42"/>
    </row>
    <row r="177" spans="1:63" ht="20.25" customHeight="1" x14ac:dyDescent="0.2">
      <c r="A177" s="42" t="str">
        <f>LEFT(E177,1)&amp;RIGHT(E177,4)&amp;"N"&amp;I177&amp;"S"&amp;J177&amp;"C"&amp;K177</f>
        <v>F0101N1S4C31</v>
      </c>
      <c r="B177" s="42" t="s">
        <v>765</v>
      </c>
      <c r="C177" s="42" t="s">
        <v>865</v>
      </c>
      <c r="D177" s="43" t="s">
        <v>173</v>
      </c>
      <c r="E177" s="43" t="str">
        <f t="shared" si="46"/>
        <v>FCS0101</v>
      </c>
      <c r="F177" s="43" t="str">
        <f t="shared" si="47"/>
        <v>ESB Bus/Optical ESB Bus</v>
      </c>
      <c r="G177" s="43" t="str">
        <f t="shared" si="48"/>
        <v>Status Input</v>
      </c>
      <c r="H177" s="43" t="str">
        <f t="shared" si="49"/>
        <v>ADV151-P(32-Channel Status Input)</v>
      </c>
      <c r="I177" s="43">
        <v>1</v>
      </c>
      <c r="J177" s="43">
        <v>4</v>
      </c>
      <c r="K177" s="42">
        <v>31</v>
      </c>
      <c r="L177" s="43" t="s">
        <v>179</v>
      </c>
      <c r="M177" s="43" t="str">
        <f t="shared" si="50"/>
        <v>Status Input</v>
      </c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 t="s">
        <v>2368</v>
      </c>
      <c r="BF177" s="42" t="s">
        <v>2369</v>
      </c>
      <c r="BG177" s="42" t="s">
        <v>2370</v>
      </c>
      <c r="BH177" s="42"/>
      <c r="BI177" s="44" t="s">
        <v>2431</v>
      </c>
      <c r="BJ177" s="44" t="s">
        <v>2432</v>
      </c>
      <c r="BK177" s="42"/>
    </row>
    <row r="178" spans="1:63" s="2" customFormat="1" ht="20.25" customHeight="1" x14ac:dyDescent="0.2">
      <c r="A178" s="45" t="str">
        <f>LEFT(E178,1)&amp;RIGHT(E178,4)&amp;"N"&amp;I178&amp;"S"&amp;J178&amp;"C"&amp;K178</f>
        <v>F0101N1S4C32</v>
      </c>
      <c r="B178" s="45" t="s">
        <v>765</v>
      </c>
      <c r="C178" s="45" t="s">
        <v>865</v>
      </c>
      <c r="D178" s="45" t="s">
        <v>173</v>
      </c>
      <c r="E178" s="45" t="str">
        <f t="shared" si="46"/>
        <v>FCS0101</v>
      </c>
      <c r="F178" s="45" t="str">
        <f t="shared" si="47"/>
        <v>ESB Bus/Optical ESB Bus</v>
      </c>
      <c r="G178" s="45" t="str">
        <f t="shared" si="48"/>
        <v>Status Input</v>
      </c>
      <c r="H178" s="45" t="str">
        <f t="shared" si="49"/>
        <v>ADV151-P(32-Channel Status Input)</v>
      </c>
      <c r="I178" s="46">
        <v>1</v>
      </c>
      <c r="J178" s="46">
        <v>4</v>
      </c>
      <c r="K178" s="45">
        <v>32</v>
      </c>
      <c r="L178" s="45" t="s">
        <v>179</v>
      </c>
      <c r="M178" s="45" t="str">
        <f t="shared" si="50"/>
        <v>Status Input</v>
      </c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 t="s">
        <v>2368</v>
      </c>
      <c r="BF178" s="45" t="s">
        <v>2369</v>
      </c>
      <c r="BG178" s="45" t="s">
        <v>2370</v>
      </c>
      <c r="BH178" s="45"/>
      <c r="BI178" s="47" t="s">
        <v>2433</v>
      </c>
      <c r="BJ178" s="47" t="s">
        <v>2434</v>
      </c>
      <c r="BK178" s="45"/>
    </row>
    <row r="179" spans="1:63" ht="20.25" customHeight="1" x14ac:dyDescent="0.2">
      <c r="A179" s="42" t="s">
        <v>867</v>
      </c>
      <c r="B179" s="42" t="s">
        <v>765</v>
      </c>
      <c r="C179" s="42" t="s">
        <v>809</v>
      </c>
      <c r="D179" s="42" t="s">
        <v>173</v>
      </c>
      <c r="E179" s="42" t="s">
        <v>174</v>
      </c>
      <c r="F179" s="42" t="s">
        <v>175</v>
      </c>
      <c r="G179" s="42" t="s">
        <v>769</v>
      </c>
      <c r="H179" s="42" t="s">
        <v>770</v>
      </c>
      <c r="I179" s="43">
        <v>1</v>
      </c>
      <c r="J179" s="43">
        <v>5</v>
      </c>
      <c r="K179" s="42">
        <v>1</v>
      </c>
      <c r="L179" s="42" t="s">
        <v>179</v>
      </c>
      <c r="M179" s="42" t="s">
        <v>769</v>
      </c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 t="s">
        <v>771</v>
      </c>
      <c r="AS179" s="42" t="s">
        <v>623</v>
      </c>
      <c r="AT179" s="42" t="s">
        <v>772</v>
      </c>
      <c r="AU179" s="42" t="s">
        <v>773</v>
      </c>
      <c r="AV179" s="42" t="s">
        <v>774</v>
      </c>
      <c r="AW179" s="42" t="s">
        <v>775</v>
      </c>
      <c r="AX179" s="42"/>
      <c r="AY179" s="42"/>
      <c r="AZ179" s="42"/>
      <c r="BA179" s="42" t="s">
        <v>179</v>
      </c>
      <c r="BB179" s="42" t="s">
        <v>179</v>
      </c>
      <c r="BC179" s="42"/>
      <c r="BD179" s="42"/>
      <c r="BE179" s="42" t="s">
        <v>2368</v>
      </c>
      <c r="BF179" s="42" t="s">
        <v>2369</v>
      </c>
      <c r="BG179" s="42" t="s">
        <v>2435</v>
      </c>
      <c r="BH179" s="42"/>
      <c r="BI179" s="44" t="s">
        <v>2371</v>
      </c>
      <c r="BJ179" s="44" t="s">
        <v>2372</v>
      </c>
      <c r="BK179" s="42"/>
    </row>
    <row r="180" spans="1:63" ht="20.25" customHeight="1" x14ac:dyDescent="0.2">
      <c r="A180" s="42" t="s">
        <v>870</v>
      </c>
      <c r="B180" s="42" t="s">
        <v>765</v>
      </c>
      <c r="C180" s="42" t="s">
        <v>813</v>
      </c>
      <c r="D180" s="43" t="s">
        <v>173</v>
      </c>
      <c r="E180" s="43" t="str">
        <f t="shared" ref="E180:E210" si="51">E179</f>
        <v>FCS0101</v>
      </c>
      <c r="F180" s="43" t="str">
        <f t="shared" ref="F180:F210" si="52">F179</f>
        <v>ESB Bus/Optical ESB Bus</v>
      </c>
      <c r="G180" s="43" t="str">
        <f t="shared" ref="G180:G210" si="53">G179</f>
        <v>Status Input</v>
      </c>
      <c r="H180" s="43" t="str">
        <f t="shared" ref="H180:H210" si="54">H179</f>
        <v>ADV151-P(32-Channel Status Input)</v>
      </c>
      <c r="I180" s="43">
        <v>1</v>
      </c>
      <c r="J180" s="43">
        <v>5</v>
      </c>
      <c r="K180" s="42">
        <v>2</v>
      </c>
      <c r="L180" s="43" t="s">
        <v>179</v>
      </c>
      <c r="M180" s="43" t="str">
        <f t="shared" ref="M180:M210" si="55">M179</f>
        <v>Status Input</v>
      </c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 t="s">
        <v>782</v>
      </c>
      <c r="AS180" s="42" t="s">
        <v>623</v>
      </c>
      <c r="AT180" s="42" t="s">
        <v>772</v>
      </c>
      <c r="AU180" s="42" t="s">
        <v>773</v>
      </c>
      <c r="AV180" s="42" t="s">
        <v>774</v>
      </c>
      <c r="AW180" s="42" t="s">
        <v>775</v>
      </c>
      <c r="AX180" s="42"/>
      <c r="AY180" s="42"/>
      <c r="AZ180" s="42"/>
      <c r="BA180" s="42" t="s">
        <v>179</v>
      </c>
      <c r="BB180" s="42" t="s">
        <v>179</v>
      </c>
      <c r="BC180" s="42"/>
      <c r="BD180" s="42"/>
      <c r="BE180" s="42" t="s">
        <v>2368</v>
      </c>
      <c r="BF180" s="42" t="s">
        <v>2369</v>
      </c>
      <c r="BG180" s="42" t="s">
        <v>2435</v>
      </c>
      <c r="BH180" s="42"/>
      <c r="BI180" s="44" t="s">
        <v>2373</v>
      </c>
      <c r="BJ180" s="44" t="s">
        <v>2374</v>
      </c>
      <c r="BK180" s="42"/>
    </row>
    <row r="181" spans="1:63" ht="20.25" customHeight="1" x14ac:dyDescent="0.2">
      <c r="A181" s="42" t="s">
        <v>871</v>
      </c>
      <c r="B181" s="42" t="s">
        <v>765</v>
      </c>
      <c r="C181" s="42" t="s">
        <v>797</v>
      </c>
      <c r="D181" s="43" t="s">
        <v>173</v>
      </c>
      <c r="E181" s="43" t="str">
        <f t="shared" si="51"/>
        <v>FCS0101</v>
      </c>
      <c r="F181" s="43" t="str">
        <f t="shared" si="52"/>
        <v>ESB Bus/Optical ESB Bus</v>
      </c>
      <c r="G181" s="43" t="str">
        <f t="shared" si="53"/>
        <v>Status Input</v>
      </c>
      <c r="H181" s="43" t="str">
        <f t="shared" si="54"/>
        <v>ADV151-P(32-Channel Status Input)</v>
      </c>
      <c r="I181" s="43">
        <v>1</v>
      </c>
      <c r="J181" s="43">
        <v>5</v>
      </c>
      <c r="K181" s="42">
        <v>3</v>
      </c>
      <c r="L181" s="43" t="s">
        <v>179</v>
      </c>
      <c r="M181" s="43" t="str">
        <f t="shared" si="55"/>
        <v>Status Input</v>
      </c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 t="s">
        <v>771</v>
      </c>
      <c r="AS181" s="42" t="s">
        <v>623</v>
      </c>
      <c r="AT181" s="42" t="s">
        <v>772</v>
      </c>
      <c r="AU181" s="42" t="s">
        <v>773</v>
      </c>
      <c r="AV181" s="42" t="s">
        <v>774</v>
      </c>
      <c r="AW181" s="42" t="s">
        <v>775</v>
      </c>
      <c r="AX181" s="42"/>
      <c r="AY181" s="42"/>
      <c r="AZ181" s="42"/>
      <c r="BA181" s="42" t="s">
        <v>179</v>
      </c>
      <c r="BB181" s="42" t="s">
        <v>179</v>
      </c>
      <c r="BC181" s="42"/>
      <c r="BD181" s="42"/>
      <c r="BE181" s="42" t="s">
        <v>2368</v>
      </c>
      <c r="BF181" s="42" t="s">
        <v>2369</v>
      </c>
      <c r="BG181" s="42" t="s">
        <v>2435</v>
      </c>
      <c r="BH181" s="42"/>
      <c r="BI181" s="44" t="s">
        <v>2375</v>
      </c>
      <c r="BJ181" s="44" t="s">
        <v>2376</v>
      </c>
      <c r="BK181" s="42"/>
    </row>
    <row r="182" spans="1:63" ht="20.25" customHeight="1" x14ac:dyDescent="0.2">
      <c r="A182" s="42" t="s">
        <v>874</v>
      </c>
      <c r="B182" s="42" t="s">
        <v>765</v>
      </c>
      <c r="C182" s="42" t="s">
        <v>801</v>
      </c>
      <c r="D182" s="43" t="s">
        <v>173</v>
      </c>
      <c r="E182" s="43" t="str">
        <f t="shared" si="51"/>
        <v>FCS0101</v>
      </c>
      <c r="F182" s="43" t="str">
        <f t="shared" si="52"/>
        <v>ESB Bus/Optical ESB Bus</v>
      </c>
      <c r="G182" s="43" t="str">
        <f t="shared" si="53"/>
        <v>Status Input</v>
      </c>
      <c r="H182" s="43" t="str">
        <f t="shared" si="54"/>
        <v>ADV151-P(32-Channel Status Input)</v>
      </c>
      <c r="I182" s="43">
        <v>1</v>
      </c>
      <c r="J182" s="43">
        <v>5</v>
      </c>
      <c r="K182" s="42">
        <v>4</v>
      </c>
      <c r="L182" s="43" t="s">
        <v>179</v>
      </c>
      <c r="M182" s="43" t="str">
        <f t="shared" si="55"/>
        <v>Status Input</v>
      </c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 t="s">
        <v>782</v>
      </c>
      <c r="AS182" s="42" t="s">
        <v>623</v>
      </c>
      <c r="AT182" s="42" t="s">
        <v>772</v>
      </c>
      <c r="AU182" s="42" t="s">
        <v>773</v>
      </c>
      <c r="AV182" s="42" t="s">
        <v>774</v>
      </c>
      <c r="AW182" s="42" t="s">
        <v>775</v>
      </c>
      <c r="AX182" s="42"/>
      <c r="AY182" s="42"/>
      <c r="AZ182" s="42"/>
      <c r="BA182" s="42" t="s">
        <v>179</v>
      </c>
      <c r="BB182" s="42" t="s">
        <v>179</v>
      </c>
      <c r="BC182" s="42"/>
      <c r="BD182" s="42"/>
      <c r="BE182" s="42" t="s">
        <v>2368</v>
      </c>
      <c r="BF182" s="42" t="s">
        <v>2369</v>
      </c>
      <c r="BG182" s="42" t="s">
        <v>2435</v>
      </c>
      <c r="BH182" s="42"/>
      <c r="BI182" s="44" t="s">
        <v>2377</v>
      </c>
      <c r="BJ182" s="44" t="s">
        <v>2378</v>
      </c>
      <c r="BK182" s="42"/>
    </row>
    <row r="183" spans="1:63" ht="20.25" customHeight="1" x14ac:dyDescent="0.2">
      <c r="A183" s="42" t="s">
        <v>875</v>
      </c>
      <c r="B183" s="42" t="s">
        <v>765</v>
      </c>
      <c r="C183" s="42" t="s">
        <v>803</v>
      </c>
      <c r="D183" s="43" t="s">
        <v>173</v>
      </c>
      <c r="E183" s="43" t="str">
        <f t="shared" si="51"/>
        <v>FCS0101</v>
      </c>
      <c r="F183" s="43" t="str">
        <f t="shared" si="52"/>
        <v>ESB Bus/Optical ESB Bus</v>
      </c>
      <c r="G183" s="43" t="str">
        <f t="shared" si="53"/>
        <v>Status Input</v>
      </c>
      <c r="H183" s="43" t="str">
        <f t="shared" si="54"/>
        <v>ADV151-P(32-Channel Status Input)</v>
      </c>
      <c r="I183" s="43">
        <v>1</v>
      </c>
      <c r="J183" s="43">
        <v>5</v>
      </c>
      <c r="K183" s="42">
        <v>5</v>
      </c>
      <c r="L183" s="43" t="s">
        <v>179</v>
      </c>
      <c r="M183" s="43" t="str">
        <f t="shared" si="55"/>
        <v>Status Input</v>
      </c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 t="s">
        <v>771</v>
      </c>
      <c r="AS183" s="42" t="s">
        <v>623</v>
      </c>
      <c r="AT183" s="42" t="s">
        <v>772</v>
      </c>
      <c r="AU183" s="42" t="s">
        <v>773</v>
      </c>
      <c r="AV183" s="42" t="s">
        <v>774</v>
      </c>
      <c r="AW183" s="42" t="s">
        <v>775</v>
      </c>
      <c r="AX183" s="42"/>
      <c r="AY183" s="42"/>
      <c r="AZ183" s="42"/>
      <c r="BA183" s="42" t="s">
        <v>179</v>
      </c>
      <c r="BB183" s="42" t="s">
        <v>179</v>
      </c>
      <c r="BC183" s="42"/>
      <c r="BD183" s="42"/>
      <c r="BE183" s="42" t="s">
        <v>2368</v>
      </c>
      <c r="BF183" s="42" t="s">
        <v>2369</v>
      </c>
      <c r="BG183" s="42" t="s">
        <v>2435</v>
      </c>
      <c r="BH183" s="42"/>
      <c r="BI183" s="44" t="s">
        <v>2379</v>
      </c>
      <c r="BJ183" s="44" t="s">
        <v>2380</v>
      </c>
      <c r="BK183" s="42"/>
    </row>
    <row r="184" spans="1:63" ht="20.25" customHeight="1" x14ac:dyDescent="0.2">
      <c r="A184" s="42" t="s">
        <v>878</v>
      </c>
      <c r="B184" s="42" t="s">
        <v>765</v>
      </c>
      <c r="C184" s="42" t="s">
        <v>807</v>
      </c>
      <c r="D184" s="43" t="s">
        <v>173</v>
      </c>
      <c r="E184" s="43" t="str">
        <f t="shared" si="51"/>
        <v>FCS0101</v>
      </c>
      <c r="F184" s="43" t="str">
        <f t="shared" si="52"/>
        <v>ESB Bus/Optical ESB Bus</v>
      </c>
      <c r="G184" s="43" t="str">
        <f t="shared" si="53"/>
        <v>Status Input</v>
      </c>
      <c r="H184" s="43" t="str">
        <f t="shared" si="54"/>
        <v>ADV151-P(32-Channel Status Input)</v>
      </c>
      <c r="I184" s="43">
        <v>1</v>
      </c>
      <c r="J184" s="43">
        <v>5</v>
      </c>
      <c r="K184" s="42">
        <v>6</v>
      </c>
      <c r="L184" s="43" t="s">
        <v>179</v>
      </c>
      <c r="M184" s="43" t="str">
        <f t="shared" si="55"/>
        <v>Status Input</v>
      </c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 t="s">
        <v>782</v>
      </c>
      <c r="AS184" s="42" t="s">
        <v>623</v>
      </c>
      <c r="AT184" s="42" t="s">
        <v>772</v>
      </c>
      <c r="AU184" s="42" t="s">
        <v>773</v>
      </c>
      <c r="AV184" s="42" t="s">
        <v>774</v>
      </c>
      <c r="AW184" s="42" t="s">
        <v>775</v>
      </c>
      <c r="AX184" s="42"/>
      <c r="AY184" s="42"/>
      <c r="AZ184" s="42"/>
      <c r="BA184" s="42" t="s">
        <v>179</v>
      </c>
      <c r="BB184" s="42" t="s">
        <v>179</v>
      </c>
      <c r="BC184" s="42"/>
      <c r="BD184" s="42"/>
      <c r="BE184" s="42" t="s">
        <v>2368</v>
      </c>
      <c r="BF184" s="42" t="s">
        <v>2369</v>
      </c>
      <c r="BG184" s="42" t="s">
        <v>2435</v>
      </c>
      <c r="BH184" s="42"/>
      <c r="BI184" s="44" t="s">
        <v>2381</v>
      </c>
      <c r="BJ184" s="44" t="s">
        <v>2382</v>
      </c>
      <c r="BK184" s="42"/>
    </row>
    <row r="185" spans="1:63" ht="20.25" customHeight="1" x14ac:dyDescent="0.2">
      <c r="A185" s="42" t="s">
        <v>879</v>
      </c>
      <c r="B185" s="42" t="s">
        <v>765</v>
      </c>
      <c r="C185" s="42" t="s">
        <v>839</v>
      </c>
      <c r="D185" s="43" t="s">
        <v>173</v>
      </c>
      <c r="E185" s="43" t="str">
        <f t="shared" si="51"/>
        <v>FCS0101</v>
      </c>
      <c r="F185" s="43" t="str">
        <f t="shared" si="52"/>
        <v>ESB Bus/Optical ESB Bus</v>
      </c>
      <c r="G185" s="43" t="str">
        <f t="shared" si="53"/>
        <v>Status Input</v>
      </c>
      <c r="H185" s="43" t="str">
        <f t="shared" si="54"/>
        <v>ADV151-P(32-Channel Status Input)</v>
      </c>
      <c r="I185" s="43">
        <v>1</v>
      </c>
      <c r="J185" s="43">
        <v>5</v>
      </c>
      <c r="K185" s="42">
        <v>7</v>
      </c>
      <c r="L185" s="43" t="s">
        <v>179</v>
      </c>
      <c r="M185" s="43" t="str">
        <f t="shared" si="55"/>
        <v>Status Input</v>
      </c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 t="s">
        <v>771</v>
      </c>
      <c r="AS185" s="42" t="s">
        <v>623</v>
      </c>
      <c r="AT185" s="42" t="s">
        <v>772</v>
      </c>
      <c r="AU185" s="42" t="s">
        <v>773</v>
      </c>
      <c r="AV185" s="42" t="s">
        <v>774</v>
      </c>
      <c r="AW185" s="42" t="s">
        <v>775</v>
      </c>
      <c r="AX185" s="42"/>
      <c r="AY185" s="42"/>
      <c r="AZ185" s="42"/>
      <c r="BA185" s="42" t="s">
        <v>179</v>
      </c>
      <c r="BB185" s="42" t="s">
        <v>179</v>
      </c>
      <c r="BC185" s="42"/>
      <c r="BD185" s="42"/>
      <c r="BE185" s="42" t="s">
        <v>2368</v>
      </c>
      <c r="BF185" s="42" t="s">
        <v>2369</v>
      </c>
      <c r="BG185" s="42" t="s">
        <v>2435</v>
      </c>
      <c r="BH185" s="42"/>
      <c r="BI185" s="44" t="s">
        <v>2383</v>
      </c>
      <c r="BJ185" s="44" t="s">
        <v>2384</v>
      </c>
      <c r="BK185" s="42"/>
    </row>
    <row r="186" spans="1:63" ht="20.25" customHeight="1" x14ac:dyDescent="0.2">
      <c r="A186" s="42" t="s">
        <v>881</v>
      </c>
      <c r="B186" s="42" t="s">
        <v>765</v>
      </c>
      <c r="C186" s="42" t="s">
        <v>843</v>
      </c>
      <c r="D186" s="43" t="s">
        <v>173</v>
      </c>
      <c r="E186" s="43" t="str">
        <f t="shared" si="51"/>
        <v>FCS0101</v>
      </c>
      <c r="F186" s="43" t="str">
        <f t="shared" si="52"/>
        <v>ESB Bus/Optical ESB Bus</v>
      </c>
      <c r="G186" s="43" t="str">
        <f t="shared" si="53"/>
        <v>Status Input</v>
      </c>
      <c r="H186" s="43" t="str">
        <f t="shared" si="54"/>
        <v>ADV151-P(32-Channel Status Input)</v>
      </c>
      <c r="I186" s="43">
        <v>1</v>
      </c>
      <c r="J186" s="43">
        <v>5</v>
      </c>
      <c r="K186" s="42">
        <v>8</v>
      </c>
      <c r="L186" s="43" t="s">
        <v>179</v>
      </c>
      <c r="M186" s="43" t="str">
        <f t="shared" si="55"/>
        <v>Status Input</v>
      </c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 t="s">
        <v>782</v>
      </c>
      <c r="AS186" s="42" t="s">
        <v>623</v>
      </c>
      <c r="AT186" s="42" t="s">
        <v>772</v>
      </c>
      <c r="AU186" s="42" t="s">
        <v>773</v>
      </c>
      <c r="AV186" s="42" t="s">
        <v>774</v>
      </c>
      <c r="AW186" s="42" t="s">
        <v>775</v>
      </c>
      <c r="AX186" s="42"/>
      <c r="AY186" s="42"/>
      <c r="AZ186" s="42"/>
      <c r="BA186" s="42" t="s">
        <v>179</v>
      </c>
      <c r="BB186" s="42" t="s">
        <v>179</v>
      </c>
      <c r="BC186" s="42"/>
      <c r="BD186" s="42"/>
      <c r="BE186" s="42" t="s">
        <v>2368</v>
      </c>
      <c r="BF186" s="42" t="s">
        <v>2369</v>
      </c>
      <c r="BG186" s="42" t="s">
        <v>2435</v>
      </c>
      <c r="BH186" s="42"/>
      <c r="BI186" s="44" t="s">
        <v>2385</v>
      </c>
      <c r="BJ186" s="44" t="s">
        <v>2386</v>
      </c>
      <c r="BK186" s="42"/>
    </row>
    <row r="187" spans="1:63" ht="20.25" customHeight="1" x14ac:dyDescent="0.2">
      <c r="A187" s="42" t="s">
        <v>882</v>
      </c>
      <c r="B187" s="42" t="s">
        <v>765</v>
      </c>
      <c r="C187" s="42" t="s">
        <v>839</v>
      </c>
      <c r="D187" s="43" t="s">
        <v>173</v>
      </c>
      <c r="E187" s="43" t="str">
        <f t="shared" si="51"/>
        <v>FCS0101</v>
      </c>
      <c r="F187" s="43" t="str">
        <f t="shared" si="52"/>
        <v>ESB Bus/Optical ESB Bus</v>
      </c>
      <c r="G187" s="43" t="str">
        <f t="shared" si="53"/>
        <v>Status Input</v>
      </c>
      <c r="H187" s="43" t="str">
        <f t="shared" si="54"/>
        <v>ADV151-P(32-Channel Status Input)</v>
      </c>
      <c r="I187" s="43">
        <v>1</v>
      </c>
      <c r="J187" s="43">
        <v>5</v>
      </c>
      <c r="K187" s="42">
        <v>9</v>
      </c>
      <c r="L187" s="43" t="s">
        <v>179</v>
      </c>
      <c r="M187" s="43" t="str">
        <f t="shared" si="55"/>
        <v>Status Input</v>
      </c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 t="s">
        <v>771</v>
      </c>
      <c r="AS187" s="42" t="s">
        <v>623</v>
      </c>
      <c r="AT187" s="42" t="s">
        <v>772</v>
      </c>
      <c r="AU187" s="42" t="s">
        <v>773</v>
      </c>
      <c r="AV187" s="42" t="s">
        <v>774</v>
      </c>
      <c r="AW187" s="42" t="s">
        <v>775</v>
      </c>
      <c r="AX187" s="42"/>
      <c r="AY187" s="42"/>
      <c r="AZ187" s="42"/>
      <c r="BA187" s="42" t="s">
        <v>179</v>
      </c>
      <c r="BB187" s="42" t="s">
        <v>179</v>
      </c>
      <c r="BC187" s="42"/>
      <c r="BD187" s="42"/>
      <c r="BE187" s="42" t="s">
        <v>2368</v>
      </c>
      <c r="BF187" s="42" t="s">
        <v>2369</v>
      </c>
      <c r="BG187" s="42" t="s">
        <v>2435</v>
      </c>
      <c r="BH187" s="42"/>
      <c r="BI187" s="44" t="s">
        <v>2387</v>
      </c>
      <c r="BJ187" s="44" t="s">
        <v>2388</v>
      </c>
      <c r="BK187" s="42"/>
    </row>
    <row r="188" spans="1:63" ht="20.25" customHeight="1" x14ac:dyDescent="0.2">
      <c r="A188" s="42" t="s">
        <v>884</v>
      </c>
      <c r="B188" s="42" t="s">
        <v>765</v>
      </c>
      <c r="C188" s="42" t="s">
        <v>843</v>
      </c>
      <c r="D188" s="43" t="s">
        <v>173</v>
      </c>
      <c r="E188" s="43" t="str">
        <f t="shared" si="51"/>
        <v>FCS0101</v>
      </c>
      <c r="F188" s="43" t="str">
        <f t="shared" si="52"/>
        <v>ESB Bus/Optical ESB Bus</v>
      </c>
      <c r="G188" s="43" t="str">
        <f t="shared" si="53"/>
        <v>Status Input</v>
      </c>
      <c r="H188" s="43" t="str">
        <f t="shared" si="54"/>
        <v>ADV151-P(32-Channel Status Input)</v>
      </c>
      <c r="I188" s="43">
        <v>1</v>
      </c>
      <c r="J188" s="43">
        <v>5</v>
      </c>
      <c r="K188" s="42">
        <v>10</v>
      </c>
      <c r="L188" s="43" t="s">
        <v>179</v>
      </c>
      <c r="M188" s="43" t="str">
        <f t="shared" si="55"/>
        <v>Status Input</v>
      </c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 t="s">
        <v>782</v>
      </c>
      <c r="AS188" s="42" t="s">
        <v>623</v>
      </c>
      <c r="AT188" s="42" t="s">
        <v>772</v>
      </c>
      <c r="AU188" s="42" t="s">
        <v>773</v>
      </c>
      <c r="AV188" s="42" t="s">
        <v>774</v>
      </c>
      <c r="AW188" s="42" t="s">
        <v>775</v>
      </c>
      <c r="AX188" s="42"/>
      <c r="AY188" s="42"/>
      <c r="AZ188" s="42"/>
      <c r="BA188" s="42" t="s">
        <v>179</v>
      </c>
      <c r="BB188" s="42" t="s">
        <v>179</v>
      </c>
      <c r="BC188" s="42"/>
      <c r="BD188" s="42"/>
      <c r="BE188" s="42" t="s">
        <v>2368</v>
      </c>
      <c r="BF188" s="42" t="s">
        <v>2369</v>
      </c>
      <c r="BG188" s="42" t="s">
        <v>2435</v>
      </c>
      <c r="BH188" s="42"/>
      <c r="BI188" s="44" t="s">
        <v>2389</v>
      </c>
      <c r="BJ188" s="44" t="s">
        <v>2390</v>
      </c>
      <c r="BK188" s="42"/>
    </row>
    <row r="189" spans="1:63" ht="20.25" customHeight="1" x14ac:dyDescent="0.2">
      <c r="A189" s="42" t="s">
        <v>885</v>
      </c>
      <c r="B189" s="42" t="s">
        <v>765</v>
      </c>
      <c r="C189" s="42" t="s">
        <v>785</v>
      </c>
      <c r="D189" s="43" t="s">
        <v>173</v>
      </c>
      <c r="E189" s="43" t="str">
        <f t="shared" si="51"/>
        <v>FCS0101</v>
      </c>
      <c r="F189" s="43" t="str">
        <f t="shared" si="52"/>
        <v>ESB Bus/Optical ESB Bus</v>
      </c>
      <c r="G189" s="43" t="str">
        <f t="shared" si="53"/>
        <v>Status Input</v>
      </c>
      <c r="H189" s="43" t="str">
        <f t="shared" si="54"/>
        <v>ADV151-P(32-Channel Status Input)</v>
      </c>
      <c r="I189" s="43">
        <v>1</v>
      </c>
      <c r="J189" s="43">
        <v>5</v>
      </c>
      <c r="K189" s="42">
        <v>11</v>
      </c>
      <c r="L189" s="43" t="s">
        <v>179</v>
      </c>
      <c r="M189" s="43" t="str">
        <f t="shared" si="55"/>
        <v>Status Input</v>
      </c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 t="s">
        <v>771</v>
      </c>
      <c r="AS189" s="42" t="s">
        <v>623</v>
      </c>
      <c r="AT189" s="42" t="s">
        <v>772</v>
      </c>
      <c r="AU189" s="42" t="s">
        <v>773</v>
      </c>
      <c r="AV189" s="42" t="s">
        <v>774</v>
      </c>
      <c r="AW189" s="42" t="s">
        <v>775</v>
      </c>
      <c r="AX189" s="42"/>
      <c r="AY189" s="42"/>
      <c r="AZ189" s="42"/>
      <c r="BA189" s="42" t="s">
        <v>179</v>
      </c>
      <c r="BB189" s="42" t="s">
        <v>179</v>
      </c>
      <c r="BC189" s="42"/>
      <c r="BD189" s="42"/>
      <c r="BE189" s="42" t="s">
        <v>2368</v>
      </c>
      <c r="BF189" s="42" t="s">
        <v>2369</v>
      </c>
      <c r="BG189" s="42" t="s">
        <v>2435</v>
      </c>
      <c r="BH189" s="42"/>
      <c r="BI189" s="44" t="s">
        <v>2391</v>
      </c>
      <c r="BJ189" s="44" t="s">
        <v>2392</v>
      </c>
      <c r="BK189" s="42"/>
    </row>
    <row r="190" spans="1:63" ht="20.25" customHeight="1" x14ac:dyDescent="0.2">
      <c r="A190" s="42" t="s">
        <v>888</v>
      </c>
      <c r="B190" s="42" t="s">
        <v>765</v>
      </c>
      <c r="C190" s="42" t="s">
        <v>789</v>
      </c>
      <c r="D190" s="43" t="s">
        <v>173</v>
      </c>
      <c r="E190" s="43" t="str">
        <f t="shared" si="51"/>
        <v>FCS0101</v>
      </c>
      <c r="F190" s="43" t="str">
        <f t="shared" si="52"/>
        <v>ESB Bus/Optical ESB Bus</v>
      </c>
      <c r="G190" s="43" t="str">
        <f t="shared" si="53"/>
        <v>Status Input</v>
      </c>
      <c r="H190" s="43" t="str">
        <f t="shared" si="54"/>
        <v>ADV151-P(32-Channel Status Input)</v>
      </c>
      <c r="I190" s="43">
        <v>1</v>
      </c>
      <c r="J190" s="43">
        <v>5</v>
      </c>
      <c r="K190" s="42">
        <v>12</v>
      </c>
      <c r="L190" s="43" t="s">
        <v>179</v>
      </c>
      <c r="M190" s="43" t="str">
        <f t="shared" si="55"/>
        <v>Status Input</v>
      </c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 t="s">
        <v>782</v>
      </c>
      <c r="AS190" s="42" t="s">
        <v>623</v>
      </c>
      <c r="AT190" s="42" t="s">
        <v>772</v>
      </c>
      <c r="AU190" s="42" t="s">
        <v>773</v>
      </c>
      <c r="AV190" s="42" t="s">
        <v>774</v>
      </c>
      <c r="AW190" s="42" t="s">
        <v>775</v>
      </c>
      <c r="AX190" s="42"/>
      <c r="AY190" s="42"/>
      <c r="AZ190" s="42"/>
      <c r="BA190" s="42" t="s">
        <v>179</v>
      </c>
      <c r="BB190" s="42" t="s">
        <v>179</v>
      </c>
      <c r="BC190" s="42"/>
      <c r="BD190" s="42"/>
      <c r="BE190" s="42" t="s">
        <v>2368</v>
      </c>
      <c r="BF190" s="42" t="s">
        <v>2369</v>
      </c>
      <c r="BG190" s="42" t="s">
        <v>2435</v>
      </c>
      <c r="BH190" s="42"/>
      <c r="BI190" s="44" t="s">
        <v>2393</v>
      </c>
      <c r="BJ190" s="44" t="s">
        <v>2394</v>
      </c>
      <c r="BK190" s="42"/>
    </row>
    <row r="191" spans="1:63" ht="20.25" customHeight="1" x14ac:dyDescent="0.2">
      <c r="A191" s="42" t="s">
        <v>889</v>
      </c>
      <c r="B191" s="42" t="s">
        <v>765</v>
      </c>
      <c r="C191" s="42" t="s">
        <v>785</v>
      </c>
      <c r="D191" s="43" t="s">
        <v>173</v>
      </c>
      <c r="E191" s="43" t="str">
        <f t="shared" si="51"/>
        <v>FCS0101</v>
      </c>
      <c r="F191" s="43" t="str">
        <f t="shared" si="52"/>
        <v>ESB Bus/Optical ESB Bus</v>
      </c>
      <c r="G191" s="43" t="str">
        <f t="shared" si="53"/>
        <v>Status Input</v>
      </c>
      <c r="H191" s="43" t="str">
        <f t="shared" si="54"/>
        <v>ADV151-P(32-Channel Status Input)</v>
      </c>
      <c r="I191" s="43">
        <v>1</v>
      </c>
      <c r="J191" s="43">
        <v>5</v>
      </c>
      <c r="K191" s="42">
        <v>13</v>
      </c>
      <c r="L191" s="43" t="s">
        <v>179</v>
      </c>
      <c r="M191" s="43" t="str">
        <f t="shared" si="55"/>
        <v>Status Input</v>
      </c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 t="s">
        <v>771</v>
      </c>
      <c r="AS191" s="42" t="s">
        <v>623</v>
      </c>
      <c r="AT191" s="42" t="s">
        <v>772</v>
      </c>
      <c r="AU191" s="42" t="s">
        <v>773</v>
      </c>
      <c r="AV191" s="42" t="s">
        <v>774</v>
      </c>
      <c r="AW191" s="42" t="s">
        <v>775</v>
      </c>
      <c r="AX191" s="42"/>
      <c r="AY191" s="42"/>
      <c r="AZ191" s="42"/>
      <c r="BA191" s="42" t="s">
        <v>179</v>
      </c>
      <c r="BB191" s="42" t="s">
        <v>179</v>
      </c>
      <c r="BC191" s="42"/>
      <c r="BD191" s="42"/>
      <c r="BE191" s="42" t="s">
        <v>2368</v>
      </c>
      <c r="BF191" s="42" t="s">
        <v>2369</v>
      </c>
      <c r="BG191" s="42" t="s">
        <v>2435</v>
      </c>
      <c r="BH191" s="42"/>
      <c r="BI191" s="44" t="s">
        <v>2395</v>
      </c>
      <c r="BJ191" s="44" t="s">
        <v>2396</v>
      </c>
      <c r="BK191" s="42"/>
    </row>
    <row r="192" spans="1:63" ht="20.25" customHeight="1" x14ac:dyDescent="0.2">
      <c r="A192" s="42" t="s">
        <v>891</v>
      </c>
      <c r="B192" s="42" t="s">
        <v>765</v>
      </c>
      <c r="C192" s="42" t="s">
        <v>789</v>
      </c>
      <c r="D192" s="43" t="s">
        <v>173</v>
      </c>
      <c r="E192" s="43" t="str">
        <f t="shared" si="51"/>
        <v>FCS0101</v>
      </c>
      <c r="F192" s="43" t="str">
        <f t="shared" si="52"/>
        <v>ESB Bus/Optical ESB Bus</v>
      </c>
      <c r="G192" s="43" t="str">
        <f t="shared" si="53"/>
        <v>Status Input</v>
      </c>
      <c r="H192" s="43" t="str">
        <f t="shared" si="54"/>
        <v>ADV151-P(32-Channel Status Input)</v>
      </c>
      <c r="I192" s="43">
        <v>1</v>
      </c>
      <c r="J192" s="43">
        <v>5</v>
      </c>
      <c r="K192" s="42">
        <v>14</v>
      </c>
      <c r="L192" s="43" t="s">
        <v>179</v>
      </c>
      <c r="M192" s="43" t="str">
        <f t="shared" si="55"/>
        <v>Status Input</v>
      </c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 t="s">
        <v>782</v>
      </c>
      <c r="AS192" s="42" t="s">
        <v>623</v>
      </c>
      <c r="AT192" s="42" t="s">
        <v>772</v>
      </c>
      <c r="AU192" s="42" t="s">
        <v>773</v>
      </c>
      <c r="AV192" s="42" t="s">
        <v>774</v>
      </c>
      <c r="AW192" s="42" t="s">
        <v>775</v>
      </c>
      <c r="AX192" s="42"/>
      <c r="AY192" s="42"/>
      <c r="AZ192" s="42"/>
      <c r="BA192" s="42" t="s">
        <v>179</v>
      </c>
      <c r="BB192" s="42" t="s">
        <v>179</v>
      </c>
      <c r="BC192" s="42"/>
      <c r="BD192" s="42"/>
      <c r="BE192" s="42" t="s">
        <v>2368</v>
      </c>
      <c r="BF192" s="42" t="s">
        <v>2369</v>
      </c>
      <c r="BG192" s="42" t="s">
        <v>2435</v>
      </c>
      <c r="BH192" s="42"/>
      <c r="BI192" s="44" t="s">
        <v>2397</v>
      </c>
      <c r="BJ192" s="44" t="s">
        <v>2398</v>
      </c>
      <c r="BK192" s="42"/>
    </row>
    <row r="193" spans="1:63" ht="20.25" customHeight="1" x14ac:dyDescent="0.2">
      <c r="A193" s="42" t="s">
        <v>892</v>
      </c>
      <c r="B193" s="42" t="s">
        <v>765</v>
      </c>
      <c r="C193" s="42" t="s">
        <v>785</v>
      </c>
      <c r="D193" s="43" t="s">
        <v>173</v>
      </c>
      <c r="E193" s="43" t="str">
        <f t="shared" si="51"/>
        <v>FCS0101</v>
      </c>
      <c r="F193" s="43" t="str">
        <f t="shared" si="52"/>
        <v>ESB Bus/Optical ESB Bus</v>
      </c>
      <c r="G193" s="43" t="str">
        <f t="shared" si="53"/>
        <v>Status Input</v>
      </c>
      <c r="H193" s="43" t="str">
        <f t="shared" si="54"/>
        <v>ADV151-P(32-Channel Status Input)</v>
      </c>
      <c r="I193" s="43">
        <v>1</v>
      </c>
      <c r="J193" s="43">
        <v>5</v>
      </c>
      <c r="K193" s="42">
        <v>15</v>
      </c>
      <c r="L193" s="43" t="s">
        <v>179</v>
      </c>
      <c r="M193" s="43" t="str">
        <f t="shared" si="55"/>
        <v>Status Input</v>
      </c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 t="s">
        <v>771</v>
      </c>
      <c r="AS193" s="42" t="s">
        <v>623</v>
      </c>
      <c r="AT193" s="42" t="s">
        <v>772</v>
      </c>
      <c r="AU193" s="42" t="s">
        <v>773</v>
      </c>
      <c r="AV193" s="42" t="s">
        <v>774</v>
      </c>
      <c r="AW193" s="42" t="s">
        <v>775</v>
      </c>
      <c r="AX193" s="42"/>
      <c r="AY193" s="42"/>
      <c r="AZ193" s="42"/>
      <c r="BA193" s="42" t="s">
        <v>179</v>
      </c>
      <c r="BB193" s="42" t="s">
        <v>179</v>
      </c>
      <c r="BC193" s="42"/>
      <c r="BD193" s="42"/>
      <c r="BE193" s="42" t="s">
        <v>2368</v>
      </c>
      <c r="BF193" s="42" t="s">
        <v>2369</v>
      </c>
      <c r="BG193" s="42" t="s">
        <v>2435</v>
      </c>
      <c r="BH193" s="42"/>
      <c r="BI193" s="44" t="s">
        <v>2399</v>
      </c>
      <c r="BJ193" s="44" t="s">
        <v>2400</v>
      </c>
      <c r="BK193" s="42"/>
    </row>
    <row r="194" spans="1:63" ht="20.25" customHeight="1" x14ac:dyDescent="0.2">
      <c r="A194" s="42" t="s">
        <v>894</v>
      </c>
      <c r="B194" s="42" t="s">
        <v>765</v>
      </c>
      <c r="C194" s="42" t="s">
        <v>789</v>
      </c>
      <c r="D194" s="43" t="s">
        <v>173</v>
      </c>
      <c r="E194" s="43" t="str">
        <f t="shared" si="51"/>
        <v>FCS0101</v>
      </c>
      <c r="F194" s="43" t="str">
        <f t="shared" si="52"/>
        <v>ESB Bus/Optical ESB Bus</v>
      </c>
      <c r="G194" s="43" t="str">
        <f t="shared" si="53"/>
        <v>Status Input</v>
      </c>
      <c r="H194" s="43" t="str">
        <f t="shared" si="54"/>
        <v>ADV151-P(32-Channel Status Input)</v>
      </c>
      <c r="I194" s="43">
        <v>1</v>
      </c>
      <c r="J194" s="43">
        <v>5</v>
      </c>
      <c r="K194" s="42">
        <v>16</v>
      </c>
      <c r="L194" s="43" t="s">
        <v>179</v>
      </c>
      <c r="M194" s="43" t="str">
        <f t="shared" si="55"/>
        <v>Status Input</v>
      </c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 t="s">
        <v>782</v>
      </c>
      <c r="AS194" s="42" t="s">
        <v>623</v>
      </c>
      <c r="AT194" s="42" t="s">
        <v>772</v>
      </c>
      <c r="AU194" s="42" t="s">
        <v>773</v>
      </c>
      <c r="AV194" s="42" t="s">
        <v>774</v>
      </c>
      <c r="AW194" s="42" t="s">
        <v>775</v>
      </c>
      <c r="AX194" s="42"/>
      <c r="AY194" s="42"/>
      <c r="AZ194" s="42"/>
      <c r="BA194" s="42" t="s">
        <v>179</v>
      </c>
      <c r="BB194" s="42" t="s">
        <v>179</v>
      </c>
      <c r="BC194" s="42"/>
      <c r="BD194" s="42"/>
      <c r="BE194" s="42" t="s">
        <v>2368</v>
      </c>
      <c r="BF194" s="42" t="s">
        <v>2369</v>
      </c>
      <c r="BG194" s="42" t="s">
        <v>2435</v>
      </c>
      <c r="BH194" s="42"/>
      <c r="BI194" s="44" t="s">
        <v>2401</v>
      </c>
      <c r="BJ194" s="44" t="s">
        <v>2402</v>
      </c>
      <c r="BK194" s="42"/>
    </row>
    <row r="195" spans="1:63" ht="20.25" customHeight="1" x14ac:dyDescent="0.2">
      <c r="A195" s="42" t="s">
        <v>895</v>
      </c>
      <c r="B195" s="42" t="s">
        <v>765</v>
      </c>
      <c r="C195" s="42" t="s">
        <v>785</v>
      </c>
      <c r="D195" s="43" t="s">
        <v>173</v>
      </c>
      <c r="E195" s="43" t="str">
        <f t="shared" si="51"/>
        <v>FCS0101</v>
      </c>
      <c r="F195" s="43" t="str">
        <f t="shared" si="52"/>
        <v>ESB Bus/Optical ESB Bus</v>
      </c>
      <c r="G195" s="43" t="str">
        <f t="shared" si="53"/>
        <v>Status Input</v>
      </c>
      <c r="H195" s="43" t="str">
        <f t="shared" si="54"/>
        <v>ADV151-P(32-Channel Status Input)</v>
      </c>
      <c r="I195" s="43">
        <v>1</v>
      </c>
      <c r="J195" s="43">
        <v>5</v>
      </c>
      <c r="K195" s="42">
        <v>17</v>
      </c>
      <c r="L195" s="43" t="s">
        <v>179</v>
      </c>
      <c r="M195" s="43" t="str">
        <f t="shared" si="55"/>
        <v>Status Input</v>
      </c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 t="s">
        <v>771</v>
      </c>
      <c r="AS195" s="42" t="s">
        <v>623</v>
      </c>
      <c r="AT195" s="42" t="s">
        <v>772</v>
      </c>
      <c r="AU195" s="42" t="s">
        <v>773</v>
      </c>
      <c r="AV195" s="42" t="s">
        <v>774</v>
      </c>
      <c r="AW195" s="42" t="s">
        <v>775</v>
      </c>
      <c r="AX195" s="42"/>
      <c r="AY195" s="42"/>
      <c r="AZ195" s="42"/>
      <c r="BA195" s="42" t="s">
        <v>179</v>
      </c>
      <c r="BB195" s="42" t="s">
        <v>179</v>
      </c>
      <c r="BC195" s="42"/>
      <c r="BD195" s="42"/>
      <c r="BE195" s="42" t="s">
        <v>2368</v>
      </c>
      <c r="BF195" s="42" t="s">
        <v>2369</v>
      </c>
      <c r="BG195" s="42" t="s">
        <v>2435</v>
      </c>
      <c r="BH195" s="42"/>
      <c r="BI195" s="44" t="s">
        <v>2403</v>
      </c>
      <c r="BJ195" s="44" t="s">
        <v>2404</v>
      </c>
      <c r="BK195" s="42"/>
    </row>
    <row r="196" spans="1:63" ht="20.25" customHeight="1" x14ac:dyDescent="0.2">
      <c r="A196" s="42" t="s">
        <v>897</v>
      </c>
      <c r="B196" s="42" t="s">
        <v>765</v>
      </c>
      <c r="C196" s="42" t="s">
        <v>789</v>
      </c>
      <c r="D196" s="43" t="s">
        <v>173</v>
      </c>
      <c r="E196" s="43" t="str">
        <f t="shared" si="51"/>
        <v>FCS0101</v>
      </c>
      <c r="F196" s="43" t="str">
        <f t="shared" si="52"/>
        <v>ESB Bus/Optical ESB Bus</v>
      </c>
      <c r="G196" s="43" t="str">
        <f t="shared" si="53"/>
        <v>Status Input</v>
      </c>
      <c r="H196" s="43" t="str">
        <f t="shared" si="54"/>
        <v>ADV151-P(32-Channel Status Input)</v>
      </c>
      <c r="I196" s="43">
        <v>1</v>
      </c>
      <c r="J196" s="43">
        <v>5</v>
      </c>
      <c r="K196" s="42">
        <v>18</v>
      </c>
      <c r="L196" s="43" t="s">
        <v>179</v>
      </c>
      <c r="M196" s="43" t="str">
        <f t="shared" si="55"/>
        <v>Status Input</v>
      </c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 t="s">
        <v>782</v>
      </c>
      <c r="AS196" s="42" t="s">
        <v>623</v>
      </c>
      <c r="AT196" s="42" t="s">
        <v>772</v>
      </c>
      <c r="AU196" s="42" t="s">
        <v>773</v>
      </c>
      <c r="AV196" s="42" t="s">
        <v>774</v>
      </c>
      <c r="AW196" s="42" t="s">
        <v>775</v>
      </c>
      <c r="AX196" s="42"/>
      <c r="AY196" s="42"/>
      <c r="AZ196" s="42"/>
      <c r="BA196" s="42" t="s">
        <v>179</v>
      </c>
      <c r="BB196" s="42" t="s">
        <v>179</v>
      </c>
      <c r="BC196" s="42"/>
      <c r="BD196" s="42"/>
      <c r="BE196" s="42" t="s">
        <v>2368</v>
      </c>
      <c r="BF196" s="42" t="s">
        <v>2369</v>
      </c>
      <c r="BG196" s="42" t="s">
        <v>2435</v>
      </c>
      <c r="BH196" s="42"/>
      <c r="BI196" s="44" t="s">
        <v>2405</v>
      </c>
      <c r="BJ196" s="44" t="s">
        <v>2406</v>
      </c>
      <c r="BK196" s="42"/>
    </row>
    <row r="197" spans="1:63" ht="20.25" customHeight="1" x14ac:dyDescent="0.2">
      <c r="A197" s="42" t="s">
        <v>898</v>
      </c>
      <c r="B197" s="42" t="s">
        <v>765</v>
      </c>
      <c r="C197" s="42" t="s">
        <v>839</v>
      </c>
      <c r="D197" s="43" t="s">
        <v>173</v>
      </c>
      <c r="E197" s="43" t="str">
        <f t="shared" si="51"/>
        <v>FCS0101</v>
      </c>
      <c r="F197" s="43" t="str">
        <f t="shared" si="52"/>
        <v>ESB Bus/Optical ESB Bus</v>
      </c>
      <c r="G197" s="43" t="str">
        <f t="shared" si="53"/>
        <v>Status Input</v>
      </c>
      <c r="H197" s="43" t="str">
        <f t="shared" si="54"/>
        <v>ADV151-P(32-Channel Status Input)</v>
      </c>
      <c r="I197" s="43">
        <v>1</v>
      </c>
      <c r="J197" s="43">
        <v>5</v>
      </c>
      <c r="K197" s="42">
        <v>19</v>
      </c>
      <c r="L197" s="43" t="s">
        <v>179</v>
      </c>
      <c r="M197" s="43" t="str">
        <f t="shared" si="55"/>
        <v>Status Input</v>
      </c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 t="s">
        <v>771</v>
      </c>
      <c r="AS197" s="42" t="s">
        <v>623</v>
      </c>
      <c r="AT197" s="42" t="s">
        <v>772</v>
      </c>
      <c r="AU197" s="42" t="s">
        <v>773</v>
      </c>
      <c r="AV197" s="42" t="s">
        <v>774</v>
      </c>
      <c r="AW197" s="42" t="s">
        <v>775</v>
      </c>
      <c r="AX197" s="42"/>
      <c r="AY197" s="42"/>
      <c r="AZ197" s="42"/>
      <c r="BA197" s="42" t="s">
        <v>179</v>
      </c>
      <c r="BB197" s="42" t="s">
        <v>179</v>
      </c>
      <c r="BC197" s="42"/>
      <c r="BD197" s="42"/>
      <c r="BE197" s="42" t="s">
        <v>2368</v>
      </c>
      <c r="BF197" s="42" t="s">
        <v>2369</v>
      </c>
      <c r="BG197" s="42" t="s">
        <v>2435</v>
      </c>
      <c r="BH197" s="42"/>
      <c r="BI197" s="44" t="s">
        <v>2407</v>
      </c>
      <c r="BJ197" s="44" t="s">
        <v>2408</v>
      </c>
      <c r="BK197" s="42"/>
    </row>
    <row r="198" spans="1:63" ht="20.25" customHeight="1" x14ac:dyDescent="0.2">
      <c r="A198" s="42" t="s">
        <v>900</v>
      </c>
      <c r="B198" s="42" t="s">
        <v>765</v>
      </c>
      <c r="C198" s="42" t="s">
        <v>843</v>
      </c>
      <c r="D198" s="43" t="s">
        <v>173</v>
      </c>
      <c r="E198" s="43" t="str">
        <f t="shared" si="51"/>
        <v>FCS0101</v>
      </c>
      <c r="F198" s="43" t="str">
        <f t="shared" si="52"/>
        <v>ESB Bus/Optical ESB Bus</v>
      </c>
      <c r="G198" s="43" t="str">
        <f t="shared" si="53"/>
        <v>Status Input</v>
      </c>
      <c r="H198" s="43" t="str">
        <f t="shared" si="54"/>
        <v>ADV151-P(32-Channel Status Input)</v>
      </c>
      <c r="I198" s="43">
        <v>1</v>
      </c>
      <c r="J198" s="43">
        <v>5</v>
      </c>
      <c r="K198" s="42">
        <v>20</v>
      </c>
      <c r="L198" s="43" t="s">
        <v>179</v>
      </c>
      <c r="M198" s="43" t="str">
        <f t="shared" si="55"/>
        <v>Status Input</v>
      </c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 t="s">
        <v>782</v>
      </c>
      <c r="AS198" s="42" t="s">
        <v>623</v>
      </c>
      <c r="AT198" s="42" t="s">
        <v>772</v>
      </c>
      <c r="AU198" s="42" t="s">
        <v>773</v>
      </c>
      <c r="AV198" s="42" t="s">
        <v>774</v>
      </c>
      <c r="AW198" s="42" t="s">
        <v>775</v>
      </c>
      <c r="AX198" s="42"/>
      <c r="AY198" s="42"/>
      <c r="AZ198" s="42"/>
      <c r="BA198" s="42" t="s">
        <v>179</v>
      </c>
      <c r="BB198" s="42" t="s">
        <v>179</v>
      </c>
      <c r="BC198" s="42"/>
      <c r="BD198" s="42"/>
      <c r="BE198" s="42" t="s">
        <v>2368</v>
      </c>
      <c r="BF198" s="42" t="s">
        <v>2369</v>
      </c>
      <c r="BG198" s="42" t="s">
        <v>2435</v>
      </c>
      <c r="BH198" s="42"/>
      <c r="BI198" s="44" t="s">
        <v>2409</v>
      </c>
      <c r="BJ198" s="44" t="s">
        <v>2410</v>
      </c>
      <c r="BK198" s="42"/>
    </row>
    <row r="199" spans="1:63" ht="20.25" customHeight="1" x14ac:dyDescent="0.2">
      <c r="A199" s="42" t="s">
        <v>901</v>
      </c>
      <c r="B199" s="42" t="s">
        <v>765</v>
      </c>
      <c r="C199" s="42" t="s">
        <v>785</v>
      </c>
      <c r="D199" s="43" t="s">
        <v>173</v>
      </c>
      <c r="E199" s="43" t="str">
        <f t="shared" si="51"/>
        <v>FCS0101</v>
      </c>
      <c r="F199" s="43" t="str">
        <f t="shared" si="52"/>
        <v>ESB Bus/Optical ESB Bus</v>
      </c>
      <c r="G199" s="43" t="str">
        <f t="shared" si="53"/>
        <v>Status Input</v>
      </c>
      <c r="H199" s="43" t="str">
        <f t="shared" si="54"/>
        <v>ADV151-P(32-Channel Status Input)</v>
      </c>
      <c r="I199" s="43">
        <v>1</v>
      </c>
      <c r="J199" s="43">
        <v>5</v>
      </c>
      <c r="K199" s="42">
        <v>21</v>
      </c>
      <c r="L199" s="43" t="s">
        <v>179</v>
      </c>
      <c r="M199" s="43" t="str">
        <f t="shared" si="55"/>
        <v>Status Input</v>
      </c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 t="s">
        <v>771</v>
      </c>
      <c r="AS199" s="42" t="s">
        <v>623</v>
      </c>
      <c r="AT199" s="42" t="s">
        <v>772</v>
      </c>
      <c r="AU199" s="42" t="s">
        <v>773</v>
      </c>
      <c r="AV199" s="42" t="s">
        <v>774</v>
      </c>
      <c r="AW199" s="42" t="s">
        <v>775</v>
      </c>
      <c r="AX199" s="42"/>
      <c r="AY199" s="42"/>
      <c r="AZ199" s="42"/>
      <c r="BA199" s="42" t="s">
        <v>179</v>
      </c>
      <c r="BB199" s="42" t="s">
        <v>179</v>
      </c>
      <c r="BC199" s="42"/>
      <c r="BD199" s="42"/>
      <c r="BE199" s="42" t="s">
        <v>2368</v>
      </c>
      <c r="BF199" s="42" t="s">
        <v>2369</v>
      </c>
      <c r="BG199" s="42" t="s">
        <v>2435</v>
      </c>
      <c r="BH199" s="42"/>
      <c r="BI199" s="44" t="s">
        <v>2411</v>
      </c>
      <c r="BJ199" s="44" t="s">
        <v>2412</v>
      </c>
      <c r="BK199" s="42"/>
    </row>
    <row r="200" spans="1:63" ht="20.25" customHeight="1" x14ac:dyDescent="0.2">
      <c r="A200" s="42" t="s">
        <v>903</v>
      </c>
      <c r="B200" s="42" t="s">
        <v>765</v>
      </c>
      <c r="C200" s="42" t="s">
        <v>789</v>
      </c>
      <c r="D200" s="43" t="s">
        <v>173</v>
      </c>
      <c r="E200" s="43" t="str">
        <f t="shared" si="51"/>
        <v>FCS0101</v>
      </c>
      <c r="F200" s="43" t="str">
        <f t="shared" si="52"/>
        <v>ESB Bus/Optical ESB Bus</v>
      </c>
      <c r="G200" s="43" t="str">
        <f t="shared" si="53"/>
        <v>Status Input</v>
      </c>
      <c r="H200" s="43" t="str">
        <f t="shared" si="54"/>
        <v>ADV151-P(32-Channel Status Input)</v>
      </c>
      <c r="I200" s="43">
        <v>1</v>
      </c>
      <c r="J200" s="43">
        <v>5</v>
      </c>
      <c r="K200" s="42">
        <v>22</v>
      </c>
      <c r="L200" s="43" t="s">
        <v>179</v>
      </c>
      <c r="M200" s="43" t="str">
        <f t="shared" si="55"/>
        <v>Status Input</v>
      </c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 t="s">
        <v>782</v>
      </c>
      <c r="AS200" s="42" t="s">
        <v>623</v>
      </c>
      <c r="AT200" s="42" t="s">
        <v>772</v>
      </c>
      <c r="AU200" s="42" t="s">
        <v>773</v>
      </c>
      <c r="AV200" s="42" t="s">
        <v>774</v>
      </c>
      <c r="AW200" s="42" t="s">
        <v>775</v>
      </c>
      <c r="AX200" s="42"/>
      <c r="AY200" s="42"/>
      <c r="AZ200" s="42"/>
      <c r="BA200" s="42" t="s">
        <v>179</v>
      </c>
      <c r="BB200" s="42" t="s">
        <v>179</v>
      </c>
      <c r="BC200" s="42"/>
      <c r="BD200" s="42"/>
      <c r="BE200" s="42" t="s">
        <v>2368</v>
      </c>
      <c r="BF200" s="42" t="s">
        <v>2369</v>
      </c>
      <c r="BG200" s="42" t="s">
        <v>2435</v>
      </c>
      <c r="BH200" s="42"/>
      <c r="BI200" s="44" t="s">
        <v>2413</v>
      </c>
      <c r="BJ200" s="44" t="s">
        <v>2414</v>
      </c>
      <c r="BK200" s="42"/>
    </row>
    <row r="201" spans="1:63" ht="20.25" customHeight="1" x14ac:dyDescent="0.2">
      <c r="A201" s="42" t="s">
        <v>904</v>
      </c>
      <c r="B201" s="42" t="s">
        <v>765</v>
      </c>
      <c r="C201" s="42" t="s">
        <v>905</v>
      </c>
      <c r="D201" s="43" t="s">
        <v>173</v>
      </c>
      <c r="E201" s="43" t="str">
        <f t="shared" si="51"/>
        <v>FCS0101</v>
      </c>
      <c r="F201" s="43" t="str">
        <f t="shared" si="52"/>
        <v>ESB Bus/Optical ESB Bus</v>
      </c>
      <c r="G201" s="43" t="str">
        <f t="shared" si="53"/>
        <v>Status Input</v>
      </c>
      <c r="H201" s="43" t="str">
        <f t="shared" si="54"/>
        <v>ADV151-P(32-Channel Status Input)</v>
      </c>
      <c r="I201" s="43">
        <v>1</v>
      </c>
      <c r="J201" s="43">
        <v>5</v>
      </c>
      <c r="K201" s="42">
        <v>23</v>
      </c>
      <c r="L201" s="43" t="s">
        <v>179</v>
      </c>
      <c r="M201" s="43" t="str">
        <f t="shared" si="55"/>
        <v>Status Input</v>
      </c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 t="s">
        <v>771</v>
      </c>
      <c r="AS201" s="42" t="s">
        <v>623</v>
      </c>
      <c r="AT201" s="42" t="s">
        <v>772</v>
      </c>
      <c r="AU201" s="42" t="s">
        <v>773</v>
      </c>
      <c r="AV201" s="42" t="s">
        <v>774</v>
      </c>
      <c r="AW201" s="42" t="s">
        <v>775</v>
      </c>
      <c r="AX201" s="42"/>
      <c r="AY201" s="42"/>
      <c r="AZ201" s="42"/>
      <c r="BA201" s="42" t="s">
        <v>179</v>
      </c>
      <c r="BB201" s="42" t="s">
        <v>179</v>
      </c>
      <c r="BC201" s="42"/>
      <c r="BD201" s="42"/>
      <c r="BE201" s="42" t="s">
        <v>2368</v>
      </c>
      <c r="BF201" s="42" t="s">
        <v>2369</v>
      </c>
      <c r="BG201" s="42" t="s">
        <v>2435</v>
      </c>
      <c r="BH201" s="42"/>
      <c r="BI201" s="44" t="s">
        <v>2415</v>
      </c>
      <c r="BJ201" s="44" t="s">
        <v>2416</v>
      </c>
      <c r="BK201" s="42"/>
    </row>
    <row r="202" spans="1:63" ht="20.25" customHeight="1" x14ac:dyDescent="0.2">
      <c r="A202" s="42" t="s">
        <v>908</v>
      </c>
      <c r="B202" s="42" t="s">
        <v>765</v>
      </c>
      <c r="C202" s="42" t="s">
        <v>909</v>
      </c>
      <c r="D202" s="43" t="s">
        <v>173</v>
      </c>
      <c r="E202" s="43" t="str">
        <f t="shared" si="51"/>
        <v>FCS0101</v>
      </c>
      <c r="F202" s="43" t="str">
        <f t="shared" si="52"/>
        <v>ESB Bus/Optical ESB Bus</v>
      </c>
      <c r="G202" s="43" t="str">
        <f t="shared" si="53"/>
        <v>Status Input</v>
      </c>
      <c r="H202" s="43" t="str">
        <f t="shared" si="54"/>
        <v>ADV151-P(32-Channel Status Input)</v>
      </c>
      <c r="I202" s="43">
        <v>1</v>
      </c>
      <c r="J202" s="43">
        <v>5</v>
      </c>
      <c r="K202" s="42">
        <v>24</v>
      </c>
      <c r="L202" s="43" t="s">
        <v>179</v>
      </c>
      <c r="M202" s="43" t="str">
        <f t="shared" si="55"/>
        <v>Status Input</v>
      </c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 t="s">
        <v>782</v>
      </c>
      <c r="AS202" s="42" t="s">
        <v>623</v>
      </c>
      <c r="AT202" s="42" t="s">
        <v>772</v>
      </c>
      <c r="AU202" s="42" t="s">
        <v>773</v>
      </c>
      <c r="AV202" s="42" t="s">
        <v>774</v>
      </c>
      <c r="AW202" s="42" t="s">
        <v>775</v>
      </c>
      <c r="AX202" s="42"/>
      <c r="AY202" s="42"/>
      <c r="AZ202" s="42"/>
      <c r="BA202" s="42" t="s">
        <v>179</v>
      </c>
      <c r="BB202" s="42" t="s">
        <v>179</v>
      </c>
      <c r="BC202" s="42"/>
      <c r="BD202" s="42"/>
      <c r="BE202" s="42" t="s">
        <v>2368</v>
      </c>
      <c r="BF202" s="42" t="s">
        <v>2369</v>
      </c>
      <c r="BG202" s="42" t="s">
        <v>2435</v>
      </c>
      <c r="BH202" s="42"/>
      <c r="BI202" s="44" t="s">
        <v>2417</v>
      </c>
      <c r="BJ202" s="44" t="s">
        <v>2418</v>
      </c>
      <c r="BK202" s="42"/>
    </row>
    <row r="203" spans="1:63" ht="20.25" customHeight="1" x14ac:dyDescent="0.2">
      <c r="A203" s="42" t="s">
        <v>910</v>
      </c>
      <c r="B203" s="42" t="s">
        <v>765</v>
      </c>
      <c r="C203" s="42" t="s">
        <v>911</v>
      </c>
      <c r="D203" s="43" t="s">
        <v>173</v>
      </c>
      <c r="E203" s="43" t="str">
        <f t="shared" si="51"/>
        <v>FCS0101</v>
      </c>
      <c r="F203" s="43" t="str">
        <f t="shared" si="52"/>
        <v>ESB Bus/Optical ESB Bus</v>
      </c>
      <c r="G203" s="43" t="str">
        <f t="shared" si="53"/>
        <v>Status Input</v>
      </c>
      <c r="H203" s="43" t="str">
        <f t="shared" si="54"/>
        <v>ADV151-P(32-Channel Status Input)</v>
      </c>
      <c r="I203" s="43">
        <v>1</v>
      </c>
      <c r="J203" s="43">
        <v>5</v>
      </c>
      <c r="K203" s="42">
        <v>25</v>
      </c>
      <c r="L203" s="43" t="s">
        <v>179</v>
      </c>
      <c r="M203" s="43" t="str">
        <f t="shared" si="55"/>
        <v>Status Input</v>
      </c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 t="s">
        <v>771</v>
      </c>
      <c r="AS203" s="42" t="s">
        <v>623</v>
      </c>
      <c r="AT203" s="42" t="s">
        <v>772</v>
      </c>
      <c r="AU203" s="42" t="s">
        <v>773</v>
      </c>
      <c r="AV203" s="42" t="s">
        <v>774</v>
      </c>
      <c r="AW203" s="42" t="s">
        <v>775</v>
      </c>
      <c r="AX203" s="42"/>
      <c r="AY203" s="42"/>
      <c r="AZ203" s="42"/>
      <c r="BA203" s="42" t="s">
        <v>179</v>
      </c>
      <c r="BB203" s="42" t="s">
        <v>179</v>
      </c>
      <c r="BC203" s="42"/>
      <c r="BD203" s="42"/>
      <c r="BE203" s="42" t="s">
        <v>2368</v>
      </c>
      <c r="BF203" s="42" t="s">
        <v>2369</v>
      </c>
      <c r="BG203" s="42" t="s">
        <v>2435</v>
      </c>
      <c r="BH203" s="42"/>
      <c r="BI203" s="44" t="s">
        <v>2419</v>
      </c>
      <c r="BJ203" s="44" t="s">
        <v>2420</v>
      </c>
      <c r="BK203" s="42"/>
    </row>
    <row r="204" spans="1:63" ht="20.25" customHeight="1" x14ac:dyDescent="0.2">
      <c r="A204" s="42" t="s">
        <v>914</v>
      </c>
      <c r="B204" s="42" t="s">
        <v>765</v>
      </c>
      <c r="C204" s="42" t="s">
        <v>915</v>
      </c>
      <c r="D204" s="43" t="s">
        <v>173</v>
      </c>
      <c r="E204" s="43" t="str">
        <f t="shared" si="51"/>
        <v>FCS0101</v>
      </c>
      <c r="F204" s="43" t="str">
        <f t="shared" si="52"/>
        <v>ESB Bus/Optical ESB Bus</v>
      </c>
      <c r="G204" s="43" t="str">
        <f t="shared" si="53"/>
        <v>Status Input</v>
      </c>
      <c r="H204" s="43" t="str">
        <f t="shared" si="54"/>
        <v>ADV151-P(32-Channel Status Input)</v>
      </c>
      <c r="I204" s="43">
        <v>1</v>
      </c>
      <c r="J204" s="43">
        <v>5</v>
      </c>
      <c r="K204" s="42">
        <v>26</v>
      </c>
      <c r="L204" s="43" t="s">
        <v>179</v>
      </c>
      <c r="M204" s="43" t="str">
        <f t="shared" si="55"/>
        <v>Status Input</v>
      </c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 t="s">
        <v>782</v>
      </c>
      <c r="AS204" s="42" t="s">
        <v>623</v>
      </c>
      <c r="AT204" s="42" t="s">
        <v>772</v>
      </c>
      <c r="AU204" s="42" t="s">
        <v>773</v>
      </c>
      <c r="AV204" s="42" t="s">
        <v>774</v>
      </c>
      <c r="AW204" s="42" t="s">
        <v>775</v>
      </c>
      <c r="AX204" s="42"/>
      <c r="AY204" s="42"/>
      <c r="AZ204" s="42"/>
      <c r="BA204" s="42" t="s">
        <v>179</v>
      </c>
      <c r="BB204" s="42" t="s">
        <v>179</v>
      </c>
      <c r="BC204" s="42"/>
      <c r="BD204" s="42"/>
      <c r="BE204" s="42" t="s">
        <v>2368</v>
      </c>
      <c r="BF204" s="42" t="s">
        <v>2369</v>
      </c>
      <c r="BG204" s="42" t="s">
        <v>2435</v>
      </c>
      <c r="BH204" s="42"/>
      <c r="BI204" s="44" t="s">
        <v>2421</v>
      </c>
      <c r="BJ204" s="44" t="s">
        <v>2422</v>
      </c>
      <c r="BK204" s="42"/>
    </row>
    <row r="205" spans="1:63" ht="20.25" customHeight="1" x14ac:dyDescent="0.2">
      <c r="A205" s="42" t="s">
        <v>916</v>
      </c>
      <c r="B205" s="42" t="s">
        <v>765</v>
      </c>
      <c r="C205" s="42" t="s">
        <v>797</v>
      </c>
      <c r="D205" s="43" t="s">
        <v>173</v>
      </c>
      <c r="E205" s="43" t="str">
        <f t="shared" si="51"/>
        <v>FCS0101</v>
      </c>
      <c r="F205" s="43" t="str">
        <f t="shared" si="52"/>
        <v>ESB Bus/Optical ESB Bus</v>
      </c>
      <c r="G205" s="43" t="str">
        <f t="shared" si="53"/>
        <v>Status Input</v>
      </c>
      <c r="H205" s="43" t="str">
        <f t="shared" si="54"/>
        <v>ADV151-P(32-Channel Status Input)</v>
      </c>
      <c r="I205" s="43">
        <v>1</v>
      </c>
      <c r="J205" s="43">
        <v>5</v>
      </c>
      <c r="K205" s="42">
        <v>27</v>
      </c>
      <c r="L205" s="43" t="s">
        <v>179</v>
      </c>
      <c r="M205" s="43" t="str">
        <f t="shared" si="55"/>
        <v>Status Input</v>
      </c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 t="s">
        <v>771</v>
      </c>
      <c r="AS205" s="42" t="s">
        <v>623</v>
      </c>
      <c r="AT205" s="42" t="s">
        <v>772</v>
      </c>
      <c r="AU205" s="42" t="s">
        <v>773</v>
      </c>
      <c r="AV205" s="42" t="s">
        <v>774</v>
      </c>
      <c r="AW205" s="42" t="s">
        <v>775</v>
      </c>
      <c r="AX205" s="42"/>
      <c r="AY205" s="42"/>
      <c r="AZ205" s="42"/>
      <c r="BA205" s="42" t="s">
        <v>179</v>
      </c>
      <c r="BB205" s="42" t="s">
        <v>179</v>
      </c>
      <c r="BC205" s="42"/>
      <c r="BD205" s="42"/>
      <c r="BE205" s="42" t="s">
        <v>2368</v>
      </c>
      <c r="BF205" s="42" t="s">
        <v>2369</v>
      </c>
      <c r="BG205" s="42" t="s">
        <v>2435</v>
      </c>
      <c r="BH205" s="42"/>
      <c r="BI205" s="44" t="s">
        <v>2423</v>
      </c>
      <c r="BJ205" s="44" t="s">
        <v>2424</v>
      </c>
      <c r="BK205" s="42"/>
    </row>
    <row r="206" spans="1:63" ht="20.25" customHeight="1" x14ac:dyDescent="0.2">
      <c r="A206" s="42" t="s">
        <v>919</v>
      </c>
      <c r="B206" s="42" t="s">
        <v>765</v>
      </c>
      <c r="C206" s="42" t="s">
        <v>801</v>
      </c>
      <c r="D206" s="43" t="s">
        <v>173</v>
      </c>
      <c r="E206" s="43" t="str">
        <f t="shared" si="51"/>
        <v>FCS0101</v>
      </c>
      <c r="F206" s="43" t="str">
        <f t="shared" si="52"/>
        <v>ESB Bus/Optical ESB Bus</v>
      </c>
      <c r="G206" s="43" t="str">
        <f t="shared" si="53"/>
        <v>Status Input</v>
      </c>
      <c r="H206" s="43" t="str">
        <f t="shared" si="54"/>
        <v>ADV151-P(32-Channel Status Input)</v>
      </c>
      <c r="I206" s="43">
        <v>1</v>
      </c>
      <c r="J206" s="43">
        <v>5</v>
      </c>
      <c r="K206" s="42">
        <v>28</v>
      </c>
      <c r="L206" s="43" t="s">
        <v>179</v>
      </c>
      <c r="M206" s="43" t="str">
        <f t="shared" si="55"/>
        <v>Status Input</v>
      </c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 t="s">
        <v>782</v>
      </c>
      <c r="AS206" s="42" t="s">
        <v>623</v>
      </c>
      <c r="AT206" s="42" t="s">
        <v>772</v>
      </c>
      <c r="AU206" s="42" t="s">
        <v>773</v>
      </c>
      <c r="AV206" s="42" t="s">
        <v>774</v>
      </c>
      <c r="AW206" s="42" t="s">
        <v>775</v>
      </c>
      <c r="AX206" s="42"/>
      <c r="AY206" s="42"/>
      <c r="AZ206" s="42"/>
      <c r="BA206" s="42" t="s">
        <v>179</v>
      </c>
      <c r="BB206" s="42" t="s">
        <v>179</v>
      </c>
      <c r="BC206" s="42"/>
      <c r="BD206" s="42"/>
      <c r="BE206" s="42" t="s">
        <v>2368</v>
      </c>
      <c r="BF206" s="42" t="s">
        <v>2369</v>
      </c>
      <c r="BG206" s="42" t="s">
        <v>2435</v>
      </c>
      <c r="BH206" s="42"/>
      <c r="BI206" s="44" t="s">
        <v>2425</v>
      </c>
      <c r="BJ206" s="44" t="s">
        <v>2426</v>
      </c>
      <c r="BK206" s="42"/>
    </row>
    <row r="207" spans="1:63" ht="20.25" customHeight="1" x14ac:dyDescent="0.2">
      <c r="A207" s="42" t="s">
        <v>920</v>
      </c>
      <c r="B207" s="42" t="s">
        <v>765</v>
      </c>
      <c r="C207" s="42" t="s">
        <v>803</v>
      </c>
      <c r="D207" s="43" t="s">
        <v>173</v>
      </c>
      <c r="E207" s="43" t="str">
        <f t="shared" si="51"/>
        <v>FCS0101</v>
      </c>
      <c r="F207" s="43" t="str">
        <f t="shared" si="52"/>
        <v>ESB Bus/Optical ESB Bus</v>
      </c>
      <c r="G207" s="43" t="str">
        <f t="shared" si="53"/>
        <v>Status Input</v>
      </c>
      <c r="H207" s="43" t="str">
        <f t="shared" si="54"/>
        <v>ADV151-P(32-Channel Status Input)</v>
      </c>
      <c r="I207" s="43">
        <v>1</v>
      </c>
      <c r="J207" s="43">
        <v>5</v>
      </c>
      <c r="K207" s="42">
        <v>29</v>
      </c>
      <c r="L207" s="43" t="s">
        <v>179</v>
      </c>
      <c r="M207" s="43" t="str">
        <f t="shared" si="55"/>
        <v>Status Input</v>
      </c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 t="s">
        <v>771</v>
      </c>
      <c r="AS207" s="42" t="s">
        <v>623</v>
      </c>
      <c r="AT207" s="42" t="s">
        <v>772</v>
      </c>
      <c r="AU207" s="42" t="s">
        <v>773</v>
      </c>
      <c r="AV207" s="42" t="s">
        <v>774</v>
      </c>
      <c r="AW207" s="42" t="s">
        <v>775</v>
      </c>
      <c r="AX207" s="42"/>
      <c r="AY207" s="42"/>
      <c r="AZ207" s="42"/>
      <c r="BA207" s="42" t="s">
        <v>179</v>
      </c>
      <c r="BB207" s="42" t="s">
        <v>179</v>
      </c>
      <c r="BC207" s="42"/>
      <c r="BD207" s="42"/>
      <c r="BE207" s="42" t="s">
        <v>2368</v>
      </c>
      <c r="BF207" s="42" t="s">
        <v>2369</v>
      </c>
      <c r="BG207" s="42" t="s">
        <v>2435</v>
      </c>
      <c r="BH207" s="42"/>
      <c r="BI207" s="44" t="s">
        <v>2427</v>
      </c>
      <c r="BJ207" s="44" t="s">
        <v>2428</v>
      </c>
      <c r="BK207" s="42"/>
    </row>
    <row r="208" spans="1:63" ht="20.25" customHeight="1" x14ac:dyDescent="0.2">
      <c r="A208" s="42" t="s">
        <v>923</v>
      </c>
      <c r="B208" s="42" t="s">
        <v>765</v>
      </c>
      <c r="C208" s="42" t="s">
        <v>807</v>
      </c>
      <c r="D208" s="43" t="s">
        <v>173</v>
      </c>
      <c r="E208" s="43" t="str">
        <f t="shared" si="51"/>
        <v>FCS0101</v>
      </c>
      <c r="F208" s="43" t="str">
        <f t="shared" si="52"/>
        <v>ESB Bus/Optical ESB Bus</v>
      </c>
      <c r="G208" s="43" t="str">
        <f t="shared" si="53"/>
        <v>Status Input</v>
      </c>
      <c r="H208" s="43" t="str">
        <f t="shared" si="54"/>
        <v>ADV151-P(32-Channel Status Input)</v>
      </c>
      <c r="I208" s="43">
        <v>1</v>
      </c>
      <c r="J208" s="43">
        <v>5</v>
      </c>
      <c r="K208" s="42">
        <v>30</v>
      </c>
      <c r="L208" s="43" t="s">
        <v>179</v>
      </c>
      <c r="M208" s="43" t="str">
        <f t="shared" si="55"/>
        <v>Status Input</v>
      </c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 t="s">
        <v>782</v>
      </c>
      <c r="AS208" s="42" t="s">
        <v>623</v>
      </c>
      <c r="AT208" s="42" t="s">
        <v>772</v>
      </c>
      <c r="AU208" s="42" t="s">
        <v>773</v>
      </c>
      <c r="AV208" s="42" t="s">
        <v>774</v>
      </c>
      <c r="AW208" s="42" t="s">
        <v>775</v>
      </c>
      <c r="AX208" s="42"/>
      <c r="AY208" s="42"/>
      <c r="AZ208" s="42"/>
      <c r="BA208" s="42" t="s">
        <v>179</v>
      </c>
      <c r="BB208" s="42" t="s">
        <v>179</v>
      </c>
      <c r="BC208" s="42"/>
      <c r="BD208" s="42"/>
      <c r="BE208" s="42" t="s">
        <v>2368</v>
      </c>
      <c r="BF208" s="42" t="s">
        <v>2369</v>
      </c>
      <c r="BG208" s="42" t="s">
        <v>2435</v>
      </c>
      <c r="BH208" s="42"/>
      <c r="BI208" s="44" t="s">
        <v>2429</v>
      </c>
      <c r="BJ208" s="44" t="s">
        <v>2430</v>
      </c>
      <c r="BK208" s="42"/>
    </row>
    <row r="209" spans="1:63" ht="20.25" customHeight="1" x14ac:dyDescent="0.2">
      <c r="A209" s="42" t="str">
        <f>LEFT(E209,1)&amp;RIGHT(E209,4)&amp;"N"&amp;I209&amp;"S"&amp;J209&amp;"C"&amp;K209</f>
        <v>F0101N1S5C31</v>
      </c>
      <c r="B209" s="42" t="s">
        <v>765</v>
      </c>
      <c r="C209" s="42" t="s">
        <v>865</v>
      </c>
      <c r="D209" s="43" t="s">
        <v>173</v>
      </c>
      <c r="E209" s="43" t="str">
        <f t="shared" si="51"/>
        <v>FCS0101</v>
      </c>
      <c r="F209" s="43" t="str">
        <f t="shared" si="52"/>
        <v>ESB Bus/Optical ESB Bus</v>
      </c>
      <c r="G209" s="43" t="str">
        <f t="shared" si="53"/>
        <v>Status Input</v>
      </c>
      <c r="H209" s="43" t="str">
        <f t="shared" si="54"/>
        <v>ADV151-P(32-Channel Status Input)</v>
      </c>
      <c r="I209" s="43">
        <v>1</v>
      </c>
      <c r="J209" s="43">
        <v>5</v>
      </c>
      <c r="K209" s="42">
        <v>31</v>
      </c>
      <c r="L209" s="43" t="s">
        <v>179</v>
      </c>
      <c r="M209" s="43" t="str">
        <f t="shared" si="55"/>
        <v>Status Input</v>
      </c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 t="s">
        <v>2368</v>
      </c>
      <c r="BF209" s="42" t="s">
        <v>2369</v>
      </c>
      <c r="BG209" s="42" t="s">
        <v>2435</v>
      </c>
      <c r="BH209" s="42"/>
      <c r="BI209" s="44" t="s">
        <v>2431</v>
      </c>
      <c r="BJ209" s="44" t="s">
        <v>2432</v>
      </c>
      <c r="BK209" s="42"/>
    </row>
    <row r="210" spans="1:63" s="2" customFormat="1" ht="20.25" customHeight="1" x14ac:dyDescent="0.2">
      <c r="A210" s="45" t="str">
        <f>LEFT(E210,1)&amp;RIGHT(E210,4)&amp;"N"&amp;I210&amp;"S"&amp;J210&amp;"C"&amp;K210</f>
        <v>F0101N1S5C32</v>
      </c>
      <c r="B210" s="45" t="s">
        <v>765</v>
      </c>
      <c r="C210" s="45" t="s">
        <v>865</v>
      </c>
      <c r="D210" s="45" t="s">
        <v>173</v>
      </c>
      <c r="E210" s="45" t="str">
        <f t="shared" si="51"/>
        <v>FCS0101</v>
      </c>
      <c r="F210" s="45" t="str">
        <f t="shared" si="52"/>
        <v>ESB Bus/Optical ESB Bus</v>
      </c>
      <c r="G210" s="45" t="str">
        <f t="shared" si="53"/>
        <v>Status Input</v>
      </c>
      <c r="H210" s="45" t="str">
        <f t="shared" si="54"/>
        <v>ADV151-P(32-Channel Status Input)</v>
      </c>
      <c r="I210" s="46">
        <v>1</v>
      </c>
      <c r="J210" s="46">
        <v>5</v>
      </c>
      <c r="K210" s="45">
        <v>32</v>
      </c>
      <c r="L210" s="45" t="s">
        <v>179</v>
      </c>
      <c r="M210" s="45" t="str">
        <f t="shared" si="55"/>
        <v>Status Input</v>
      </c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 t="s">
        <v>2368</v>
      </c>
      <c r="BF210" s="45" t="s">
        <v>2369</v>
      </c>
      <c r="BG210" s="45" t="s">
        <v>2435</v>
      </c>
      <c r="BH210" s="45"/>
      <c r="BI210" s="47" t="s">
        <v>2433</v>
      </c>
      <c r="BJ210" s="47" t="s">
        <v>2434</v>
      </c>
      <c r="BK210" s="45"/>
    </row>
    <row r="211" spans="1:63" ht="20.25" customHeight="1" x14ac:dyDescent="0.2">
      <c r="A211" s="42" t="s">
        <v>926</v>
      </c>
      <c r="B211" s="42" t="s">
        <v>765</v>
      </c>
      <c r="C211" s="42" t="s">
        <v>809</v>
      </c>
      <c r="D211" s="42" t="s">
        <v>173</v>
      </c>
      <c r="E211" s="42" t="s">
        <v>174</v>
      </c>
      <c r="F211" s="42" t="s">
        <v>175</v>
      </c>
      <c r="G211" s="42" t="s">
        <v>769</v>
      </c>
      <c r="H211" s="42" t="s">
        <v>770</v>
      </c>
      <c r="I211" s="43">
        <v>1</v>
      </c>
      <c r="J211" s="43">
        <v>6</v>
      </c>
      <c r="K211" s="42">
        <v>1</v>
      </c>
      <c r="L211" s="42" t="s">
        <v>179</v>
      </c>
      <c r="M211" s="42" t="s">
        <v>769</v>
      </c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 t="s">
        <v>771</v>
      </c>
      <c r="AS211" s="42" t="s">
        <v>623</v>
      </c>
      <c r="AT211" s="42" t="s">
        <v>772</v>
      </c>
      <c r="AU211" s="42" t="s">
        <v>773</v>
      </c>
      <c r="AV211" s="42" t="s">
        <v>774</v>
      </c>
      <c r="AW211" s="42" t="s">
        <v>775</v>
      </c>
      <c r="AX211" s="42"/>
      <c r="AY211" s="42"/>
      <c r="AZ211" s="42"/>
      <c r="BA211" s="42" t="s">
        <v>179</v>
      </c>
      <c r="BB211" s="42" t="s">
        <v>179</v>
      </c>
      <c r="BC211" s="42"/>
      <c r="BD211" s="42"/>
      <c r="BE211" s="42" t="s">
        <v>2368</v>
      </c>
      <c r="BF211" s="42" t="s">
        <v>2369</v>
      </c>
      <c r="BG211" s="42" t="s">
        <v>2436</v>
      </c>
      <c r="BH211" s="42"/>
      <c r="BI211" s="44" t="s">
        <v>2371</v>
      </c>
      <c r="BJ211" s="44" t="s">
        <v>2372</v>
      </c>
      <c r="BK211" s="42"/>
    </row>
    <row r="212" spans="1:63" ht="20.25" customHeight="1" x14ac:dyDescent="0.2">
      <c r="A212" s="42" t="s">
        <v>929</v>
      </c>
      <c r="B212" s="42" t="s">
        <v>765</v>
      </c>
      <c r="C212" s="42" t="s">
        <v>813</v>
      </c>
      <c r="D212" s="43" t="s">
        <v>173</v>
      </c>
      <c r="E212" s="43" t="str">
        <f t="shared" ref="E212:E242" si="56">E211</f>
        <v>FCS0101</v>
      </c>
      <c r="F212" s="43" t="str">
        <f t="shared" ref="F212:F242" si="57">F211</f>
        <v>ESB Bus/Optical ESB Bus</v>
      </c>
      <c r="G212" s="43" t="str">
        <f t="shared" ref="G212:G242" si="58">G211</f>
        <v>Status Input</v>
      </c>
      <c r="H212" s="43" t="str">
        <f t="shared" ref="H212:H242" si="59">H211</f>
        <v>ADV151-P(32-Channel Status Input)</v>
      </c>
      <c r="I212" s="43">
        <v>1</v>
      </c>
      <c r="J212" s="43">
        <v>6</v>
      </c>
      <c r="K212" s="42">
        <v>2</v>
      </c>
      <c r="L212" s="43" t="s">
        <v>179</v>
      </c>
      <c r="M212" s="43" t="str">
        <f t="shared" ref="M212:M242" si="60">M211</f>
        <v>Status Input</v>
      </c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 t="s">
        <v>782</v>
      </c>
      <c r="AS212" s="42" t="s">
        <v>623</v>
      </c>
      <c r="AT212" s="42" t="s">
        <v>772</v>
      </c>
      <c r="AU212" s="42" t="s">
        <v>773</v>
      </c>
      <c r="AV212" s="42" t="s">
        <v>774</v>
      </c>
      <c r="AW212" s="42" t="s">
        <v>775</v>
      </c>
      <c r="AX212" s="42"/>
      <c r="AY212" s="42"/>
      <c r="AZ212" s="42"/>
      <c r="BA212" s="42" t="s">
        <v>179</v>
      </c>
      <c r="BB212" s="42" t="s">
        <v>179</v>
      </c>
      <c r="BC212" s="42"/>
      <c r="BD212" s="42"/>
      <c r="BE212" s="42" t="s">
        <v>2368</v>
      </c>
      <c r="BF212" s="42" t="s">
        <v>2369</v>
      </c>
      <c r="BG212" s="42" t="s">
        <v>2436</v>
      </c>
      <c r="BH212" s="42"/>
      <c r="BI212" s="44" t="s">
        <v>2373</v>
      </c>
      <c r="BJ212" s="44" t="s">
        <v>2374</v>
      </c>
      <c r="BK212" s="42"/>
    </row>
    <row r="213" spans="1:63" ht="20.25" customHeight="1" x14ac:dyDescent="0.2">
      <c r="A213" s="42" t="s">
        <v>930</v>
      </c>
      <c r="B213" s="42" t="s">
        <v>765</v>
      </c>
      <c r="C213" s="42" t="s">
        <v>766</v>
      </c>
      <c r="D213" s="43" t="s">
        <v>173</v>
      </c>
      <c r="E213" s="43" t="str">
        <f t="shared" si="56"/>
        <v>FCS0101</v>
      </c>
      <c r="F213" s="43" t="str">
        <f t="shared" si="57"/>
        <v>ESB Bus/Optical ESB Bus</v>
      </c>
      <c r="G213" s="43" t="str">
        <f t="shared" si="58"/>
        <v>Status Input</v>
      </c>
      <c r="H213" s="43" t="str">
        <f t="shared" si="59"/>
        <v>ADV151-P(32-Channel Status Input)</v>
      </c>
      <c r="I213" s="43">
        <v>1</v>
      </c>
      <c r="J213" s="43">
        <v>6</v>
      </c>
      <c r="K213" s="42">
        <v>3</v>
      </c>
      <c r="L213" s="43" t="s">
        <v>179</v>
      </c>
      <c r="M213" s="43" t="str">
        <f t="shared" si="60"/>
        <v>Status Input</v>
      </c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 t="s">
        <v>771</v>
      </c>
      <c r="AS213" s="42" t="s">
        <v>623</v>
      </c>
      <c r="AT213" s="42" t="s">
        <v>772</v>
      </c>
      <c r="AU213" s="42" t="s">
        <v>773</v>
      </c>
      <c r="AV213" s="42" t="s">
        <v>774</v>
      </c>
      <c r="AW213" s="42" t="s">
        <v>775</v>
      </c>
      <c r="AX213" s="42"/>
      <c r="AY213" s="42"/>
      <c r="AZ213" s="42"/>
      <c r="BA213" s="42" t="s">
        <v>179</v>
      </c>
      <c r="BB213" s="42" t="s">
        <v>179</v>
      </c>
      <c r="BC213" s="42"/>
      <c r="BD213" s="42"/>
      <c r="BE213" s="42" t="s">
        <v>2368</v>
      </c>
      <c r="BF213" s="42" t="s">
        <v>2369</v>
      </c>
      <c r="BG213" s="42" t="s">
        <v>2436</v>
      </c>
      <c r="BH213" s="42"/>
      <c r="BI213" s="44" t="s">
        <v>2375</v>
      </c>
      <c r="BJ213" s="44" t="s">
        <v>2376</v>
      </c>
      <c r="BK213" s="42"/>
    </row>
    <row r="214" spans="1:63" ht="20.25" customHeight="1" x14ac:dyDescent="0.2">
      <c r="A214" s="42" t="s">
        <v>933</v>
      </c>
      <c r="B214" s="42" t="s">
        <v>765</v>
      </c>
      <c r="C214" s="42" t="s">
        <v>781</v>
      </c>
      <c r="D214" s="43" t="s">
        <v>173</v>
      </c>
      <c r="E214" s="43" t="str">
        <f t="shared" si="56"/>
        <v>FCS0101</v>
      </c>
      <c r="F214" s="43" t="str">
        <f t="shared" si="57"/>
        <v>ESB Bus/Optical ESB Bus</v>
      </c>
      <c r="G214" s="43" t="str">
        <f t="shared" si="58"/>
        <v>Status Input</v>
      </c>
      <c r="H214" s="43" t="str">
        <f t="shared" si="59"/>
        <v>ADV151-P(32-Channel Status Input)</v>
      </c>
      <c r="I214" s="43">
        <v>1</v>
      </c>
      <c r="J214" s="43">
        <v>6</v>
      </c>
      <c r="K214" s="42">
        <v>4</v>
      </c>
      <c r="L214" s="43" t="s">
        <v>179</v>
      </c>
      <c r="M214" s="43" t="str">
        <f t="shared" si="60"/>
        <v>Status Input</v>
      </c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 t="s">
        <v>782</v>
      </c>
      <c r="AS214" s="42" t="s">
        <v>623</v>
      </c>
      <c r="AT214" s="42" t="s">
        <v>772</v>
      </c>
      <c r="AU214" s="42" t="s">
        <v>773</v>
      </c>
      <c r="AV214" s="42" t="s">
        <v>774</v>
      </c>
      <c r="AW214" s="42" t="s">
        <v>775</v>
      </c>
      <c r="AX214" s="42"/>
      <c r="AY214" s="42"/>
      <c r="AZ214" s="42"/>
      <c r="BA214" s="42" t="s">
        <v>179</v>
      </c>
      <c r="BB214" s="42" t="s">
        <v>179</v>
      </c>
      <c r="BC214" s="42"/>
      <c r="BD214" s="42"/>
      <c r="BE214" s="42" t="s">
        <v>2368</v>
      </c>
      <c r="BF214" s="42" t="s">
        <v>2369</v>
      </c>
      <c r="BG214" s="42" t="s">
        <v>2436</v>
      </c>
      <c r="BH214" s="42"/>
      <c r="BI214" s="44" t="s">
        <v>2377</v>
      </c>
      <c r="BJ214" s="44" t="s">
        <v>2378</v>
      </c>
      <c r="BK214" s="42"/>
    </row>
    <row r="215" spans="1:63" ht="20.25" customHeight="1" x14ac:dyDescent="0.2">
      <c r="A215" s="42" t="s">
        <v>934</v>
      </c>
      <c r="B215" s="42" t="s">
        <v>765</v>
      </c>
      <c r="C215" s="42" t="s">
        <v>791</v>
      </c>
      <c r="D215" s="43" t="s">
        <v>173</v>
      </c>
      <c r="E215" s="43" t="str">
        <f t="shared" si="56"/>
        <v>FCS0101</v>
      </c>
      <c r="F215" s="43" t="str">
        <f t="shared" si="57"/>
        <v>ESB Bus/Optical ESB Bus</v>
      </c>
      <c r="G215" s="43" t="str">
        <f t="shared" si="58"/>
        <v>Status Input</v>
      </c>
      <c r="H215" s="43" t="str">
        <f t="shared" si="59"/>
        <v>ADV151-P(32-Channel Status Input)</v>
      </c>
      <c r="I215" s="43">
        <v>1</v>
      </c>
      <c r="J215" s="43">
        <v>6</v>
      </c>
      <c r="K215" s="42">
        <v>5</v>
      </c>
      <c r="L215" s="43" t="s">
        <v>179</v>
      </c>
      <c r="M215" s="43" t="str">
        <f t="shared" si="60"/>
        <v>Status Input</v>
      </c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 t="s">
        <v>771</v>
      </c>
      <c r="AS215" s="42" t="s">
        <v>623</v>
      </c>
      <c r="AT215" s="42" t="s">
        <v>772</v>
      </c>
      <c r="AU215" s="42" t="s">
        <v>773</v>
      </c>
      <c r="AV215" s="42" t="s">
        <v>774</v>
      </c>
      <c r="AW215" s="42" t="s">
        <v>775</v>
      </c>
      <c r="AX215" s="42"/>
      <c r="AY215" s="42"/>
      <c r="AZ215" s="42"/>
      <c r="BA215" s="42" t="s">
        <v>179</v>
      </c>
      <c r="BB215" s="42" t="s">
        <v>179</v>
      </c>
      <c r="BC215" s="42"/>
      <c r="BD215" s="42"/>
      <c r="BE215" s="42" t="s">
        <v>2368</v>
      </c>
      <c r="BF215" s="42" t="s">
        <v>2369</v>
      </c>
      <c r="BG215" s="42" t="s">
        <v>2436</v>
      </c>
      <c r="BH215" s="42"/>
      <c r="BI215" s="44" t="s">
        <v>2379</v>
      </c>
      <c r="BJ215" s="44" t="s">
        <v>2380</v>
      </c>
      <c r="BK215" s="42"/>
    </row>
    <row r="216" spans="1:63" ht="20.25" customHeight="1" x14ac:dyDescent="0.2">
      <c r="A216" s="42" t="s">
        <v>937</v>
      </c>
      <c r="B216" s="42" t="s">
        <v>765</v>
      </c>
      <c r="C216" s="42" t="s">
        <v>795</v>
      </c>
      <c r="D216" s="43" t="s">
        <v>173</v>
      </c>
      <c r="E216" s="43" t="str">
        <f t="shared" si="56"/>
        <v>FCS0101</v>
      </c>
      <c r="F216" s="43" t="str">
        <f t="shared" si="57"/>
        <v>ESB Bus/Optical ESB Bus</v>
      </c>
      <c r="G216" s="43" t="str">
        <f t="shared" si="58"/>
        <v>Status Input</v>
      </c>
      <c r="H216" s="43" t="str">
        <f t="shared" si="59"/>
        <v>ADV151-P(32-Channel Status Input)</v>
      </c>
      <c r="I216" s="43">
        <v>1</v>
      </c>
      <c r="J216" s="43">
        <v>6</v>
      </c>
      <c r="K216" s="42">
        <v>6</v>
      </c>
      <c r="L216" s="43" t="s">
        <v>179</v>
      </c>
      <c r="M216" s="43" t="str">
        <f t="shared" si="60"/>
        <v>Status Input</v>
      </c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 t="s">
        <v>782</v>
      </c>
      <c r="AS216" s="42" t="s">
        <v>623</v>
      </c>
      <c r="AT216" s="42" t="s">
        <v>772</v>
      </c>
      <c r="AU216" s="42" t="s">
        <v>773</v>
      </c>
      <c r="AV216" s="42" t="s">
        <v>774</v>
      </c>
      <c r="AW216" s="42" t="s">
        <v>775</v>
      </c>
      <c r="AX216" s="42"/>
      <c r="AY216" s="42"/>
      <c r="AZ216" s="42"/>
      <c r="BA216" s="42" t="s">
        <v>179</v>
      </c>
      <c r="BB216" s="42" t="s">
        <v>179</v>
      </c>
      <c r="BC216" s="42"/>
      <c r="BD216" s="42"/>
      <c r="BE216" s="42" t="s">
        <v>2368</v>
      </c>
      <c r="BF216" s="42" t="s">
        <v>2369</v>
      </c>
      <c r="BG216" s="42" t="s">
        <v>2436</v>
      </c>
      <c r="BH216" s="42"/>
      <c r="BI216" s="44" t="s">
        <v>2381</v>
      </c>
      <c r="BJ216" s="44" t="s">
        <v>2382</v>
      </c>
      <c r="BK216" s="42"/>
    </row>
    <row r="217" spans="1:63" ht="20.25" customHeight="1" x14ac:dyDescent="0.2">
      <c r="A217" s="42" t="s">
        <v>938</v>
      </c>
      <c r="B217" s="42" t="s">
        <v>765</v>
      </c>
      <c r="C217" s="42" t="s">
        <v>785</v>
      </c>
      <c r="D217" s="43" t="s">
        <v>173</v>
      </c>
      <c r="E217" s="43" t="str">
        <f t="shared" si="56"/>
        <v>FCS0101</v>
      </c>
      <c r="F217" s="43" t="str">
        <f t="shared" si="57"/>
        <v>ESB Bus/Optical ESB Bus</v>
      </c>
      <c r="G217" s="43" t="str">
        <f t="shared" si="58"/>
        <v>Status Input</v>
      </c>
      <c r="H217" s="43" t="str">
        <f t="shared" si="59"/>
        <v>ADV151-P(32-Channel Status Input)</v>
      </c>
      <c r="I217" s="43">
        <v>1</v>
      </c>
      <c r="J217" s="43">
        <v>6</v>
      </c>
      <c r="K217" s="42">
        <v>7</v>
      </c>
      <c r="L217" s="43" t="s">
        <v>179</v>
      </c>
      <c r="M217" s="43" t="str">
        <f t="shared" si="60"/>
        <v>Status Input</v>
      </c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 t="s">
        <v>771</v>
      </c>
      <c r="AS217" s="42" t="s">
        <v>623</v>
      </c>
      <c r="AT217" s="42" t="s">
        <v>772</v>
      </c>
      <c r="AU217" s="42" t="s">
        <v>773</v>
      </c>
      <c r="AV217" s="42" t="s">
        <v>774</v>
      </c>
      <c r="AW217" s="42" t="s">
        <v>775</v>
      </c>
      <c r="AX217" s="42"/>
      <c r="AY217" s="42"/>
      <c r="AZ217" s="42"/>
      <c r="BA217" s="42" t="s">
        <v>179</v>
      </c>
      <c r="BB217" s="42" t="s">
        <v>179</v>
      </c>
      <c r="BC217" s="42"/>
      <c r="BD217" s="42"/>
      <c r="BE217" s="42" t="s">
        <v>2368</v>
      </c>
      <c r="BF217" s="42" t="s">
        <v>2369</v>
      </c>
      <c r="BG217" s="42" t="s">
        <v>2436</v>
      </c>
      <c r="BH217" s="42"/>
      <c r="BI217" s="44" t="s">
        <v>2383</v>
      </c>
      <c r="BJ217" s="44" t="s">
        <v>2384</v>
      </c>
      <c r="BK217" s="42"/>
    </row>
    <row r="218" spans="1:63" ht="20.25" customHeight="1" x14ac:dyDescent="0.2">
      <c r="A218" s="42" t="s">
        <v>941</v>
      </c>
      <c r="B218" s="42" t="s">
        <v>765</v>
      </c>
      <c r="C218" s="42" t="s">
        <v>789</v>
      </c>
      <c r="D218" s="43" t="s">
        <v>173</v>
      </c>
      <c r="E218" s="43" t="str">
        <f t="shared" si="56"/>
        <v>FCS0101</v>
      </c>
      <c r="F218" s="43" t="str">
        <f t="shared" si="57"/>
        <v>ESB Bus/Optical ESB Bus</v>
      </c>
      <c r="G218" s="43" t="str">
        <f t="shared" si="58"/>
        <v>Status Input</v>
      </c>
      <c r="H218" s="43" t="str">
        <f t="shared" si="59"/>
        <v>ADV151-P(32-Channel Status Input)</v>
      </c>
      <c r="I218" s="43">
        <v>1</v>
      </c>
      <c r="J218" s="43">
        <v>6</v>
      </c>
      <c r="K218" s="42">
        <v>8</v>
      </c>
      <c r="L218" s="43" t="s">
        <v>179</v>
      </c>
      <c r="M218" s="43" t="str">
        <f t="shared" si="60"/>
        <v>Status Input</v>
      </c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 t="s">
        <v>782</v>
      </c>
      <c r="AS218" s="42" t="s">
        <v>623</v>
      </c>
      <c r="AT218" s="42" t="s">
        <v>772</v>
      </c>
      <c r="AU218" s="42" t="s">
        <v>773</v>
      </c>
      <c r="AV218" s="42" t="s">
        <v>774</v>
      </c>
      <c r="AW218" s="42" t="s">
        <v>775</v>
      </c>
      <c r="AX218" s="42"/>
      <c r="AY218" s="42"/>
      <c r="AZ218" s="42"/>
      <c r="BA218" s="42" t="s">
        <v>179</v>
      </c>
      <c r="BB218" s="42" t="s">
        <v>179</v>
      </c>
      <c r="BC218" s="42"/>
      <c r="BD218" s="42"/>
      <c r="BE218" s="42" t="s">
        <v>2368</v>
      </c>
      <c r="BF218" s="42" t="s">
        <v>2369</v>
      </c>
      <c r="BG218" s="42" t="s">
        <v>2436</v>
      </c>
      <c r="BH218" s="42"/>
      <c r="BI218" s="44" t="s">
        <v>2385</v>
      </c>
      <c r="BJ218" s="44" t="s">
        <v>2386</v>
      </c>
      <c r="BK218" s="42"/>
    </row>
    <row r="219" spans="1:63" ht="20.25" customHeight="1" x14ac:dyDescent="0.2">
      <c r="A219" s="42" t="s">
        <v>942</v>
      </c>
      <c r="B219" s="42" t="s">
        <v>765</v>
      </c>
      <c r="C219" s="42" t="s">
        <v>766</v>
      </c>
      <c r="D219" s="43" t="s">
        <v>173</v>
      </c>
      <c r="E219" s="43" t="str">
        <f t="shared" si="56"/>
        <v>FCS0101</v>
      </c>
      <c r="F219" s="43" t="str">
        <f t="shared" si="57"/>
        <v>ESB Bus/Optical ESB Bus</v>
      </c>
      <c r="G219" s="43" t="str">
        <f t="shared" si="58"/>
        <v>Status Input</v>
      </c>
      <c r="H219" s="43" t="str">
        <f t="shared" si="59"/>
        <v>ADV151-P(32-Channel Status Input)</v>
      </c>
      <c r="I219" s="43">
        <v>1</v>
      </c>
      <c r="J219" s="43">
        <v>6</v>
      </c>
      <c r="K219" s="42">
        <v>9</v>
      </c>
      <c r="L219" s="43" t="s">
        <v>179</v>
      </c>
      <c r="M219" s="43" t="str">
        <f t="shared" si="60"/>
        <v>Status Input</v>
      </c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 t="s">
        <v>771</v>
      </c>
      <c r="AS219" s="42" t="s">
        <v>623</v>
      </c>
      <c r="AT219" s="42" t="s">
        <v>772</v>
      </c>
      <c r="AU219" s="42" t="s">
        <v>773</v>
      </c>
      <c r="AV219" s="42" t="s">
        <v>774</v>
      </c>
      <c r="AW219" s="42" t="s">
        <v>775</v>
      </c>
      <c r="AX219" s="42"/>
      <c r="AY219" s="42"/>
      <c r="AZ219" s="42"/>
      <c r="BA219" s="42" t="s">
        <v>179</v>
      </c>
      <c r="BB219" s="42" t="s">
        <v>179</v>
      </c>
      <c r="BC219" s="42"/>
      <c r="BD219" s="42"/>
      <c r="BE219" s="42" t="s">
        <v>2368</v>
      </c>
      <c r="BF219" s="42" t="s">
        <v>2369</v>
      </c>
      <c r="BG219" s="42" t="s">
        <v>2436</v>
      </c>
      <c r="BH219" s="42"/>
      <c r="BI219" s="44" t="s">
        <v>2387</v>
      </c>
      <c r="BJ219" s="44" t="s">
        <v>2388</v>
      </c>
      <c r="BK219" s="42"/>
    </row>
    <row r="220" spans="1:63" ht="20.25" customHeight="1" x14ac:dyDescent="0.2">
      <c r="A220" s="42" t="s">
        <v>945</v>
      </c>
      <c r="B220" s="42" t="s">
        <v>765</v>
      </c>
      <c r="C220" s="42" t="s">
        <v>781</v>
      </c>
      <c r="D220" s="43" t="s">
        <v>173</v>
      </c>
      <c r="E220" s="43" t="str">
        <f t="shared" si="56"/>
        <v>FCS0101</v>
      </c>
      <c r="F220" s="43" t="str">
        <f t="shared" si="57"/>
        <v>ESB Bus/Optical ESB Bus</v>
      </c>
      <c r="G220" s="43" t="str">
        <f t="shared" si="58"/>
        <v>Status Input</v>
      </c>
      <c r="H220" s="43" t="str">
        <f t="shared" si="59"/>
        <v>ADV151-P(32-Channel Status Input)</v>
      </c>
      <c r="I220" s="43">
        <v>1</v>
      </c>
      <c r="J220" s="43">
        <v>6</v>
      </c>
      <c r="K220" s="42">
        <v>10</v>
      </c>
      <c r="L220" s="43" t="s">
        <v>179</v>
      </c>
      <c r="M220" s="43" t="str">
        <f t="shared" si="60"/>
        <v>Status Input</v>
      </c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 t="s">
        <v>782</v>
      </c>
      <c r="AS220" s="42" t="s">
        <v>623</v>
      </c>
      <c r="AT220" s="42" t="s">
        <v>772</v>
      </c>
      <c r="AU220" s="42" t="s">
        <v>773</v>
      </c>
      <c r="AV220" s="42" t="s">
        <v>774</v>
      </c>
      <c r="AW220" s="42" t="s">
        <v>775</v>
      </c>
      <c r="AX220" s="42"/>
      <c r="AY220" s="42"/>
      <c r="AZ220" s="42"/>
      <c r="BA220" s="42" t="s">
        <v>179</v>
      </c>
      <c r="BB220" s="42" t="s">
        <v>179</v>
      </c>
      <c r="BC220" s="42"/>
      <c r="BD220" s="42"/>
      <c r="BE220" s="42" t="s">
        <v>2368</v>
      </c>
      <c r="BF220" s="42" t="s">
        <v>2369</v>
      </c>
      <c r="BG220" s="42" t="s">
        <v>2436</v>
      </c>
      <c r="BH220" s="42"/>
      <c r="BI220" s="44" t="s">
        <v>2389</v>
      </c>
      <c r="BJ220" s="44" t="s">
        <v>2390</v>
      </c>
      <c r="BK220" s="42"/>
    </row>
    <row r="221" spans="1:63" ht="20.25" customHeight="1" x14ac:dyDescent="0.2">
      <c r="A221" s="42" t="s">
        <v>946</v>
      </c>
      <c r="B221" s="42" t="s">
        <v>765</v>
      </c>
      <c r="C221" s="42" t="s">
        <v>785</v>
      </c>
      <c r="D221" s="43" t="s">
        <v>173</v>
      </c>
      <c r="E221" s="43" t="str">
        <f t="shared" si="56"/>
        <v>FCS0101</v>
      </c>
      <c r="F221" s="43" t="str">
        <f t="shared" si="57"/>
        <v>ESB Bus/Optical ESB Bus</v>
      </c>
      <c r="G221" s="43" t="str">
        <f t="shared" si="58"/>
        <v>Status Input</v>
      </c>
      <c r="H221" s="43" t="str">
        <f t="shared" si="59"/>
        <v>ADV151-P(32-Channel Status Input)</v>
      </c>
      <c r="I221" s="43">
        <v>1</v>
      </c>
      <c r="J221" s="43">
        <v>6</v>
      </c>
      <c r="K221" s="42">
        <v>11</v>
      </c>
      <c r="L221" s="43" t="s">
        <v>179</v>
      </c>
      <c r="M221" s="43" t="str">
        <f t="shared" si="60"/>
        <v>Status Input</v>
      </c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 t="s">
        <v>771</v>
      </c>
      <c r="AS221" s="42" t="s">
        <v>623</v>
      </c>
      <c r="AT221" s="42" t="s">
        <v>772</v>
      </c>
      <c r="AU221" s="42" t="s">
        <v>773</v>
      </c>
      <c r="AV221" s="42" t="s">
        <v>774</v>
      </c>
      <c r="AW221" s="42" t="s">
        <v>775</v>
      </c>
      <c r="AX221" s="42"/>
      <c r="AY221" s="42"/>
      <c r="AZ221" s="42"/>
      <c r="BA221" s="42" t="s">
        <v>179</v>
      </c>
      <c r="BB221" s="42" t="s">
        <v>179</v>
      </c>
      <c r="BC221" s="42"/>
      <c r="BD221" s="42"/>
      <c r="BE221" s="42" t="s">
        <v>2368</v>
      </c>
      <c r="BF221" s="42" t="s">
        <v>2369</v>
      </c>
      <c r="BG221" s="42" t="s">
        <v>2436</v>
      </c>
      <c r="BH221" s="42"/>
      <c r="BI221" s="44" t="s">
        <v>2391</v>
      </c>
      <c r="BJ221" s="44" t="s">
        <v>2392</v>
      </c>
      <c r="BK221" s="42"/>
    </row>
    <row r="222" spans="1:63" ht="20.25" customHeight="1" x14ac:dyDescent="0.2">
      <c r="A222" s="42" t="s">
        <v>949</v>
      </c>
      <c r="B222" s="42" t="s">
        <v>765</v>
      </c>
      <c r="C222" s="42" t="s">
        <v>789</v>
      </c>
      <c r="D222" s="43" t="s">
        <v>173</v>
      </c>
      <c r="E222" s="43" t="str">
        <f t="shared" si="56"/>
        <v>FCS0101</v>
      </c>
      <c r="F222" s="43" t="str">
        <f t="shared" si="57"/>
        <v>ESB Bus/Optical ESB Bus</v>
      </c>
      <c r="G222" s="43" t="str">
        <f t="shared" si="58"/>
        <v>Status Input</v>
      </c>
      <c r="H222" s="43" t="str">
        <f t="shared" si="59"/>
        <v>ADV151-P(32-Channel Status Input)</v>
      </c>
      <c r="I222" s="43">
        <v>1</v>
      </c>
      <c r="J222" s="43">
        <v>6</v>
      </c>
      <c r="K222" s="42">
        <v>12</v>
      </c>
      <c r="L222" s="43" t="s">
        <v>179</v>
      </c>
      <c r="M222" s="43" t="str">
        <f t="shared" si="60"/>
        <v>Status Input</v>
      </c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 t="s">
        <v>782</v>
      </c>
      <c r="AS222" s="42" t="s">
        <v>623</v>
      </c>
      <c r="AT222" s="42" t="s">
        <v>772</v>
      </c>
      <c r="AU222" s="42" t="s">
        <v>773</v>
      </c>
      <c r="AV222" s="42" t="s">
        <v>774</v>
      </c>
      <c r="AW222" s="42" t="s">
        <v>775</v>
      </c>
      <c r="AX222" s="42"/>
      <c r="AY222" s="42"/>
      <c r="AZ222" s="42"/>
      <c r="BA222" s="42" t="s">
        <v>179</v>
      </c>
      <c r="BB222" s="42" t="s">
        <v>179</v>
      </c>
      <c r="BC222" s="42"/>
      <c r="BD222" s="42"/>
      <c r="BE222" s="42" t="s">
        <v>2368</v>
      </c>
      <c r="BF222" s="42" t="s">
        <v>2369</v>
      </c>
      <c r="BG222" s="42" t="s">
        <v>2436</v>
      </c>
      <c r="BH222" s="42"/>
      <c r="BI222" s="44" t="s">
        <v>2393</v>
      </c>
      <c r="BJ222" s="44" t="s">
        <v>2394</v>
      </c>
      <c r="BK222" s="42"/>
    </row>
    <row r="223" spans="1:63" ht="20.25" customHeight="1" x14ac:dyDescent="0.2">
      <c r="A223" s="42" t="s">
        <v>950</v>
      </c>
      <c r="B223" s="42" t="s">
        <v>765</v>
      </c>
      <c r="C223" s="42" t="s">
        <v>791</v>
      </c>
      <c r="D223" s="43" t="s">
        <v>173</v>
      </c>
      <c r="E223" s="43" t="str">
        <f t="shared" si="56"/>
        <v>FCS0101</v>
      </c>
      <c r="F223" s="43" t="str">
        <f t="shared" si="57"/>
        <v>ESB Bus/Optical ESB Bus</v>
      </c>
      <c r="G223" s="43" t="str">
        <f t="shared" si="58"/>
        <v>Status Input</v>
      </c>
      <c r="H223" s="43" t="str">
        <f t="shared" si="59"/>
        <v>ADV151-P(32-Channel Status Input)</v>
      </c>
      <c r="I223" s="43">
        <v>1</v>
      </c>
      <c r="J223" s="43">
        <v>6</v>
      </c>
      <c r="K223" s="42">
        <v>13</v>
      </c>
      <c r="L223" s="43" t="s">
        <v>179</v>
      </c>
      <c r="M223" s="43" t="str">
        <f t="shared" si="60"/>
        <v>Status Input</v>
      </c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 t="s">
        <v>771</v>
      </c>
      <c r="AS223" s="42" t="s">
        <v>623</v>
      </c>
      <c r="AT223" s="42" t="s">
        <v>772</v>
      </c>
      <c r="AU223" s="42" t="s">
        <v>773</v>
      </c>
      <c r="AV223" s="42" t="s">
        <v>774</v>
      </c>
      <c r="AW223" s="42" t="s">
        <v>775</v>
      </c>
      <c r="AX223" s="42"/>
      <c r="AY223" s="42"/>
      <c r="AZ223" s="42"/>
      <c r="BA223" s="42" t="s">
        <v>179</v>
      </c>
      <c r="BB223" s="42" t="s">
        <v>179</v>
      </c>
      <c r="BC223" s="42"/>
      <c r="BD223" s="42"/>
      <c r="BE223" s="42" t="s">
        <v>2368</v>
      </c>
      <c r="BF223" s="42" t="s">
        <v>2369</v>
      </c>
      <c r="BG223" s="42" t="s">
        <v>2436</v>
      </c>
      <c r="BH223" s="42"/>
      <c r="BI223" s="44" t="s">
        <v>2395</v>
      </c>
      <c r="BJ223" s="44" t="s">
        <v>2396</v>
      </c>
      <c r="BK223" s="42"/>
    </row>
    <row r="224" spans="1:63" ht="20.25" customHeight="1" x14ac:dyDescent="0.2">
      <c r="A224" s="42" t="s">
        <v>953</v>
      </c>
      <c r="B224" s="42" t="s">
        <v>765</v>
      </c>
      <c r="C224" s="42" t="s">
        <v>795</v>
      </c>
      <c r="D224" s="43" t="s">
        <v>173</v>
      </c>
      <c r="E224" s="43" t="str">
        <f t="shared" si="56"/>
        <v>FCS0101</v>
      </c>
      <c r="F224" s="43" t="str">
        <f t="shared" si="57"/>
        <v>ESB Bus/Optical ESB Bus</v>
      </c>
      <c r="G224" s="43" t="str">
        <f t="shared" si="58"/>
        <v>Status Input</v>
      </c>
      <c r="H224" s="43" t="str">
        <f t="shared" si="59"/>
        <v>ADV151-P(32-Channel Status Input)</v>
      </c>
      <c r="I224" s="43">
        <v>1</v>
      </c>
      <c r="J224" s="43">
        <v>6</v>
      </c>
      <c r="K224" s="42">
        <v>14</v>
      </c>
      <c r="L224" s="43" t="s">
        <v>179</v>
      </c>
      <c r="M224" s="43" t="str">
        <f t="shared" si="60"/>
        <v>Status Input</v>
      </c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 t="s">
        <v>782</v>
      </c>
      <c r="AS224" s="42" t="s">
        <v>623</v>
      </c>
      <c r="AT224" s="42" t="s">
        <v>772</v>
      </c>
      <c r="AU224" s="42" t="s">
        <v>773</v>
      </c>
      <c r="AV224" s="42" t="s">
        <v>774</v>
      </c>
      <c r="AW224" s="42" t="s">
        <v>775</v>
      </c>
      <c r="AX224" s="42"/>
      <c r="AY224" s="42"/>
      <c r="AZ224" s="42"/>
      <c r="BA224" s="42" t="s">
        <v>179</v>
      </c>
      <c r="BB224" s="42" t="s">
        <v>179</v>
      </c>
      <c r="BC224" s="42"/>
      <c r="BD224" s="42"/>
      <c r="BE224" s="42" t="s">
        <v>2368</v>
      </c>
      <c r="BF224" s="42" t="s">
        <v>2369</v>
      </c>
      <c r="BG224" s="42" t="s">
        <v>2436</v>
      </c>
      <c r="BH224" s="42"/>
      <c r="BI224" s="44" t="s">
        <v>2397</v>
      </c>
      <c r="BJ224" s="44" t="s">
        <v>2398</v>
      </c>
      <c r="BK224" s="42"/>
    </row>
    <row r="225" spans="1:63" ht="20.25" customHeight="1" x14ac:dyDescent="0.2">
      <c r="A225" s="42" t="s">
        <v>954</v>
      </c>
      <c r="B225" s="42" t="s">
        <v>765</v>
      </c>
      <c r="C225" s="42" t="s">
        <v>797</v>
      </c>
      <c r="D225" s="43" t="s">
        <v>173</v>
      </c>
      <c r="E225" s="43" t="str">
        <f t="shared" si="56"/>
        <v>FCS0101</v>
      </c>
      <c r="F225" s="43" t="str">
        <f t="shared" si="57"/>
        <v>ESB Bus/Optical ESB Bus</v>
      </c>
      <c r="G225" s="43" t="str">
        <f t="shared" si="58"/>
        <v>Status Input</v>
      </c>
      <c r="H225" s="43" t="str">
        <f t="shared" si="59"/>
        <v>ADV151-P(32-Channel Status Input)</v>
      </c>
      <c r="I225" s="43">
        <v>1</v>
      </c>
      <c r="J225" s="43">
        <v>6</v>
      </c>
      <c r="K225" s="42">
        <v>15</v>
      </c>
      <c r="L225" s="43" t="s">
        <v>179</v>
      </c>
      <c r="M225" s="43" t="str">
        <f t="shared" si="60"/>
        <v>Status Input</v>
      </c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 t="s">
        <v>771</v>
      </c>
      <c r="AS225" s="42" t="s">
        <v>623</v>
      </c>
      <c r="AT225" s="42" t="s">
        <v>772</v>
      </c>
      <c r="AU225" s="42" t="s">
        <v>773</v>
      </c>
      <c r="AV225" s="42" t="s">
        <v>774</v>
      </c>
      <c r="AW225" s="42" t="s">
        <v>775</v>
      </c>
      <c r="AX225" s="42"/>
      <c r="AY225" s="42"/>
      <c r="AZ225" s="42"/>
      <c r="BA225" s="42" t="s">
        <v>179</v>
      </c>
      <c r="BB225" s="42" t="s">
        <v>179</v>
      </c>
      <c r="BC225" s="42"/>
      <c r="BD225" s="42"/>
      <c r="BE225" s="42" t="s">
        <v>2368</v>
      </c>
      <c r="BF225" s="42" t="s">
        <v>2369</v>
      </c>
      <c r="BG225" s="42" t="s">
        <v>2436</v>
      </c>
      <c r="BH225" s="42"/>
      <c r="BI225" s="44" t="s">
        <v>2399</v>
      </c>
      <c r="BJ225" s="44" t="s">
        <v>2400</v>
      </c>
      <c r="BK225" s="42"/>
    </row>
    <row r="226" spans="1:63" ht="20.25" customHeight="1" x14ac:dyDescent="0.2">
      <c r="A226" s="42" t="s">
        <v>957</v>
      </c>
      <c r="B226" s="42" t="s">
        <v>765</v>
      </c>
      <c r="C226" s="42" t="s">
        <v>801</v>
      </c>
      <c r="D226" s="43" t="s">
        <v>173</v>
      </c>
      <c r="E226" s="43" t="str">
        <f t="shared" si="56"/>
        <v>FCS0101</v>
      </c>
      <c r="F226" s="43" t="str">
        <f t="shared" si="57"/>
        <v>ESB Bus/Optical ESB Bus</v>
      </c>
      <c r="G226" s="43" t="str">
        <f t="shared" si="58"/>
        <v>Status Input</v>
      </c>
      <c r="H226" s="43" t="str">
        <f t="shared" si="59"/>
        <v>ADV151-P(32-Channel Status Input)</v>
      </c>
      <c r="I226" s="43">
        <v>1</v>
      </c>
      <c r="J226" s="43">
        <v>6</v>
      </c>
      <c r="K226" s="42">
        <v>16</v>
      </c>
      <c r="L226" s="43" t="s">
        <v>179</v>
      </c>
      <c r="M226" s="43" t="str">
        <f t="shared" si="60"/>
        <v>Status Input</v>
      </c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 t="s">
        <v>782</v>
      </c>
      <c r="AS226" s="42" t="s">
        <v>623</v>
      </c>
      <c r="AT226" s="42" t="s">
        <v>772</v>
      </c>
      <c r="AU226" s="42" t="s">
        <v>773</v>
      </c>
      <c r="AV226" s="42" t="s">
        <v>774</v>
      </c>
      <c r="AW226" s="42" t="s">
        <v>775</v>
      </c>
      <c r="AX226" s="42"/>
      <c r="AY226" s="42"/>
      <c r="AZ226" s="42"/>
      <c r="BA226" s="42" t="s">
        <v>179</v>
      </c>
      <c r="BB226" s="42" t="s">
        <v>179</v>
      </c>
      <c r="BC226" s="42"/>
      <c r="BD226" s="42"/>
      <c r="BE226" s="42" t="s">
        <v>2368</v>
      </c>
      <c r="BF226" s="42" t="s">
        <v>2369</v>
      </c>
      <c r="BG226" s="42" t="s">
        <v>2436</v>
      </c>
      <c r="BH226" s="42"/>
      <c r="BI226" s="44" t="s">
        <v>2401</v>
      </c>
      <c r="BJ226" s="44" t="s">
        <v>2402</v>
      </c>
      <c r="BK226" s="42"/>
    </row>
    <row r="227" spans="1:63" ht="20.25" customHeight="1" x14ac:dyDescent="0.2">
      <c r="A227" s="42" t="s">
        <v>958</v>
      </c>
      <c r="B227" s="42" t="s">
        <v>765</v>
      </c>
      <c r="C227" s="42" t="s">
        <v>803</v>
      </c>
      <c r="D227" s="43" t="s">
        <v>173</v>
      </c>
      <c r="E227" s="43" t="str">
        <f t="shared" si="56"/>
        <v>FCS0101</v>
      </c>
      <c r="F227" s="43" t="str">
        <f t="shared" si="57"/>
        <v>ESB Bus/Optical ESB Bus</v>
      </c>
      <c r="G227" s="43" t="str">
        <f t="shared" si="58"/>
        <v>Status Input</v>
      </c>
      <c r="H227" s="43" t="str">
        <f t="shared" si="59"/>
        <v>ADV151-P(32-Channel Status Input)</v>
      </c>
      <c r="I227" s="43">
        <v>1</v>
      </c>
      <c r="J227" s="43">
        <v>6</v>
      </c>
      <c r="K227" s="42">
        <v>17</v>
      </c>
      <c r="L227" s="43" t="s">
        <v>179</v>
      </c>
      <c r="M227" s="43" t="str">
        <f t="shared" si="60"/>
        <v>Status Input</v>
      </c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 t="s">
        <v>771</v>
      </c>
      <c r="AS227" s="42" t="s">
        <v>623</v>
      </c>
      <c r="AT227" s="42" t="s">
        <v>772</v>
      </c>
      <c r="AU227" s="42" t="s">
        <v>773</v>
      </c>
      <c r="AV227" s="42" t="s">
        <v>774</v>
      </c>
      <c r="AW227" s="42" t="s">
        <v>775</v>
      </c>
      <c r="AX227" s="42"/>
      <c r="AY227" s="42"/>
      <c r="AZ227" s="42"/>
      <c r="BA227" s="42" t="s">
        <v>179</v>
      </c>
      <c r="BB227" s="42" t="s">
        <v>179</v>
      </c>
      <c r="BC227" s="42"/>
      <c r="BD227" s="42"/>
      <c r="BE227" s="42" t="s">
        <v>2368</v>
      </c>
      <c r="BF227" s="42" t="s">
        <v>2369</v>
      </c>
      <c r="BG227" s="42" t="s">
        <v>2436</v>
      </c>
      <c r="BH227" s="42"/>
      <c r="BI227" s="44" t="s">
        <v>2403</v>
      </c>
      <c r="BJ227" s="44" t="s">
        <v>2404</v>
      </c>
      <c r="BK227" s="42"/>
    </row>
    <row r="228" spans="1:63" ht="20.25" customHeight="1" x14ac:dyDescent="0.2">
      <c r="A228" s="42" t="s">
        <v>961</v>
      </c>
      <c r="B228" s="42" t="s">
        <v>765</v>
      </c>
      <c r="C228" s="42" t="s">
        <v>807</v>
      </c>
      <c r="D228" s="43" t="s">
        <v>173</v>
      </c>
      <c r="E228" s="43" t="str">
        <f t="shared" si="56"/>
        <v>FCS0101</v>
      </c>
      <c r="F228" s="43" t="str">
        <f t="shared" si="57"/>
        <v>ESB Bus/Optical ESB Bus</v>
      </c>
      <c r="G228" s="43" t="str">
        <f t="shared" si="58"/>
        <v>Status Input</v>
      </c>
      <c r="H228" s="43" t="str">
        <f t="shared" si="59"/>
        <v>ADV151-P(32-Channel Status Input)</v>
      </c>
      <c r="I228" s="43">
        <v>1</v>
      </c>
      <c r="J228" s="43">
        <v>6</v>
      </c>
      <c r="K228" s="42">
        <v>18</v>
      </c>
      <c r="L228" s="43" t="s">
        <v>179</v>
      </c>
      <c r="M228" s="43" t="str">
        <f t="shared" si="60"/>
        <v>Status Input</v>
      </c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 t="s">
        <v>782</v>
      </c>
      <c r="AS228" s="42" t="s">
        <v>623</v>
      </c>
      <c r="AT228" s="42" t="s">
        <v>772</v>
      </c>
      <c r="AU228" s="42" t="s">
        <v>773</v>
      </c>
      <c r="AV228" s="42" t="s">
        <v>774</v>
      </c>
      <c r="AW228" s="42" t="s">
        <v>775</v>
      </c>
      <c r="AX228" s="42"/>
      <c r="AY228" s="42"/>
      <c r="AZ228" s="42"/>
      <c r="BA228" s="42" t="s">
        <v>179</v>
      </c>
      <c r="BB228" s="42" t="s">
        <v>179</v>
      </c>
      <c r="BC228" s="42"/>
      <c r="BD228" s="42"/>
      <c r="BE228" s="42" t="s">
        <v>2368</v>
      </c>
      <c r="BF228" s="42" t="s">
        <v>2369</v>
      </c>
      <c r="BG228" s="42" t="s">
        <v>2436</v>
      </c>
      <c r="BH228" s="42"/>
      <c r="BI228" s="44" t="s">
        <v>2405</v>
      </c>
      <c r="BJ228" s="44" t="s">
        <v>2406</v>
      </c>
      <c r="BK228" s="42"/>
    </row>
    <row r="229" spans="1:63" ht="20.25" customHeight="1" x14ac:dyDescent="0.2">
      <c r="A229" s="42" t="s">
        <v>962</v>
      </c>
      <c r="B229" s="42" t="s">
        <v>765</v>
      </c>
      <c r="C229" s="42" t="s">
        <v>809</v>
      </c>
      <c r="D229" s="43" t="s">
        <v>173</v>
      </c>
      <c r="E229" s="43" t="str">
        <f t="shared" si="56"/>
        <v>FCS0101</v>
      </c>
      <c r="F229" s="43" t="str">
        <f t="shared" si="57"/>
        <v>ESB Bus/Optical ESB Bus</v>
      </c>
      <c r="G229" s="43" t="str">
        <f t="shared" si="58"/>
        <v>Status Input</v>
      </c>
      <c r="H229" s="43" t="str">
        <f t="shared" si="59"/>
        <v>ADV151-P(32-Channel Status Input)</v>
      </c>
      <c r="I229" s="43">
        <v>1</v>
      </c>
      <c r="J229" s="43">
        <v>6</v>
      </c>
      <c r="K229" s="42">
        <v>19</v>
      </c>
      <c r="L229" s="43" t="s">
        <v>179</v>
      </c>
      <c r="M229" s="43" t="str">
        <f t="shared" si="60"/>
        <v>Status Input</v>
      </c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 t="s">
        <v>771</v>
      </c>
      <c r="AS229" s="42" t="s">
        <v>623</v>
      </c>
      <c r="AT229" s="42" t="s">
        <v>772</v>
      </c>
      <c r="AU229" s="42" t="s">
        <v>773</v>
      </c>
      <c r="AV229" s="42" t="s">
        <v>774</v>
      </c>
      <c r="AW229" s="42" t="s">
        <v>775</v>
      </c>
      <c r="AX229" s="42"/>
      <c r="AY229" s="42"/>
      <c r="AZ229" s="42"/>
      <c r="BA229" s="42" t="s">
        <v>179</v>
      </c>
      <c r="BB229" s="42" t="s">
        <v>179</v>
      </c>
      <c r="BC229" s="42"/>
      <c r="BD229" s="42"/>
      <c r="BE229" s="42" t="s">
        <v>2368</v>
      </c>
      <c r="BF229" s="42" t="s">
        <v>2369</v>
      </c>
      <c r="BG229" s="42" t="s">
        <v>2436</v>
      </c>
      <c r="BH229" s="42"/>
      <c r="BI229" s="44" t="s">
        <v>2407</v>
      </c>
      <c r="BJ229" s="44" t="s">
        <v>2408</v>
      </c>
      <c r="BK229" s="42"/>
    </row>
    <row r="230" spans="1:63" ht="20.25" customHeight="1" x14ac:dyDescent="0.2">
      <c r="A230" s="42" t="s">
        <v>965</v>
      </c>
      <c r="B230" s="42" t="s">
        <v>765</v>
      </c>
      <c r="C230" s="42" t="s">
        <v>813</v>
      </c>
      <c r="D230" s="43" t="s">
        <v>173</v>
      </c>
      <c r="E230" s="43" t="str">
        <f t="shared" si="56"/>
        <v>FCS0101</v>
      </c>
      <c r="F230" s="43" t="str">
        <f t="shared" si="57"/>
        <v>ESB Bus/Optical ESB Bus</v>
      </c>
      <c r="G230" s="43" t="str">
        <f t="shared" si="58"/>
        <v>Status Input</v>
      </c>
      <c r="H230" s="43" t="str">
        <f t="shared" si="59"/>
        <v>ADV151-P(32-Channel Status Input)</v>
      </c>
      <c r="I230" s="43">
        <v>1</v>
      </c>
      <c r="J230" s="43">
        <v>6</v>
      </c>
      <c r="K230" s="42">
        <v>20</v>
      </c>
      <c r="L230" s="43" t="s">
        <v>179</v>
      </c>
      <c r="M230" s="43" t="str">
        <f t="shared" si="60"/>
        <v>Status Input</v>
      </c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 t="s">
        <v>782</v>
      </c>
      <c r="AS230" s="42" t="s">
        <v>623</v>
      </c>
      <c r="AT230" s="42" t="s">
        <v>772</v>
      </c>
      <c r="AU230" s="42" t="s">
        <v>773</v>
      </c>
      <c r="AV230" s="42" t="s">
        <v>774</v>
      </c>
      <c r="AW230" s="42" t="s">
        <v>775</v>
      </c>
      <c r="AX230" s="42"/>
      <c r="AY230" s="42"/>
      <c r="AZ230" s="42"/>
      <c r="BA230" s="42" t="s">
        <v>179</v>
      </c>
      <c r="BB230" s="42" t="s">
        <v>179</v>
      </c>
      <c r="BC230" s="42"/>
      <c r="BD230" s="42"/>
      <c r="BE230" s="42" t="s">
        <v>2368</v>
      </c>
      <c r="BF230" s="42" t="s">
        <v>2369</v>
      </c>
      <c r="BG230" s="42" t="s">
        <v>2436</v>
      </c>
      <c r="BH230" s="42"/>
      <c r="BI230" s="44" t="s">
        <v>2409</v>
      </c>
      <c r="BJ230" s="44" t="s">
        <v>2410</v>
      </c>
      <c r="BK230" s="42"/>
    </row>
    <row r="231" spans="1:63" ht="20.25" customHeight="1" x14ac:dyDescent="0.2">
      <c r="A231" s="42" t="s">
        <v>966</v>
      </c>
      <c r="B231" s="42" t="s">
        <v>765</v>
      </c>
      <c r="C231" s="42" t="s">
        <v>967</v>
      </c>
      <c r="D231" s="43" t="s">
        <v>173</v>
      </c>
      <c r="E231" s="43" t="str">
        <f t="shared" si="56"/>
        <v>FCS0101</v>
      </c>
      <c r="F231" s="43" t="str">
        <f t="shared" si="57"/>
        <v>ESB Bus/Optical ESB Bus</v>
      </c>
      <c r="G231" s="43" t="str">
        <f t="shared" si="58"/>
        <v>Status Input</v>
      </c>
      <c r="H231" s="43" t="str">
        <f t="shared" si="59"/>
        <v>ADV151-P(32-Channel Status Input)</v>
      </c>
      <c r="I231" s="43">
        <v>1</v>
      </c>
      <c r="J231" s="43">
        <v>6</v>
      </c>
      <c r="K231" s="42">
        <v>21</v>
      </c>
      <c r="L231" s="43" t="s">
        <v>179</v>
      </c>
      <c r="M231" s="43" t="str">
        <f t="shared" si="60"/>
        <v>Status Input</v>
      </c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 t="s">
        <v>771</v>
      </c>
      <c r="AS231" s="42" t="s">
        <v>623</v>
      </c>
      <c r="AT231" s="42" t="s">
        <v>772</v>
      </c>
      <c r="AU231" s="42" t="s">
        <v>773</v>
      </c>
      <c r="AV231" s="42" t="s">
        <v>774</v>
      </c>
      <c r="AW231" s="42" t="s">
        <v>775</v>
      </c>
      <c r="AX231" s="42"/>
      <c r="AY231" s="42"/>
      <c r="AZ231" s="42"/>
      <c r="BA231" s="42" t="s">
        <v>179</v>
      </c>
      <c r="BB231" s="42" t="s">
        <v>179</v>
      </c>
      <c r="BC231" s="42"/>
      <c r="BD231" s="42"/>
      <c r="BE231" s="42" t="s">
        <v>2368</v>
      </c>
      <c r="BF231" s="42" t="s">
        <v>2369</v>
      </c>
      <c r="BG231" s="42" t="s">
        <v>2436</v>
      </c>
      <c r="BH231" s="42"/>
      <c r="BI231" s="44" t="s">
        <v>2411</v>
      </c>
      <c r="BJ231" s="44" t="s">
        <v>2412</v>
      </c>
      <c r="BK231" s="42"/>
    </row>
    <row r="232" spans="1:63" ht="20.25" customHeight="1" x14ac:dyDescent="0.2">
      <c r="A232" s="42" t="s">
        <v>970</v>
      </c>
      <c r="B232" s="42" t="s">
        <v>765</v>
      </c>
      <c r="C232" s="42" t="s">
        <v>971</v>
      </c>
      <c r="D232" s="43" t="s">
        <v>173</v>
      </c>
      <c r="E232" s="43" t="str">
        <f t="shared" si="56"/>
        <v>FCS0101</v>
      </c>
      <c r="F232" s="43" t="str">
        <f t="shared" si="57"/>
        <v>ESB Bus/Optical ESB Bus</v>
      </c>
      <c r="G232" s="43" t="str">
        <f t="shared" si="58"/>
        <v>Status Input</v>
      </c>
      <c r="H232" s="43" t="str">
        <f t="shared" si="59"/>
        <v>ADV151-P(32-Channel Status Input)</v>
      </c>
      <c r="I232" s="43">
        <v>1</v>
      </c>
      <c r="J232" s="43">
        <v>6</v>
      </c>
      <c r="K232" s="42">
        <v>22</v>
      </c>
      <c r="L232" s="43" t="s">
        <v>179</v>
      </c>
      <c r="M232" s="43" t="str">
        <f t="shared" si="60"/>
        <v>Status Input</v>
      </c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 t="s">
        <v>782</v>
      </c>
      <c r="AS232" s="42" t="s">
        <v>623</v>
      </c>
      <c r="AT232" s="42" t="s">
        <v>772</v>
      </c>
      <c r="AU232" s="42" t="s">
        <v>773</v>
      </c>
      <c r="AV232" s="42" t="s">
        <v>774</v>
      </c>
      <c r="AW232" s="42" t="s">
        <v>775</v>
      </c>
      <c r="AX232" s="42"/>
      <c r="AY232" s="42"/>
      <c r="AZ232" s="42"/>
      <c r="BA232" s="42" t="s">
        <v>179</v>
      </c>
      <c r="BB232" s="42" t="s">
        <v>179</v>
      </c>
      <c r="BC232" s="42"/>
      <c r="BD232" s="42"/>
      <c r="BE232" s="42" t="s">
        <v>2368</v>
      </c>
      <c r="BF232" s="42" t="s">
        <v>2369</v>
      </c>
      <c r="BG232" s="42" t="s">
        <v>2436</v>
      </c>
      <c r="BH232" s="42"/>
      <c r="BI232" s="44" t="s">
        <v>2413</v>
      </c>
      <c r="BJ232" s="44" t="s">
        <v>2414</v>
      </c>
      <c r="BK232" s="42"/>
    </row>
    <row r="233" spans="1:63" ht="20.25" customHeight="1" x14ac:dyDescent="0.2">
      <c r="A233" s="42" t="s">
        <v>972</v>
      </c>
      <c r="B233" s="42" t="s">
        <v>765</v>
      </c>
      <c r="C233" s="42" t="s">
        <v>973</v>
      </c>
      <c r="D233" s="43" t="s">
        <v>173</v>
      </c>
      <c r="E233" s="43" t="str">
        <f t="shared" si="56"/>
        <v>FCS0101</v>
      </c>
      <c r="F233" s="43" t="str">
        <f t="shared" si="57"/>
        <v>ESB Bus/Optical ESB Bus</v>
      </c>
      <c r="G233" s="43" t="str">
        <f t="shared" si="58"/>
        <v>Status Input</v>
      </c>
      <c r="H233" s="43" t="str">
        <f t="shared" si="59"/>
        <v>ADV151-P(32-Channel Status Input)</v>
      </c>
      <c r="I233" s="43">
        <v>1</v>
      </c>
      <c r="J233" s="43">
        <v>6</v>
      </c>
      <c r="K233" s="42">
        <v>23</v>
      </c>
      <c r="L233" s="43" t="s">
        <v>179</v>
      </c>
      <c r="M233" s="43" t="str">
        <f t="shared" si="60"/>
        <v>Status Input</v>
      </c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 t="s">
        <v>771</v>
      </c>
      <c r="AS233" s="42" t="s">
        <v>623</v>
      </c>
      <c r="AT233" s="42" t="s">
        <v>772</v>
      </c>
      <c r="AU233" s="42" t="s">
        <v>773</v>
      </c>
      <c r="AV233" s="42" t="s">
        <v>774</v>
      </c>
      <c r="AW233" s="42" t="s">
        <v>775</v>
      </c>
      <c r="AX233" s="42"/>
      <c r="AY233" s="42"/>
      <c r="AZ233" s="42"/>
      <c r="BA233" s="42" t="s">
        <v>179</v>
      </c>
      <c r="BB233" s="42" t="s">
        <v>179</v>
      </c>
      <c r="BC233" s="42"/>
      <c r="BD233" s="42"/>
      <c r="BE233" s="42" t="s">
        <v>2368</v>
      </c>
      <c r="BF233" s="42" t="s">
        <v>2369</v>
      </c>
      <c r="BG233" s="42" t="s">
        <v>2436</v>
      </c>
      <c r="BH233" s="42"/>
      <c r="BI233" s="44" t="s">
        <v>2415</v>
      </c>
      <c r="BJ233" s="44" t="s">
        <v>2416</v>
      </c>
      <c r="BK233" s="42"/>
    </row>
    <row r="234" spans="1:63" ht="20.25" customHeight="1" x14ac:dyDescent="0.2">
      <c r="A234" s="42" t="s">
        <v>976</v>
      </c>
      <c r="B234" s="42" t="s">
        <v>765</v>
      </c>
      <c r="C234" s="42" t="s">
        <v>977</v>
      </c>
      <c r="D234" s="43" t="s">
        <v>173</v>
      </c>
      <c r="E234" s="43" t="str">
        <f t="shared" si="56"/>
        <v>FCS0101</v>
      </c>
      <c r="F234" s="43" t="str">
        <f t="shared" si="57"/>
        <v>ESB Bus/Optical ESB Bus</v>
      </c>
      <c r="G234" s="43" t="str">
        <f t="shared" si="58"/>
        <v>Status Input</v>
      </c>
      <c r="H234" s="43" t="str">
        <f t="shared" si="59"/>
        <v>ADV151-P(32-Channel Status Input)</v>
      </c>
      <c r="I234" s="43">
        <v>1</v>
      </c>
      <c r="J234" s="43">
        <v>6</v>
      </c>
      <c r="K234" s="42">
        <v>24</v>
      </c>
      <c r="L234" s="43" t="s">
        <v>179</v>
      </c>
      <c r="M234" s="43" t="str">
        <f t="shared" si="60"/>
        <v>Status Input</v>
      </c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 t="s">
        <v>782</v>
      </c>
      <c r="AS234" s="42" t="s">
        <v>623</v>
      </c>
      <c r="AT234" s="42" t="s">
        <v>772</v>
      </c>
      <c r="AU234" s="42" t="s">
        <v>773</v>
      </c>
      <c r="AV234" s="42" t="s">
        <v>774</v>
      </c>
      <c r="AW234" s="42" t="s">
        <v>775</v>
      </c>
      <c r="AX234" s="42"/>
      <c r="AY234" s="42"/>
      <c r="AZ234" s="42"/>
      <c r="BA234" s="42" t="s">
        <v>179</v>
      </c>
      <c r="BB234" s="42" t="s">
        <v>179</v>
      </c>
      <c r="BC234" s="42"/>
      <c r="BD234" s="42"/>
      <c r="BE234" s="42" t="s">
        <v>2368</v>
      </c>
      <c r="BF234" s="42" t="s">
        <v>2369</v>
      </c>
      <c r="BG234" s="42" t="s">
        <v>2436</v>
      </c>
      <c r="BH234" s="42"/>
      <c r="BI234" s="44" t="s">
        <v>2417</v>
      </c>
      <c r="BJ234" s="44" t="s">
        <v>2418</v>
      </c>
      <c r="BK234" s="42"/>
    </row>
    <row r="235" spans="1:63" ht="20.25" customHeight="1" x14ac:dyDescent="0.2">
      <c r="A235" s="42" t="s">
        <v>978</v>
      </c>
      <c r="B235" s="42" t="s">
        <v>765</v>
      </c>
      <c r="C235" s="42" t="s">
        <v>979</v>
      </c>
      <c r="D235" s="43" t="s">
        <v>173</v>
      </c>
      <c r="E235" s="43" t="str">
        <f t="shared" si="56"/>
        <v>FCS0101</v>
      </c>
      <c r="F235" s="43" t="str">
        <f t="shared" si="57"/>
        <v>ESB Bus/Optical ESB Bus</v>
      </c>
      <c r="G235" s="43" t="str">
        <f t="shared" si="58"/>
        <v>Status Input</v>
      </c>
      <c r="H235" s="43" t="str">
        <f t="shared" si="59"/>
        <v>ADV151-P(32-Channel Status Input)</v>
      </c>
      <c r="I235" s="43">
        <v>1</v>
      </c>
      <c r="J235" s="43">
        <v>6</v>
      </c>
      <c r="K235" s="42">
        <v>25</v>
      </c>
      <c r="L235" s="43" t="s">
        <v>179</v>
      </c>
      <c r="M235" s="43" t="str">
        <f t="shared" si="60"/>
        <v>Status Input</v>
      </c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 t="s">
        <v>771</v>
      </c>
      <c r="AS235" s="42" t="s">
        <v>623</v>
      </c>
      <c r="AT235" s="42" t="s">
        <v>772</v>
      </c>
      <c r="AU235" s="42" t="s">
        <v>773</v>
      </c>
      <c r="AV235" s="42" t="s">
        <v>774</v>
      </c>
      <c r="AW235" s="42" t="s">
        <v>775</v>
      </c>
      <c r="AX235" s="42"/>
      <c r="AY235" s="42"/>
      <c r="AZ235" s="42"/>
      <c r="BA235" s="42" t="s">
        <v>179</v>
      </c>
      <c r="BB235" s="42" t="s">
        <v>179</v>
      </c>
      <c r="BC235" s="42"/>
      <c r="BD235" s="42"/>
      <c r="BE235" s="42" t="s">
        <v>2368</v>
      </c>
      <c r="BF235" s="42" t="s">
        <v>2369</v>
      </c>
      <c r="BG235" s="42" t="s">
        <v>2436</v>
      </c>
      <c r="BH235" s="42"/>
      <c r="BI235" s="44" t="s">
        <v>2419</v>
      </c>
      <c r="BJ235" s="44" t="s">
        <v>2420</v>
      </c>
      <c r="BK235" s="42"/>
    </row>
    <row r="236" spans="1:63" ht="20.25" customHeight="1" x14ac:dyDescent="0.2">
      <c r="A236" s="42" t="s">
        <v>982</v>
      </c>
      <c r="B236" s="42" t="s">
        <v>765</v>
      </c>
      <c r="C236" s="42" t="s">
        <v>983</v>
      </c>
      <c r="D236" s="43" t="s">
        <v>173</v>
      </c>
      <c r="E236" s="43" t="str">
        <f t="shared" si="56"/>
        <v>FCS0101</v>
      </c>
      <c r="F236" s="43" t="str">
        <f t="shared" si="57"/>
        <v>ESB Bus/Optical ESB Bus</v>
      </c>
      <c r="G236" s="43" t="str">
        <f t="shared" si="58"/>
        <v>Status Input</v>
      </c>
      <c r="H236" s="43" t="str">
        <f t="shared" si="59"/>
        <v>ADV151-P(32-Channel Status Input)</v>
      </c>
      <c r="I236" s="43">
        <v>1</v>
      </c>
      <c r="J236" s="43">
        <v>6</v>
      </c>
      <c r="K236" s="42">
        <v>26</v>
      </c>
      <c r="L236" s="43" t="s">
        <v>179</v>
      </c>
      <c r="M236" s="43" t="str">
        <f t="shared" si="60"/>
        <v>Status Input</v>
      </c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 t="s">
        <v>782</v>
      </c>
      <c r="AS236" s="42" t="s">
        <v>623</v>
      </c>
      <c r="AT236" s="42" t="s">
        <v>772</v>
      </c>
      <c r="AU236" s="42" t="s">
        <v>773</v>
      </c>
      <c r="AV236" s="42" t="s">
        <v>774</v>
      </c>
      <c r="AW236" s="42" t="s">
        <v>775</v>
      </c>
      <c r="AX236" s="42"/>
      <c r="AY236" s="42"/>
      <c r="AZ236" s="42"/>
      <c r="BA236" s="42" t="s">
        <v>179</v>
      </c>
      <c r="BB236" s="42" t="s">
        <v>179</v>
      </c>
      <c r="BC236" s="42"/>
      <c r="BD236" s="42"/>
      <c r="BE236" s="42" t="s">
        <v>2368</v>
      </c>
      <c r="BF236" s="42" t="s">
        <v>2369</v>
      </c>
      <c r="BG236" s="42" t="s">
        <v>2436</v>
      </c>
      <c r="BH236" s="42"/>
      <c r="BI236" s="44" t="s">
        <v>2421</v>
      </c>
      <c r="BJ236" s="44" t="s">
        <v>2422</v>
      </c>
      <c r="BK236" s="42"/>
    </row>
    <row r="237" spans="1:63" ht="20.25" customHeight="1" x14ac:dyDescent="0.2">
      <c r="A237" s="42" t="s">
        <v>984</v>
      </c>
      <c r="B237" s="42" t="s">
        <v>765</v>
      </c>
      <c r="C237" s="42" t="s">
        <v>985</v>
      </c>
      <c r="D237" s="43" t="s">
        <v>173</v>
      </c>
      <c r="E237" s="43" t="str">
        <f t="shared" si="56"/>
        <v>FCS0101</v>
      </c>
      <c r="F237" s="43" t="str">
        <f t="shared" si="57"/>
        <v>ESB Bus/Optical ESB Bus</v>
      </c>
      <c r="G237" s="43" t="str">
        <f t="shared" si="58"/>
        <v>Status Input</v>
      </c>
      <c r="H237" s="43" t="str">
        <f t="shared" si="59"/>
        <v>ADV151-P(32-Channel Status Input)</v>
      </c>
      <c r="I237" s="43">
        <v>1</v>
      </c>
      <c r="J237" s="43">
        <v>6</v>
      </c>
      <c r="K237" s="42">
        <v>27</v>
      </c>
      <c r="L237" s="43" t="s">
        <v>179</v>
      </c>
      <c r="M237" s="43" t="str">
        <f t="shared" si="60"/>
        <v>Status Input</v>
      </c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 t="s">
        <v>771</v>
      </c>
      <c r="AS237" s="42" t="s">
        <v>623</v>
      </c>
      <c r="AT237" s="42" t="s">
        <v>772</v>
      </c>
      <c r="AU237" s="42" t="s">
        <v>773</v>
      </c>
      <c r="AV237" s="42" t="s">
        <v>774</v>
      </c>
      <c r="AW237" s="42" t="s">
        <v>775</v>
      </c>
      <c r="AX237" s="42"/>
      <c r="AY237" s="42"/>
      <c r="AZ237" s="42"/>
      <c r="BA237" s="42" t="s">
        <v>179</v>
      </c>
      <c r="BB237" s="42" t="s">
        <v>179</v>
      </c>
      <c r="BC237" s="42"/>
      <c r="BD237" s="42"/>
      <c r="BE237" s="42" t="s">
        <v>2368</v>
      </c>
      <c r="BF237" s="42" t="s">
        <v>2369</v>
      </c>
      <c r="BG237" s="42" t="s">
        <v>2436</v>
      </c>
      <c r="BH237" s="42"/>
      <c r="BI237" s="44" t="s">
        <v>2423</v>
      </c>
      <c r="BJ237" s="44" t="s">
        <v>2424</v>
      </c>
      <c r="BK237" s="42"/>
    </row>
    <row r="238" spans="1:63" ht="20.25" customHeight="1" x14ac:dyDescent="0.2">
      <c r="A238" s="42" t="s">
        <v>988</v>
      </c>
      <c r="B238" s="42" t="s">
        <v>765</v>
      </c>
      <c r="C238" s="42" t="s">
        <v>989</v>
      </c>
      <c r="D238" s="43" t="s">
        <v>173</v>
      </c>
      <c r="E238" s="43" t="str">
        <f t="shared" si="56"/>
        <v>FCS0101</v>
      </c>
      <c r="F238" s="43" t="str">
        <f t="shared" si="57"/>
        <v>ESB Bus/Optical ESB Bus</v>
      </c>
      <c r="G238" s="43" t="str">
        <f t="shared" si="58"/>
        <v>Status Input</v>
      </c>
      <c r="H238" s="43" t="str">
        <f t="shared" si="59"/>
        <v>ADV151-P(32-Channel Status Input)</v>
      </c>
      <c r="I238" s="43">
        <v>1</v>
      </c>
      <c r="J238" s="43">
        <v>6</v>
      </c>
      <c r="K238" s="42">
        <v>28</v>
      </c>
      <c r="L238" s="43" t="s">
        <v>179</v>
      </c>
      <c r="M238" s="43" t="str">
        <f t="shared" si="60"/>
        <v>Status Input</v>
      </c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 t="s">
        <v>782</v>
      </c>
      <c r="AS238" s="42" t="s">
        <v>623</v>
      </c>
      <c r="AT238" s="42" t="s">
        <v>772</v>
      </c>
      <c r="AU238" s="42" t="s">
        <v>773</v>
      </c>
      <c r="AV238" s="42" t="s">
        <v>774</v>
      </c>
      <c r="AW238" s="42" t="s">
        <v>775</v>
      </c>
      <c r="AX238" s="42"/>
      <c r="AY238" s="42"/>
      <c r="AZ238" s="42"/>
      <c r="BA238" s="42" t="s">
        <v>179</v>
      </c>
      <c r="BB238" s="42" t="s">
        <v>179</v>
      </c>
      <c r="BC238" s="42"/>
      <c r="BD238" s="42"/>
      <c r="BE238" s="42" t="s">
        <v>2368</v>
      </c>
      <c r="BF238" s="42" t="s">
        <v>2369</v>
      </c>
      <c r="BG238" s="42" t="s">
        <v>2436</v>
      </c>
      <c r="BH238" s="42"/>
      <c r="BI238" s="44" t="s">
        <v>2425</v>
      </c>
      <c r="BJ238" s="44" t="s">
        <v>2426</v>
      </c>
      <c r="BK238" s="42"/>
    </row>
    <row r="239" spans="1:63" ht="20.25" customHeight="1" x14ac:dyDescent="0.2">
      <c r="A239" s="42" t="s">
        <v>990</v>
      </c>
      <c r="B239" s="42" t="s">
        <v>765</v>
      </c>
      <c r="C239" s="42" t="s">
        <v>839</v>
      </c>
      <c r="D239" s="43" t="s">
        <v>173</v>
      </c>
      <c r="E239" s="43" t="str">
        <f t="shared" si="56"/>
        <v>FCS0101</v>
      </c>
      <c r="F239" s="43" t="str">
        <f t="shared" si="57"/>
        <v>ESB Bus/Optical ESB Bus</v>
      </c>
      <c r="G239" s="43" t="str">
        <f t="shared" si="58"/>
        <v>Status Input</v>
      </c>
      <c r="H239" s="43" t="str">
        <f t="shared" si="59"/>
        <v>ADV151-P(32-Channel Status Input)</v>
      </c>
      <c r="I239" s="43">
        <v>1</v>
      </c>
      <c r="J239" s="43">
        <v>6</v>
      </c>
      <c r="K239" s="42">
        <v>29</v>
      </c>
      <c r="L239" s="43" t="s">
        <v>179</v>
      </c>
      <c r="M239" s="43" t="str">
        <f t="shared" si="60"/>
        <v>Status Input</v>
      </c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 t="s">
        <v>771</v>
      </c>
      <c r="AS239" s="42" t="s">
        <v>623</v>
      </c>
      <c r="AT239" s="42" t="s">
        <v>772</v>
      </c>
      <c r="AU239" s="42" t="s">
        <v>773</v>
      </c>
      <c r="AV239" s="42" t="s">
        <v>774</v>
      </c>
      <c r="AW239" s="42" t="s">
        <v>775</v>
      </c>
      <c r="AX239" s="42"/>
      <c r="AY239" s="42"/>
      <c r="AZ239" s="42"/>
      <c r="BA239" s="42" t="s">
        <v>179</v>
      </c>
      <c r="BB239" s="42" t="s">
        <v>179</v>
      </c>
      <c r="BC239" s="42"/>
      <c r="BD239" s="42"/>
      <c r="BE239" s="42" t="s">
        <v>2368</v>
      </c>
      <c r="BF239" s="42" t="s">
        <v>2369</v>
      </c>
      <c r="BG239" s="42" t="s">
        <v>2436</v>
      </c>
      <c r="BH239" s="42"/>
      <c r="BI239" s="44" t="s">
        <v>2427</v>
      </c>
      <c r="BJ239" s="44" t="s">
        <v>2428</v>
      </c>
      <c r="BK239" s="42"/>
    </row>
    <row r="240" spans="1:63" ht="20.25" customHeight="1" x14ac:dyDescent="0.2">
      <c r="A240" s="42" t="s">
        <v>993</v>
      </c>
      <c r="B240" s="42" t="s">
        <v>765</v>
      </c>
      <c r="C240" s="42" t="s">
        <v>843</v>
      </c>
      <c r="D240" s="43" t="s">
        <v>173</v>
      </c>
      <c r="E240" s="43" t="str">
        <f t="shared" si="56"/>
        <v>FCS0101</v>
      </c>
      <c r="F240" s="43" t="str">
        <f t="shared" si="57"/>
        <v>ESB Bus/Optical ESB Bus</v>
      </c>
      <c r="G240" s="43" t="str">
        <f t="shared" si="58"/>
        <v>Status Input</v>
      </c>
      <c r="H240" s="43" t="str">
        <f t="shared" si="59"/>
        <v>ADV151-P(32-Channel Status Input)</v>
      </c>
      <c r="I240" s="43">
        <v>1</v>
      </c>
      <c r="J240" s="43">
        <v>6</v>
      </c>
      <c r="K240" s="42">
        <v>30</v>
      </c>
      <c r="L240" s="43" t="s">
        <v>179</v>
      </c>
      <c r="M240" s="43" t="str">
        <f t="shared" si="60"/>
        <v>Status Input</v>
      </c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 t="s">
        <v>782</v>
      </c>
      <c r="AS240" s="42" t="s">
        <v>623</v>
      </c>
      <c r="AT240" s="42" t="s">
        <v>772</v>
      </c>
      <c r="AU240" s="42" t="s">
        <v>773</v>
      </c>
      <c r="AV240" s="42" t="s">
        <v>774</v>
      </c>
      <c r="AW240" s="42" t="s">
        <v>775</v>
      </c>
      <c r="AX240" s="42"/>
      <c r="AY240" s="42"/>
      <c r="AZ240" s="42"/>
      <c r="BA240" s="42" t="s">
        <v>179</v>
      </c>
      <c r="BB240" s="42" t="s">
        <v>179</v>
      </c>
      <c r="BC240" s="42"/>
      <c r="BD240" s="42"/>
      <c r="BE240" s="42" t="s">
        <v>2368</v>
      </c>
      <c r="BF240" s="42" t="s">
        <v>2369</v>
      </c>
      <c r="BG240" s="42" t="s">
        <v>2436</v>
      </c>
      <c r="BH240" s="42"/>
      <c r="BI240" s="44" t="s">
        <v>2429</v>
      </c>
      <c r="BJ240" s="44" t="s">
        <v>2430</v>
      </c>
      <c r="BK240" s="42"/>
    </row>
    <row r="241" spans="1:63" ht="20.25" customHeight="1" x14ac:dyDescent="0.2">
      <c r="A241" s="42" t="str">
        <f>LEFT(E241,1)&amp;RIGHT(E241,4)&amp;"N"&amp;I241&amp;"S"&amp;J241&amp;"C"&amp;K241</f>
        <v>F0101N1S6C31</v>
      </c>
      <c r="B241" s="42" t="s">
        <v>765</v>
      </c>
      <c r="C241" s="42" t="s">
        <v>865</v>
      </c>
      <c r="D241" s="43" t="s">
        <v>173</v>
      </c>
      <c r="E241" s="43" t="str">
        <f t="shared" si="56"/>
        <v>FCS0101</v>
      </c>
      <c r="F241" s="43" t="str">
        <f t="shared" si="57"/>
        <v>ESB Bus/Optical ESB Bus</v>
      </c>
      <c r="G241" s="43" t="str">
        <f t="shared" si="58"/>
        <v>Status Input</v>
      </c>
      <c r="H241" s="43" t="str">
        <f t="shared" si="59"/>
        <v>ADV151-P(32-Channel Status Input)</v>
      </c>
      <c r="I241" s="43">
        <v>1</v>
      </c>
      <c r="J241" s="43">
        <v>6</v>
      </c>
      <c r="K241" s="42">
        <v>31</v>
      </c>
      <c r="L241" s="43" t="s">
        <v>179</v>
      </c>
      <c r="M241" s="43" t="str">
        <f t="shared" si="60"/>
        <v>Status Input</v>
      </c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 t="s">
        <v>2368</v>
      </c>
      <c r="BF241" s="42" t="s">
        <v>2369</v>
      </c>
      <c r="BG241" s="42" t="s">
        <v>2436</v>
      </c>
      <c r="BH241" s="42"/>
      <c r="BI241" s="44" t="s">
        <v>2431</v>
      </c>
      <c r="BJ241" s="44" t="s">
        <v>2432</v>
      </c>
      <c r="BK241" s="42"/>
    </row>
    <row r="242" spans="1:63" s="2" customFormat="1" ht="20.25" customHeight="1" x14ac:dyDescent="0.2">
      <c r="A242" s="45" t="str">
        <f>LEFT(E242,1)&amp;RIGHT(E242,4)&amp;"N"&amp;I242&amp;"S"&amp;J242&amp;"C"&amp;K242</f>
        <v>F0101N1S6C32</v>
      </c>
      <c r="B242" s="45" t="s">
        <v>765</v>
      </c>
      <c r="C242" s="45" t="s">
        <v>865</v>
      </c>
      <c r="D242" s="45" t="s">
        <v>173</v>
      </c>
      <c r="E242" s="45" t="str">
        <f t="shared" si="56"/>
        <v>FCS0101</v>
      </c>
      <c r="F242" s="45" t="str">
        <f t="shared" si="57"/>
        <v>ESB Bus/Optical ESB Bus</v>
      </c>
      <c r="G242" s="45" t="str">
        <f t="shared" si="58"/>
        <v>Status Input</v>
      </c>
      <c r="H242" s="45" t="str">
        <f t="shared" si="59"/>
        <v>ADV151-P(32-Channel Status Input)</v>
      </c>
      <c r="I242" s="46">
        <v>1</v>
      </c>
      <c r="J242" s="46">
        <v>6</v>
      </c>
      <c r="K242" s="45">
        <v>32</v>
      </c>
      <c r="L242" s="45" t="s">
        <v>179</v>
      </c>
      <c r="M242" s="45" t="str">
        <f t="shared" si="60"/>
        <v>Status Input</v>
      </c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 t="s">
        <v>2368</v>
      </c>
      <c r="BF242" s="45" t="s">
        <v>2369</v>
      </c>
      <c r="BG242" s="45" t="s">
        <v>2436</v>
      </c>
      <c r="BH242" s="45"/>
      <c r="BI242" s="47" t="s">
        <v>2433</v>
      </c>
      <c r="BJ242" s="47" t="s">
        <v>2434</v>
      </c>
      <c r="BK242" s="45"/>
    </row>
    <row r="243" spans="1:63" ht="20.25" customHeight="1" x14ac:dyDescent="0.2">
      <c r="A243" s="42" t="s">
        <v>996</v>
      </c>
      <c r="B243" s="42" t="s">
        <v>765</v>
      </c>
      <c r="C243" s="42" t="s">
        <v>766</v>
      </c>
      <c r="D243" s="42" t="s">
        <v>173</v>
      </c>
      <c r="E243" s="42" t="s">
        <v>174</v>
      </c>
      <c r="F243" s="42" t="s">
        <v>175</v>
      </c>
      <c r="G243" s="42" t="s">
        <v>769</v>
      </c>
      <c r="H243" s="42" t="s">
        <v>770</v>
      </c>
      <c r="I243" s="43">
        <v>2</v>
      </c>
      <c r="J243" s="43">
        <v>4</v>
      </c>
      <c r="K243" s="42">
        <v>1</v>
      </c>
      <c r="L243" s="42" t="s">
        <v>179</v>
      </c>
      <c r="M243" s="42" t="s">
        <v>769</v>
      </c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 t="s">
        <v>771</v>
      </c>
      <c r="AS243" s="42" t="s">
        <v>623</v>
      </c>
      <c r="AT243" s="42" t="s">
        <v>772</v>
      </c>
      <c r="AU243" s="42" t="s">
        <v>773</v>
      </c>
      <c r="AV243" s="42" t="s">
        <v>774</v>
      </c>
      <c r="AW243" s="42" t="s">
        <v>775</v>
      </c>
      <c r="AX243" s="42"/>
      <c r="AY243" s="42"/>
      <c r="AZ243" s="42"/>
      <c r="BA243" s="42" t="s">
        <v>179</v>
      </c>
      <c r="BB243" s="42" t="s">
        <v>179</v>
      </c>
      <c r="BC243" s="42"/>
      <c r="BD243" s="42"/>
      <c r="BE243" s="42" t="s">
        <v>2368</v>
      </c>
      <c r="BF243" s="42" t="s">
        <v>2369</v>
      </c>
      <c r="BG243" s="42" t="s">
        <v>2437</v>
      </c>
      <c r="BH243" s="42"/>
      <c r="BI243" s="44" t="s">
        <v>2371</v>
      </c>
      <c r="BJ243" s="44" t="s">
        <v>2372</v>
      </c>
      <c r="BK243" s="42"/>
    </row>
    <row r="244" spans="1:63" ht="20.25" customHeight="1" x14ac:dyDescent="0.2">
      <c r="A244" s="42" t="s">
        <v>999</v>
      </c>
      <c r="B244" s="42" t="s">
        <v>765</v>
      </c>
      <c r="C244" s="42" t="s">
        <v>781</v>
      </c>
      <c r="D244" s="43" t="s">
        <v>173</v>
      </c>
      <c r="E244" s="43" t="str">
        <f t="shared" ref="E244:E274" si="61">E243</f>
        <v>FCS0101</v>
      </c>
      <c r="F244" s="43" t="str">
        <f t="shared" ref="F244:F274" si="62">F243</f>
        <v>ESB Bus/Optical ESB Bus</v>
      </c>
      <c r="G244" s="43" t="str">
        <f t="shared" ref="G244:G274" si="63">G243</f>
        <v>Status Input</v>
      </c>
      <c r="H244" s="43" t="str">
        <f t="shared" ref="H244:H274" si="64">H243</f>
        <v>ADV151-P(32-Channel Status Input)</v>
      </c>
      <c r="I244" s="43">
        <v>2</v>
      </c>
      <c r="J244" s="43">
        <v>4</v>
      </c>
      <c r="K244" s="42">
        <v>2</v>
      </c>
      <c r="L244" s="43" t="s">
        <v>179</v>
      </c>
      <c r="M244" s="43" t="str">
        <f t="shared" ref="M244:M274" si="65">M243</f>
        <v>Status Input</v>
      </c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 t="s">
        <v>782</v>
      </c>
      <c r="AS244" s="42" t="s">
        <v>623</v>
      </c>
      <c r="AT244" s="42" t="s">
        <v>772</v>
      </c>
      <c r="AU244" s="42" t="s">
        <v>773</v>
      </c>
      <c r="AV244" s="42" t="s">
        <v>774</v>
      </c>
      <c r="AW244" s="42" t="s">
        <v>775</v>
      </c>
      <c r="AX244" s="42"/>
      <c r="AY244" s="42"/>
      <c r="AZ244" s="42"/>
      <c r="BA244" s="42" t="s">
        <v>179</v>
      </c>
      <c r="BB244" s="42" t="s">
        <v>179</v>
      </c>
      <c r="BC244" s="42"/>
      <c r="BD244" s="42"/>
      <c r="BE244" s="42" t="s">
        <v>2368</v>
      </c>
      <c r="BF244" s="42" t="s">
        <v>2369</v>
      </c>
      <c r="BG244" s="42" t="s">
        <v>2437</v>
      </c>
      <c r="BH244" s="42"/>
      <c r="BI244" s="44" t="s">
        <v>2373</v>
      </c>
      <c r="BJ244" s="44" t="s">
        <v>2374</v>
      </c>
      <c r="BK244" s="42"/>
    </row>
    <row r="245" spans="1:63" ht="20.25" customHeight="1" x14ac:dyDescent="0.2">
      <c r="A245" s="42" t="s">
        <v>1000</v>
      </c>
      <c r="B245" s="42" t="s">
        <v>765</v>
      </c>
      <c r="C245" s="42" t="s">
        <v>791</v>
      </c>
      <c r="D245" s="43" t="s">
        <v>173</v>
      </c>
      <c r="E245" s="43" t="str">
        <f t="shared" si="61"/>
        <v>FCS0101</v>
      </c>
      <c r="F245" s="43" t="str">
        <f t="shared" si="62"/>
        <v>ESB Bus/Optical ESB Bus</v>
      </c>
      <c r="G245" s="43" t="str">
        <f t="shared" si="63"/>
        <v>Status Input</v>
      </c>
      <c r="H245" s="43" t="str">
        <f t="shared" si="64"/>
        <v>ADV151-P(32-Channel Status Input)</v>
      </c>
      <c r="I245" s="43">
        <v>2</v>
      </c>
      <c r="J245" s="43">
        <v>4</v>
      </c>
      <c r="K245" s="42">
        <v>3</v>
      </c>
      <c r="L245" s="43" t="s">
        <v>179</v>
      </c>
      <c r="M245" s="43" t="str">
        <f t="shared" si="65"/>
        <v>Status Input</v>
      </c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 t="s">
        <v>771</v>
      </c>
      <c r="AS245" s="42" t="s">
        <v>623</v>
      </c>
      <c r="AT245" s="42" t="s">
        <v>772</v>
      </c>
      <c r="AU245" s="42" t="s">
        <v>773</v>
      </c>
      <c r="AV245" s="42" t="s">
        <v>774</v>
      </c>
      <c r="AW245" s="42" t="s">
        <v>775</v>
      </c>
      <c r="AX245" s="42"/>
      <c r="AY245" s="42"/>
      <c r="AZ245" s="42"/>
      <c r="BA245" s="42" t="s">
        <v>179</v>
      </c>
      <c r="BB245" s="42" t="s">
        <v>179</v>
      </c>
      <c r="BC245" s="42"/>
      <c r="BD245" s="42"/>
      <c r="BE245" s="42" t="s">
        <v>2368</v>
      </c>
      <c r="BF245" s="42" t="s">
        <v>2369</v>
      </c>
      <c r="BG245" s="42" t="s">
        <v>2437</v>
      </c>
      <c r="BH245" s="42"/>
      <c r="BI245" s="44" t="s">
        <v>2375</v>
      </c>
      <c r="BJ245" s="44" t="s">
        <v>2376</v>
      </c>
      <c r="BK245" s="42"/>
    </row>
    <row r="246" spans="1:63" ht="20.25" customHeight="1" x14ac:dyDescent="0.2">
      <c r="A246" s="42" t="s">
        <v>1003</v>
      </c>
      <c r="B246" s="42" t="s">
        <v>765</v>
      </c>
      <c r="C246" s="42" t="s">
        <v>795</v>
      </c>
      <c r="D246" s="43" t="s">
        <v>173</v>
      </c>
      <c r="E246" s="43" t="str">
        <f t="shared" si="61"/>
        <v>FCS0101</v>
      </c>
      <c r="F246" s="43" t="str">
        <f t="shared" si="62"/>
        <v>ESB Bus/Optical ESB Bus</v>
      </c>
      <c r="G246" s="43" t="str">
        <f t="shared" si="63"/>
        <v>Status Input</v>
      </c>
      <c r="H246" s="43" t="str">
        <f t="shared" si="64"/>
        <v>ADV151-P(32-Channel Status Input)</v>
      </c>
      <c r="I246" s="43">
        <v>2</v>
      </c>
      <c r="J246" s="43">
        <v>4</v>
      </c>
      <c r="K246" s="42">
        <v>4</v>
      </c>
      <c r="L246" s="43" t="s">
        <v>179</v>
      </c>
      <c r="M246" s="43" t="str">
        <f t="shared" si="65"/>
        <v>Status Input</v>
      </c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 t="s">
        <v>782</v>
      </c>
      <c r="AS246" s="42" t="s">
        <v>623</v>
      </c>
      <c r="AT246" s="42" t="s">
        <v>772</v>
      </c>
      <c r="AU246" s="42" t="s">
        <v>773</v>
      </c>
      <c r="AV246" s="42" t="s">
        <v>774</v>
      </c>
      <c r="AW246" s="42" t="s">
        <v>775</v>
      </c>
      <c r="AX246" s="42"/>
      <c r="AY246" s="42"/>
      <c r="AZ246" s="42"/>
      <c r="BA246" s="42" t="s">
        <v>179</v>
      </c>
      <c r="BB246" s="42" t="s">
        <v>179</v>
      </c>
      <c r="BC246" s="42"/>
      <c r="BD246" s="42"/>
      <c r="BE246" s="42" t="s">
        <v>2368</v>
      </c>
      <c r="BF246" s="42" t="s">
        <v>2369</v>
      </c>
      <c r="BG246" s="42" t="s">
        <v>2437</v>
      </c>
      <c r="BH246" s="42"/>
      <c r="BI246" s="44" t="s">
        <v>2377</v>
      </c>
      <c r="BJ246" s="44" t="s">
        <v>2378</v>
      </c>
      <c r="BK246" s="42"/>
    </row>
    <row r="247" spans="1:63" ht="20.25" customHeight="1" x14ac:dyDescent="0.2">
      <c r="A247" s="42" t="s">
        <v>1004</v>
      </c>
      <c r="B247" s="42" t="s">
        <v>765</v>
      </c>
      <c r="C247" s="42" t="s">
        <v>853</v>
      </c>
      <c r="D247" s="43" t="s">
        <v>173</v>
      </c>
      <c r="E247" s="43" t="str">
        <f t="shared" si="61"/>
        <v>FCS0101</v>
      </c>
      <c r="F247" s="43" t="str">
        <f t="shared" si="62"/>
        <v>ESB Bus/Optical ESB Bus</v>
      </c>
      <c r="G247" s="43" t="str">
        <f t="shared" si="63"/>
        <v>Status Input</v>
      </c>
      <c r="H247" s="43" t="str">
        <f t="shared" si="64"/>
        <v>ADV151-P(32-Channel Status Input)</v>
      </c>
      <c r="I247" s="43">
        <v>2</v>
      </c>
      <c r="J247" s="43">
        <v>4</v>
      </c>
      <c r="K247" s="42">
        <v>5</v>
      </c>
      <c r="L247" s="43" t="s">
        <v>179</v>
      </c>
      <c r="M247" s="43" t="str">
        <f t="shared" si="65"/>
        <v>Status Input</v>
      </c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 t="s">
        <v>771</v>
      </c>
      <c r="AS247" s="42" t="s">
        <v>623</v>
      </c>
      <c r="AT247" s="42" t="s">
        <v>772</v>
      </c>
      <c r="AU247" s="42" t="s">
        <v>773</v>
      </c>
      <c r="AV247" s="42" t="s">
        <v>774</v>
      </c>
      <c r="AW247" s="42" t="s">
        <v>775</v>
      </c>
      <c r="AX247" s="42"/>
      <c r="AY247" s="42"/>
      <c r="AZ247" s="42"/>
      <c r="BA247" s="42" t="s">
        <v>179</v>
      </c>
      <c r="BB247" s="42" t="s">
        <v>179</v>
      </c>
      <c r="BC247" s="42"/>
      <c r="BD247" s="42"/>
      <c r="BE247" s="42" t="s">
        <v>2368</v>
      </c>
      <c r="BF247" s="42" t="s">
        <v>2369</v>
      </c>
      <c r="BG247" s="42" t="s">
        <v>2437</v>
      </c>
      <c r="BH247" s="42"/>
      <c r="BI247" s="44" t="s">
        <v>2379</v>
      </c>
      <c r="BJ247" s="44" t="s">
        <v>2380</v>
      </c>
      <c r="BK247" s="42"/>
    </row>
    <row r="248" spans="1:63" ht="20.25" customHeight="1" x14ac:dyDescent="0.2">
      <c r="A248" s="42" t="s">
        <v>1007</v>
      </c>
      <c r="B248" s="42" t="s">
        <v>765</v>
      </c>
      <c r="C248" s="42" t="s">
        <v>857</v>
      </c>
      <c r="D248" s="43" t="s">
        <v>173</v>
      </c>
      <c r="E248" s="43" t="str">
        <f t="shared" si="61"/>
        <v>FCS0101</v>
      </c>
      <c r="F248" s="43" t="str">
        <f t="shared" si="62"/>
        <v>ESB Bus/Optical ESB Bus</v>
      </c>
      <c r="G248" s="43" t="str">
        <f t="shared" si="63"/>
        <v>Status Input</v>
      </c>
      <c r="H248" s="43" t="str">
        <f t="shared" si="64"/>
        <v>ADV151-P(32-Channel Status Input)</v>
      </c>
      <c r="I248" s="43">
        <v>2</v>
      </c>
      <c r="J248" s="43">
        <v>4</v>
      </c>
      <c r="K248" s="42">
        <v>6</v>
      </c>
      <c r="L248" s="43" t="s">
        <v>179</v>
      </c>
      <c r="M248" s="43" t="str">
        <f t="shared" si="65"/>
        <v>Status Input</v>
      </c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 t="s">
        <v>782</v>
      </c>
      <c r="AS248" s="42" t="s">
        <v>623</v>
      </c>
      <c r="AT248" s="42" t="s">
        <v>772</v>
      </c>
      <c r="AU248" s="42" t="s">
        <v>773</v>
      </c>
      <c r="AV248" s="42" t="s">
        <v>774</v>
      </c>
      <c r="AW248" s="42" t="s">
        <v>775</v>
      </c>
      <c r="AX248" s="42"/>
      <c r="AY248" s="42"/>
      <c r="AZ248" s="42"/>
      <c r="BA248" s="42" t="s">
        <v>179</v>
      </c>
      <c r="BB248" s="42" t="s">
        <v>179</v>
      </c>
      <c r="BC248" s="42"/>
      <c r="BD248" s="42"/>
      <c r="BE248" s="42" t="s">
        <v>2368</v>
      </c>
      <c r="BF248" s="42" t="s">
        <v>2369</v>
      </c>
      <c r="BG248" s="42" t="s">
        <v>2437</v>
      </c>
      <c r="BH248" s="42"/>
      <c r="BI248" s="44" t="s">
        <v>2381</v>
      </c>
      <c r="BJ248" s="44" t="s">
        <v>2382</v>
      </c>
      <c r="BK248" s="42"/>
    </row>
    <row r="249" spans="1:63" ht="20.25" customHeight="1" x14ac:dyDescent="0.2">
      <c r="A249" s="42" t="s">
        <v>1008</v>
      </c>
      <c r="B249" s="42" t="s">
        <v>765</v>
      </c>
      <c r="C249" s="42" t="s">
        <v>859</v>
      </c>
      <c r="D249" s="43" t="s">
        <v>173</v>
      </c>
      <c r="E249" s="43" t="str">
        <f t="shared" si="61"/>
        <v>FCS0101</v>
      </c>
      <c r="F249" s="43" t="str">
        <f t="shared" si="62"/>
        <v>ESB Bus/Optical ESB Bus</v>
      </c>
      <c r="G249" s="43" t="str">
        <f t="shared" si="63"/>
        <v>Status Input</v>
      </c>
      <c r="H249" s="43" t="str">
        <f t="shared" si="64"/>
        <v>ADV151-P(32-Channel Status Input)</v>
      </c>
      <c r="I249" s="43">
        <v>2</v>
      </c>
      <c r="J249" s="43">
        <v>4</v>
      </c>
      <c r="K249" s="42">
        <v>7</v>
      </c>
      <c r="L249" s="43" t="s">
        <v>179</v>
      </c>
      <c r="M249" s="43" t="str">
        <f t="shared" si="65"/>
        <v>Status Input</v>
      </c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 t="s">
        <v>771</v>
      </c>
      <c r="AS249" s="42" t="s">
        <v>623</v>
      </c>
      <c r="AT249" s="42" t="s">
        <v>772</v>
      </c>
      <c r="AU249" s="42" t="s">
        <v>773</v>
      </c>
      <c r="AV249" s="42" t="s">
        <v>774</v>
      </c>
      <c r="AW249" s="42" t="s">
        <v>775</v>
      </c>
      <c r="AX249" s="42"/>
      <c r="AY249" s="42"/>
      <c r="AZ249" s="42"/>
      <c r="BA249" s="42" t="s">
        <v>179</v>
      </c>
      <c r="BB249" s="42" t="s">
        <v>179</v>
      </c>
      <c r="BC249" s="42"/>
      <c r="BD249" s="42"/>
      <c r="BE249" s="42" t="s">
        <v>2368</v>
      </c>
      <c r="BF249" s="42" t="s">
        <v>2369</v>
      </c>
      <c r="BG249" s="42" t="s">
        <v>2437</v>
      </c>
      <c r="BH249" s="42"/>
      <c r="BI249" s="44" t="s">
        <v>2383</v>
      </c>
      <c r="BJ249" s="44" t="s">
        <v>2384</v>
      </c>
      <c r="BK249" s="42"/>
    </row>
    <row r="250" spans="1:63" ht="20.25" customHeight="1" x14ac:dyDescent="0.2">
      <c r="A250" s="42" t="s">
        <v>1011</v>
      </c>
      <c r="B250" s="42" t="s">
        <v>765</v>
      </c>
      <c r="C250" s="42" t="s">
        <v>863</v>
      </c>
      <c r="D250" s="43" t="s">
        <v>173</v>
      </c>
      <c r="E250" s="43" t="str">
        <f t="shared" si="61"/>
        <v>FCS0101</v>
      </c>
      <c r="F250" s="43" t="str">
        <f t="shared" si="62"/>
        <v>ESB Bus/Optical ESB Bus</v>
      </c>
      <c r="G250" s="43" t="str">
        <f t="shared" si="63"/>
        <v>Status Input</v>
      </c>
      <c r="H250" s="43" t="str">
        <f t="shared" si="64"/>
        <v>ADV151-P(32-Channel Status Input)</v>
      </c>
      <c r="I250" s="43">
        <v>2</v>
      </c>
      <c r="J250" s="43">
        <v>4</v>
      </c>
      <c r="K250" s="42">
        <v>8</v>
      </c>
      <c r="L250" s="43" t="s">
        <v>179</v>
      </c>
      <c r="M250" s="43" t="str">
        <f t="shared" si="65"/>
        <v>Status Input</v>
      </c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 t="s">
        <v>782</v>
      </c>
      <c r="AS250" s="42" t="s">
        <v>623</v>
      </c>
      <c r="AT250" s="42" t="s">
        <v>772</v>
      </c>
      <c r="AU250" s="42" t="s">
        <v>773</v>
      </c>
      <c r="AV250" s="42" t="s">
        <v>774</v>
      </c>
      <c r="AW250" s="42" t="s">
        <v>775</v>
      </c>
      <c r="AX250" s="42"/>
      <c r="AY250" s="42"/>
      <c r="AZ250" s="42"/>
      <c r="BA250" s="42" t="s">
        <v>179</v>
      </c>
      <c r="BB250" s="42" t="s">
        <v>179</v>
      </c>
      <c r="BC250" s="42"/>
      <c r="BD250" s="42"/>
      <c r="BE250" s="42" t="s">
        <v>2368</v>
      </c>
      <c r="BF250" s="42" t="s">
        <v>2369</v>
      </c>
      <c r="BG250" s="42" t="s">
        <v>2437</v>
      </c>
      <c r="BH250" s="42"/>
      <c r="BI250" s="44" t="s">
        <v>2385</v>
      </c>
      <c r="BJ250" s="44" t="s">
        <v>2386</v>
      </c>
      <c r="BK250" s="42"/>
    </row>
    <row r="251" spans="1:63" ht="20.25" customHeight="1" x14ac:dyDescent="0.2">
      <c r="A251" s="42" t="s">
        <v>1012</v>
      </c>
      <c r="B251" s="42" t="s">
        <v>765</v>
      </c>
      <c r="C251" s="42" t="s">
        <v>809</v>
      </c>
      <c r="D251" s="43" t="s">
        <v>173</v>
      </c>
      <c r="E251" s="43" t="str">
        <f t="shared" si="61"/>
        <v>FCS0101</v>
      </c>
      <c r="F251" s="43" t="str">
        <f t="shared" si="62"/>
        <v>ESB Bus/Optical ESB Bus</v>
      </c>
      <c r="G251" s="43" t="str">
        <f t="shared" si="63"/>
        <v>Status Input</v>
      </c>
      <c r="H251" s="43" t="str">
        <f t="shared" si="64"/>
        <v>ADV151-P(32-Channel Status Input)</v>
      </c>
      <c r="I251" s="43">
        <v>2</v>
      </c>
      <c r="J251" s="43">
        <v>4</v>
      </c>
      <c r="K251" s="42">
        <v>9</v>
      </c>
      <c r="L251" s="43" t="s">
        <v>179</v>
      </c>
      <c r="M251" s="43" t="str">
        <f t="shared" si="65"/>
        <v>Status Input</v>
      </c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 t="s">
        <v>771</v>
      </c>
      <c r="AS251" s="42" t="s">
        <v>623</v>
      </c>
      <c r="AT251" s="42" t="s">
        <v>772</v>
      </c>
      <c r="AU251" s="42" t="s">
        <v>773</v>
      </c>
      <c r="AV251" s="42" t="s">
        <v>774</v>
      </c>
      <c r="AW251" s="42" t="s">
        <v>775</v>
      </c>
      <c r="AX251" s="42"/>
      <c r="AY251" s="42"/>
      <c r="AZ251" s="42"/>
      <c r="BA251" s="42" t="s">
        <v>179</v>
      </c>
      <c r="BB251" s="42" t="s">
        <v>179</v>
      </c>
      <c r="BC251" s="42"/>
      <c r="BD251" s="42"/>
      <c r="BE251" s="42" t="s">
        <v>2368</v>
      </c>
      <c r="BF251" s="42" t="s">
        <v>2369</v>
      </c>
      <c r="BG251" s="42" t="s">
        <v>2437</v>
      </c>
      <c r="BH251" s="42"/>
      <c r="BI251" s="44" t="s">
        <v>2387</v>
      </c>
      <c r="BJ251" s="44" t="s">
        <v>2388</v>
      </c>
      <c r="BK251" s="42"/>
    </row>
    <row r="252" spans="1:63" ht="20.25" customHeight="1" x14ac:dyDescent="0.2">
      <c r="A252" s="42" t="s">
        <v>1015</v>
      </c>
      <c r="B252" s="42" t="s">
        <v>765</v>
      </c>
      <c r="C252" s="42" t="s">
        <v>813</v>
      </c>
      <c r="D252" s="43" t="s">
        <v>173</v>
      </c>
      <c r="E252" s="43" t="str">
        <f t="shared" si="61"/>
        <v>FCS0101</v>
      </c>
      <c r="F252" s="43" t="str">
        <f t="shared" si="62"/>
        <v>ESB Bus/Optical ESB Bus</v>
      </c>
      <c r="G252" s="43" t="str">
        <f t="shared" si="63"/>
        <v>Status Input</v>
      </c>
      <c r="H252" s="43" t="str">
        <f t="shared" si="64"/>
        <v>ADV151-P(32-Channel Status Input)</v>
      </c>
      <c r="I252" s="43">
        <v>2</v>
      </c>
      <c r="J252" s="43">
        <v>4</v>
      </c>
      <c r="K252" s="42">
        <v>10</v>
      </c>
      <c r="L252" s="43" t="s">
        <v>179</v>
      </c>
      <c r="M252" s="43" t="str">
        <f t="shared" si="65"/>
        <v>Status Input</v>
      </c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 t="s">
        <v>782</v>
      </c>
      <c r="AS252" s="42" t="s">
        <v>623</v>
      </c>
      <c r="AT252" s="42" t="s">
        <v>772</v>
      </c>
      <c r="AU252" s="42" t="s">
        <v>773</v>
      </c>
      <c r="AV252" s="42" t="s">
        <v>774</v>
      </c>
      <c r="AW252" s="42" t="s">
        <v>775</v>
      </c>
      <c r="AX252" s="42"/>
      <c r="AY252" s="42"/>
      <c r="AZ252" s="42"/>
      <c r="BA252" s="42" t="s">
        <v>179</v>
      </c>
      <c r="BB252" s="42" t="s">
        <v>179</v>
      </c>
      <c r="BC252" s="42"/>
      <c r="BD252" s="42"/>
      <c r="BE252" s="42" t="s">
        <v>2368</v>
      </c>
      <c r="BF252" s="42" t="s">
        <v>2369</v>
      </c>
      <c r="BG252" s="42" t="s">
        <v>2437</v>
      </c>
      <c r="BH252" s="42"/>
      <c r="BI252" s="44" t="s">
        <v>2389</v>
      </c>
      <c r="BJ252" s="44" t="s">
        <v>2390</v>
      </c>
      <c r="BK252" s="42"/>
    </row>
    <row r="253" spans="1:63" ht="20.25" customHeight="1" x14ac:dyDescent="0.2">
      <c r="A253" s="42" t="s">
        <v>1016</v>
      </c>
      <c r="B253" s="42" t="s">
        <v>765</v>
      </c>
      <c r="C253" s="42" t="s">
        <v>797</v>
      </c>
      <c r="D253" s="43" t="s">
        <v>173</v>
      </c>
      <c r="E253" s="43" t="str">
        <f t="shared" si="61"/>
        <v>FCS0101</v>
      </c>
      <c r="F253" s="43" t="str">
        <f t="shared" si="62"/>
        <v>ESB Bus/Optical ESB Bus</v>
      </c>
      <c r="G253" s="43" t="str">
        <f t="shared" si="63"/>
        <v>Status Input</v>
      </c>
      <c r="H253" s="43" t="str">
        <f t="shared" si="64"/>
        <v>ADV151-P(32-Channel Status Input)</v>
      </c>
      <c r="I253" s="43">
        <v>2</v>
      </c>
      <c r="J253" s="43">
        <v>4</v>
      </c>
      <c r="K253" s="42">
        <v>11</v>
      </c>
      <c r="L253" s="43" t="s">
        <v>179</v>
      </c>
      <c r="M253" s="43" t="str">
        <f t="shared" si="65"/>
        <v>Status Input</v>
      </c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 t="s">
        <v>771</v>
      </c>
      <c r="AS253" s="42" t="s">
        <v>623</v>
      </c>
      <c r="AT253" s="42" t="s">
        <v>772</v>
      </c>
      <c r="AU253" s="42" t="s">
        <v>773</v>
      </c>
      <c r="AV253" s="42" t="s">
        <v>774</v>
      </c>
      <c r="AW253" s="42" t="s">
        <v>775</v>
      </c>
      <c r="AX253" s="42"/>
      <c r="AY253" s="42"/>
      <c r="AZ253" s="42"/>
      <c r="BA253" s="42" t="s">
        <v>179</v>
      </c>
      <c r="BB253" s="42" t="s">
        <v>179</v>
      </c>
      <c r="BC253" s="42"/>
      <c r="BD253" s="42"/>
      <c r="BE253" s="42" t="s">
        <v>2368</v>
      </c>
      <c r="BF253" s="42" t="s">
        <v>2369</v>
      </c>
      <c r="BG253" s="42" t="s">
        <v>2437</v>
      </c>
      <c r="BH253" s="42"/>
      <c r="BI253" s="44" t="s">
        <v>2391</v>
      </c>
      <c r="BJ253" s="44" t="s">
        <v>2392</v>
      </c>
      <c r="BK253" s="42"/>
    </row>
    <row r="254" spans="1:63" ht="20.25" customHeight="1" x14ac:dyDescent="0.2">
      <c r="A254" s="42" t="s">
        <v>1019</v>
      </c>
      <c r="B254" s="42" t="s">
        <v>765</v>
      </c>
      <c r="C254" s="42" t="s">
        <v>801</v>
      </c>
      <c r="D254" s="43" t="s">
        <v>173</v>
      </c>
      <c r="E254" s="43" t="str">
        <f t="shared" si="61"/>
        <v>FCS0101</v>
      </c>
      <c r="F254" s="43" t="str">
        <f t="shared" si="62"/>
        <v>ESB Bus/Optical ESB Bus</v>
      </c>
      <c r="G254" s="43" t="str">
        <f t="shared" si="63"/>
        <v>Status Input</v>
      </c>
      <c r="H254" s="43" t="str">
        <f t="shared" si="64"/>
        <v>ADV151-P(32-Channel Status Input)</v>
      </c>
      <c r="I254" s="43">
        <v>2</v>
      </c>
      <c r="J254" s="43">
        <v>4</v>
      </c>
      <c r="K254" s="42">
        <v>12</v>
      </c>
      <c r="L254" s="43" t="s">
        <v>179</v>
      </c>
      <c r="M254" s="43" t="str">
        <f t="shared" si="65"/>
        <v>Status Input</v>
      </c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 t="s">
        <v>782</v>
      </c>
      <c r="AS254" s="42" t="s">
        <v>623</v>
      </c>
      <c r="AT254" s="42" t="s">
        <v>772</v>
      </c>
      <c r="AU254" s="42" t="s">
        <v>773</v>
      </c>
      <c r="AV254" s="42" t="s">
        <v>774</v>
      </c>
      <c r="AW254" s="42" t="s">
        <v>775</v>
      </c>
      <c r="AX254" s="42"/>
      <c r="AY254" s="42"/>
      <c r="AZ254" s="42"/>
      <c r="BA254" s="42" t="s">
        <v>179</v>
      </c>
      <c r="BB254" s="42" t="s">
        <v>179</v>
      </c>
      <c r="BC254" s="42"/>
      <c r="BD254" s="42"/>
      <c r="BE254" s="42" t="s">
        <v>2368</v>
      </c>
      <c r="BF254" s="42" t="s">
        <v>2369</v>
      </c>
      <c r="BG254" s="42" t="s">
        <v>2437</v>
      </c>
      <c r="BH254" s="42"/>
      <c r="BI254" s="44" t="s">
        <v>2393</v>
      </c>
      <c r="BJ254" s="44" t="s">
        <v>2394</v>
      </c>
      <c r="BK254" s="42"/>
    </row>
    <row r="255" spans="1:63" ht="20.25" customHeight="1" x14ac:dyDescent="0.2">
      <c r="A255" s="42" t="s">
        <v>1020</v>
      </c>
      <c r="B255" s="42" t="s">
        <v>765</v>
      </c>
      <c r="C255" s="42" t="s">
        <v>803</v>
      </c>
      <c r="D255" s="43" t="s">
        <v>173</v>
      </c>
      <c r="E255" s="43" t="str">
        <f t="shared" si="61"/>
        <v>FCS0101</v>
      </c>
      <c r="F255" s="43" t="str">
        <f t="shared" si="62"/>
        <v>ESB Bus/Optical ESB Bus</v>
      </c>
      <c r="G255" s="43" t="str">
        <f t="shared" si="63"/>
        <v>Status Input</v>
      </c>
      <c r="H255" s="43" t="str">
        <f t="shared" si="64"/>
        <v>ADV151-P(32-Channel Status Input)</v>
      </c>
      <c r="I255" s="43">
        <v>2</v>
      </c>
      <c r="J255" s="43">
        <v>4</v>
      </c>
      <c r="K255" s="42">
        <v>13</v>
      </c>
      <c r="L255" s="43" t="s">
        <v>179</v>
      </c>
      <c r="M255" s="43" t="str">
        <f t="shared" si="65"/>
        <v>Status Input</v>
      </c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 t="s">
        <v>771</v>
      </c>
      <c r="AS255" s="42" t="s">
        <v>623</v>
      </c>
      <c r="AT255" s="42" t="s">
        <v>772</v>
      </c>
      <c r="AU255" s="42" t="s">
        <v>773</v>
      </c>
      <c r="AV255" s="42" t="s">
        <v>774</v>
      </c>
      <c r="AW255" s="42" t="s">
        <v>775</v>
      </c>
      <c r="AX255" s="42"/>
      <c r="AY255" s="42"/>
      <c r="AZ255" s="42"/>
      <c r="BA255" s="42" t="s">
        <v>179</v>
      </c>
      <c r="BB255" s="42" t="s">
        <v>179</v>
      </c>
      <c r="BC255" s="42"/>
      <c r="BD255" s="42"/>
      <c r="BE255" s="42" t="s">
        <v>2368</v>
      </c>
      <c r="BF255" s="42" t="s">
        <v>2369</v>
      </c>
      <c r="BG255" s="42" t="s">
        <v>2437</v>
      </c>
      <c r="BH255" s="42"/>
      <c r="BI255" s="44" t="s">
        <v>2395</v>
      </c>
      <c r="BJ255" s="44" t="s">
        <v>2396</v>
      </c>
      <c r="BK255" s="42"/>
    </row>
    <row r="256" spans="1:63" ht="20.25" customHeight="1" x14ac:dyDescent="0.2">
      <c r="A256" s="42" t="s">
        <v>1023</v>
      </c>
      <c r="B256" s="42" t="s">
        <v>765</v>
      </c>
      <c r="C256" s="42" t="s">
        <v>807</v>
      </c>
      <c r="D256" s="43" t="s">
        <v>173</v>
      </c>
      <c r="E256" s="43" t="str">
        <f t="shared" si="61"/>
        <v>FCS0101</v>
      </c>
      <c r="F256" s="43" t="str">
        <f t="shared" si="62"/>
        <v>ESB Bus/Optical ESB Bus</v>
      </c>
      <c r="G256" s="43" t="str">
        <f t="shared" si="63"/>
        <v>Status Input</v>
      </c>
      <c r="H256" s="43" t="str">
        <f t="shared" si="64"/>
        <v>ADV151-P(32-Channel Status Input)</v>
      </c>
      <c r="I256" s="43">
        <v>2</v>
      </c>
      <c r="J256" s="43">
        <v>4</v>
      </c>
      <c r="K256" s="42">
        <v>14</v>
      </c>
      <c r="L256" s="43" t="s">
        <v>179</v>
      </c>
      <c r="M256" s="43" t="str">
        <f t="shared" si="65"/>
        <v>Status Input</v>
      </c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 t="s">
        <v>782</v>
      </c>
      <c r="AS256" s="42" t="s">
        <v>623</v>
      </c>
      <c r="AT256" s="42" t="s">
        <v>772</v>
      </c>
      <c r="AU256" s="42" t="s">
        <v>773</v>
      </c>
      <c r="AV256" s="42" t="s">
        <v>774</v>
      </c>
      <c r="AW256" s="42" t="s">
        <v>775</v>
      </c>
      <c r="AX256" s="42"/>
      <c r="AY256" s="42"/>
      <c r="AZ256" s="42"/>
      <c r="BA256" s="42" t="s">
        <v>179</v>
      </c>
      <c r="BB256" s="42" t="s">
        <v>179</v>
      </c>
      <c r="BC256" s="42"/>
      <c r="BD256" s="42"/>
      <c r="BE256" s="42" t="s">
        <v>2368</v>
      </c>
      <c r="BF256" s="42" t="s">
        <v>2369</v>
      </c>
      <c r="BG256" s="42" t="s">
        <v>2437</v>
      </c>
      <c r="BH256" s="42"/>
      <c r="BI256" s="44" t="s">
        <v>2397</v>
      </c>
      <c r="BJ256" s="44" t="s">
        <v>2398</v>
      </c>
      <c r="BK256" s="42"/>
    </row>
    <row r="257" spans="1:63" ht="20.25" customHeight="1" x14ac:dyDescent="0.2">
      <c r="A257" s="42" t="s">
        <v>1024</v>
      </c>
      <c r="B257" s="42" t="s">
        <v>765</v>
      </c>
      <c r="C257" s="42" t="s">
        <v>839</v>
      </c>
      <c r="D257" s="43" t="s">
        <v>173</v>
      </c>
      <c r="E257" s="43" t="str">
        <f t="shared" si="61"/>
        <v>FCS0101</v>
      </c>
      <c r="F257" s="43" t="str">
        <f t="shared" si="62"/>
        <v>ESB Bus/Optical ESB Bus</v>
      </c>
      <c r="G257" s="43" t="str">
        <f t="shared" si="63"/>
        <v>Status Input</v>
      </c>
      <c r="H257" s="43" t="str">
        <f t="shared" si="64"/>
        <v>ADV151-P(32-Channel Status Input)</v>
      </c>
      <c r="I257" s="43">
        <v>2</v>
      </c>
      <c r="J257" s="43">
        <v>4</v>
      </c>
      <c r="K257" s="42">
        <v>15</v>
      </c>
      <c r="L257" s="43" t="s">
        <v>179</v>
      </c>
      <c r="M257" s="43" t="str">
        <f t="shared" si="65"/>
        <v>Status Input</v>
      </c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 t="s">
        <v>771</v>
      </c>
      <c r="AS257" s="42" t="s">
        <v>623</v>
      </c>
      <c r="AT257" s="42" t="s">
        <v>772</v>
      </c>
      <c r="AU257" s="42" t="s">
        <v>773</v>
      </c>
      <c r="AV257" s="42" t="s">
        <v>774</v>
      </c>
      <c r="AW257" s="42" t="s">
        <v>775</v>
      </c>
      <c r="AX257" s="42"/>
      <c r="AY257" s="42"/>
      <c r="AZ257" s="42"/>
      <c r="BA257" s="42" t="s">
        <v>179</v>
      </c>
      <c r="BB257" s="42" t="s">
        <v>179</v>
      </c>
      <c r="BC257" s="42"/>
      <c r="BD257" s="42"/>
      <c r="BE257" s="42" t="s">
        <v>2368</v>
      </c>
      <c r="BF257" s="42" t="s">
        <v>2369</v>
      </c>
      <c r="BG257" s="42" t="s">
        <v>2437</v>
      </c>
      <c r="BH257" s="42"/>
      <c r="BI257" s="44" t="s">
        <v>2399</v>
      </c>
      <c r="BJ257" s="44" t="s">
        <v>2400</v>
      </c>
      <c r="BK257" s="42"/>
    </row>
    <row r="258" spans="1:63" ht="20.25" customHeight="1" x14ac:dyDescent="0.2">
      <c r="A258" s="42" t="s">
        <v>1026</v>
      </c>
      <c r="B258" s="42" t="s">
        <v>765</v>
      </c>
      <c r="C258" s="42" t="s">
        <v>843</v>
      </c>
      <c r="D258" s="43" t="s">
        <v>173</v>
      </c>
      <c r="E258" s="43" t="str">
        <f t="shared" si="61"/>
        <v>FCS0101</v>
      </c>
      <c r="F258" s="43" t="str">
        <f t="shared" si="62"/>
        <v>ESB Bus/Optical ESB Bus</v>
      </c>
      <c r="G258" s="43" t="str">
        <f t="shared" si="63"/>
        <v>Status Input</v>
      </c>
      <c r="H258" s="43" t="str">
        <f t="shared" si="64"/>
        <v>ADV151-P(32-Channel Status Input)</v>
      </c>
      <c r="I258" s="43">
        <v>2</v>
      </c>
      <c r="J258" s="43">
        <v>4</v>
      </c>
      <c r="K258" s="42">
        <v>16</v>
      </c>
      <c r="L258" s="43" t="s">
        <v>179</v>
      </c>
      <c r="M258" s="43" t="str">
        <f t="shared" si="65"/>
        <v>Status Input</v>
      </c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 t="s">
        <v>782</v>
      </c>
      <c r="AS258" s="42" t="s">
        <v>623</v>
      </c>
      <c r="AT258" s="42" t="s">
        <v>772</v>
      </c>
      <c r="AU258" s="42" t="s">
        <v>773</v>
      </c>
      <c r="AV258" s="42" t="s">
        <v>774</v>
      </c>
      <c r="AW258" s="42" t="s">
        <v>775</v>
      </c>
      <c r="AX258" s="42"/>
      <c r="AY258" s="42"/>
      <c r="AZ258" s="42"/>
      <c r="BA258" s="42" t="s">
        <v>179</v>
      </c>
      <c r="BB258" s="42" t="s">
        <v>179</v>
      </c>
      <c r="BC258" s="42"/>
      <c r="BD258" s="42"/>
      <c r="BE258" s="42" t="s">
        <v>2368</v>
      </c>
      <c r="BF258" s="42" t="s">
        <v>2369</v>
      </c>
      <c r="BG258" s="42" t="s">
        <v>2437</v>
      </c>
      <c r="BH258" s="42"/>
      <c r="BI258" s="44" t="s">
        <v>2401</v>
      </c>
      <c r="BJ258" s="44" t="s">
        <v>2402</v>
      </c>
      <c r="BK258" s="42"/>
    </row>
    <row r="259" spans="1:63" ht="20.25" customHeight="1" x14ac:dyDescent="0.2">
      <c r="A259" s="42" t="s">
        <v>1027</v>
      </c>
      <c r="B259" s="42" t="s">
        <v>765</v>
      </c>
      <c r="C259" s="42" t="s">
        <v>839</v>
      </c>
      <c r="D259" s="43" t="s">
        <v>173</v>
      </c>
      <c r="E259" s="43" t="str">
        <f t="shared" si="61"/>
        <v>FCS0101</v>
      </c>
      <c r="F259" s="43" t="str">
        <f t="shared" si="62"/>
        <v>ESB Bus/Optical ESB Bus</v>
      </c>
      <c r="G259" s="43" t="str">
        <f t="shared" si="63"/>
        <v>Status Input</v>
      </c>
      <c r="H259" s="43" t="str">
        <f t="shared" si="64"/>
        <v>ADV151-P(32-Channel Status Input)</v>
      </c>
      <c r="I259" s="43">
        <v>2</v>
      </c>
      <c r="J259" s="43">
        <v>4</v>
      </c>
      <c r="K259" s="42">
        <v>17</v>
      </c>
      <c r="L259" s="43" t="s">
        <v>179</v>
      </c>
      <c r="M259" s="43" t="str">
        <f t="shared" si="65"/>
        <v>Status Input</v>
      </c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 t="s">
        <v>771</v>
      </c>
      <c r="AS259" s="42" t="s">
        <v>623</v>
      </c>
      <c r="AT259" s="42" t="s">
        <v>772</v>
      </c>
      <c r="AU259" s="42" t="s">
        <v>773</v>
      </c>
      <c r="AV259" s="42" t="s">
        <v>774</v>
      </c>
      <c r="AW259" s="42" t="s">
        <v>775</v>
      </c>
      <c r="AX259" s="42"/>
      <c r="AY259" s="42"/>
      <c r="AZ259" s="42"/>
      <c r="BA259" s="42" t="s">
        <v>179</v>
      </c>
      <c r="BB259" s="42" t="s">
        <v>179</v>
      </c>
      <c r="BC259" s="42"/>
      <c r="BD259" s="42"/>
      <c r="BE259" s="42" t="s">
        <v>2368</v>
      </c>
      <c r="BF259" s="42" t="s">
        <v>2369</v>
      </c>
      <c r="BG259" s="42" t="s">
        <v>2437</v>
      </c>
      <c r="BH259" s="42"/>
      <c r="BI259" s="44" t="s">
        <v>2403</v>
      </c>
      <c r="BJ259" s="44" t="s">
        <v>2404</v>
      </c>
      <c r="BK259" s="42"/>
    </row>
    <row r="260" spans="1:63" ht="20.25" customHeight="1" x14ac:dyDescent="0.2">
      <c r="A260" s="42" t="s">
        <v>1029</v>
      </c>
      <c r="B260" s="42" t="s">
        <v>765</v>
      </c>
      <c r="C260" s="42" t="s">
        <v>843</v>
      </c>
      <c r="D260" s="43" t="s">
        <v>173</v>
      </c>
      <c r="E260" s="43" t="str">
        <f t="shared" si="61"/>
        <v>FCS0101</v>
      </c>
      <c r="F260" s="43" t="str">
        <f t="shared" si="62"/>
        <v>ESB Bus/Optical ESB Bus</v>
      </c>
      <c r="G260" s="43" t="str">
        <f t="shared" si="63"/>
        <v>Status Input</v>
      </c>
      <c r="H260" s="43" t="str">
        <f t="shared" si="64"/>
        <v>ADV151-P(32-Channel Status Input)</v>
      </c>
      <c r="I260" s="43">
        <v>2</v>
      </c>
      <c r="J260" s="43">
        <v>4</v>
      </c>
      <c r="K260" s="42">
        <v>18</v>
      </c>
      <c r="L260" s="43" t="s">
        <v>179</v>
      </c>
      <c r="M260" s="43" t="str">
        <f t="shared" si="65"/>
        <v>Status Input</v>
      </c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 t="s">
        <v>782</v>
      </c>
      <c r="AS260" s="42" t="s">
        <v>623</v>
      </c>
      <c r="AT260" s="42" t="s">
        <v>772</v>
      </c>
      <c r="AU260" s="42" t="s">
        <v>773</v>
      </c>
      <c r="AV260" s="42" t="s">
        <v>774</v>
      </c>
      <c r="AW260" s="42" t="s">
        <v>775</v>
      </c>
      <c r="AX260" s="42"/>
      <c r="AY260" s="42"/>
      <c r="AZ260" s="42"/>
      <c r="BA260" s="42" t="s">
        <v>179</v>
      </c>
      <c r="BB260" s="42" t="s">
        <v>179</v>
      </c>
      <c r="BC260" s="42"/>
      <c r="BD260" s="42"/>
      <c r="BE260" s="42" t="s">
        <v>2368</v>
      </c>
      <c r="BF260" s="42" t="s">
        <v>2369</v>
      </c>
      <c r="BG260" s="42" t="s">
        <v>2437</v>
      </c>
      <c r="BH260" s="42"/>
      <c r="BI260" s="44" t="s">
        <v>2405</v>
      </c>
      <c r="BJ260" s="44" t="s">
        <v>2406</v>
      </c>
      <c r="BK260" s="42"/>
    </row>
    <row r="261" spans="1:63" ht="20.25" customHeight="1" x14ac:dyDescent="0.2">
      <c r="A261" s="42" t="s">
        <v>1030</v>
      </c>
      <c r="B261" s="42" t="s">
        <v>765</v>
      </c>
      <c r="C261" s="42" t="s">
        <v>785</v>
      </c>
      <c r="D261" s="43" t="s">
        <v>173</v>
      </c>
      <c r="E261" s="43" t="str">
        <f t="shared" si="61"/>
        <v>FCS0101</v>
      </c>
      <c r="F261" s="43" t="str">
        <f t="shared" si="62"/>
        <v>ESB Bus/Optical ESB Bus</v>
      </c>
      <c r="G261" s="43" t="str">
        <f t="shared" si="63"/>
        <v>Status Input</v>
      </c>
      <c r="H261" s="43" t="str">
        <f t="shared" si="64"/>
        <v>ADV151-P(32-Channel Status Input)</v>
      </c>
      <c r="I261" s="43">
        <v>2</v>
      </c>
      <c r="J261" s="43">
        <v>4</v>
      </c>
      <c r="K261" s="42">
        <v>19</v>
      </c>
      <c r="L261" s="43" t="s">
        <v>179</v>
      </c>
      <c r="M261" s="43" t="str">
        <f t="shared" si="65"/>
        <v>Status Input</v>
      </c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 t="s">
        <v>771</v>
      </c>
      <c r="AS261" s="42" t="s">
        <v>623</v>
      </c>
      <c r="AT261" s="42" t="s">
        <v>772</v>
      </c>
      <c r="AU261" s="42" t="s">
        <v>773</v>
      </c>
      <c r="AV261" s="42" t="s">
        <v>774</v>
      </c>
      <c r="AW261" s="42" t="s">
        <v>775</v>
      </c>
      <c r="AX261" s="42"/>
      <c r="AY261" s="42"/>
      <c r="AZ261" s="42"/>
      <c r="BA261" s="42" t="s">
        <v>179</v>
      </c>
      <c r="BB261" s="42" t="s">
        <v>179</v>
      </c>
      <c r="BC261" s="42"/>
      <c r="BD261" s="42"/>
      <c r="BE261" s="42" t="s">
        <v>2368</v>
      </c>
      <c r="BF261" s="42" t="s">
        <v>2369</v>
      </c>
      <c r="BG261" s="42" t="s">
        <v>2437</v>
      </c>
      <c r="BH261" s="42"/>
      <c r="BI261" s="44" t="s">
        <v>2407</v>
      </c>
      <c r="BJ261" s="44" t="s">
        <v>2408</v>
      </c>
      <c r="BK261" s="42"/>
    </row>
    <row r="262" spans="1:63" ht="20.25" customHeight="1" x14ac:dyDescent="0.2">
      <c r="A262" s="42" t="s">
        <v>1033</v>
      </c>
      <c r="B262" s="42" t="s">
        <v>765</v>
      </c>
      <c r="C262" s="42" t="s">
        <v>789</v>
      </c>
      <c r="D262" s="43" t="s">
        <v>173</v>
      </c>
      <c r="E262" s="43" t="str">
        <f t="shared" si="61"/>
        <v>FCS0101</v>
      </c>
      <c r="F262" s="43" t="str">
        <f t="shared" si="62"/>
        <v>ESB Bus/Optical ESB Bus</v>
      </c>
      <c r="G262" s="43" t="str">
        <f t="shared" si="63"/>
        <v>Status Input</v>
      </c>
      <c r="H262" s="43" t="str">
        <f t="shared" si="64"/>
        <v>ADV151-P(32-Channel Status Input)</v>
      </c>
      <c r="I262" s="43">
        <v>2</v>
      </c>
      <c r="J262" s="43">
        <v>4</v>
      </c>
      <c r="K262" s="42">
        <v>20</v>
      </c>
      <c r="L262" s="43" t="s">
        <v>179</v>
      </c>
      <c r="M262" s="43" t="str">
        <f t="shared" si="65"/>
        <v>Status Input</v>
      </c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 t="s">
        <v>782</v>
      </c>
      <c r="AS262" s="42" t="s">
        <v>623</v>
      </c>
      <c r="AT262" s="42" t="s">
        <v>772</v>
      </c>
      <c r="AU262" s="42" t="s">
        <v>773</v>
      </c>
      <c r="AV262" s="42" t="s">
        <v>774</v>
      </c>
      <c r="AW262" s="42" t="s">
        <v>775</v>
      </c>
      <c r="AX262" s="42"/>
      <c r="AY262" s="42"/>
      <c r="AZ262" s="42"/>
      <c r="BA262" s="42" t="s">
        <v>179</v>
      </c>
      <c r="BB262" s="42" t="s">
        <v>179</v>
      </c>
      <c r="BC262" s="42"/>
      <c r="BD262" s="42"/>
      <c r="BE262" s="42" t="s">
        <v>2368</v>
      </c>
      <c r="BF262" s="42" t="s">
        <v>2369</v>
      </c>
      <c r="BG262" s="42" t="s">
        <v>2437</v>
      </c>
      <c r="BH262" s="42"/>
      <c r="BI262" s="44" t="s">
        <v>2409</v>
      </c>
      <c r="BJ262" s="44" t="s">
        <v>2410</v>
      </c>
      <c r="BK262" s="42"/>
    </row>
    <row r="263" spans="1:63" ht="20.25" customHeight="1" x14ac:dyDescent="0.2">
      <c r="A263" s="42" t="s">
        <v>1034</v>
      </c>
      <c r="B263" s="42" t="s">
        <v>765</v>
      </c>
      <c r="C263" s="42" t="s">
        <v>785</v>
      </c>
      <c r="D263" s="43" t="s">
        <v>173</v>
      </c>
      <c r="E263" s="43" t="str">
        <f t="shared" si="61"/>
        <v>FCS0101</v>
      </c>
      <c r="F263" s="43" t="str">
        <f t="shared" si="62"/>
        <v>ESB Bus/Optical ESB Bus</v>
      </c>
      <c r="G263" s="43" t="str">
        <f t="shared" si="63"/>
        <v>Status Input</v>
      </c>
      <c r="H263" s="43" t="str">
        <f t="shared" si="64"/>
        <v>ADV151-P(32-Channel Status Input)</v>
      </c>
      <c r="I263" s="43">
        <v>2</v>
      </c>
      <c r="J263" s="43">
        <v>4</v>
      </c>
      <c r="K263" s="42">
        <v>21</v>
      </c>
      <c r="L263" s="43" t="s">
        <v>179</v>
      </c>
      <c r="M263" s="43" t="str">
        <f t="shared" si="65"/>
        <v>Status Input</v>
      </c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 t="s">
        <v>771</v>
      </c>
      <c r="AS263" s="42" t="s">
        <v>623</v>
      </c>
      <c r="AT263" s="42" t="s">
        <v>772</v>
      </c>
      <c r="AU263" s="42" t="s">
        <v>773</v>
      </c>
      <c r="AV263" s="42" t="s">
        <v>774</v>
      </c>
      <c r="AW263" s="42" t="s">
        <v>775</v>
      </c>
      <c r="AX263" s="42"/>
      <c r="AY263" s="42"/>
      <c r="AZ263" s="42"/>
      <c r="BA263" s="42" t="s">
        <v>179</v>
      </c>
      <c r="BB263" s="42" t="s">
        <v>179</v>
      </c>
      <c r="BC263" s="42"/>
      <c r="BD263" s="42"/>
      <c r="BE263" s="42" t="s">
        <v>2368</v>
      </c>
      <c r="BF263" s="42" t="s">
        <v>2369</v>
      </c>
      <c r="BG263" s="42" t="s">
        <v>2437</v>
      </c>
      <c r="BH263" s="42"/>
      <c r="BI263" s="44" t="s">
        <v>2411</v>
      </c>
      <c r="BJ263" s="44" t="s">
        <v>2412</v>
      </c>
      <c r="BK263" s="42"/>
    </row>
    <row r="264" spans="1:63" ht="20.25" customHeight="1" x14ac:dyDescent="0.2">
      <c r="A264" s="42" t="s">
        <v>1036</v>
      </c>
      <c r="B264" s="42" t="s">
        <v>765</v>
      </c>
      <c r="C264" s="42" t="s">
        <v>789</v>
      </c>
      <c r="D264" s="43" t="s">
        <v>173</v>
      </c>
      <c r="E264" s="43" t="str">
        <f t="shared" si="61"/>
        <v>FCS0101</v>
      </c>
      <c r="F264" s="43" t="str">
        <f t="shared" si="62"/>
        <v>ESB Bus/Optical ESB Bus</v>
      </c>
      <c r="G264" s="43" t="str">
        <f t="shared" si="63"/>
        <v>Status Input</v>
      </c>
      <c r="H264" s="43" t="str">
        <f t="shared" si="64"/>
        <v>ADV151-P(32-Channel Status Input)</v>
      </c>
      <c r="I264" s="43">
        <v>2</v>
      </c>
      <c r="J264" s="43">
        <v>4</v>
      </c>
      <c r="K264" s="42">
        <v>22</v>
      </c>
      <c r="L264" s="43" t="s">
        <v>179</v>
      </c>
      <c r="M264" s="43" t="str">
        <f t="shared" si="65"/>
        <v>Status Input</v>
      </c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 t="s">
        <v>782</v>
      </c>
      <c r="AS264" s="42" t="s">
        <v>623</v>
      </c>
      <c r="AT264" s="42" t="s">
        <v>772</v>
      </c>
      <c r="AU264" s="42" t="s">
        <v>773</v>
      </c>
      <c r="AV264" s="42" t="s">
        <v>774</v>
      </c>
      <c r="AW264" s="42" t="s">
        <v>775</v>
      </c>
      <c r="AX264" s="42"/>
      <c r="AY264" s="42"/>
      <c r="AZ264" s="42"/>
      <c r="BA264" s="42" t="s">
        <v>179</v>
      </c>
      <c r="BB264" s="42" t="s">
        <v>179</v>
      </c>
      <c r="BC264" s="42"/>
      <c r="BD264" s="42"/>
      <c r="BE264" s="42" t="s">
        <v>2368</v>
      </c>
      <c r="BF264" s="42" t="s">
        <v>2369</v>
      </c>
      <c r="BG264" s="42" t="s">
        <v>2437</v>
      </c>
      <c r="BH264" s="42"/>
      <c r="BI264" s="44" t="s">
        <v>2413</v>
      </c>
      <c r="BJ264" s="44" t="s">
        <v>2414</v>
      </c>
      <c r="BK264" s="42"/>
    </row>
    <row r="265" spans="1:63" ht="20.25" customHeight="1" x14ac:dyDescent="0.2">
      <c r="A265" s="42" t="s">
        <v>1037</v>
      </c>
      <c r="B265" s="42" t="s">
        <v>765</v>
      </c>
      <c r="C265" s="42" t="s">
        <v>785</v>
      </c>
      <c r="D265" s="43" t="s">
        <v>173</v>
      </c>
      <c r="E265" s="43" t="str">
        <f t="shared" si="61"/>
        <v>FCS0101</v>
      </c>
      <c r="F265" s="43" t="str">
        <f t="shared" si="62"/>
        <v>ESB Bus/Optical ESB Bus</v>
      </c>
      <c r="G265" s="43" t="str">
        <f t="shared" si="63"/>
        <v>Status Input</v>
      </c>
      <c r="H265" s="43" t="str">
        <f t="shared" si="64"/>
        <v>ADV151-P(32-Channel Status Input)</v>
      </c>
      <c r="I265" s="43">
        <v>2</v>
      </c>
      <c r="J265" s="43">
        <v>4</v>
      </c>
      <c r="K265" s="42">
        <v>23</v>
      </c>
      <c r="L265" s="43" t="s">
        <v>179</v>
      </c>
      <c r="M265" s="43" t="str">
        <f t="shared" si="65"/>
        <v>Status Input</v>
      </c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 t="s">
        <v>771</v>
      </c>
      <c r="AS265" s="42" t="s">
        <v>623</v>
      </c>
      <c r="AT265" s="42" t="s">
        <v>772</v>
      </c>
      <c r="AU265" s="42" t="s">
        <v>773</v>
      </c>
      <c r="AV265" s="42" t="s">
        <v>774</v>
      </c>
      <c r="AW265" s="42" t="s">
        <v>775</v>
      </c>
      <c r="AX265" s="42"/>
      <c r="AY265" s="42"/>
      <c r="AZ265" s="42"/>
      <c r="BA265" s="42" t="s">
        <v>179</v>
      </c>
      <c r="BB265" s="42" t="s">
        <v>179</v>
      </c>
      <c r="BC265" s="42"/>
      <c r="BD265" s="42"/>
      <c r="BE265" s="42" t="s">
        <v>2368</v>
      </c>
      <c r="BF265" s="42" t="s">
        <v>2369</v>
      </c>
      <c r="BG265" s="42" t="s">
        <v>2437</v>
      </c>
      <c r="BH265" s="42"/>
      <c r="BI265" s="44" t="s">
        <v>2415</v>
      </c>
      <c r="BJ265" s="44" t="s">
        <v>2416</v>
      </c>
      <c r="BK265" s="42"/>
    </row>
    <row r="266" spans="1:63" ht="20.25" customHeight="1" x14ac:dyDescent="0.2">
      <c r="A266" s="42" t="s">
        <v>1039</v>
      </c>
      <c r="B266" s="42" t="s">
        <v>765</v>
      </c>
      <c r="C266" s="42" t="s">
        <v>789</v>
      </c>
      <c r="D266" s="43" t="s">
        <v>173</v>
      </c>
      <c r="E266" s="43" t="str">
        <f t="shared" si="61"/>
        <v>FCS0101</v>
      </c>
      <c r="F266" s="43" t="str">
        <f t="shared" si="62"/>
        <v>ESB Bus/Optical ESB Bus</v>
      </c>
      <c r="G266" s="43" t="str">
        <f t="shared" si="63"/>
        <v>Status Input</v>
      </c>
      <c r="H266" s="43" t="str">
        <f t="shared" si="64"/>
        <v>ADV151-P(32-Channel Status Input)</v>
      </c>
      <c r="I266" s="43">
        <v>2</v>
      </c>
      <c r="J266" s="43">
        <v>4</v>
      </c>
      <c r="K266" s="42">
        <v>24</v>
      </c>
      <c r="L266" s="43" t="s">
        <v>179</v>
      </c>
      <c r="M266" s="43" t="str">
        <f t="shared" si="65"/>
        <v>Status Input</v>
      </c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 t="s">
        <v>782</v>
      </c>
      <c r="AS266" s="42" t="s">
        <v>623</v>
      </c>
      <c r="AT266" s="42" t="s">
        <v>772</v>
      </c>
      <c r="AU266" s="42" t="s">
        <v>773</v>
      </c>
      <c r="AV266" s="42" t="s">
        <v>774</v>
      </c>
      <c r="AW266" s="42" t="s">
        <v>775</v>
      </c>
      <c r="AX266" s="42"/>
      <c r="AY266" s="42"/>
      <c r="AZ266" s="42"/>
      <c r="BA266" s="42" t="s">
        <v>179</v>
      </c>
      <c r="BB266" s="42" t="s">
        <v>179</v>
      </c>
      <c r="BC266" s="42"/>
      <c r="BD266" s="42"/>
      <c r="BE266" s="42" t="s">
        <v>2368</v>
      </c>
      <c r="BF266" s="42" t="s">
        <v>2369</v>
      </c>
      <c r="BG266" s="42" t="s">
        <v>2437</v>
      </c>
      <c r="BH266" s="42"/>
      <c r="BI266" s="44" t="s">
        <v>2417</v>
      </c>
      <c r="BJ266" s="44" t="s">
        <v>2418</v>
      </c>
      <c r="BK266" s="42"/>
    </row>
    <row r="267" spans="1:63" ht="20.25" customHeight="1" x14ac:dyDescent="0.2">
      <c r="A267" s="42" t="s">
        <v>1040</v>
      </c>
      <c r="B267" s="42" t="s">
        <v>765</v>
      </c>
      <c r="C267" s="42" t="s">
        <v>785</v>
      </c>
      <c r="D267" s="43" t="s">
        <v>173</v>
      </c>
      <c r="E267" s="43" t="str">
        <f t="shared" si="61"/>
        <v>FCS0101</v>
      </c>
      <c r="F267" s="43" t="str">
        <f t="shared" si="62"/>
        <v>ESB Bus/Optical ESB Bus</v>
      </c>
      <c r="G267" s="43" t="str">
        <f t="shared" si="63"/>
        <v>Status Input</v>
      </c>
      <c r="H267" s="43" t="str">
        <f t="shared" si="64"/>
        <v>ADV151-P(32-Channel Status Input)</v>
      </c>
      <c r="I267" s="43">
        <v>2</v>
      </c>
      <c r="J267" s="43">
        <v>4</v>
      </c>
      <c r="K267" s="42">
        <v>25</v>
      </c>
      <c r="L267" s="43" t="s">
        <v>179</v>
      </c>
      <c r="M267" s="43" t="str">
        <f t="shared" si="65"/>
        <v>Status Input</v>
      </c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 t="s">
        <v>771</v>
      </c>
      <c r="AS267" s="42" t="s">
        <v>623</v>
      </c>
      <c r="AT267" s="42" t="s">
        <v>772</v>
      </c>
      <c r="AU267" s="42" t="s">
        <v>773</v>
      </c>
      <c r="AV267" s="42" t="s">
        <v>774</v>
      </c>
      <c r="AW267" s="42" t="s">
        <v>775</v>
      </c>
      <c r="AX267" s="42"/>
      <c r="AY267" s="42"/>
      <c r="AZ267" s="42"/>
      <c r="BA267" s="42" t="s">
        <v>179</v>
      </c>
      <c r="BB267" s="42" t="s">
        <v>179</v>
      </c>
      <c r="BC267" s="42"/>
      <c r="BD267" s="42"/>
      <c r="BE267" s="42" t="s">
        <v>2368</v>
      </c>
      <c r="BF267" s="42" t="s">
        <v>2369</v>
      </c>
      <c r="BG267" s="42" t="s">
        <v>2437</v>
      </c>
      <c r="BH267" s="42"/>
      <c r="BI267" s="44" t="s">
        <v>2419</v>
      </c>
      <c r="BJ267" s="44" t="s">
        <v>2420</v>
      </c>
      <c r="BK267" s="42"/>
    </row>
    <row r="268" spans="1:63" ht="20.25" customHeight="1" x14ac:dyDescent="0.2">
      <c r="A268" s="42" t="s">
        <v>1042</v>
      </c>
      <c r="B268" s="42" t="s">
        <v>765</v>
      </c>
      <c r="C268" s="42" t="s">
        <v>789</v>
      </c>
      <c r="D268" s="43" t="s">
        <v>173</v>
      </c>
      <c r="E268" s="43" t="str">
        <f t="shared" si="61"/>
        <v>FCS0101</v>
      </c>
      <c r="F268" s="43" t="str">
        <f t="shared" si="62"/>
        <v>ESB Bus/Optical ESB Bus</v>
      </c>
      <c r="G268" s="43" t="str">
        <f t="shared" si="63"/>
        <v>Status Input</v>
      </c>
      <c r="H268" s="43" t="str">
        <f t="shared" si="64"/>
        <v>ADV151-P(32-Channel Status Input)</v>
      </c>
      <c r="I268" s="43">
        <v>2</v>
      </c>
      <c r="J268" s="43">
        <v>4</v>
      </c>
      <c r="K268" s="42">
        <v>26</v>
      </c>
      <c r="L268" s="43" t="s">
        <v>179</v>
      </c>
      <c r="M268" s="43" t="str">
        <f t="shared" si="65"/>
        <v>Status Input</v>
      </c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 t="s">
        <v>782</v>
      </c>
      <c r="AS268" s="42" t="s">
        <v>623</v>
      </c>
      <c r="AT268" s="42" t="s">
        <v>772</v>
      </c>
      <c r="AU268" s="42" t="s">
        <v>773</v>
      </c>
      <c r="AV268" s="42" t="s">
        <v>774</v>
      </c>
      <c r="AW268" s="42" t="s">
        <v>775</v>
      </c>
      <c r="AX268" s="42"/>
      <c r="AY268" s="42"/>
      <c r="AZ268" s="42"/>
      <c r="BA268" s="42" t="s">
        <v>179</v>
      </c>
      <c r="BB268" s="42" t="s">
        <v>179</v>
      </c>
      <c r="BC268" s="42"/>
      <c r="BD268" s="42"/>
      <c r="BE268" s="42" t="s">
        <v>2368</v>
      </c>
      <c r="BF268" s="42" t="s">
        <v>2369</v>
      </c>
      <c r="BG268" s="42" t="s">
        <v>2437</v>
      </c>
      <c r="BH268" s="42"/>
      <c r="BI268" s="44" t="s">
        <v>2421</v>
      </c>
      <c r="BJ268" s="44" t="s">
        <v>2422</v>
      </c>
      <c r="BK268" s="42"/>
    </row>
    <row r="269" spans="1:63" ht="20.25" customHeight="1" x14ac:dyDescent="0.2">
      <c r="A269" s="42" t="s">
        <v>1043</v>
      </c>
      <c r="B269" s="42" t="s">
        <v>765</v>
      </c>
      <c r="C269" s="42" t="s">
        <v>839</v>
      </c>
      <c r="D269" s="43" t="s">
        <v>173</v>
      </c>
      <c r="E269" s="43" t="str">
        <f t="shared" si="61"/>
        <v>FCS0101</v>
      </c>
      <c r="F269" s="43" t="str">
        <f t="shared" si="62"/>
        <v>ESB Bus/Optical ESB Bus</v>
      </c>
      <c r="G269" s="43" t="str">
        <f t="shared" si="63"/>
        <v>Status Input</v>
      </c>
      <c r="H269" s="43" t="str">
        <f t="shared" si="64"/>
        <v>ADV151-P(32-Channel Status Input)</v>
      </c>
      <c r="I269" s="43">
        <v>2</v>
      </c>
      <c r="J269" s="43">
        <v>4</v>
      </c>
      <c r="K269" s="42">
        <v>27</v>
      </c>
      <c r="L269" s="43" t="s">
        <v>179</v>
      </c>
      <c r="M269" s="43" t="str">
        <f t="shared" si="65"/>
        <v>Status Input</v>
      </c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 t="s">
        <v>771</v>
      </c>
      <c r="AS269" s="42" t="s">
        <v>623</v>
      </c>
      <c r="AT269" s="42" t="s">
        <v>772</v>
      </c>
      <c r="AU269" s="42" t="s">
        <v>773</v>
      </c>
      <c r="AV269" s="42" t="s">
        <v>774</v>
      </c>
      <c r="AW269" s="42" t="s">
        <v>775</v>
      </c>
      <c r="AX269" s="42"/>
      <c r="AY269" s="42"/>
      <c r="AZ269" s="42"/>
      <c r="BA269" s="42" t="s">
        <v>179</v>
      </c>
      <c r="BB269" s="42" t="s">
        <v>179</v>
      </c>
      <c r="BC269" s="42"/>
      <c r="BD269" s="42"/>
      <c r="BE269" s="42" t="s">
        <v>2368</v>
      </c>
      <c r="BF269" s="42" t="s">
        <v>2369</v>
      </c>
      <c r="BG269" s="42" t="s">
        <v>2437</v>
      </c>
      <c r="BH269" s="42"/>
      <c r="BI269" s="44" t="s">
        <v>2423</v>
      </c>
      <c r="BJ269" s="44" t="s">
        <v>2424</v>
      </c>
      <c r="BK269" s="42"/>
    </row>
    <row r="270" spans="1:63" ht="20.25" customHeight="1" x14ac:dyDescent="0.2">
      <c r="A270" s="42" t="s">
        <v>1045</v>
      </c>
      <c r="B270" s="42" t="s">
        <v>765</v>
      </c>
      <c r="C270" s="42" t="s">
        <v>843</v>
      </c>
      <c r="D270" s="43" t="s">
        <v>173</v>
      </c>
      <c r="E270" s="43" t="str">
        <f t="shared" si="61"/>
        <v>FCS0101</v>
      </c>
      <c r="F270" s="43" t="str">
        <f t="shared" si="62"/>
        <v>ESB Bus/Optical ESB Bus</v>
      </c>
      <c r="G270" s="43" t="str">
        <f t="shared" si="63"/>
        <v>Status Input</v>
      </c>
      <c r="H270" s="43" t="str">
        <f t="shared" si="64"/>
        <v>ADV151-P(32-Channel Status Input)</v>
      </c>
      <c r="I270" s="43">
        <v>2</v>
      </c>
      <c r="J270" s="43">
        <v>4</v>
      </c>
      <c r="K270" s="42">
        <v>28</v>
      </c>
      <c r="L270" s="43" t="s">
        <v>179</v>
      </c>
      <c r="M270" s="43" t="str">
        <f t="shared" si="65"/>
        <v>Status Input</v>
      </c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 t="s">
        <v>782</v>
      </c>
      <c r="AS270" s="42" t="s">
        <v>623</v>
      </c>
      <c r="AT270" s="42" t="s">
        <v>772</v>
      </c>
      <c r="AU270" s="42" t="s">
        <v>773</v>
      </c>
      <c r="AV270" s="42" t="s">
        <v>774</v>
      </c>
      <c r="AW270" s="42" t="s">
        <v>775</v>
      </c>
      <c r="AX270" s="42"/>
      <c r="AY270" s="42"/>
      <c r="AZ270" s="42"/>
      <c r="BA270" s="42" t="s">
        <v>179</v>
      </c>
      <c r="BB270" s="42" t="s">
        <v>179</v>
      </c>
      <c r="BC270" s="42"/>
      <c r="BD270" s="42"/>
      <c r="BE270" s="42" t="s">
        <v>2368</v>
      </c>
      <c r="BF270" s="42" t="s">
        <v>2369</v>
      </c>
      <c r="BG270" s="42" t="s">
        <v>2437</v>
      </c>
      <c r="BH270" s="42"/>
      <c r="BI270" s="44" t="s">
        <v>2425</v>
      </c>
      <c r="BJ270" s="44" t="s">
        <v>2426</v>
      </c>
      <c r="BK270" s="42"/>
    </row>
    <row r="271" spans="1:63" ht="20.25" customHeight="1" x14ac:dyDescent="0.2">
      <c r="A271" s="42" t="s">
        <v>1046</v>
      </c>
      <c r="B271" s="42" t="s">
        <v>765</v>
      </c>
      <c r="C271" s="42" t="s">
        <v>785</v>
      </c>
      <c r="D271" s="43" t="s">
        <v>173</v>
      </c>
      <c r="E271" s="43" t="str">
        <f t="shared" si="61"/>
        <v>FCS0101</v>
      </c>
      <c r="F271" s="43" t="str">
        <f t="shared" si="62"/>
        <v>ESB Bus/Optical ESB Bus</v>
      </c>
      <c r="G271" s="43" t="str">
        <f t="shared" si="63"/>
        <v>Status Input</v>
      </c>
      <c r="H271" s="43" t="str">
        <f t="shared" si="64"/>
        <v>ADV151-P(32-Channel Status Input)</v>
      </c>
      <c r="I271" s="43">
        <v>2</v>
      </c>
      <c r="J271" s="43">
        <v>4</v>
      </c>
      <c r="K271" s="42">
        <v>29</v>
      </c>
      <c r="L271" s="43" t="s">
        <v>179</v>
      </c>
      <c r="M271" s="43" t="str">
        <f t="shared" si="65"/>
        <v>Status Input</v>
      </c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 t="s">
        <v>771</v>
      </c>
      <c r="AS271" s="42" t="s">
        <v>623</v>
      </c>
      <c r="AT271" s="42" t="s">
        <v>772</v>
      </c>
      <c r="AU271" s="42" t="s">
        <v>773</v>
      </c>
      <c r="AV271" s="42" t="s">
        <v>774</v>
      </c>
      <c r="AW271" s="42" t="s">
        <v>775</v>
      </c>
      <c r="AX271" s="42"/>
      <c r="AY271" s="42"/>
      <c r="AZ271" s="42"/>
      <c r="BA271" s="42" t="s">
        <v>179</v>
      </c>
      <c r="BB271" s="42" t="s">
        <v>179</v>
      </c>
      <c r="BC271" s="42"/>
      <c r="BD271" s="42"/>
      <c r="BE271" s="42" t="s">
        <v>2368</v>
      </c>
      <c r="BF271" s="42" t="s">
        <v>2369</v>
      </c>
      <c r="BG271" s="42" t="s">
        <v>2437</v>
      </c>
      <c r="BH271" s="42"/>
      <c r="BI271" s="44" t="s">
        <v>2427</v>
      </c>
      <c r="BJ271" s="44" t="s">
        <v>2428</v>
      </c>
      <c r="BK271" s="42"/>
    </row>
    <row r="272" spans="1:63" ht="20.25" customHeight="1" x14ac:dyDescent="0.2">
      <c r="A272" s="42" t="s">
        <v>1048</v>
      </c>
      <c r="B272" s="42" t="s">
        <v>765</v>
      </c>
      <c r="C272" s="42" t="s">
        <v>789</v>
      </c>
      <c r="D272" s="43" t="s">
        <v>173</v>
      </c>
      <c r="E272" s="43" t="str">
        <f t="shared" si="61"/>
        <v>FCS0101</v>
      </c>
      <c r="F272" s="43" t="str">
        <f t="shared" si="62"/>
        <v>ESB Bus/Optical ESB Bus</v>
      </c>
      <c r="G272" s="43" t="str">
        <f t="shared" si="63"/>
        <v>Status Input</v>
      </c>
      <c r="H272" s="43" t="str">
        <f t="shared" si="64"/>
        <v>ADV151-P(32-Channel Status Input)</v>
      </c>
      <c r="I272" s="43">
        <v>2</v>
      </c>
      <c r="J272" s="43">
        <v>4</v>
      </c>
      <c r="K272" s="42">
        <v>30</v>
      </c>
      <c r="L272" s="43" t="s">
        <v>179</v>
      </c>
      <c r="M272" s="43" t="str">
        <f t="shared" si="65"/>
        <v>Status Input</v>
      </c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 t="s">
        <v>782</v>
      </c>
      <c r="AS272" s="42" t="s">
        <v>623</v>
      </c>
      <c r="AT272" s="42" t="s">
        <v>772</v>
      </c>
      <c r="AU272" s="42" t="s">
        <v>773</v>
      </c>
      <c r="AV272" s="42" t="s">
        <v>774</v>
      </c>
      <c r="AW272" s="42" t="s">
        <v>775</v>
      </c>
      <c r="AX272" s="42"/>
      <c r="AY272" s="42"/>
      <c r="AZ272" s="42"/>
      <c r="BA272" s="42" t="s">
        <v>179</v>
      </c>
      <c r="BB272" s="42" t="s">
        <v>179</v>
      </c>
      <c r="BC272" s="42"/>
      <c r="BD272" s="42"/>
      <c r="BE272" s="42" t="s">
        <v>2368</v>
      </c>
      <c r="BF272" s="42" t="s">
        <v>2369</v>
      </c>
      <c r="BG272" s="42" t="s">
        <v>2437</v>
      </c>
      <c r="BH272" s="42"/>
      <c r="BI272" s="44" t="s">
        <v>2429</v>
      </c>
      <c r="BJ272" s="44" t="s">
        <v>2430</v>
      </c>
      <c r="BK272" s="42"/>
    </row>
    <row r="273" spans="1:63" ht="20.25" customHeight="1" x14ac:dyDescent="0.2">
      <c r="A273" s="42" t="str">
        <f>LEFT(E273,1)&amp;RIGHT(E273,4)&amp;"N"&amp;I273&amp;"S"&amp;J273&amp;"C"&amp;K273</f>
        <v>F0101N2S4C31</v>
      </c>
      <c r="B273" s="42" t="s">
        <v>765</v>
      </c>
      <c r="C273" s="42" t="s">
        <v>865</v>
      </c>
      <c r="D273" s="43" t="s">
        <v>173</v>
      </c>
      <c r="E273" s="43" t="str">
        <f t="shared" si="61"/>
        <v>FCS0101</v>
      </c>
      <c r="F273" s="43" t="str">
        <f t="shared" si="62"/>
        <v>ESB Bus/Optical ESB Bus</v>
      </c>
      <c r="G273" s="43" t="str">
        <f t="shared" si="63"/>
        <v>Status Input</v>
      </c>
      <c r="H273" s="43" t="str">
        <f t="shared" si="64"/>
        <v>ADV151-P(32-Channel Status Input)</v>
      </c>
      <c r="I273" s="43">
        <v>2</v>
      </c>
      <c r="J273" s="43">
        <v>4</v>
      </c>
      <c r="K273" s="42">
        <v>31</v>
      </c>
      <c r="L273" s="43" t="s">
        <v>179</v>
      </c>
      <c r="M273" s="43" t="str">
        <f t="shared" si="65"/>
        <v>Status Input</v>
      </c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 t="s">
        <v>2368</v>
      </c>
      <c r="BF273" s="42" t="s">
        <v>2369</v>
      </c>
      <c r="BG273" s="42" t="s">
        <v>2437</v>
      </c>
      <c r="BH273" s="42"/>
      <c r="BI273" s="44" t="s">
        <v>2431</v>
      </c>
      <c r="BJ273" s="44" t="s">
        <v>2432</v>
      </c>
      <c r="BK273" s="42"/>
    </row>
    <row r="274" spans="1:63" s="2" customFormat="1" ht="20.25" customHeight="1" x14ac:dyDescent="0.2">
      <c r="A274" s="45" t="str">
        <f>LEFT(E274,1)&amp;RIGHT(E274,4)&amp;"N"&amp;I274&amp;"S"&amp;J274&amp;"C"&amp;K274</f>
        <v>F0101N2S4C32</v>
      </c>
      <c r="B274" s="45" t="s">
        <v>765</v>
      </c>
      <c r="C274" s="45" t="s">
        <v>865</v>
      </c>
      <c r="D274" s="45" t="s">
        <v>173</v>
      </c>
      <c r="E274" s="45" t="str">
        <f t="shared" si="61"/>
        <v>FCS0101</v>
      </c>
      <c r="F274" s="45" t="str">
        <f t="shared" si="62"/>
        <v>ESB Bus/Optical ESB Bus</v>
      </c>
      <c r="G274" s="45" t="str">
        <f t="shared" si="63"/>
        <v>Status Input</v>
      </c>
      <c r="H274" s="45" t="str">
        <f t="shared" si="64"/>
        <v>ADV151-P(32-Channel Status Input)</v>
      </c>
      <c r="I274" s="46">
        <v>2</v>
      </c>
      <c r="J274" s="46">
        <v>4</v>
      </c>
      <c r="K274" s="45">
        <v>32</v>
      </c>
      <c r="L274" s="45" t="s">
        <v>179</v>
      </c>
      <c r="M274" s="45" t="str">
        <f t="shared" si="65"/>
        <v>Status Input</v>
      </c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 t="s">
        <v>2368</v>
      </c>
      <c r="BF274" s="45" t="s">
        <v>2369</v>
      </c>
      <c r="BG274" s="45" t="s">
        <v>2437</v>
      </c>
      <c r="BH274" s="45"/>
      <c r="BI274" s="47" t="s">
        <v>2433</v>
      </c>
      <c r="BJ274" s="47" t="s">
        <v>2434</v>
      </c>
      <c r="BK274" s="45"/>
    </row>
    <row r="275" spans="1:63" ht="20.25" customHeight="1" x14ac:dyDescent="0.2">
      <c r="A275" s="42" t="s">
        <v>1051</v>
      </c>
      <c r="B275" s="42" t="s">
        <v>765</v>
      </c>
      <c r="C275" s="42" t="s">
        <v>905</v>
      </c>
      <c r="D275" s="42" t="s">
        <v>173</v>
      </c>
      <c r="E275" s="42" t="s">
        <v>174</v>
      </c>
      <c r="F275" s="42" t="s">
        <v>175</v>
      </c>
      <c r="G275" s="42" t="s">
        <v>769</v>
      </c>
      <c r="H275" s="42" t="s">
        <v>770</v>
      </c>
      <c r="I275" s="43">
        <v>2</v>
      </c>
      <c r="J275" s="43">
        <v>5</v>
      </c>
      <c r="K275" s="42">
        <v>1</v>
      </c>
      <c r="L275" s="42" t="s">
        <v>179</v>
      </c>
      <c r="M275" s="42" t="s">
        <v>769</v>
      </c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 t="s">
        <v>771</v>
      </c>
      <c r="AS275" s="42" t="s">
        <v>623</v>
      </c>
      <c r="AT275" s="42" t="s">
        <v>772</v>
      </c>
      <c r="AU275" s="42" t="s">
        <v>773</v>
      </c>
      <c r="AV275" s="42" t="s">
        <v>774</v>
      </c>
      <c r="AW275" s="42" t="s">
        <v>775</v>
      </c>
      <c r="AX275" s="42"/>
      <c r="AY275" s="42"/>
      <c r="AZ275" s="42"/>
      <c r="BA275" s="42" t="s">
        <v>179</v>
      </c>
      <c r="BB275" s="42" t="s">
        <v>179</v>
      </c>
      <c r="BC275" s="42"/>
      <c r="BD275" s="42"/>
      <c r="BE275" s="42" t="s">
        <v>2368</v>
      </c>
      <c r="BF275" s="42" t="s">
        <v>2369</v>
      </c>
      <c r="BG275" s="42" t="s">
        <v>2438</v>
      </c>
      <c r="BH275" s="42"/>
      <c r="BI275" s="44" t="s">
        <v>2371</v>
      </c>
      <c r="BJ275" s="44" t="s">
        <v>2372</v>
      </c>
      <c r="BK275" s="42"/>
    </row>
    <row r="276" spans="1:63" ht="20.25" customHeight="1" x14ac:dyDescent="0.2">
      <c r="A276" s="42" t="s">
        <v>1054</v>
      </c>
      <c r="B276" s="42" t="s">
        <v>765</v>
      </c>
      <c r="C276" s="42" t="s">
        <v>909</v>
      </c>
      <c r="D276" s="43" t="s">
        <v>173</v>
      </c>
      <c r="E276" s="43" t="str">
        <f t="shared" ref="E276:E306" si="66">E275</f>
        <v>FCS0101</v>
      </c>
      <c r="F276" s="43" t="str">
        <f t="shared" ref="F276:F306" si="67">F275</f>
        <v>ESB Bus/Optical ESB Bus</v>
      </c>
      <c r="G276" s="43" t="str">
        <f t="shared" ref="G276:G306" si="68">G275</f>
        <v>Status Input</v>
      </c>
      <c r="H276" s="43" t="str">
        <f t="shared" ref="H276:H306" si="69">H275</f>
        <v>ADV151-P(32-Channel Status Input)</v>
      </c>
      <c r="I276" s="43">
        <v>2</v>
      </c>
      <c r="J276" s="43">
        <v>5</v>
      </c>
      <c r="K276" s="42">
        <v>2</v>
      </c>
      <c r="L276" s="43" t="s">
        <v>179</v>
      </c>
      <c r="M276" s="43" t="str">
        <f t="shared" ref="M276:M306" si="70">M275</f>
        <v>Status Input</v>
      </c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 t="s">
        <v>782</v>
      </c>
      <c r="AS276" s="42" t="s">
        <v>623</v>
      </c>
      <c r="AT276" s="42" t="s">
        <v>772</v>
      </c>
      <c r="AU276" s="42" t="s">
        <v>773</v>
      </c>
      <c r="AV276" s="42" t="s">
        <v>774</v>
      </c>
      <c r="AW276" s="42" t="s">
        <v>775</v>
      </c>
      <c r="AX276" s="42"/>
      <c r="AY276" s="42"/>
      <c r="AZ276" s="42"/>
      <c r="BA276" s="42" t="s">
        <v>179</v>
      </c>
      <c r="BB276" s="42" t="s">
        <v>179</v>
      </c>
      <c r="BC276" s="42"/>
      <c r="BD276" s="42"/>
      <c r="BE276" s="42" t="s">
        <v>2368</v>
      </c>
      <c r="BF276" s="42" t="s">
        <v>2369</v>
      </c>
      <c r="BG276" s="42" t="s">
        <v>2438</v>
      </c>
      <c r="BH276" s="42"/>
      <c r="BI276" s="44" t="s">
        <v>2373</v>
      </c>
      <c r="BJ276" s="44" t="s">
        <v>2374</v>
      </c>
      <c r="BK276" s="42"/>
    </row>
    <row r="277" spans="1:63" ht="20.25" customHeight="1" x14ac:dyDescent="0.2">
      <c r="A277" s="42" t="s">
        <v>1055</v>
      </c>
      <c r="B277" s="42" t="s">
        <v>765</v>
      </c>
      <c r="C277" s="42" t="s">
        <v>911</v>
      </c>
      <c r="D277" s="43" t="s">
        <v>173</v>
      </c>
      <c r="E277" s="43" t="str">
        <f t="shared" si="66"/>
        <v>FCS0101</v>
      </c>
      <c r="F277" s="43" t="str">
        <f t="shared" si="67"/>
        <v>ESB Bus/Optical ESB Bus</v>
      </c>
      <c r="G277" s="43" t="str">
        <f t="shared" si="68"/>
        <v>Status Input</v>
      </c>
      <c r="H277" s="43" t="str">
        <f t="shared" si="69"/>
        <v>ADV151-P(32-Channel Status Input)</v>
      </c>
      <c r="I277" s="43">
        <v>2</v>
      </c>
      <c r="J277" s="43">
        <v>5</v>
      </c>
      <c r="K277" s="42">
        <v>3</v>
      </c>
      <c r="L277" s="43" t="s">
        <v>179</v>
      </c>
      <c r="M277" s="43" t="str">
        <f t="shared" si="70"/>
        <v>Status Input</v>
      </c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 t="s">
        <v>771</v>
      </c>
      <c r="AS277" s="42" t="s">
        <v>623</v>
      </c>
      <c r="AT277" s="42" t="s">
        <v>772</v>
      </c>
      <c r="AU277" s="42" t="s">
        <v>773</v>
      </c>
      <c r="AV277" s="42" t="s">
        <v>774</v>
      </c>
      <c r="AW277" s="42" t="s">
        <v>775</v>
      </c>
      <c r="AX277" s="42"/>
      <c r="AY277" s="42"/>
      <c r="AZ277" s="42"/>
      <c r="BA277" s="42" t="s">
        <v>179</v>
      </c>
      <c r="BB277" s="42" t="s">
        <v>179</v>
      </c>
      <c r="BC277" s="42"/>
      <c r="BD277" s="42"/>
      <c r="BE277" s="42" t="s">
        <v>2368</v>
      </c>
      <c r="BF277" s="42" t="s">
        <v>2369</v>
      </c>
      <c r="BG277" s="42" t="s">
        <v>2438</v>
      </c>
      <c r="BH277" s="42"/>
      <c r="BI277" s="44" t="s">
        <v>2375</v>
      </c>
      <c r="BJ277" s="44" t="s">
        <v>2376</v>
      </c>
      <c r="BK277" s="42"/>
    </row>
    <row r="278" spans="1:63" ht="20.25" customHeight="1" x14ac:dyDescent="0.2">
      <c r="A278" s="42" t="s">
        <v>1058</v>
      </c>
      <c r="B278" s="42" t="s">
        <v>765</v>
      </c>
      <c r="C278" s="42" t="s">
        <v>915</v>
      </c>
      <c r="D278" s="43" t="s">
        <v>173</v>
      </c>
      <c r="E278" s="43" t="str">
        <f t="shared" si="66"/>
        <v>FCS0101</v>
      </c>
      <c r="F278" s="43" t="str">
        <f t="shared" si="67"/>
        <v>ESB Bus/Optical ESB Bus</v>
      </c>
      <c r="G278" s="43" t="str">
        <f t="shared" si="68"/>
        <v>Status Input</v>
      </c>
      <c r="H278" s="43" t="str">
        <f t="shared" si="69"/>
        <v>ADV151-P(32-Channel Status Input)</v>
      </c>
      <c r="I278" s="43">
        <v>2</v>
      </c>
      <c r="J278" s="43">
        <v>5</v>
      </c>
      <c r="K278" s="42">
        <v>4</v>
      </c>
      <c r="L278" s="43" t="s">
        <v>179</v>
      </c>
      <c r="M278" s="43" t="str">
        <f t="shared" si="70"/>
        <v>Status Input</v>
      </c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 t="s">
        <v>782</v>
      </c>
      <c r="AS278" s="42" t="s">
        <v>623</v>
      </c>
      <c r="AT278" s="42" t="s">
        <v>772</v>
      </c>
      <c r="AU278" s="42" t="s">
        <v>773</v>
      </c>
      <c r="AV278" s="42" t="s">
        <v>774</v>
      </c>
      <c r="AW278" s="42" t="s">
        <v>775</v>
      </c>
      <c r="AX278" s="42"/>
      <c r="AY278" s="42"/>
      <c r="AZ278" s="42"/>
      <c r="BA278" s="42" t="s">
        <v>179</v>
      </c>
      <c r="BB278" s="42" t="s">
        <v>179</v>
      </c>
      <c r="BC278" s="42"/>
      <c r="BD278" s="42"/>
      <c r="BE278" s="42" t="s">
        <v>2368</v>
      </c>
      <c r="BF278" s="42" t="s">
        <v>2369</v>
      </c>
      <c r="BG278" s="42" t="s">
        <v>2438</v>
      </c>
      <c r="BH278" s="42"/>
      <c r="BI278" s="44" t="s">
        <v>2377</v>
      </c>
      <c r="BJ278" s="44" t="s">
        <v>2378</v>
      </c>
      <c r="BK278" s="42"/>
    </row>
    <row r="279" spans="1:63" ht="20.25" customHeight="1" x14ac:dyDescent="0.2">
      <c r="A279" s="42" t="s">
        <v>1059</v>
      </c>
      <c r="B279" s="42" t="s">
        <v>765</v>
      </c>
      <c r="C279" s="42" t="s">
        <v>797</v>
      </c>
      <c r="D279" s="43" t="s">
        <v>173</v>
      </c>
      <c r="E279" s="43" t="str">
        <f t="shared" si="66"/>
        <v>FCS0101</v>
      </c>
      <c r="F279" s="43" t="str">
        <f t="shared" si="67"/>
        <v>ESB Bus/Optical ESB Bus</v>
      </c>
      <c r="G279" s="43" t="str">
        <f t="shared" si="68"/>
        <v>Status Input</v>
      </c>
      <c r="H279" s="43" t="str">
        <f t="shared" si="69"/>
        <v>ADV151-P(32-Channel Status Input)</v>
      </c>
      <c r="I279" s="43">
        <v>2</v>
      </c>
      <c r="J279" s="43">
        <v>5</v>
      </c>
      <c r="K279" s="42">
        <v>5</v>
      </c>
      <c r="L279" s="43" t="s">
        <v>179</v>
      </c>
      <c r="M279" s="43" t="str">
        <f t="shared" si="70"/>
        <v>Status Input</v>
      </c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 t="s">
        <v>771</v>
      </c>
      <c r="AS279" s="42" t="s">
        <v>623</v>
      </c>
      <c r="AT279" s="42" t="s">
        <v>772</v>
      </c>
      <c r="AU279" s="42" t="s">
        <v>773</v>
      </c>
      <c r="AV279" s="42" t="s">
        <v>774</v>
      </c>
      <c r="AW279" s="42" t="s">
        <v>775</v>
      </c>
      <c r="AX279" s="42"/>
      <c r="AY279" s="42"/>
      <c r="AZ279" s="42"/>
      <c r="BA279" s="42" t="s">
        <v>179</v>
      </c>
      <c r="BB279" s="42" t="s">
        <v>179</v>
      </c>
      <c r="BC279" s="42"/>
      <c r="BD279" s="42"/>
      <c r="BE279" s="42" t="s">
        <v>2368</v>
      </c>
      <c r="BF279" s="42" t="s">
        <v>2369</v>
      </c>
      <c r="BG279" s="42" t="s">
        <v>2438</v>
      </c>
      <c r="BH279" s="42"/>
      <c r="BI279" s="44" t="s">
        <v>2379</v>
      </c>
      <c r="BJ279" s="44" t="s">
        <v>2380</v>
      </c>
      <c r="BK279" s="42"/>
    </row>
    <row r="280" spans="1:63" ht="20.25" customHeight="1" x14ac:dyDescent="0.2">
      <c r="A280" s="42" t="s">
        <v>1062</v>
      </c>
      <c r="B280" s="42" t="s">
        <v>765</v>
      </c>
      <c r="C280" s="42" t="s">
        <v>801</v>
      </c>
      <c r="D280" s="43" t="s">
        <v>173</v>
      </c>
      <c r="E280" s="43" t="str">
        <f t="shared" si="66"/>
        <v>FCS0101</v>
      </c>
      <c r="F280" s="43" t="str">
        <f t="shared" si="67"/>
        <v>ESB Bus/Optical ESB Bus</v>
      </c>
      <c r="G280" s="43" t="str">
        <f t="shared" si="68"/>
        <v>Status Input</v>
      </c>
      <c r="H280" s="43" t="str">
        <f t="shared" si="69"/>
        <v>ADV151-P(32-Channel Status Input)</v>
      </c>
      <c r="I280" s="43">
        <v>2</v>
      </c>
      <c r="J280" s="43">
        <v>5</v>
      </c>
      <c r="K280" s="42">
        <v>6</v>
      </c>
      <c r="L280" s="43" t="s">
        <v>179</v>
      </c>
      <c r="M280" s="43" t="str">
        <f t="shared" si="70"/>
        <v>Status Input</v>
      </c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 t="s">
        <v>782</v>
      </c>
      <c r="AS280" s="42" t="s">
        <v>623</v>
      </c>
      <c r="AT280" s="42" t="s">
        <v>772</v>
      </c>
      <c r="AU280" s="42" t="s">
        <v>773</v>
      </c>
      <c r="AV280" s="42" t="s">
        <v>774</v>
      </c>
      <c r="AW280" s="42" t="s">
        <v>775</v>
      </c>
      <c r="AX280" s="42"/>
      <c r="AY280" s="42"/>
      <c r="AZ280" s="42"/>
      <c r="BA280" s="42" t="s">
        <v>179</v>
      </c>
      <c r="BB280" s="42" t="s">
        <v>179</v>
      </c>
      <c r="BC280" s="42"/>
      <c r="BD280" s="42"/>
      <c r="BE280" s="42" t="s">
        <v>2368</v>
      </c>
      <c r="BF280" s="42" t="s">
        <v>2369</v>
      </c>
      <c r="BG280" s="42" t="s">
        <v>2438</v>
      </c>
      <c r="BH280" s="42"/>
      <c r="BI280" s="44" t="s">
        <v>2381</v>
      </c>
      <c r="BJ280" s="44" t="s">
        <v>2382</v>
      </c>
      <c r="BK280" s="42"/>
    </row>
    <row r="281" spans="1:63" ht="20.25" customHeight="1" x14ac:dyDescent="0.2">
      <c r="A281" s="42" t="s">
        <v>1063</v>
      </c>
      <c r="B281" s="42" t="s">
        <v>765</v>
      </c>
      <c r="C281" s="42" t="s">
        <v>803</v>
      </c>
      <c r="D281" s="43" t="s">
        <v>173</v>
      </c>
      <c r="E281" s="43" t="str">
        <f t="shared" si="66"/>
        <v>FCS0101</v>
      </c>
      <c r="F281" s="43" t="str">
        <f t="shared" si="67"/>
        <v>ESB Bus/Optical ESB Bus</v>
      </c>
      <c r="G281" s="43" t="str">
        <f t="shared" si="68"/>
        <v>Status Input</v>
      </c>
      <c r="H281" s="43" t="str">
        <f t="shared" si="69"/>
        <v>ADV151-P(32-Channel Status Input)</v>
      </c>
      <c r="I281" s="43">
        <v>2</v>
      </c>
      <c r="J281" s="43">
        <v>5</v>
      </c>
      <c r="K281" s="42">
        <v>7</v>
      </c>
      <c r="L281" s="43" t="s">
        <v>179</v>
      </c>
      <c r="M281" s="43" t="str">
        <f t="shared" si="70"/>
        <v>Status Input</v>
      </c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 t="s">
        <v>771</v>
      </c>
      <c r="AS281" s="42" t="s">
        <v>623</v>
      </c>
      <c r="AT281" s="42" t="s">
        <v>772</v>
      </c>
      <c r="AU281" s="42" t="s">
        <v>773</v>
      </c>
      <c r="AV281" s="42" t="s">
        <v>774</v>
      </c>
      <c r="AW281" s="42" t="s">
        <v>775</v>
      </c>
      <c r="AX281" s="42"/>
      <c r="AY281" s="42"/>
      <c r="AZ281" s="42"/>
      <c r="BA281" s="42" t="s">
        <v>179</v>
      </c>
      <c r="BB281" s="42" t="s">
        <v>179</v>
      </c>
      <c r="BC281" s="42"/>
      <c r="BD281" s="42"/>
      <c r="BE281" s="42" t="s">
        <v>2368</v>
      </c>
      <c r="BF281" s="42" t="s">
        <v>2369</v>
      </c>
      <c r="BG281" s="42" t="s">
        <v>2438</v>
      </c>
      <c r="BH281" s="42"/>
      <c r="BI281" s="44" t="s">
        <v>2383</v>
      </c>
      <c r="BJ281" s="44" t="s">
        <v>2384</v>
      </c>
      <c r="BK281" s="42"/>
    </row>
    <row r="282" spans="1:63" ht="20.25" customHeight="1" x14ac:dyDescent="0.2">
      <c r="A282" s="42" t="s">
        <v>1066</v>
      </c>
      <c r="B282" s="42" t="s">
        <v>765</v>
      </c>
      <c r="C282" s="42" t="s">
        <v>807</v>
      </c>
      <c r="D282" s="43" t="s">
        <v>173</v>
      </c>
      <c r="E282" s="43" t="str">
        <f t="shared" si="66"/>
        <v>FCS0101</v>
      </c>
      <c r="F282" s="43" t="str">
        <f t="shared" si="67"/>
        <v>ESB Bus/Optical ESB Bus</v>
      </c>
      <c r="G282" s="43" t="str">
        <f t="shared" si="68"/>
        <v>Status Input</v>
      </c>
      <c r="H282" s="43" t="str">
        <f t="shared" si="69"/>
        <v>ADV151-P(32-Channel Status Input)</v>
      </c>
      <c r="I282" s="43">
        <v>2</v>
      </c>
      <c r="J282" s="43">
        <v>5</v>
      </c>
      <c r="K282" s="42">
        <v>8</v>
      </c>
      <c r="L282" s="43" t="s">
        <v>179</v>
      </c>
      <c r="M282" s="43" t="str">
        <f t="shared" si="70"/>
        <v>Status Input</v>
      </c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 t="s">
        <v>782</v>
      </c>
      <c r="AS282" s="42" t="s">
        <v>623</v>
      </c>
      <c r="AT282" s="42" t="s">
        <v>772</v>
      </c>
      <c r="AU282" s="42" t="s">
        <v>773</v>
      </c>
      <c r="AV282" s="42" t="s">
        <v>774</v>
      </c>
      <c r="AW282" s="42" t="s">
        <v>775</v>
      </c>
      <c r="AX282" s="42"/>
      <c r="AY282" s="42"/>
      <c r="AZ282" s="42"/>
      <c r="BA282" s="42" t="s">
        <v>179</v>
      </c>
      <c r="BB282" s="42" t="s">
        <v>179</v>
      </c>
      <c r="BC282" s="42"/>
      <c r="BD282" s="42"/>
      <c r="BE282" s="42" t="s">
        <v>2368</v>
      </c>
      <c r="BF282" s="42" t="s">
        <v>2369</v>
      </c>
      <c r="BG282" s="42" t="s">
        <v>2438</v>
      </c>
      <c r="BH282" s="42"/>
      <c r="BI282" s="44" t="s">
        <v>2385</v>
      </c>
      <c r="BJ282" s="44" t="s">
        <v>2386</v>
      </c>
      <c r="BK282" s="42"/>
    </row>
    <row r="283" spans="1:63" ht="20.25" customHeight="1" x14ac:dyDescent="0.2">
      <c r="A283" s="42" t="s">
        <v>1067</v>
      </c>
      <c r="B283" s="42" t="s">
        <v>765</v>
      </c>
      <c r="C283" s="42" t="s">
        <v>809</v>
      </c>
      <c r="D283" s="43" t="s">
        <v>173</v>
      </c>
      <c r="E283" s="43" t="str">
        <f t="shared" si="66"/>
        <v>FCS0101</v>
      </c>
      <c r="F283" s="43" t="str">
        <f t="shared" si="67"/>
        <v>ESB Bus/Optical ESB Bus</v>
      </c>
      <c r="G283" s="43" t="str">
        <f t="shared" si="68"/>
        <v>Status Input</v>
      </c>
      <c r="H283" s="43" t="str">
        <f t="shared" si="69"/>
        <v>ADV151-P(32-Channel Status Input)</v>
      </c>
      <c r="I283" s="43">
        <v>2</v>
      </c>
      <c r="J283" s="43">
        <v>5</v>
      </c>
      <c r="K283" s="42">
        <v>9</v>
      </c>
      <c r="L283" s="43" t="s">
        <v>179</v>
      </c>
      <c r="M283" s="43" t="str">
        <f t="shared" si="70"/>
        <v>Status Input</v>
      </c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 t="s">
        <v>771</v>
      </c>
      <c r="AS283" s="42" t="s">
        <v>623</v>
      </c>
      <c r="AT283" s="42" t="s">
        <v>772</v>
      </c>
      <c r="AU283" s="42" t="s">
        <v>773</v>
      </c>
      <c r="AV283" s="42" t="s">
        <v>774</v>
      </c>
      <c r="AW283" s="42" t="s">
        <v>775</v>
      </c>
      <c r="AX283" s="42"/>
      <c r="AY283" s="42"/>
      <c r="AZ283" s="42"/>
      <c r="BA283" s="42" t="s">
        <v>179</v>
      </c>
      <c r="BB283" s="42" t="s">
        <v>179</v>
      </c>
      <c r="BC283" s="42"/>
      <c r="BD283" s="42"/>
      <c r="BE283" s="42" t="s">
        <v>2368</v>
      </c>
      <c r="BF283" s="42" t="s">
        <v>2369</v>
      </c>
      <c r="BG283" s="42" t="s">
        <v>2438</v>
      </c>
      <c r="BH283" s="42"/>
      <c r="BI283" s="44" t="s">
        <v>2387</v>
      </c>
      <c r="BJ283" s="44" t="s">
        <v>2388</v>
      </c>
      <c r="BK283" s="42"/>
    </row>
    <row r="284" spans="1:63" ht="20.25" customHeight="1" x14ac:dyDescent="0.2">
      <c r="A284" s="42" t="s">
        <v>1070</v>
      </c>
      <c r="B284" s="42" t="s">
        <v>765</v>
      </c>
      <c r="C284" s="42" t="s">
        <v>813</v>
      </c>
      <c r="D284" s="43" t="s">
        <v>173</v>
      </c>
      <c r="E284" s="43" t="str">
        <f t="shared" si="66"/>
        <v>FCS0101</v>
      </c>
      <c r="F284" s="43" t="str">
        <f t="shared" si="67"/>
        <v>ESB Bus/Optical ESB Bus</v>
      </c>
      <c r="G284" s="43" t="str">
        <f t="shared" si="68"/>
        <v>Status Input</v>
      </c>
      <c r="H284" s="43" t="str">
        <f t="shared" si="69"/>
        <v>ADV151-P(32-Channel Status Input)</v>
      </c>
      <c r="I284" s="43">
        <v>2</v>
      </c>
      <c r="J284" s="43">
        <v>5</v>
      </c>
      <c r="K284" s="42">
        <v>10</v>
      </c>
      <c r="L284" s="43" t="s">
        <v>179</v>
      </c>
      <c r="M284" s="43" t="str">
        <f t="shared" si="70"/>
        <v>Status Input</v>
      </c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 t="s">
        <v>782</v>
      </c>
      <c r="AS284" s="42" t="s">
        <v>623</v>
      </c>
      <c r="AT284" s="42" t="s">
        <v>772</v>
      </c>
      <c r="AU284" s="42" t="s">
        <v>773</v>
      </c>
      <c r="AV284" s="42" t="s">
        <v>774</v>
      </c>
      <c r="AW284" s="42" t="s">
        <v>775</v>
      </c>
      <c r="AX284" s="42"/>
      <c r="AY284" s="42"/>
      <c r="AZ284" s="42"/>
      <c r="BA284" s="42" t="s">
        <v>179</v>
      </c>
      <c r="BB284" s="42" t="s">
        <v>179</v>
      </c>
      <c r="BC284" s="42"/>
      <c r="BD284" s="42"/>
      <c r="BE284" s="42" t="s">
        <v>2368</v>
      </c>
      <c r="BF284" s="42" t="s">
        <v>2369</v>
      </c>
      <c r="BG284" s="42" t="s">
        <v>2438</v>
      </c>
      <c r="BH284" s="42"/>
      <c r="BI284" s="44" t="s">
        <v>2389</v>
      </c>
      <c r="BJ284" s="44" t="s">
        <v>2390</v>
      </c>
      <c r="BK284" s="42"/>
    </row>
    <row r="285" spans="1:63" ht="20.25" customHeight="1" x14ac:dyDescent="0.2">
      <c r="A285" s="42" t="s">
        <v>1071</v>
      </c>
      <c r="B285" s="42" t="s">
        <v>765</v>
      </c>
      <c r="C285" s="42" t="s">
        <v>766</v>
      </c>
      <c r="D285" s="43" t="s">
        <v>173</v>
      </c>
      <c r="E285" s="43" t="str">
        <f t="shared" si="66"/>
        <v>FCS0101</v>
      </c>
      <c r="F285" s="43" t="str">
        <f t="shared" si="67"/>
        <v>ESB Bus/Optical ESB Bus</v>
      </c>
      <c r="G285" s="43" t="str">
        <f t="shared" si="68"/>
        <v>Status Input</v>
      </c>
      <c r="H285" s="43" t="str">
        <f t="shared" si="69"/>
        <v>ADV151-P(32-Channel Status Input)</v>
      </c>
      <c r="I285" s="43">
        <v>2</v>
      </c>
      <c r="J285" s="43">
        <v>5</v>
      </c>
      <c r="K285" s="42">
        <v>11</v>
      </c>
      <c r="L285" s="43" t="s">
        <v>179</v>
      </c>
      <c r="M285" s="43" t="str">
        <f t="shared" si="70"/>
        <v>Status Input</v>
      </c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 t="s">
        <v>771</v>
      </c>
      <c r="AS285" s="42" t="s">
        <v>623</v>
      </c>
      <c r="AT285" s="42" t="s">
        <v>772</v>
      </c>
      <c r="AU285" s="42" t="s">
        <v>773</v>
      </c>
      <c r="AV285" s="42" t="s">
        <v>774</v>
      </c>
      <c r="AW285" s="42" t="s">
        <v>775</v>
      </c>
      <c r="AX285" s="42"/>
      <c r="AY285" s="42"/>
      <c r="AZ285" s="42"/>
      <c r="BA285" s="42" t="s">
        <v>179</v>
      </c>
      <c r="BB285" s="42" t="s">
        <v>179</v>
      </c>
      <c r="BC285" s="42"/>
      <c r="BD285" s="42"/>
      <c r="BE285" s="42" t="s">
        <v>2368</v>
      </c>
      <c r="BF285" s="42" t="s">
        <v>2369</v>
      </c>
      <c r="BG285" s="42" t="s">
        <v>2438</v>
      </c>
      <c r="BH285" s="42"/>
      <c r="BI285" s="44" t="s">
        <v>2391</v>
      </c>
      <c r="BJ285" s="44" t="s">
        <v>2392</v>
      </c>
      <c r="BK285" s="42"/>
    </row>
    <row r="286" spans="1:63" ht="20.25" customHeight="1" x14ac:dyDescent="0.2">
      <c r="A286" s="42" t="s">
        <v>1074</v>
      </c>
      <c r="B286" s="42" t="s">
        <v>765</v>
      </c>
      <c r="C286" s="42" t="s">
        <v>781</v>
      </c>
      <c r="D286" s="43" t="s">
        <v>173</v>
      </c>
      <c r="E286" s="43" t="str">
        <f t="shared" si="66"/>
        <v>FCS0101</v>
      </c>
      <c r="F286" s="43" t="str">
        <f t="shared" si="67"/>
        <v>ESB Bus/Optical ESB Bus</v>
      </c>
      <c r="G286" s="43" t="str">
        <f t="shared" si="68"/>
        <v>Status Input</v>
      </c>
      <c r="H286" s="43" t="str">
        <f t="shared" si="69"/>
        <v>ADV151-P(32-Channel Status Input)</v>
      </c>
      <c r="I286" s="43">
        <v>2</v>
      </c>
      <c r="J286" s="43">
        <v>5</v>
      </c>
      <c r="K286" s="42">
        <v>12</v>
      </c>
      <c r="L286" s="43" t="s">
        <v>179</v>
      </c>
      <c r="M286" s="43" t="str">
        <f t="shared" si="70"/>
        <v>Status Input</v>
      </c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 t="s">
        <v>782</v>
      </c>
      <c r="AS286" s="42" t="s">
        <v>623</v>
      </c>
      <c r="AT286" s="42" t="s">
        <v>772</v>
      </c>
      <c r="AU286" s="42" t="s">
        <v>773</v>
      </c>
      <c r="AV286" s="42" t="s">
        <v>774</v>
      </c>
      <c r="AW286" s="42" t="s">
        <v>775</v>
      </c>
      <c r="AX286" s="42"/>
      <c r="AY286" s="42"/>
      <c r="AZ286" s="42"/>
      <c r="BA286" s="42" t="s">
        <v>179</v>
      </c>
      <c r="BB286" s="42" t="s">
        <v>179</v>
      </c>
      <c r="BC286" s="42"/>
      <c r="BD286" s="42"/>
      <c r="BE286" s="42" t="s">
        <v>2368</v>
      </c>
      <c r="BF286" s="42" t="s">
        <v>2369</v>
      </c>
      <c r="BG286" s="42" t="s">
        <v>2438</v>
      </c>
      <c r="BH286" s="42"/>
      <c r="BI286" s="44" t="s">
        <v>2393</v>
      </c>
      <c r="BJ286" s="44" t="s">
        <v>2394</v>
      </c>
      <c r="BK286" s="42"/>
    </row>
    <row r="287" spans="1:63" ht="20.25" customHeight="1" x14ac:dyDescent="0.2">
      <c r="A287" s="42" t="s">
        <v>1075</v>
      </c>
      <c r="B287" s="42" t="s">
        <v>765</v>
      </c>
      <c r="C287" s="42" t="s">
        <v>785</v>
      </c>
      <c r="D287" s="43" t="s">
        <v>173</v>
      </c>
      <c r="E287" s="43" t="str">
        <f t="shared" si="66"/>
        <v>FCS0101</v>
      </c>
      <c r="F287" s="43" t="str">
        <f t="shared" si="67"/>
        <v>ESB Bus/Optical ESB Bus</v>
      </c>
      <c r="G287" s="43" t="str">
        <f t="shared" si="68"/>
        <v>Status Input</v>
      </c>
      <c r="H287" s="43" t="str">
        <f t="shared" si="69"/>
        <v>ADV151-P(32-Channel Status Input)</v>
      </c>
      <c r="I287" s="43">
        <v>2</v>
      </c>
      <c r="J287" s="43">
        <v>5</v>
      </c>
      <c r="K287" s="42">
        <v>13</v>
      </c>
      <c r="L287" s="43" t="s">
        <v>179</v>
      </c>
      <c r="M287" s="43" t="str">
        <f t="shared" si="70"/>
        <v>Status Input</v>
      </c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 t="s">
        <v>771</v>
      </c>
      <c r="AS287" s="42" t="s">
        <v>623</v>
      </c>
      <c r="AT287" s="42" t="s">
        <v>772</v>
      </c>
      <c r="AU287" s="42" t="s">
        <v>773</v>
      </c>
      <c r="AV287" s="42" t="s">
        <v>774</v>
      </c>
      <c r="AW287" s="42" t="s">
        <v>775</v>
      </c>
      <c r="AX287" s="42"/>
      <c r="AY287" s="42"/>
      <c r="AZ287" s="42"/>
      <c r="BA287" s="42" t="s">
        <v>179</v>
      </c>
      <c r="BB287" s="42" t="s">
        <v>179</v>
      </c>
      <c r="BC287" s="42"/>
      <c r="BD287" s="42"/>
      <c r="BE287" s="42" t="s">
        <v>2368</v>
      </c>
      <c r="BF287" s="42" t="s">
        <v>2369</v>
      </c>
      <c r="BG287" s="42" t="s">
        <v>2438</v>
      </c>
      <c r="BH287" s="42"/>
      <c r="BI287" s="44" t="s">
        <v>2395</v>
      </c>
      <c r="BJ287" s="44" t="s">
        <v>2396</v>
      </c>
      <c r="BK287" s="42"/>
    </row>
    <row r="288" spans="1:63" ht="20.25" customHeight="1" x14ac:dyDescent="0.2">
      <c r="A288" s="42" t="s">
        <v>1078</v>
      </c>
      <c r="B288" s="42" t="s">
        <v>765</v>
      </c>
      <c r="C288" s="42" t="s">
        <v>789</v>
      </c>
      <c r="D288" s="43" t="s">
        <v>173</v>
      </c>
      <c r="E288" s="43" t="str">
        <f t="shared" si="66"/>
        <v>FCS0101</v>
      </c>
      <c r="F288" s="43" t="str">
        <f t="shared" si="67"/>
        <v>ESB Bus/Optical ESB Bus</v>
      </c>
      <c r="G288" s="43" t="str">
        <f t="shared" si="68"/>
        <v>Status Input</v>
      </c>
      <c r="H288" s="43" t="str">
        <f t="shared" si="69"/>
        <v>ADV151-P(32-Channel Status Input)</v>
      </c>
      <c r="I288" s="43">
        <v>2</v>
      </c>
      <c r="J288" s="43">
        <v>5</v>
      </c>
      <c r="K288" s="42">
        <v>14</v>
      </c>
      <c r="L288" s="43" t="s">
        <v>179</v>
      </c>
      <c r="M288" s="43" t="str">
        <f t="shared" si="70"/>
        <v>Status Input</v>
      </c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 t="s">
        <v>782</v>
      </c>
      <c r="AS288" s="42" t="s">
        <v>623</v>
      </c>
      <c r="AT288" s="42" t="s">
        <v>772</v>
      </c>
      <c r="AU288" s="42" t="s">
        <v>773</v>
      </c>
      <c r="AV288" s="42" t="s">
        <v>774</v>
      </c>
      <c r="AW288" s="42" t="s">
        <v>775</v>
      </c>
      <c r="AX288" s="42"/>
      <c r="AY288" s="42"/>
      <c r="AZ288" s="42"/>
      <c r="BA288" s="42" t="s">
        <v>179</v>
      </c>
      <c r="BB288" s="42" t="s">
        <v>179</v>
      </c>
      <c r="BC288" s="42"/>
      <c r="BD288" s="42"/>
      <c r="BE288" s="42" t="s">
        <v>2368</v>
      </c>
      <c r="BF288" s="42" t="s">
        <v>2369</v>
      </c>
      <c r="BG288" s="42" t="s">
        <v>2438</v>
      </c>
      <c r="BH288" s="42"/>
      <c r="BI288" s="44" t="s">
        <v>2397</v>
      </c>
      <c r="BJ288" s="44" t="s">
        <v>2398</v>
      </c>
      <c r="BK288" s="42"/>
    </row>
    <row r="289" spans="1:63" ht="20.25" customHeight="1" x14ac:dyDescent="0.2">
      <c r="A289" s="42" t="s">
        <v>1079</v>
      </c>
      <c r="B289" s="42" t="s">
        <v>765</v>
      </c>
      <c r="C289" s="42" t="s">
        <v>791</v>
      </c>
      <c r="D289" s="43" t="s">
        <v>173</v>
      </c>
      <c r="E289" s="43" t="str">
        <f t="shared" si="66"/>
        <v>FCS0101</v>
      </c>
      <c r="F289" s="43" t="str">
        <f t="shared" si="67"/>
        <v>ESB Bus/Optical ESB Bus</v>
      </c>
      <c r="G289" s="43" t="str">
        <f t="shared" si="68"/>
        <v>Status Input</v>
      </c>
      <c r="H289" s="43" t="str">
        <f t="shared" si="69"/>
        <v>ADV151-P(32-Channel Status Input)</v>
      </c>
      <c r="I289" s="43">
        <v>2</v>
      </c>
      <c r="J289" s="43">
        <v>5</v>
      </c>
      <c r="K289" s="42">
        <v>15</v>
      </c>
      <c r="L289" s="43" t="s">
        <v>179</v>
      </c>
      <c r="M289" s="43" t="str">
        <f t="shared" si="70"/>
        <v>Status Input</v>
      </c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 t="s">
        <v>771</v>
      </c>
      <c r="AS289" s="42" t="s">
        <v>623</v>
      </c>
      <c r="AT289" s="42" t="s">
        <v>772</v>
      </c>
      <c r="AU289" s="42" t="s">
        <v>773</v>
      </c>
      <c r="AV289" s="42" t="s">
        <v>774</v>
      </c>
      <c r="AW289" s="42" t="s">
        <v>775</v>
      </c>
      <c r="AX289" s="42"/>
      <c r="AY289" s="42"/>
      <c r="AZ289" s="42"/>
      <c r="BA289" s="42" t="s">
        <v>179</v>
      </c>
      <c r="BB289" s="42" t="s">
        <v>179</v>
      </c>
      <c r="BC289" s="42"/>
      <c r="BD289" s="42"/>
      <c r="BE289" s="42" t="s">
        <v>2368</v>
      </c>
      <c r="BF289" s="42" t="s">
        <v>2369</v>
      </c>
      <c r="BG289" s="42" t="s">
        <v>2438</v>
      </c>
      <c r="BH289" s="42"/>
      <c r="BI289" s="44" t="s">
        <v>2399</v>
      </c>
      <c r="BJ289" s="44" t="s">
        <v>2400</v>
      </c>
      <c r="BK289" s="42"/>
    </row>
    <row r="290" spans="1:63" ht="20.25" customHeight="1" x14ac:dyDescent="0.2">
      <c r="A290" s="42" t="s">
        <v>1082</v>
      </c>
      <c r="B290" s="42" t="s">
        <v>765</v>
      </c>
      <c r="C290" s="42" t="s">
        <v>795</v>
      </c>
      <c r="D290" s="43" t="s">
        <v>173</v>
      </c>
      <c r="E290" s="43" t="str">
        <f t="shared" si="66"/>
        <v>FCS0101</v>
      </c>
      <c r="F290" s="43" t="str">
        <f t="shared" si="67"/>
        <v>ESB Bus/Optical ESB Bus</v>
      </c>
      <c r="G290" s="43" t="str">
        <f t="shared" si="68"/>
        <v>Status Input</v>
      </c>
      <c r="H290" s="43" t="str">
        <f t="shared" si="69"/>
        <v>ADV151-P(32-Channel Status Input)</v>
      </c>
      <c r="I290" s="43">
        <v>2</v>
      </c>
      <c r="J290" s="43">
        <v>5</v>
      </c>
      <c r="K290" s="42">
        <v>16</v>
      </c>
      <c r="L290" s="43" t="s">
        <v>179</v>
      </c>
      <c r="M290" s="43" t="str">
        <f t="shared" si="70"/>
        <v>Status Input</v>
      </c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 t="s">
        <v>782</v>
      </c>
      <c r="AS290" s="42" t="s">
        <v>623</v>
      </c>
      <c r="AT290" s="42" t="s">
        <v>772</v>
      </c>
      <c r="AU290" s="42" t="s">
        <v>773</v>
      </c>
      <c r="AV290" s="42" t="s">
        <v>774</v>
      </c>
      <c r="AW290" s="42" t="s">
        <v>775</v>
      </c>
      <c r="AX290" s="42"/>
      <c r="AY290" s="42"/>
      <c r="AZ290" s="42"/>
      <c r="BA290" s="42" t="s">
        <v>179</v>
      </c>
      <c r="BB290" s="42" t="s">
        <v>179</v>
      </c>
      <c r="BC290" s="42"/>
      <c r="BD290" s="42"/>
      <c r="BE290" s="42" t="s">
        <v>2368</v>
      </c>
      <c r="BF290" s="42" t="s">
        <v>2369</v>
      </c>
      <c r="BG290" s="42" t="s">
        <v>2438</v>
      </c>
      <c r="BH290" s="42"/>
      <c r="BI290" s="44" t="s">
        <v>2401</v>
      </c>
      <c r="BJ290" s="44" t="s">
        <v>2402</v>
      </c>
      <c r="BK290" s="42"/>
    </row>
    <row r="291" spans="1:63" ht="20.25" customHeight="1" x14ac:dyDescent="0.2">
      <c r="A291" s="42" t="s">
        <v>1083</v>
      </c>
      <c r="B291" s="42" t="s">
        <v>765</v>
      </c>
      <c r="C291" s="42" t="s">
        <v>1084</v>
      </c>
      <c r="D291" s="43" t="s">
        <v>173</v>
      </c>
      <c r="E291" s="43" t="str">
        <f t="shared" si="66"/>
        <v>FCS0101</v>
      </c>
      <c r="F291" s="43" t="str">
        <f t="shared" si="67"/>
        <v>ESB Bus/Optical ESB Bus</v>
      </c>
      <c r="G291" s="43" t="str">
        <f t="shared" si="68"/>
        <v>Status Input</v>
      </c>
      <c r="H291" s="43" t="str">
        <f t="shared" si="69"/>
        <v>ADV151-P(32-Channel Status Input)</v>
      </c>
      <c r="I291" s="43">
        <v>2</v>
      </c>
      <c r="J291" s="43">
        <v>5</v>
      </c>
      <c r="K291" s="42">
        <v>17</v>
      </c>
      <c r="L291" s="43" t="s">
        <v>179</v>
      </c>
      <c r="M291" s="43" t="str">
        <f t="shared" si="70"/>
        <v>Status Input</v>
      </c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 t="s">
        <v>771</v>
      </c>
      <c r="AS291" s="42" t="s">
        <v>623</v>
      </c>
      <c r="AT291" s="42" t="s">
        <v>772</v>
      </c>
      <c r="AU291" s="42" t="s">
        <v>773</v>
      </c>
      <c r="AV291" s="42" t="s">
        <v>774</v>
      </c>
      <c r="AW291" s="42" t="s">
        <v>775</v>
      </c>
      <c r="AX291" s="42"/>
      <c r="AY291" s="42"/>
      <c r="AZ291" s="42"/>
      <c r="BA291" s="42" t="s">
        <v>179</v>
      </c>
      <c r="BB291" s="42" t="s">
        <v>179</v>
      </c>
      <c r="BC291" s="42"/>
      <c r="BD291" s="42"/>
      <c r="BE291" s="42" t="s">
        <v>2368</v>
      </c>
      <c r="BF291" s="42" t="s">
        <v>2369</v>
      </c>
      <c r="BG291" s="42" t="s">
        <v>2438</v>
      </c>
      <c r="BH291" s="42"/>
      <c r="BI291" s="44" t="s">
        <v>2403</v>
      </c>
      <c r="BJ291" s="44" t="s">
        <v>2404</v>
      </c>
      <c r="BK291" s="42"/>
    </row>
    <row r="292" spans="1:63" ht="20.25" customHeight="1" x14ac:dyDescent="0.2">
      <c r="A292" s="42" t="s">
        <v>1087</v>
      </c>
      <c r="B292" s="42" t="s">
        <v>765</v>
      </c>
      <c r="C292" s="42" t="s">
        <v>1088</v>
      </c>
      <c r="D292" s="43" t="s">
        <v>173</v>
      </c>
      <c r="E292" s="43" t="str">
        <f t="shared" si="66"/>
        <v>FCS0101</v>
      </c>
      <c r="F292" s="43" t="str">
        <f t="shared" si="67"/>
        <v>ESB Bus/Optical ESB Bus</v>
      </c>
      <c r="G292" s="43" t="str">
        <f t="shared" si="68"/>
        <v>Status Input</v>
      </c>
      <c r="H292" s="43" t="str">
        <f t="shared" si="69"/>
        <v>ADV151-P(32-Channel Status Input)</v>
      </c>
      <c r="I292" s="43">
        <v>2</v>
      </c>
      <c r="J292" s="43">
        <v>5</v>
      </c>
      <c r="K292" s="42">
        <v>18</v>
      </c>
      <c r="L292" s="43" t="s">
        <v>179</v>
      </c>
      <c r="M292" s="43" t="str">
        <f t="shared" si="70"/>
        <v>Status Input</v>
      </c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 t="s">
        <v>782</v>
      </c>
      <c r="AS292" s="42" t="s">
        <v>623</v>
      </c>
      <c r="AT292" s="42" t="s">
        <v>772</v>
      </c>
      <c r="AU292" s="42" t="s">
        <v>773</v>
      </c>
      <c r="AV292" s="42" t="s">
        <v>774</v>
      </c>
      <c r="AW292" s="42" t="s">
        <v>775</v>
      </c>
      <c r="AX292" s="42"/>
      <c r="AY292" s="42"/>
      <c r="AZ292" s="42"/>
      <c r="BA292" s="42" t="s">
        <v>179</v>
      </c>
      <c r="BB292" s="42" t="s">
        <v>179</v>
      </c>
      <c r="BC292" s="42"/>
      <c r="BD292" s="42"/>
      <c r="BE292" s="42" t="s">
        <v>2368</v>
      </c>
      <c r="BF292" s="42" t="s">
        <v>2369</v>
      </c>
      <c r="BG292" s="42" t="s">
        <v>2438</v>
      </c>
      <c r="BH292" s="42"/>
      <c r="BI292" s="44" t="s">
        <v>2405</v>
      </c>
      <c r="BJ292" s="44" t="s">
        <v>2406</v>
      </c>
      <c r="BK292" s="42"/>
    </row>
    <row r="293" spans="1:63" ht="20.25" customHeight="1" x14ac:dyDescent="0.2">
      <c r="A293" s="42" t="s">
        <v>1089</v>
      </c>
      <c r="B293" s="42" t="s">
        <v>765</v>
      </c>
      <c r="C293" s="42" t="s">
        <v>1090</v>
      </c>
      <c r="D293" s="43" t="s">
        <v>173</v>
      </c>
      <c r="E293" s="43" t="str">
        <f t="shared" si="66"/>
        <v>FCS0101</v>
      </c>
      <c r="F293" s="43" t="str">
        <f t="shared" si="67"/>
        <v>ESB Bus/Optical ESB Bus</v>
      </c>
      <c r="G293" s="43" t="str">
        <f t="shared" si="68"/>
        <v>Status Input</v>
      </c>
      <c r="H293" s="43" t="str">
        <f t="shared" si="69"/>
        <v>ADV151-P(32-Channel Status Input)</v>
      </c>
      <c r="I293" s="43">
        <v>2</v>
      </c>
      <c r="J293" s="43">
        <v>5</v>
      </c>
      <c r="K293" s="42">
        <v>19</v>
      </c>
      <c r="L293" s="43" t="s">
        <v>179</v>
      </c>
      <c r="M293" s="43" t="str">
        <f t="shared" si="70"/>
        <v>Status Input</v>
      </c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 t="s">
        <v>771</v>
      </c>
      <c r="AS293" s="42" t="s">
        <v>623</v>
      </c>
      <c r="AT293" s="42" t="s">
        <v>772</v>
      </c>
      <c r="AU293" s="42" t="s">
        <v>773</v>
      </c>
      <c r="AV293" s="42" t="s">
        <v>774</v>
      </c>
      <c r="AW293" s="42" t="s">
        <v>775</v>
      </c>
      <c r="AX293" s="42"/>
      <c r="AY293" s="42"/>
      <c r="AZ293" s="42"/>
      <c r="BA293" s="42" t="s">
        <v>179</v>
      </c>
      <c r="BB293" s="42" t="s">
        <v>179</v>
      </c>
      <c r="BC293" s="42"/>
      <c r="BD293" s="42"/>
      <c r="BE293" s="42" t="s">
        <v>2368</v>
      </c>
      <c r="BF293" s="42" t="s">
        <v>2369</v>
      </c>
      <c r="BG293" s="42" t="s">
        <v>2438</v>
      </c>
      <c r="BH293" s="42"/>
      <c r="BI293" s="44" t="s">
        <v>2407</v>
      </c>
      <c r="BJ293" s="44" t="s">
        <v>2408</v>
      </c>
      <c r="BK293" s="42"/>
    </row>
    <row r="294" spans="1:63" ht="20.25" customHeight="1" x14ac:dyDescent="0.2">
      <c r="A294" s="42" t="s">
        <v>1093</v>
      </c>
      <c r="B294" s="42" t="s">
        <v>765</v>
      </c>
      <c r="C294" s="42" t="s">
        <v>1094</v>
      </c>
      <c r="D294" s="43" t="s">
        <v>173</v>
      </c>
      <c r="E294" s="43" t="str">
        <f t="shared" si="66"/>
        <v>FCS0101</v>
      </c>
      <c r="F294" s="43" t="str">
        <f t="shared" si="67"/>
        <v>ESB Bus/Optical ESB Bus</v>
      </c>
      <c r="G294" s="43" t="str">
        <f t="shared" si="68"/>
        <v>Status Input</v>
      </c>
      <c r="H294" s="43" t="str">
        <f t="shared" si="69"/>
        <v>ADV151-P(32-Channel Status Input)</v>
      </c>
      <c r="I294" s="43">
        <v>2</v>
      </c>
      <c r="J294" s="43">
        <v>5</v>
      </c>
      <c r="K294" s="42">
        <v>20</v>
      </c>
      <c r="L294" s="43" t="s">
        <v>179</v>
      </c>
      <c r="M294" s="43" t="str">
        <f t="shared" si="70"/>
        <v>Status Input</v>
      </c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 t="s">
        <v>782</v>
      </c>
      <c r="AS294" s="42" t="s">
        <v>623</v>
      </c>
      <c r="AT294" s="42" t="s">
        <v>772</v>
      </c>
      <c r="AU294" s="42" t="s">
        <v>773</v>
      </c>
      <c r="AV294" s="42" t="s">
        <v>774</v>
      </c>
      <c r="AW294" s="42" t="s">
        <v>775</v>
      </c>
      <c r="AX294" s="42"/>
      <c r="AY294" s="42"/>
      <c r="AZ294" s="42"/>
      <c r="BA294" s="42" t="s">
        <v>179</v>
      </c>
      <c r="BB294" s="42" t="s">
        <v>179</v>
      </c>
      <c r="BC294" s="42"/>
      <c r="BD294" s="42"/>
      <c r="BE294" s="42" t="s">
        <v>2368</v>
      </c>
      <c r="BF294" s="42" t="s">
        <v>2369</v>
      </c>
      <c r="BG294" s="42" t="s">
        <v>2438</v>
      </c>
      <c r="BH294" s="42"/>
      <c r="BI294" s="44" t="s">
        <v>2409</v>
      </c>
      <c r="BJ294" s="44" t="s">
        <v>2410</v>
      </c>
      <c r="BK294" s="42"/>
    </row>
    <row r="295" spans="1:63" ht="20.25" customHeight="1" x14ac:dyDescent="0.2">
      <c r="A295" s="42" t="s">
        <v>1095</v>
      </c>
      <c r="B295" s="42" t="s">
        <v>765</v>
      </c>
      <c r="C295" s="42" t="s">
        <v>785</v>
      </c>
      <c r="D295" s="43" t="s">
        <v>173</v>
      </c>
      <c r="E295" s="43" t="str">
        <f t="shared" si="66"/>
        <v>FCS0101</v>
      </c>
      <c r="F295" s="43" t="str">
        <f t="shared" si="67"/>
        <v>ESB Bus/Optical ESB Bus</v>
      </c>
      <c r="G295" s="43" t="str">
        <f t="shared" si="68"/>
        <v>Status Input</v>
      </c>
      <c r="H295" s="43" t="str">
        <f t="shared" si="69"/>
        <v>ADV151-P(32-Channel Status Input)</v>
      </c>
      <c r="I295" s="43">
        <v>2</v>
      </c>
      <c r="J295" s="43">
        <v>5</v>
      </c>
      <c r="K295" s="42">
        <v>21</v>
      </c>
      <c r="L295" s="43" t="s">
        <v>179</v>
      </c>
      <c r="M295" s="43" t="str">
        <f t="shared" si="70"/>
        <v>Status Input</v>
      </c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 t="s">
        <v>771</v>
      </c>
      <c r="AS295" s="42" t="s">
        <v>623</v>
      </c>
      <c r="AT295" s="42" t="s">
        <v>772</v>
      </c>
      <c r="AU295" s="42" t="s">
        <v>773</v>
      </c>
      <c r="AV295" s="42" t="s">
        <v>774</v>
      </c>
      <c r="AW295" s="42" t="s">
        <v>775</v>
      </c>
      <c r="AX295" s="42"/>
      <c r="AY295" s="42"/>
      <c r="AZ295" s="42"/>
      <c r="BA295" s="42" t="s">
        <v>179</v>
      </c>
      <c r="BB295" s="42" t="s">
        <v>179</v>
      </c>
      <c r="BC295" s="42"/>
      <c r="BD295" s="42"/>
      <c r="BE295" s="42" t="s">
        <v>2368</v>
      </c>
      <c r="BF295" s="42" t="s">
        <v>2369</v>
      </c>
      <c r="BG295" s="42" t="s">
        <v>2438</v>
      </c>
      <c r="BH295" s="42"/>
      <c r="BI295" s="44" t="s">
        <v>2411</v>
      </c>
      <c r="BJ295" s="44" t="s">
        <v>2412</v>
      </c>
      <c r="BK295" s="42"/>
    </row>
    <row r="296" spans="1:63" ht="20.25" customHeight="1" x14ac:dyDescent="0.2">
      <c r="A296" s="42" t="s">
        <v>1098</v>
      </c>
      <c r="B296" s="42" t="s">
        <v>765</v>
      </c>
      <c r="C296" s="42" t="s">
        <v>789</v>
      </c>
      <c r="D296" s="43" t="s">
        <v>173</v>
      </c>
      <c r="E296" s="43" t="str">
        <f t="shared" si="66"/>
        <v>FCS0101</v>
      </c>
      <c r="F296" s="43" t="str">
        <f t="shared" si="67"/>
        <v>ESB Bus/Optical ESB Bus</v>
      </c>
      <c r="G296" s="43" t="str">
        <f t="shared" si="68"/>
        <v>Status Input</v>
      </c>
      <c r="H296" s="43" t="str">
        <f t="shared" si="69"/>
        <v>ADV151-P(32-Channel Status Input)</v>
      </c>
      <c r="I296" s="43">
        <v>2</v>
      </c>
      <c r="J296" s="43">
        <v>5</v>
      </c>
      <c r="K296" s="42">
        <v>22</v>
      </c>
      <c r="L296" s="43" t="s">
        <v>179</v>
      </c>
      <c r="M296" s="43" t="str">
        <f t="shared" si="70"/>
        <v>Status Input</v>
      </c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 t="s">
        <v>782</v>
      </c>
      <c r="AS296" s="42" t="s">
        <v>623</v>
      </c>
      <c r="AT296" s="42" t="s">
        <v>772</v>
      </c>
      <c r="AU296" s="42" t="s">
        <v>773</v>
      </c>
      <c r="AV296" s="42" t="s">
        <v>774</v>
      </c>
      <c r="AW296" s="42" t="s">
        <v>775</v>
      </c>
      <c r="AX296" s="42"/>
      <c r="AY296" s="42"/>
      <c r="AZ296" s="42"/>
      <c r="BA296" s="42" t="s">
        <v>179</v>
      </c>
      <c r="BB296" s="42" t="s">
        <v>179</v>
      </c>
      <c r="BC296" s="42"/>
      <c r="BD296" s="42"/>
      <c r="BE296" s="42" t="s">
        <v>2368</v>
      </c>
      <c r="BF296" s="42" t="s">
        <v>2369</v>
      </c>
      <c r="BG296" s="42" t="s">
        <v>2438</v>
      </c>
      <c r="BH296" s="42"/>
      <c r="BI296" s="44" t="s">
        <v>2413</v>
      </c>
      <c r="BJ296" s="44" t="s">
        <v>2414</v>
      </c>
      <c r="BK296" s="42"/>
    </row>
    <row r="297" spans="1:63" ht="20.25" customHeight="1" x14ac:dyDescent="0.2">
      <c r="A297" s="42" t="s">
        <v>1099</v>
      </c>
      <c r="B297" s="42" t="s">
        <v>765</v>
      </c>
      <c r="C297" s="42" t="s">
        <v>785</v>
      </c>
      <c r="D297" s="43" t="s">
        <v>173</v>
      </c>
      <c r="E297" s="43" t="str">
        <f t="shared" si="66"/>
        <v>FCS0101</v>
      </c>
      <c r="F297" s="43" t="str">
        <f t="shared" si="67"/>
        <v>ESB Bus/Optical ESB Bus</v>
      </c>
      <c r="G297" s="43" t="str">
        <f t="shared" si="68"/>
        <v>Status Input</v>
      </c>
      <c r="H297" s="43" t="str">
        <f t="shared" si="69"/>
        <v>ADV151-P(32-Channel Status Input)</v>
      </c>
      <c r="I297" s="43">
        <v>2</v>
      </c>
      <c r="J297" s="43">
        <v>5</v>
      </c>
      <c r="K297" s="42">
        <v>23</v>
      </c>
      <c r="L297" s="43" t="s">
        <v>179</v>
      </c>
      <c r="M297" s="43" t="str">
        <f t="shared" si="70"/>
        <v>Status Input</v>
      </c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 t="s">
        <v>771</v>
      </c>
      <c r="AS297" s="42" t="s">
        <v>623</v>
      </c>
      <c r="AT297" s="42" t="s">
        <v>772</v>
      </c>
      <c r="AU297" s="42" t="s">
        <v>773</v>
      </c>
      <c r="AV297" s="42" t="s">
        <v>774</v>
      </c>
      <c r="AW297" s="42" t="s">
        <v>775</v>
      </c>
      <c r="AX297" s="42"/>
      <c r="AY297" s="42"/>
      <c r="AZ297" s="42"/>
      <c r="BA297" s="42" t="s">
        <v>179</v>
      </c>
      <c r="BB297" s="42" t="s">
        <v>179</v>
      </c>
      <c r="BC297" s="42"/>
      <c r="BD297" s="42"/>
      <c r="BE297" s="42" t="s">
        <v>2368</v>
      </c>
      <c r="BF297" s="42" t="s">
        <v>2369</v>
      </c>
      <c r="BG297" s="42" t="s">
        <v>2438</v>
      </c>
      <c r="BH297" s="42"/>
      <c r="BI297" s="44" t="s">
        <v>2415</v>
      </c>
      <c r="BJ297" s="44" t="s">
        <v>2416</v>
      </c>
      <c r="BK297" s="42"/>
    </row>
    <row r="298" spans="1:63" ht="20.25" customHeight="1" x14ac:dyDescent="0.2">
      <c r="A298" s="42" t="s">
        <v>1101</v>
      </c>
      <c r="B298" s="42" t="s">
        <v>765</v>
      </c>
      <c r="C298" s="42" t="s">
        <v>789</v>
      </c>
      <c r="D298" s="43" t="s">
        <v>173</v>
      </c>
      <c r="E298" s="43" t="str">
        <f t="shared" si="66"/>
        <v>FCS0101</v>
      </c>
      <c r="F298" s="43" t="str">
        <f t="shared" si="67"/>
        <v>ESB Bus/Optical ESB Bus</v>
      </c>
      <c r="G298" s="43" t="str">
        <f t="shared" si="68"/>
        <v>Status Input</v>
      </c>
      <c r="H298" s="43" t="str">
        <f t="shared" si="69"/>
        <v>ADV151-P(32-Channel Status Input)</v>
      </c>
      <c r="I298" s="43">
        <v>2</v>
      </c>
      <c r="J298" s="43">
        <v>5</v>
      </c>
      <c r="K298" s="42">
        <v>24</v>
      </c>
      <c r="L298" s="43" t="s">
        <v>179</v>
      </c>
      <c r="M298" s="43" t="str">
        <f t="shared" si="70"/>
        <v>Status Input</v>
      </c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 t="s">
        <v>782</v>
      </c>
      <c r="AS298" s="42" t="s">
        <v>623</v>
      </c>
      <c r="AT298" s="42" t="s">
        <v>772</v>
      </c>
      <c r="AU298" s="42" t="s">
        <v>773</v>
      </c>
      <c r="AV298" s="42" t="s">
        <v>774</v>
      </c>
      <c r="AW298" s="42" t="s">
        <v>775</v>
      </c>
      <c r="AX298" s="42"/>
      <c r="AY298" s="42"/>
      <c r="AZ298" s="42"/>
      <c r="BA298" s="42" t="s">
        <v>179</v>
      </c>
      <c r="BB298" s="42" t="s">
        <v>179</v>
      </c>
      <c r="BC298" s="42"/>
      <c r="BD298" s="42"/>
      <c r="BE298" s="42" t="s">
        <v>2368</v>
      </c>
      <c r="BF298" s="42" t="s">
        <v>2369</v>
      </c>
      <c r="BG298" s="42" t="s">
        <v>2438</v>
      </c>
      <c r="BH298" s="42"/>
      <c r="BI298" s="44" t="s">
        <v>2417</v>
      </c>
      <c r="BJ298" s="44" t="s">
        <v>2418</v>
      </c>
      <c r="BK298" s="42"/>
    </row>
    <row r="299" spans="1:63" ht="20.25" customHeight="1" x14ac:dyDescent="0.2">
      <c r="A299" s="42" t="s">
        <v>1102</v>
      </c>
      <c r="B299" s="42" t="s">
        <v>765</v>
      </c>
      <c r="C299" s="42" t="s">
        <v>785</v>
      </c>
      <c r="D299" s="43" t="s">
        <v>173</v>
      </c>
      <c r="E299" s="43" t="str">
        <f t="shared" si="66"/>
        <v>FCS0101</v>
      </c>
      <c r="F299" s="43" t="str">
        <f t="shared" si="67"/>
        <v>ESB Bus/Optical ESB Bus</v>
      </c>
      <c r="G299" s="43" t="str">
        <f t="shared" si="68"/>
        <v>Status Input</v>
      </c>
      <c r="H299" s="43" t="str">
        <f t="shared" si="69"/>
        <v>ADV151-P(32-Channel Status Input)</v>
      </c>
      <c r="I299" s="43">
        <v>2</v>
      </c>
      <c r="J299" s="43">
        <v>5</v>
      </c>
      <c r="K299" s="42">
        <v>25</v>
      </c>
      <c r="L299" s="43" t="s">
        <v>179</v>
      </c>
      <c r="M299" s="43" t="str">
        <f t="shared" si="70"/>
        <v>Status Input</v>
      </c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 t="s">
        <v>771</v>
      </c>
      <c r="AS299" s="42" t="s">
        <v>623</v>
      </c>
      <c r="AT299" s="42" t="s">
        <v>772</v>
      </c>
      <c r="AU299" s="42" t="s">
        <v>773</v>
      </c>
      <c r="AV299" s="42" t="s">
        <v>774</v>
      </c>
      <c r="AW299" s="42" t="s">
        <v>775</v>
      </c>
      <c r="AX299" s="42"/>
      <c r="AY299" s="42"/>
      <c r="AZ299" s="42"/>
      <c r="BA299" s="42" t="s">
        <v>179</v>
      </c>
      <c r="BB299" s="42" t="s">
        <v>179</v>
      </c>
      <c r="BC299" s="42"/>
      <c r="BD299" s="42"/>
      <c r="BE299" s="42" t="s">
        <v>2368</v>
      </c>
      <c r="BF299" s="42" t="s">
        <v>2369</v>
      </c>
      <c r="BG299" s="42" t="s">
        <v>2438</v>
      </c>
      <c r="BH299" s="42"/>
      <c r="BI299" s="44" t="s">
        <v>2419</v>
      </c>
      <c r="BJ299" s="44" t="s">
        <v>2420</v>
      </c>
      <c r="BK299" s="42"/>
    </row>
    <row r="300" spans="1:63" ht="20.25" customHeight="1" x14ac:dyDescent="0.2">
      <c r="A300" s="42" t="s">
        <v>1104</v>
      </c>
      <c r="B300" s="42" t="s">
        <v>765</v>
      </c>
      <c r="C300" s="42" t="s">
        <v>789</v>
      </c>
      <c r="D300" s="43" t="s">
        <v>173</v>
      </c>
      <c r="E300" s="43" t="str">
        <f t="shared" si="66"/>
        <v>FCS0101</v>
      </c>
      <c r="F300" s="43" t="str">
        <f t="shared" si="67"/>
        <v>ESB Bus/Optical ESB Bus</v>
      </c>
      <c r="G300" s="43" t="str">
        <f t="shared" si="68"/>
        <v>Status Input</v>
      </c>
      <c r="H300" s="43" t="str">
        <f t="shared" si="69"/>
        <v>ADV151-P(32-Channel Status Input)</v>
      </c>
      <c r="I300" s="43">
        <v>2</v>
      </c>
      <c r="J300" s="43">
        <v>5</v>
      </c>
      <c r="K300" s="42">
        <v>26</v>
      </c>
      <c r="L300" s="43" t="s">
        <v>179</v>
      </c>
      <c r="M300" s="43" t="str">
        <f t="shared" si="70"/>
        <v>Status Input</v>
      </c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 t="s">
        <v>782</v>
      </c>
      <c r="AS300" s="42" t="s">
        <v>623</v>
      </c>
      <c r="AT300" s="42" t="s">
        <v>772</v>
      </c>
      <c r="AU300" s="42" t="s">
        <v>773</v>
      </c>
      <c r="AV300" s="42" t="s">
        <v>774</v>
      </c>
      <c r="AW300" s="42" t="s">
        <v>775</v>
      </c>
      <c r="AX300" s="42"/>
      <c r="AY300" s="42"/>
      <c r="AZ300" s="42"/>
      <c r="BA300" s="42" t="s">
        <v>179</v>
      </c>
      <c r="BB300" s="42" t="s">
        <v>179</v>
      </c>
      <c r="BC300" s="42"/>
      <c r="BD300" s="42"/>
      <c r="BE300" s="42" t="s">
        <v>2368</v>
      </c>
      <c r="BF300" s="42" t="s">
        <v>2369</v>
      </c>
      <c r="BG300" s="42" t="s">
        <v>2438</v>
      </c>
      <c r="BH300" s="42"/>
      <c r="BI300" s="44" t="s">
        <v>2421</v>
      </c>
      <c r="BJ300" s="44" t="s">
        <v>2422</v>
      </c>
      <c r="BK300" s="42"/>
    </row>
    <row r="301" spans="1:63" ht="20.25" customHeight="1" x14ac:dyDescent="0.2">
      <c r="A301" s="42" t="s">
        <v>1105</v>
      </c>
      <c r="B301" s="42" t="s">
        <v>765</v>
      </c>
      <c r="C301" s="42" t="s">
        <v>785</v>
      </c>
      <c r="D301" s="43" t="s">
        <v>173</v>
      </c>
      <c r="E301" s="43" t="str">
        <f t="shared" si="66"/>
        <v>FCS0101</v>
      </c>
      <c r="F301" s="43" t="str">
        <f t="shared" si="67"/>
        <v>ESB Bus/Optical ESB Bus</v>
      </c>
      <c r="G301" s="43" t="str">
        <f t="shared" si="68"/>
        <v>Status Input</v>
      </c>
      <c r="H301" s="43" t="str">
        <f t="shared" si="69"/>
        <v>ADV151-P(32-Channel Status Input)</v>
      </c>
      <c r="I301" s="43">
        <v>2</v>
      </c>
      <c r="J301" s="43">
        <v>5</v>
      </c>
      <c r="K301" s="42">
        <v>27</v>
      </c>
      <c r="L301" s="43" t="s">
        <v>179</v>
      </c>
      <c r="M301" s="43" t="str">
        <f t="shared" si="70"/>
        <v>Status Input</v>
      </c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 t="s">
        <v>771</v>
      </c>
      <c r="AS301" s="42" t="s">
        <v>623</v>
      </c>
      <c r="AT301" s="42" t="s">
        <v>772</v>
      </c>
      <c r="AU301" s="42" t="s">
        <v>773</v>
      </c>
      <c r="AV301" s="42" t="s">
        <v>774</v>
      </c>
      <c r="AW301" s="42" t="s">
        <v>775</v>
      </c>
      <c r="AX301" s="42"/>
      <c r="AY301" s="42"/>
      <c r="AZ301" s="42"/>
      <c r="BA301" s="42" t="s">
        <v>179</v>
      </c>
      <c r="BB301" s="42" t="s">
        <v>179</v>
      </c>
      <c r="BC301" s="42"/>
      <c r="BD301" s="42"/>
      <c r="BE301" s="42" t="s">
        <v>2368</v>
      </c>
      <c r="BF301" s="42" t="s">
        <v>2369</v>
      </c>
      <c r="BG301" s="42" t="s">
        <v>2438</v>
      </c>
      <c r="BH301" s="42"/>
      <c r="BI301" s="44" t="s">
        <v>2423</v>
      </c>
      <c r="BJ301" s="44" t="s">
        <v>2424</v>
      </c>
      <c r="BK301" s="42"/>
    </row>
    <row r="302" spans="1:63" ht="20.25" customHeight="1" x14ac:dyDescent="0.2">
      <c r="A302" s="42" t="s">
        <v>1107</v>
      </c>
      <c r="B302" s="42" t="s">
        <v>765</v>
      </c>
      <c r="C302" s="42" t="s">
        <v>789</v>
      </c>
      <c r="D302" s="43" t="s">
        <v>173</v>
      </c>
      <c r="E302" s="43" t="str">
        <f t="shared" si="66"/>
        <v>FCS0101</v>
      </c>
      <c r="F302" s="43" t="str">
        <f t="shared" si="67"/>
        <v>ESB Bus/Optical ESB Bus</v>
      </c>
      <c r="G302" s="43" t="str">
        <f t="shared" si="68"/>
        <v>Status Input</v>
      </c>
      <c r="H302" s="43" t="str">
        <f t="shared" si="69"/>
        <v>ADV151-P(32-Channel Status Input)</v>
      </c>
      <c r="I302" s="43">
        <v>2</v>
      </c>
      <c r="J302" s="43">
        <v>5</v>
      </c>
      <c r="K302" s="42">
        <v>28</v>
      </c>
      <c r="L302" s="43" t="s">
        <v>179</v>
      </c>
      <c r="M302" s="43" t="str">
        <f t="shared" si="70"/>
        <v>Status Input</v>
      </c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 t="s">
        <v>782</v>
      </c>
      <c r="AS302" s="42" t="s">
        <v>623</v>
      </c>
      <c r="AT302" s="42" t="s">
        <v>772</v>
      </c>
      <c r="AU302" s="42" t="s">
        <v>773</v>
      </c>
      <c r="AV302" s="42" t="s">
        <v>774</v>
      </c>
      <c r="AW302" s="42" t="s">
        <v>775</v>
      </c>
      <c r="AX302" s="42"/>
      <c r="AY302" s="42"/>
      <c r="AZ302" s="42"/>
      <c r="BA302" s="42" t="s">
        <v>179</v>
      </c>
      <c r="BB302" s="42" t="s">
        <v>179</v>
      </c>
      <c r="BC302" s="42"/>
      <c r="BD302" s="42"/>
      <c r="BE302" s="42" t="s">
        <v>2368</v>
      </c>
      <c r="BF302" s="42" t="s">
        <v>2369</v>
      </c>
      <c r="BG302" s="42" t="s">
        <v>2438</v>
      </c>
      <c r="BH302" s="42"/>
      <c r="BI302" s="44" t="s">
        <v>2425</v>
      </c>
      <c r="BJ302" s="44" t="s">
        <v>2426</v>
      </c>
      <c r="BK302" s="42"/>
    </row>
    <row r="303" spans="1:63" ht="20.25" customHeight="1" x14ac:dyDescent="0.2">
      <c r="A303" s="42" t="s">
        <v>1108</v>
      </c>
      <c r="B303" s="42" t="s">
        <v>765</v>
      </c>
      <c r="C303" s="42" t="s">
        <v>1109</v>
      </c>
      <c r="D303" s="43" t="s">
        <v>173</v>
      </c>
      <c r="E303" s="43" t="str">
        <f t="shared" si="66"/>
        <v>FCS0101</v>
      </c>
      <c r="F303" s="43" t="str">
        <f t="shared" si="67"/>
        <v>ESB Bus/Optical ESB Bus</v>
      </c>
      <c r="G303" s="43" t="str">
        <f t="shared" si="68"/>
        <v>Status Input</v>
      </c>
      <c r="H303" s="43" t="str">
        <f t="shared" si="69"/>
        <v>ADV151-P(32-Channel Status Input)</v>
      </c>
      <c r="I303" s="43">
        <v>2</v>
      </c>
      <c r="J303" s="43">
        <v>5</v>
      </c>
      <c r="K303" s="42">
        <v>29</v>
      </c>
      <c r="L303" s="43" t="s">
        <v>179</v>
      </c>
      <c r="M303" s="43" t="str">
        <f t="shared" si="70"/>
        <v>Status Input</v>
      </c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 t="s">
        <v>771</v>
      </c>
      <c r="AS303" s="42" t="s">
        <v>623</v>
      </c>
      <c r="AT303" s="42" t="s">
        <v>772</v>
      </c>
      <c r="AU303" s="42" t="s">
        <v>773</v>
      </c>
      <c r="AV303" s="42" t="s">
        <v>774</v>
      </c>
      <c r="AW303" s="42" t="s">
        <v>775</v>
      </c>
      <c r="AX303" s="42"/>
      <c r="AY303" s="42"/>
      <c r="AZ303" s="42"/>
      <c r="BA303" s="42" t="s">
        <v>179</v>
      </c>
      <c r="BB303" s="42" t="s">
        <v>179</v>
      </c>
      <c r="BC303" s="42"/>
      <c r="BD303" s="42"/>
      <c r="BE303" s="42" t="s">
        <v>2368</v>
      </c>
      <c r="BF303" s="42" t="s">
        <v>2369</v>
      </c>
      <c r="BG303" s="42" t="s">
        <v>2438</v>
      </c>
      <c r="BH303" s="42"/>
      <c r="BI303" s="44" t="s">
        <v>2427</v>
      </c>
      <c r="BJ303" s="44" t="s">
        <v>2428</v>
      </c>
      <c r="BK303" s="42"/>
    </row>
    <row r="304" spans="1:63" ht="20.25" customHeight="1" x14ac:dyDescent="0.2">
      <c r="A304" s="42" t="s">
        <v>1112</v>
      </c>
      <c r="B304" s="42" t="s">
        <v>765</v>
      </c>
      <c r="C304" s="42" t="s">
        <v>1113</v>
      </c>
      <c r="D304" s="43" t="s">
        <v>173</v>
      </c>
      <c r="E304" s="43" t="str">
        <f t="shared" si="66"/>
        <v>FCS0101</v>
      </c>
      <c r="F304" s="43" t="str">
        <f t="shared" si="67"/>
        <v>ESB Bus/Optical ESB Bus</v>
      </c>
      <c r="G304" s="43" t="str">
        <f t="shared" si="68"/>
        <v>Status Input</v>
      </c>
      <c r="H304" s="43" t="str">
        <f t="shared" si="69"/>
        <v>ADV151-P(32-Channel Status Input)</v>
      </c>
      <c r="I304" s="43">
        <v>2</v>
      </c>
      <c r="J304" s="43">
        <v>5</v>
      </c>
      <c r="K304" s="42">
        <v>30</v>
      </c>
      <c r="L304" s="43" t="s">
        <v>179</v>
      </c>
      <c r="M304" s="43" t="str">
        <f t="shared" si="70"/>
        <v>Status Input</v>
      </c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 t="s">
        <v>782</v>
      </c>
      <c r="AS304" s="42" t="s">
        <v>623</v>
      </c>
      <c r="AT304" s="42" t="s">
        <v>772</v>
      </c>
      <c r="AU304" s="42" t="s">
        <v>773</v>
      </c>
      <c r="AV304" s="42" t="s">
        <v>774</v>
      </c>
      <c r="AW304" s="42" t="s">
        <v>775</v>
      </c>
      <c r="AX304" s="42"/>
      <c r="AY304" s="42"/>
      <c r="AZ304" s="42"/>
      <c r="BA304" s="42" t="s">
        <v>179</v>
      </c>
      <c r="BB304" s="42" t="s">
        <v>179</v>
      </c>
      <c r="BC304" s="42"/>
      <c r="BD304" s="42"/>
      <c r="BE304" s="42" t="s">
        <v>2368</v>
      </c>
      <c r="BF304" s="42" t="s">
        <v>2369</v>
      </c>
      <c r="BG304" s="42" t="s">
        <v>2438</v>
      </c>
      <c r="BH304" s="42"/>
      <c r="BI304" s="44" t="s">
        <v>2429</v>
      </c>
      <c r="BJ304" s="44" t="s">
        <v>2430</v>
      </c>
      <c r="BK304" s="42"/>
    </row>
    <row r="305" spans="1:63" ht="20.25" customHeight="1" x14ac:dyDescent="0.2">
      <c r="A305" s="42" t="str">
        <f>LEFT(E305,1)&amp;RIGHT(E305,4)&amp;"N"&amp;I305&amp;"S"&amp;J305&amp;"C"&amp;K305</f>
        <v>F0101N2S5C31</v>
      </c>
      <c r="B305" s="42" t="s">
        <v>765</v>
      </c>
      <c r="C305" s="42" t="s">
        <v>865</v>
      </c>
      <c r="D305" s="43" t="s">
        <v>173</v>
      </c>
      <c r="E305" s="43" t="str">
        <f t="shared" si="66"/>
        <v>FCS0101</v>
      </c>
      <c r="F305" s="43" t="str">
        <f t="shared" si="67"/>
        <v>ESB Bus/Optical ESB Bus</v>
      </c>
      <c r="G305" s="43" t="str">
        <f t="shared" si="68"/>
        <v>Status Input</v>
      </c>
      <c r="H305" s="43" t="str">
        <f t="shared" si="69"/>
        <v>ADV151-P(32-Channel Status Input)</v>
      </c>
      <c r="I305" s="43">
        <v>2</v>
      </c>
      <c r="J305" s="43">
        <v>5</v>
      </c>
      <c r="K305" s="42">
        <v>31</v>
      </c>
      <c r="L305" s="43" t="s">
        <v>179</v>
      </c>
      <c r="M305" s="43" t="str">
        <f t="shared" si="70"/>
        <v>Status Input</v>
      </c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 t="s">
        <v>2368</v>
      </c>
      <c r="BF305" s="42" t="s">
        <v>2369</v>
      </c>
      <c r="BG305" s="42" t="s">
        <v>2438</v>
      </c>
      <c r="BH305" s="42"/>
      <c r="BI305" s="44" t="s">
        <v>2431</v>
      </c>
      <c r="BJ305" s="44" t="s">
        <v>2432</v>
      </c>
      <c r="BK305" s="42"/>
    </row>
    <row r="306" spans="1:63" s="2" customFormat="1" ht="20.25" customHeight="1" x14ac:dyDescent="0.2">
      <c r="A306" s="45" t="str">
        <f>LEFT(E306,1)&amp;RIGHT(E306,4)&amp;"N"&amp;I306&amp;"S"&amp;J306&amp;"C"&amp;K306</f>
        <v>F0101N2S5C32</v>
      </c>
      <c r="B306" s="45" t="s">
        <v>765</v>
      </c>
      <c r="C306" s="45" t="s">
        <v>865</v>
      </c>
      <c r="D306" s="45" t="s">
        <v>173</v>
      </c>
      <c r="E306" s="45" t="str">
        <f t="shared" si="66"/>
        <v>FCS0101</v>
      </c>
      <c r="F306" s="45" t="str">
        <f t="shared" si="67"/>
        <v>ESB Bus/Optical ESB Bus</v>
      </c>
      <c r="G306" s="45" t="str">
        <f t="shared" si="68"/>
        <v>Status Input</v>
      </c>
      <c r="H306" s="45" t="str">
        <f t="shared" si="69"/>
        <v>ADV151-P(32-Channel Status Input)</v>
      </c>
      <c r="I306" s="46">
        <v>2</v>
      </c>
      <c r="J306" s="46">
        <v>5</v>
      </c>
      <c r="K306" s="45">
        <v>32</v>
      </c>
      <c r="L306" s="45" t="s">
        <v>179</v>
      </c>
      <c r="M306" s="45" t="str">
        <f t="shared" si="70"/>
        <v>Status Input</v>
      </c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 t="s">
        <v>2368</v>
      </c>
      <c r="BF306" s="45" t="s">
        <v>2369</v>
      </c>
      <c r="BG306" s="45" t="s">
        <v>2438</v>
      </c>
      <c r="BH306" s="45"/>
      <c r="BI306" s="47" t="s">
        <v>2433</v>
      </c>
      <c r="BJ306" s="47" t="s">
        <v>2434</v>
      </c>
      <c r="BK306" s="45"/>
    </row>
    <row r="307" spans="1:63" ht="20.25" customHeight="1" x14ac:dyDescent="0.2">
      <c r="A307" s="42" t="s">
        <v>1116</v>
      </c>
      <c r="B307" s="42" t="s">
        <v>765</v>
      </c>
      <c r="C307" s="42" t="s">
        <v>1117</v>
      </c>
      <c r="D307" s="42" t="s">
        <v>173</v>
      </c>
      <c r="E307" s="42" t="s">
        <v>174</v>
      </c>
      <c r="F307" s="42" t="s">
        <v>175</v>
      </c>
      <c r="G307" s="42" t="s">
        <v>769</v>
      </c>
      <c r="H307" s="42" t="s">
        <v>770</v>
      </c>
      <c r="I307" s="43">
        <v>2</v>
      </c>
      <c r="J307" s="43">
        <v>6</v>
      </c>
      <c r="K307" s="42">
        <v>1</v>
      </c>
      <c r="L307" s="42" t="s">
        <v>179</v>
      </c>
      <c r="M307" s="42" t="s">
        <v>769</v>
      </c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 t="s">
        <v>771</v>
      </c>
      <c r="AS307" s="42" t="s">
        <v>623</v>
      </c>
      <c r="AT307" s="42" t="s">
        <v>772</v>
      </c>
      <c r="AU307" s="42" t="s">
        <v>773</v>
      </c>
      <c r="AV307" s="42" t="s">
        <v>774</v>
      </c>
      <c r="AW307" s="42" t="s">
        <v>775</v>
      </c>
      <c r="AX307" s="42"/>
      <c r="AY307" s="42"/>
      <c r="AZ307" s="42"/>
      <c r="BA307" s="42" t="s">
        <v>179</v>
      </c>
      <c r="BB307" s="42" t="s">
        <v>179</v>
      </c>
      <c r="BC307" s="42"/>
      <c r="BD307" s="42"/>
      <c r="BE307" s="42" t="s">
        <v>2368</v>
      </c>
      <c r="BF307" s="42" t="s">
        <v>2369</v>
      </c>
      <c r="BG307" s="42" t="s">
        <v>2439</v>
      </c>
      <c r="BH307" s="42"/>
      <c r="BI307" s="44" t="s">
        <v>2371</v>
      </c>
      <c r="BJ307" s="44" t="s">
        <v>2372</v>
      </c>
      <c r="BK307" s="42"/>
    </row>
    <row r="308" spans="1:63" ht="20.25" customHeight="1" x14ac:dyDescent="0.2">
      <c r="A308" s="42" t="s">
        <v>1120</v>
      </c>
      <c r="B308" s="42" t="s">
        <v>765</v>
      </c>
      <c r="C308" s="42" t="s">
        <v>1121</v>
      </c>
      <c r="D308" s="43" t="s">
        <v>173</v>
      </c>
      <c r="E308" s="43" t="str">
        <f t="shared" ref="E308:E338" si="71">E307</f>
        <v>FCS0101</v>
      </c>
      <c r="F308" s="43" t="str">
        <f t="shared" ref="F308:F338" si="72">F307</f>
        <v>ESB Bus/Optical ESB Bus</v>
      </c>
      <c r="G308" s="43" t="str">
        <f t="shared" ref="G308:G338" si="73">G307</f>
        <v>Status Input</v>
      </c>
      <c r="H308" s="43" t="str">
        <f t="shared" ref="H308:H338" si="74">H307</f>
        <v>ADV151-P(32-Channel Status Input)</v>
      </c>
      <c r="I308" s="43">
        <v>2</v>
      </c>
      <c r="J308" s="43">
        <v>6</v>
      </c>
      <c r="K308" s="42">
        <v>2</v>
      </c>
      <c r="L308" s="43" t="s">
        <v>179</v>
      </c>
      <c r="M308" s="43" t="str">
        <f t="shared" ref="M308:M338" si="75">M307</f>
        <v>Status Input</v>
      </c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 t="s">
        <v>782</v>
      </c>
      <c r="AS308" s="42" t="s">
        <v>623</v>
      </c>
      <c r="AT308" s="42" t="s">
        <v>772</v>
      </c>
      <c r="AU308" s="42" t="s">
        <v>773</v>
      </c>
      <c r="AV308" s="42" t="s">
        <v>774</v>
      </c>
      <c r="AW308" s="42" t="s">
        <v>775</v>
      </c>
      <c r="AX308" s="42"/>
      <c r="AY308" s="42"/>
      <c r="AZ308" s="42"/>
      <c r="BA308" s="42" t="s">
        <v>179</v>
      </c>
      <c r="BB308" s="42" t="s">
        <v>179</v>
      </c>
      <c r="BC308" s="42"/>
      <c r="BD308" s="42"/>
      <c r="BE308" s="42" t="s">
        <v>2368</v>
      </c>
      <c r="BF308" s="42" t="s">
        <v>2369</v>
      </c>
      <c r="BG308" s="42" t="s">
        <v>2439</v>
      </c>
      <c r="BH308" s="42"/>
      <c r="BI308" s="44" t="s">
        <v>2373</v>
      </c>
      <c r="BJ308" s="44" t="s">
        <v>2374</v>
      </c>
      <c r="BK308" s="42"/>
    </row>
    <row r="309" spans="1:63" ht="20.25" customHeight="1" x14ac:dyDescent="0.2">
      <c r="A309" s="42" t="s">
        <v>1122</v>
      </c>
      <c r="B309" s="42" t="s">
        <v>765</v>
      </c>
      <c r="C309" s="42" t="s">
        <v>839</v>
      </c>
      <c r="D309" s="43" t="s">
        <v>173</v>
      </c>
      <c r="E309" s="43" t="str">
        <f t="shared" si="71"/>
        <v>FCS0101</v>
      </c>
      <c r="F309" s="43" t="str">
        <f t="shared" si="72"/>
        <v>ESB Bus/Optical ESB Bus</v>
      </c>
      <c r="G309" s="43" t="str">
        <f t="shared" si="73"/>
        <v>Status Input</v>
      </c>
      <c r="H309" s="43" t="str">
        <f t="shared" si="74"/>
        <v>ADV151-P(32-Channel Status Input)</v>
      </c>
      <c r="I309" s="43">
        <v>2</v>
      </c>
      <c r="J309" s="43">
        <v>6</v>
      </c>
      <c r="K309" s="42">
        <v>3</v>
      </c>
      <c r="L309" s="43" t="s">
        <v>179</v>
      </c>
      <c r="M309" s="43" t="str">
        <f t="shared" si="75"/>
        <v>Status Input</v>
      </c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 t="s">
        <v>771</v>
      </c>
      <c r="AS309" s="42" t="s">
        <v>623</v>
      </c>
      <c r="AT309" s="42" t="s">
        <v>772</v>
      </c>
      <c r="AU309" s="42" t="s">
        <v>773</v>
      </c>
      <c r="AV309" s="42" t="s">
        <v>774</v>
      </c>
      <c r="AW309" s="42" t="s">
        <v>775</v>
      </c>
      <c r="AX309" s="42"/>
      <c r="AY309" s="42"/>
      <c r="AZ309" s="42"/>
      <c r="BA309" s="42" t="s">
        <v>179</v>
      </c>
      <c r="BB309" s="42" t="s">
        <v>179</v>
      </c>
      <c r="BC309" s="42"/>
      <c r="BD309" s="42"/>
      <c r="BE309" s="42" t="s">
        <v>2368</v>
      </c>
      <c r="BF309" s="42" t="s">
        <v>2369</v>
      </c>
      <c r="BG309" s="42" t="s">
        <v>2439</v>
      </c>
      <c r="BH309" s="42"/>
      <c r="BI309" s="44" t="s">
        <v>2375</v>
      </c>
      <c r="BJ309" s="44" t="s">
        <v>2376</v>
      </c>
      <c r="BK309" s="42"/>
    </row>
    <row r="310" spans="1:63" ht="20.25" customHeight="1" x14ac:dyDescent="0.2">
      <c r="A310" s="42" t="s">
        <v>1125</v>
      </c>
      <c r="B310" s="42" t="s">
        <v>765</v>
      </c>
      <c r="C310" s="42" t="s">
        <v>843</v>
      </c>
      <c r="D310" s="43" t="s">
        <v>173</v>
      </c>
      <c r="E310" s="43" t="str">
        <f t="shared" si="71"/>
        <v>FCS0101</v>
      </c>
      <c r="F310" s="43" t="str">
        <f t="shared" si="72"/>
        <v>ESB Bus/Optical ESB Bus</v>
      </c>
      <c r="G310" s="43" t="str">
        <f t="shared" si="73"/>
        <v>Status Input</v>
      </c>
      <c r="H310" s="43" t="str">
        <f t="shared" si="74"/>
        <v>ADV151-P(32-Channel Status Input)</v>
      </c>
      <c r="I310" s="43">
        <v>2</v>
      </c>
      <c r="J310" s="43">
        <v>6</v>
      </c>
      <c r="K310" s="42">
        <v>4</v>
      </c>
      <c r="L310" s="43" t="s">
        <v>179</v>
      </c>
      <c r="M310" s="43" t="str">
        <f t="shared" si="75"/>
        <v>Status Input</v>
      </c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 t="s">
        <v>782</v>
      </c>
      <c r="AS310" s="42" t="s">
        <v>623</v>
      </c>
      <c r="AT310" s="42" t="s">
        <v>772</v>
      </c>
      <c r="AU310" s="42" t="s">
        <v>773</v>
      </c>
      <c r="AV310" s="42" t="s">
        <v>774</v>
      </c>
      <c r="AW310" s="42" t="s">
        <v>775</v>
      </c>
      <c r="AX310" s="42"/>
      <c r="AY310" s="42"/>
      <c r="AZ310" s="42"/>
      <c r="BA310" s="42" t="s">
        <v>179</v>
      </c>
      <c r="BB310" s="42" t="s">
        <v>179</v>
      </c>
      <c r="BC310" s="42"/>
      <c r="BD310" s="42"/>
      <c r="BE310" s="42" t="s">
        <v>2368</v>
      </c>
      <c r="BF310" s="42" t="s">
        <v>2369</v>
      </c>
      <c r="BG310" s="42" t="s">
        <v>2439</v>
      </c>
      <c r="BH310" s="42"/>
      <c r="BI310" s="44" t="s">
        <v>2377</v>
      </c>
      <c r="BJ310" s="44" t="s">
        <v>2378</v>
      </c>
      <c r="BK310" s="42"/>
    </row>
    <row r="311" spans="1:63" ht="20.25" customHeight="1" x14ac:dyDescent="0.2">
      <c r="A311" s="42" t="s">
        <v>1126</v>
      </c>
      <c r="B311" s="42" t="s">
        <v>765</v>
      </c>
      <c r="C311" s="42" t="s">
        <v>766</v>
      </c>
      <c r="D311" s="43" t="s">
        <v>173</v>
      </c>
      <c r="E311" s="43" t="str">
        <f t="shared" si="71"/>
        <v>FCS0101</v>
      </c>
      <c r="F311" s="43" t="str">
        <f t="shared" si="72"/>
        <v>ESB Bus/Optical ESB Bus</v>
      </c>
      <c r="G311" s="43" t="str">
        <f t="shared" si="73"/>
        <v>Status Input</v>
      </c>
      <c r="H311" s="43" t="str">
        <f t="shared" si="74"/>
        <v>ADV151-P(32-Channel Status Input)</v>
      </c>
      <c r="I311" s="43">
        <v>2</v>
      </c>
      <c r="J311" s="43">
        <v>6</v>
      </c>
      <c r="K311" s="42">
        <v>5</v>
      </c>
      <c r="L311" s="43" t="s">
        <v>179</v>
      </c>
      <c r="M311" s="43" t="str">
        <f t="shared" si="75"/>
        <v>Status Input</v>
      </c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 t="s">
        <v>771</v>
      </c>
      <c r="AS311" s="42" t="s">
        <v>623</v>
      </c>
      <c r="AT311" s="42" t="s">
        <v>772</v>
      </c>
      <c r="AU311" s="42" t="s">
        <v>773</v>
      </c>
      <c r="AV311" s="42" t="s">
        <v>774</v>
      </c>
      <c r="AW311" s="42" t="s">
        <v>775</v>
      </c>
      <c r="AX311" s="42"/>
      <c r="AY311" s="42"/>
      <c r="AZ311" s="42"/>
      <c r="BA311" s="42" t="s">
        <v>179</v>
      </c>
      <c r="BB311" s="42" t="s">
        <v>179</v>
      </c>
      <c r="BC311" s="42"/>
      <c r="BD311" s="42"/>
      <c r="BE311" s="42" t="s">
        <v>2368</v>
      </c>
      <c r="BF311" s="42" t="s">
        <v>2369</v>
      </c>
      <c r="BG311" s="42" t="s">
        <v>2439</v>
      </c>
      <c r="BH311" s="42"/>
      <c r="BI311" s="44" t="s">
        <v>2379</v>
      </c>
      <c r="BJ311" s="44" t="s">
        <v>2380</v>
      </c>
      <c r="BK311" s="42"/>
    </row>
    <row r="312" spans="1:63" ht="20.25" customHeight="1" x14ac:dyDescent="0.2">
      <c r="A312" s="42" t="s">
        <v>1129</v>
      </c>
      <c r="B312" s="42" t="s">
        <v>765</v>
      </c>
      <c r="C312" s="42" t="s">
        <v>781</v>
      </c>
      <c r="D312" s="43" t="s">
        <v>173</v>
      </c>
      <c r="E312" s="43" t="str">
        <f t="shared" si="71"/>
        <v>FCS0101</v>
      </c>
      <c r="F312" s="43" t="str">
        <f t="shared" si="72"/>
        <v>ESB Bus/Optical ESB Bus</v>
      </c>
      <c r="G312" s="43" t="str">
        <f t="shared" si="73"/>
        <v>Status Input</v>
      </c>
      <c r="H312" s="43" t="str">
        <f t="shared" si="74"/>
        <v>ADV151-P(32-Channel Status Input)</v>
      </c>
      <c r="I312" s="43">
        <v>2</v>
      </c>
      <c r="J312" s="43">
        <v>6</v>
      </c>
      <c r="K312" s="42">
        <v>6</v>
      </c>
      <c r="L312" s="43" t="s">
        <v>179</v>
      </c>
      <c r="M312" s="43" t="str">
        <f t="shared" si="75"/>
        <v>Status Input</v>
      </c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 t="s">
        <v>782</v>
      </c>
      <c r="AS312" s="42" t="s">
        <v>623</v>
      </c>
      <c r="AT312" s="42" t="s">
        <v>772</v>
      </c>
      <c r="AU312" s="42" t="s">
        <v>773</v>
      </c>
      <c r="AV312" s="42" t="s">
        <v>774</v>
      </c>
      <c r="AW312" s="42" t="s">
        <v>775</v>
      </c>
      <c r="AX312" s="42"/>
      <c r="AY312" s="42"/>
      <c r="AZ312" s="42"/>
      <c r="BA312" s="42" t="s">
        <v>179</v>
      </c>
      <c r="BB312" s="42" t="s">
        <v>179</v>
      </c>
      <c r="BC312" s="42"/>
      <c r="BD312" s="42"/>
      <c r="BE312" s="42" t="s">
        <v>2368</v>
      </c>
      <c r="BF312" s="42" t="s">
        <v>2369</v>
      </c>
      <c r="BG312" s="42" t="s">
        <v>2439</v>
      </c>
      <c r="BH312" s="42"/>
      <c r="BI312" s="44" t="s">
        <v>2381</v>
      </c>
      <c r="BJ312" s="44" t="s">
        <v>2382</v>
      </c>
      <c r="BK312" s="42"/>
    </row>
    <row r="313" spans="1:63" ht="20.25" customHeight="1" x14ac:dyDescent="0.2">
      <c r="A313" s="42" t="s">
        <v>1130</v>
      </c>
      <c r="B313" s="42" t="s">
        <v>765</v>
      </c>
      <c r="C313" s="42" t="s">
        <v>905</v>
      </c>
      <c r="D313" s="43" t="s">
        <v>173</v>
      </c>
      <c r="E313" s="43" t="str">
        <f t="shared" si="71"/>
        <v>FCS0101</v>
      </c>
      <c r="F313" s="43" t="str">
        <f t="shared" si="72"/>
        <v>ESB Bus/Optical ESB Bus</v>
      </c>
      <c r="G313" s="43" t="str">
        <f t="shared" si="73"/>
        <v>Status Input</v>
      </c>
      <c r="H313" s="43" t="str">
        <f t="shared" si="74"/>
        <v>ADV151-P(32-Channel Status Input)</v>
      </c>
      <c r="I313" s="43">
        <v>2</v>
      </c>
      <c r="J313" s="43">
        <v>6</v>
      </c>
      <c r="K313" s="42">
        <v>7</v>
      </c>
      <c r="L313" s="43" t="s">
        <v>179</v>
      </c>
      <c r="M313" s="43" t="str">
        <f t="shared" si="75"/>
        <v>Status Input</v>
      </c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 t="s">
        <v>771</v>
      </c>
      <c r="AS313" s="42" t="s">
        <v>623</v>
      </c>
      <c r="AT313" s="42" t="s">
        <v>772</v>
      </c>
      <c r="AU313" s="42" t="s">
        <v>773</v>
      </c>
      <c r="AV313" s="42" t="s">
        <v>774</v>
      </c>
      <c r="AW313" s="42" t="s">
        <v>775</v>
      </c>
      <c r="AX313" s="42"/>
      <c r="AY313" s="42"/>
      <c r="AZ313" s="42"/>
      <c r="BA313" s="42" t="s">
        <v>179</v>
      </c>
      <c r="BB313" s="42" t="s">
        <v>179</v>
      </c>
      <c r="BC313" s="42"/>
      <c r="BD313" s="42"/>
      <c r="BE313" s="42" t="s">
        <v>2368</v>
      </c>
      <c r="BF313" s="42" t="s">
        <v>2369</v>
      </c>
      <c r="BG313" s="42" t="s">
        <v>2439</v>
      </c>
      <c r="BH313" s="42"/>
      <c r="BI313" s="44" t="s">
        <v>2383</v>
      </c>
      <c r="BJ313" s="44" t="s">
        <v>2384</v>
      </c>
      <c r="BK313" s="42"/>
    </row>
    <row r="314" spans="1:63" ht="20.25" customHeight="1" x14ac:dyDescent="0.2">
      <c r="A314" s="42" t="s">
        <v>1133</v>
      </c>
      <c r="B314" s="42" t="s">
        <v>765</v>
      </c>
      <c r="C314" s="42" t="s">
        <v>909</v>
      </c>
      <c r="D314" s="43" t="s">
        <v>173</v>
      </c>
      <c r="E314" s="43" t="str">
        <f t="shared" si="71"/>
        <v>FCS0101</v>
      </c>
      <c r="F314" s="43" t="str">
        <f t="shared" si="72"/>
        <v>ESB Bus/Optical ESB Bus</v>
      </c>
      <c r="G314" s="43" t="str">
        <f t="shared" si="73"/>
        <v>Status Input</v>
      </c>
      <c r="H314" s="43" t="str">
        <f t="shared" si="74"/>
        <v>ADV151-P(32-Channel Status Input)</v>
      </c>
      <c r="I314" s="43">
        <v>2</v>
      </c>
      <c r="J314" s="43">
        <v>6</v>
      </c>
      <c r="K314" s="42">
        <v>8</v>
      </c>
      <c r="L314" s="43" t="s">
        <v>179</v>
      </c>
      <c r="M314" s="43" t="str">
        <f t="shared" si="75"/>
        <v>Status Input</v>
      </c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 t="s">
        <v>782</v>
      </c>
      <c r="AS314" s="42" t="s">
        <v>623</v>
      </c>
      <c r="AT314" s="42" t="s">
        <v>772</v>
      </c>
      <c r="AU314" s="42" t="s">
        <v>773</v>
      </c>
      <c r="AV314" s="42" t="s">
        <v>774</v>
      </c>
      <c r="AW314" s="42" t="s">
        <v>775</v>
      </c>
      <c r="AX314" s="42"/>
      <c r="AY314" s="42"/>
      <c r="AZ314" s="42"/>
      <c r="BA314" s="42" t="s">
        <v>179</v>
      </c>
      <c r="BB314" s="42" t="s">
        <v>179</v>
      </c>
      <c r="BC314" s="42"/>
      <c r="BD314" s="42"/>
      <c r="BE314" s="42" t="s">
        <v>2368</v>
      </c>
      <c r="BF314" s="42" t="s">
        <v>2369</v>
      </c>
      <c r="BG314" s="42" t="s">
        <v>2439</v>
      </c>
      <c r="BH314" s="42"/>
      <c r="BI314" s="44" t="s">
        <v>2385</v>
      </c>
      <c r="BJ314" s="44" t="s">
        <v>2386</v>
      </c>
      <c r="BK314" s="42"/>
    </row>
    <row r="315" spans="1:63" ht="20.25" customHeight="1" x14ac:dyDescent="0.2">
      <c r="A315" s="42" t="s">
        <v>1134</v>
      </c>
      <c r="B315" s="42" t="s">
        <v>765</v>
      </c>
      <c r="C315" s="42" t="s">
        <v>911</v>
      </c>
      <c r="D315" s="43" t="s">
        <v>173</v>
      </c>
      <c r="E315" s="43" t="str">
        <f t="shared" si="71"/>
        <v>FCS0101</v>
      </c>
      <c r="F315" s="43" t="str">
        <f t="shared" si="72"/>
        <v>ESB Bus/Optical ESB Bus</v>
      </c>
      <c r="G315" s="43" t="str">
        <f t="shared" si="73"/>
        <v>Status Input</v>
      </c>
      <c r="H315" s="43" t="str">
        <f t="shared" si="74"/>
        <v>ADV151-P(32-Channel Status Input)</v>
      </c>
      <c r="I315" s="43">
        <v>2</v>
      </c>
      <c r="J315" s="43">
        <v>6</v>
      </c>
      <c r="K315" s="42">
        <v>9</v>
      </c>
      <c r="L315" s="43" t="s">
        <v>179</v>
      </c>
      <c r="M315" s="43" t="str">
        <f t="shared" si="75"/>
        <v>Status Input</v>
      </c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 t="s">
        <v>771</v>
      </c>
      <c r="AS315" s="42" t="s">
        <v>623</v>
      </c>
      <c r="AT315" s="42" t="s">
        <v>772</v>
      </c>
      <c r="AU315" s="42" t="s">
        <v>773</v>
      </c>
      <c r="AV315" s="42" t="s">
        <v>774</v>
      </c>
      <c r="AW315" s="42" t="s">
        <v>775</v>
      </c>
      <c r="AX315" s="42"/>
      <c r="AY315" s="42"/>
      <c r="AZ315" s="42"/>
      <c r="BA315" s="42" t="s">
        <v>179</v>
      </c>
      <c r="BB315" s="42" t="s">
        <v>179</v>
      </c>
      <c r="BC315" s="42"/>
      <c r="BD315" s="42"/>
      <c r="BE315" s="42" t="s">
        <v>2368</v>
      </c>
      <c r="BF315" s="42" t="s">
        <v>2369</v>
      </c>
      <c r="BG315" s="42" t="s">
        <v>2439</v>
      </c>
      <c r="BH315" s="42"/>
      <c r="BI315" s="44" t="s">
        <v>2387</v>
      </c>
      <c r="BJ315" s="44" t="s">
        <v>2388</v>
      </c>
      <c r="BK315" s="42"/>
    </row>
    <row r="316" spans="1:63" ht="20.25" customHeight="1" x14ac:dyDescent="0.2">
      <c r="A316" s="42" t="s">
        <v>1137</v>
      </c>
      <c r="B316" s="42" t="s">
        <v>765</v>
      </c>
      <c r="C316" s="42" t="s">
        <v>915</v>
      </c>
      <c r="D316" s="43" t="s">
        <v>173</v>
      </c>
      <c r="E316" s="43" t="str">
        <f t="shared" si="71"/>
        <v>FCS0101</v>
      </c>
      <c r="F316" s="43" t="str">
        <f t="shared" si="72"/>
        <v>ESB Bus/Optical ESB Bus</v>
      </c>
      <c r="G316" s="43" t="str">
        <f t="shared" si="73"/>
        <v>Status Input</v>
      </c>
      <c r="H316" s="43" t="str">
        <f t="shared" si="74"/>
        <v>ADV151-P(32-Channel Status Input)</v>
      </c>
      <c r="I316" s="43">
        <v>2</v>
      </c>
      <c r="J316" s="43">
        <v>6</v>
      </c>
      <c r="K316" s="42">
        <v>10</v>
      </c>
      <c r="L316" s="43" t="s">
        <v>179</v>
      </c>
      <c r="M316" s="43" t="str">
        <f t="shared" si="75"/>
        <v>Status Input</v>
      </c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 t="s">
        <v>782</v>
      </c>
      <c r="AS316" s="42" t="s">
        <v>623</v>
      </c>
      <c r="AT316" s="42" t="s">
        <v>772</v>
      </c>
      <c r="AU316" s="42" t="s">
        <v>773</v>
      </c>
      <c r="AV316" s="42" t="s">
        <v>774</v>
      </c>
      <c r="AW316" s="42" t="s">
        <v>775</v>
      </c>
      <c r="AX316" s="42"/>
      <c r="AY316" s="42"/>
      <c r="AZ316" s="42"/>
      <c r="BA316" s="42" t="s">
        <v>179</v>
      </c>
      <c r="BB316" s="42" t="s">
        <v>179</v>
      </c>
      <c r="BC316" s="42"/>
      <c r="BD316" s="42"/>
      <c r="BE316" s="42" t="s">
        <v>2368</v>
      </c>
      <c r="BF316" s="42" t="s">
        <v>2369</v>
      </c>
      <c r="BG316" s="42" t="s">
        <v>2439</v>
      </c>
      <c r="BH316" s="42"/>
      <c r="BI316" s="44" t="s">
        <v>2389</v>
      </c>
      <c r="BJ316" s="44" t="s">
        <v>2390</v>
      </c>
      <c r="BK316" s="42"/>
    </row>
    <row r="317" spans="1:63" ht="20.25" customHeight="1" x14ac:dyDescent="0.2">
      <c r="A317" s="42" t="s">
        <v>1138</v>
      </c>
      <c r="B317" s="42" t="s">
        <v>765</v>
      </c>
      <c r="C317" s="42" t="s">
        <v>839</v>
      </c>
      <c r="D317" s="43" t="s">
        <v>173</v>
      </c>
      <c r="E317" s="43" t="str">
        <f t="shared" si="71"/>
        <v>FCS0101</v>
      </c>
      <c r="F317" s="43" t="str">
        <f t="shared" si="72"/>
        <v>ESB Bus/Optical ESB Bus</v>
      </c>
      <c r="G317" s="43" t="str">
        <f t="shared" si="73"/>
        <v>Status Input</v>
      </c>
      <c r="H317" s="43" t="str">
        <f t="shared" si="74"/>
        <v>ADV151-P(32-Channel Status Input)</v>
      </c>
      <c r="I317" s="43">
        <v>2</v>
      </c>
      <c r="J317" s="43">
        <v>6</v>
      </c>
      <c r="K317" s="42">
        <v>11</v>
      </c>
      <c r="L317" s="43" t="s">
        <v>179</v>
      </c>
      <c r="M317" s="43" t="str">
        <f t="shared" si="75"/>
        <v>Status Input</v>
      </c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 t="s">
        <v>771</v>
      </c>
      <c r="AS317" s="42" t="s">
        <v>623</v>
      </c>
      <c r="AT317" s="42" t="s">
        <v>772</v>
      </c>
      <c r="AU317" s="42" t="s">
        <v>773</v>
      </c>
      <c r="AV317" s="42" t="s">
        <v>774</v>
      </c>
      <c r="AW317" s="42" t="s">
        <v>775</v>
      </c>
      <c r="AX317" s="42"/>
      <c r="AY317" s="42"/>
      <c r="AZ317" s="42"/>
      <c r="BA317" s="42" t="s">
        <v>179</v>
      </c>
      <c r="BB317" s="42" t="s">
        <v>179</v>
      </c>
      <c r="BC317" s="42"/>
      <c r="BD317" s="42"/>
      <c r="BE317" s="42" t="s">
        <v>2368</v>
      </c>
      <c r="BF317" s="42" t="s">
        <v>2369</v>
      </c>
      <c r="BG317" s="42" t="s">
        <v>2439</v>
      </c>
      <c r="BH317" s="42"/>
      <c r="BI317" s="44" t="s">
        <v>2391</v>
      </c>
      <c r="BJ317" s="44" t="s">
        <v>2392</v>
      </c>
      <c r="BK317" s="42"/>
    </row>
    <row r="318" spans="1:63" ht="20.25" customHeight="1" x14ac:dyDescent="0.2">
      <c r="A318" s="42" t="s">
        <v>1140</v>
      </c>
      <c r="B318" s="42" t="s">
        <v>765</v>
      </c>
      <c r="C318" s="42" t="s">
        <v>843</v>
      </c>
      <c r="D318" s="43" t="s">
        <v>173</v>
      </c>
      <c r="E318" s="43" t="str">
        <f t="shared" si="71"/>
        <v>FCS0101</v>
      </c>
      <c r="F318" s="43" t="str">
        <f t="shared" si="72"/>
        <v>ESB Bus/Optical ESB Bus</v>
      </c>
      <c r="G318" s="43" t="str">
        <f t="shared" si="73"/>
        <v>Status Input</v>
      </c>
      <c r="H318" s="43" t="str">
        <f t="shared" si="74"/>
        <v>ADV151-P(32-Channel Status Input)</v>
      </c>
      <c r="I318" s="43">
        <v>2</v>
      </c>
      <c r="J318" s="43">
        <v>6</v>
      </c>
      <c r="K318" s="42">
        <v>12</v>
      </c>
      <c r="L318" s="43" t="s">
        <v>179</v>
      </c>
      <c r="M318" s="43" t="str">
        <f t="shared" si="75"/>
        <v>Status Input</v>
      </c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 t="s">
        <v>782</v>
      </c>
      <c r="AS318" s="42" t="s">
        <v>623</v>
      </c>
      <c r="AT318" s="42" t="s">
        <v>772</v>
      </c>
      <c r="AU318" s="42" t="s">
        <v>773</v>
      </c>
      <c r="AV318" s="42" t="s">
        <v>774</v>
      </c>
      <c r="AW318" s="42" t="s">
        <v>775</v>
      </c>
      <c r="AX318" s="42"/>
      <c r="AY318" s="42"/>
      <c r="AZ318" s="42"/>
      <c r="BA318" s="42" t="s">
        <v>179</v>
      </c>
      <c r="BB318" s="42" t="s">
        <v>179</v>
      </c>
      <c r="BC318" s="42"/>
      <c r="BD318" s="42"/>
      <c r="BE318" s="42" t="s">
        <v>2368</v>
      </c>
      <c r="BF318" s="42" t="s">
        <v>2369</v>
      </c>
      <c r="BG318" s="42" t="s">
        <v>2439</v>
      </c>
      <c r="BH318" s="42"/>
      <c r="BI318" s="44" t="s">
        <v>2393</v>
      </c>
      <c r="BJ318" s="44" t="s">
        <v>2394</v>
      </c>
      <c r="BK318" s="42"/>
    </row>
    <row r="319" spans="1:63" ht="20.25" customHeight="1" x14ac:dyDescent="0.2">
      <c r="A319" s="42" t="s">
        <v>1141</v>
      </c>
      <c r="B319" s="42" t="s">
        <v>765</v>
      </c>
      <c r="C319" s="42" t="s">
        <v>791</v>
      </c>
      <c r="D319" s="43" t="s">
        <v>173</v>
      </c>
      <c r="E319" s="43" t="str">
        <f t="shared" si="71"/>
        <v>FCS0101</v>
      </c>
      <c r="F319" s="43" t="str">
        <f t="shared" si="72"/>
        <v>ESB Bus/Optical ESB Bus</v>
      </c>
      <c r="G319" s="43" t="str">
        <f t="shared" si="73"/>
        <v>Status Input</v>
      </c>
      <c r="H319" s="43" t="str">
        <f t="shared" si="74"/>
        <v>ADV151-P(32-Channel Status Input)</v>
      </c>
      <c r="I319" s="43">
        <v>2</v>
      </c>
      <c r="J319" s="43">
        <v>6</v>
      </c>
      <c r="K319" s="42">
        <v>13</v>
      </c>
      <c r="L319" s="43" t="s">
        <v>179</v>
      </c>
      <c r="M319" s="43" t="str">
        <f t="shared" si="75"/>
        <v>Status Input</v>
      </c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 t="s">
        <v>771</v>
      </c>
      <c r="AS319" s="42" t="s">
        <v>623</v>
      </c>
      <c r="AT319" s="42" t="s">
        <v>772</v>
      </c>
      <c r="AU319" s="42" t="s">
        <v>773</v>
      </c>
      <c r="AV319" s="42" t="s">
        <v>774</v>
      </c>
      <c r="AW319" s="42" t="s">
        <v>775</v>
      </c>
      <c r="AX319" s="42"/>
      <c r="AY319" s="42"/>
      <c r="AZ319" s="42"/>
      <c r="BA319" s="42" t="s">
        <v>179</v>
      </c>
      <c r="BB319" s="42" t="s">
        <v>179</v>
      </c>
      <c r="BC319" s="42"/>
      <c r="BD319" s="42"/>
      <c r="BE319" s="42" t="s">
        <v>2368</v>
      </c>
      <c r="BF319" s="42" t="s">
        <v>2369</v>
      </c>
      <c r="BG319" s="42" t="s">
        <v>2439</v>
      </c>
      <c r="BH319" s="42"/>
      <c r="BI319" s="44" t="s">
        <v>2395</v>
      </c>
      <c r="BJ319" s="44" t="s">
        <v>2396</v>
      </c>
      <c r="BK319" s="42"/>
    </row>
    <row r="320" spans="1:63" ht="20.25" customHeight="1" x14ac:dyDescent="0.2">
      <c r="A320" s="42" t="s">
        <v>1144</v>
      </c>
      <c r="B320" s="42" t="s">
        <v>765</v>
      </c>
      <c r="C320" s="42" t="s">
        <v>795</v>
      </c>
      <c r="D320" s="43" t="s">
        <v>173</v>
      </c>
      <c r="E320" s="43" t="str">
        <f t="shared" si="71"/>
        <v>FCS0101</v>
      </c>
      <c r="F320" s="43" t="str">
        <f t="shared" si="72"/>
        <v>ESB Bus/Optical ESB Bus</v>
      </c>
      <c r="G320" s="43" t="str">
        <f t="shared" si="73"/>
        <v>Status Input</v>
      </c>
      <c r="H320" s="43" t="str">
        <f t="shared" si="74"/>
        <v>ADV151-P(32-Channel Status Input)</v>
      </c>
      <c r="I320" s="43">
        <v>2</v>
      </c>
      <c r="J320" s="43">
        <v>6</v>
      </c>
      <c r="K320" s="42">
        <v>14</v>
      </c>
      <c r="L320" s="43" t="s">
        <v>179</v>
      </c>
      <c r="M320" s="43" t="str">
        <f t="shared" si="75"/>
        <v>Status Input</v>
      </c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 t="s">
        <v>782</v>
      </c>
      <c r="AS320" s="42" t="s">
        <v>623</v>
      </c>
      <c r="AT320" s="42" t="s">
        <v>772</v>
      </c>
      <c r="AU320" s="42" t="s">
        <v>773</v>
      </c>
      <c r="AV320" s="42" t="s">
        <v>774</v>
      </c>
      <c r="AW320" s="42" t="s">
        <v>775</v>
      </c>
      <c r="AX320" s="42"/>
      <c r="AY320" s="42"/>
      <c r="AZ320" s="42"/>
      <c r="BA320" s="42" t="s">
        <v>179</v>
      </c>
      <c r="BB320" s="42" t="s">
        <v>179</v>
      </c>
      <c r="BC320" s="42"/>
      <c r="BD320" s="42"/>
      <c r="BE320" s="42" t="s">
        <v>2368</v>
      </c>
      <c r="BF320" s="42" t="s">
        <v>2369</v>
      </c>
      <c r="BG320" s="42" t="s">
        <v>2439</v>
      </c>
      <c r="BH320" s="42"/>
      <c r="BI320" s="44" t="s">
        <v>2397</v>
      </c>
      <c r="BJ320" s="44" t="s">
        <v>2398</v>
      </c>
      <c r="BK320" s="42"/>
    </row>
    <row r="321" spans="1:63" ht="20.25" customHeight="1" x14ac:dyDescent="0.2">
      <c r="A321" s="42" t="s">
        <v>1145</v>
      </c>
      <c r="B321" s="42" t="s">
        <v>765</v>
      </c>
      <c r="C321" s="42" t="s">
        <v>853</v>
      </c>
      <c r="D321" s="43" t="s">
        <v>173</v>
      </c>
      <c r="E321" s="43" t="str">
        <f t="shared" si="71"/>
        <v>FCS0101</v>
      </c>
      <c r="F321" s="43" t="str">
        <f t="shared" si="72"/>
        <v>ESB Bus/Optical ESB Bus</v>
      </c>
      <c r="G321" s="43" t="str">
        <f t="shared" si="73"/>
        <v>Status Input</v>
      </c>
      <c r="H321" s="43" t="str">
        <f t="shared" si="74"/>
        <v>ADV151-P(32-Channel Status Input)</v>
      </c>
      <c r="I321" s="43">
        <v>2</v>
      </c>
      <c r="J321" s="43">
        <v>6</v>
      </c>
      <c r="K321" s="42">
        <v>15</v>
      </c>
      <c r="L321" s="43" t="s">
        <v>179</v>
      </c>
      <c r="M321" s="43" t="str">
        <f t="shared" si="75"/>
        <v>Status Input</v>
      </c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 t="s">
        <v>771</v>
      </c>
      <c r="AS321" s="42" t="s">
        <v>623</v>
      </c>
      <c r="AT321" s="42" t="s">
        <v>772</v>
      </c>
      <c r="AU321" s="42" t="s">
        <v>773</v>
      </c>
      <c r="AV321" s="42" t="s">
        <v>774</v>
      </c>
      <c r="AW321" s="42" t="s">
        <v>775</v>
      </c>
      <c r="AX321" s="42"/>
      <c r="AY321" s="42"/>
      <c r="AZ321" s="42"/>
      <c r="BA321" s="42" t="s">
        <v>179</v>
      </c>
      <c r="BB321" s="42" t="s">
        <v>179</v>
      </c>
      <c r="BC321" s="42"/>
      <c r="BD321" s="42"/>
      <c r="BE321" s="42" t="s">
        <v>2368</v>
      </c>
      <c r="BF321" s="42" t="s">
        <v>2369</v>
      </c>
      <c r="BG321" s="42" t="s">
        <v>2439</v>
      </c>
      <c r="BH321" s="42"/>
      <c r="BI321" s="44" t="s">
        <v>2399</v>
      </c>
      <c r="BJ321" s="44" t="s">
        <v>2400</v>
      </c>
      <c r="BK321" s="42"/>
    </row>
    <row r="322" spans="1:63" ht="20.25" customHeight="1" x14ac:dyDescent="0.2">
      <c r="A322" s="42" t="s">
        <v>1148</v>
      </c>
      <c r="B322" s="42" t="s">
        <v>765</v>
      </c>
      <c r="C322" s="42" t="s">
        <v>857</v>
      </c>
      <c r="D322" s="43" t="s">
        <v>173</v>
      </c>
      <c r="E322" s="43" t="str">
        <f t="shared" si="71"/>
        <v>FCS0101</v>
      </c>
      <c r="F322" s="43" t="str">
        <f t="shared" si="72"/>
        <v>ESB Bus/Optical ESB Bus</v>
      </c>
      <c r="G322" s="43" t="str">
        <f t="shared" si="73"/>
        <v>Status Input</v>
      </c>
      <c r="H322" s="43" t="str">
        <f t="shared" si="74"/>
        <v>ADV151-P(32-Channel Status Input)</v>
      </c>
      <c r="I322" s="43">
        <v>2</v>
      </c>
      <c r="J322" s="43">
        <v>6</v>
      </c>
      <c r="K322" s="42">
        <v>16</v>
      </c>
      <c r="L322" s="43" t="s">
        <v>179</v>
      </c>
      <c r="M322" s="43" t="str">
        <f t="shared" si="75"/>
        <v>Status Input</v>
      </c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 t="s">
        <v>782</v>
      </c>
      <c r="AS322" s="42" t="s">
        <v>623</v>
      </c>
      <c r="AT322" s="42" t="s">
        <v>772</v>
      </c>
      <c r="AU322" s="42" t="s">
        <v>773</v>
      </c>
      <c r="AV322" s="42" t="s">
        <v>774</v>
      </c>
      <c r="AW322" s="42" t="s">
        <v>775</v>
      </c>
      <c r="AX322" s="42"/>
      <c r="AY322" s="42"/>
      <c r="AZ322" s="42"/>
      <c r="BA322" s="42" t="s">
        <v>179</v>
      </c>
      <c r="BB322" s="42" t="s">
        <v>179</v>
      </c>
      <c r="BC322" s="42"/>
      <c r="BD322" s="42"/>
      <c r="BE322" s="42" t="s">
        <v>2368</v>
      </c>
      <c r="BF322" s="42" t="s">
        <v>2369</v>
      </c>
      <c r="BG322" s="42" t="s">
        <v>2439</v>
      </c>
      <c r="BH322" s="42"/>
      <c r="BI322" s="44" t="s">
        <v>2401</v>
      </c>
      <c r="BJ322" s="44" t="s">
        <v>2402</v>
      </c>
      <c r="BK322" s="42"/>
    </row>
    <row r="323" spans="1:63" ht="20.25" customHeight="1" x14ac:dyDescent="0.2">
      <c r="A323" s="42" t="s">
        <v>1149</v>
      </c>
      <c r="B323" s="42" t="s">
        <v>765</v>
      </c>
      <c r="C323" s="42" t="s">
        <v>839</v>
      </c>
      <c r="D323" s="43" t="s">
        <v>173</v>
      </c>
      <c r="E323" s="43" t="str">
        <f t="shared" si="71"/>
        <v>FCS0101</v>
      </c>
      <c r="F323" s="43" t="str">
        <f t="shared" si="72"/>
        <v>ESB Bus/Optical ESB Bus</v>
      </c>
      <c r="G323" s="43" t="str">
        <f t="shared" si="73"/>
        <v>Status Input</v>
      </c>
      <c r="H323" s="43" t="str">
        <f t="shared" si="74"/>
        <v>ADV151-P(32-Channel Status Input)</v>
      </c>
      <c r="I323" s="43">
        <v>2</v>
      </c>
      <c r="J323" s="43">
        <v>6</v>
      </c>
      <c r="K323" s="42">
        <v>17</v>
      </c>
      <c r="L323" s="43" t="s">
        <v>179</v>
      </c>
      <c r="M323" s="43" t="str">
        <f t="shared" si="75"/>
        <v>Status Input</v>
      </c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 t="s">
        <v>771</v>
      </c>
      <c r="AS323" s="42" t="s">
        <v>623</v>
      </c>
      <c r="AT323" s="42" t="s">
        <v>772</v>
      </c>
      <c r="AU323" s="42" t="s">
        <v>773</v>
      </c>
      <c r="AV323" s="42" t="s">
        <v>774</v>
      </c>
      <c r="AW323" s="42" t="s">
        <v>775</v>
      </c>
      <c r="AX323" s="42"/>
      <c r="AY323" s="42"/>
      <c r="AZ323" s="42"/>
      <c r="BA323" s="42" t="s">
        <v>179</v>
      </c>
      <c r="BB323" s="42" t="s">
        <v>179</v>
      </c>
      <c r="BC323" s="42"/>
      <c r="BD323" s="42"/>
      <c r="BE323" s="42" t="s">
        <v>2368</v>
      </c>
      <c r="BF323" s="42" t="s">
        <v>2369</v>
      </c>
      <c r="BG323" s="42" t="s">
        <v>2439</v>
      </c>
      <c r="BH323" s="42"/>
      <c r="BI323" s="44" t="s">
        <v>2403</v>
      </c>
      <c r="BJ323" s="44" t="s">
        <v>2404</v>
      </c>
      <c r="BK323" s="42"/>
    </row>
    <row r="324" spans="1:63" ht="20.25" customHeight="1" x14ac:dyDescent="0.2">
      <c r="A324" s="42" t="s">
        <v>1151</v>
      </c>
      <c r="B324" s="42" t="s">
        <v>765</v>
      </c>
      <c r="C324" s="42" t="s">
        <v>843</v>
      </c>
      <c r="D324" s="43" t="s">
        <v>173</v>
      </c>
      <c r="E324" s="43" t="str">
        <f t="shared" si="71"/>
        <v>FCS0101</v>
      </c>
      <c r="F324" s="43" t="str">
        <f t="shared" si="72"/>
        <v>ESB Bus/Optical ESB Bus</v>
      </c>
      <c r="G324" s="43" t="str">
        <f t="shared" si="73"/>
        <v>Status Input</v>
      </c>
      <c r="H324" s="43" t="str">
        <f t="shared" si="74"/>
        <v>ADV151-P(32-Channel Status Input)</v>
      </c>
      <c r="I324" s="43">
        <v>2</v>
      </c>
      <c r="J324" s="43">
        <v>6</v>
      </c>
      <c r="K324" s="42">
        <v>18</v>
      </c>
      <c r="L324" s="43" t="s">
        <v>179</v>
      </c>
      <c r="M324" s="43" t="str">
        <f t="shared" si="75"/>
        <v>Status Input</v>
      </c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 t="s">
        <v>782</v>
      </c>
      <c r="AS324" s="42" t="s">
        <v>623</v>
      </c>
      <c r="AT324" s="42" t="s">
        <v>772</v>
      </c>
      <c r="AU324" s="42" t="s">
        <v>773</v>
      </c>
      <c r="AV324" s="42" t="s">
        <v>774</v>
      </c>
      <c r="AW324" s="42" t="s">
        <v>775</v>
      </c>
      <c r="AX324" s="42"/>
      <c r="AY324" s="42"/>
      <c r="AZ324" s="42"/>
      <c r="BA324" s="42" t="s">
        <v>179</v>
      </c>
      <c r="BB324" s="42" t="s">
        <v>179</v>
      </c>
      <c r="BC324" s="42"/>
      <c r="BD324" s="42"/>
      <c r="BE324" s="42" t="s">
        <v>2368</v>
      </c>
      <c r="BF324" s="42" t="s">
        <v>2369</v>
      </c>
      <c r="BG324" s="42" t="s">
        <v>2439</v>
      </c>
      <c r="BH324" s="42"/>
      <c r="BI324" s="44" t="s">
        <v>2405</v>
      </c>
      <c r="BJ324" s="44" t="s">
        <v>2406</v>
      </c>
      <c r="BK324" s="42"/>
    </row>
    <row r="325" spans="1:63" ht="20.25" customHeight="1" x14ac:dyDescent="0.2">
      <c r="A325" s="42" t="s">
        <v>1152</v>
      </c>
      <c r="B325" s="42" t="s">
        <v>765</v>
      </c>
      <c r="C325" s="42" t="s">
        <v>839</v>
      </c>
      <c r="D325" s="43" t="s">
        <v>173</v>
      </c>
      <c r="E325" s="43" t="str">
        <f t="shared" si="71"/>
        <v>FCS0101</v>
      </c>
      <c r="F325" s="43" t="str">
        <f t="shared" si="72"/>
        <v>ESB Bus/Optical ESB Bus</v>
      </c>
      <c r="G325" s="43" t="str">
        <f t="shared" si="73"/>
        <v>Status Input</v>
      </c>
      <c r="H325" s="43" t="str">
        <f t="shared" si="74"/>
        <v>ADV151-P(32-Channel Status Input)</v>
      </c>
      <c r="I325" s="43">
        <v>2</v>
      </c>
      <c r="J325" s="43">
        <v>6</v>
      </c>
      <c r="K325" s="42">
        <v>19</v>
      </c>
      <c r="L325" s="43" t="s">
        <v>179</v>
      </c>
      <c r="M325" s="43" t="str">
        <f t="shared" si="75"/>
        <v>Status Input</v>
      </c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 t="s">
        <v>771</v>
      </c>
      <c r="AS325" s="42" t="s">
        <v>623</v>
      </c>
      <c r="AT325" s="42" t="s">
        <v>772</v>
      </c>
      <c r="AU325" s="42" t="s">
        <v>773</v>
      </c>
      <c r="AV325" s="42" t="s">
        <v>774</v>
      </c>
      <c r="AW325" s="42" t="s">
        <v>775</v>
      </c>
      <c r="AX325" s="42"/>
      <c r="AY325" s="42"/>
      <c r="AZ325" s="42"/>
      <c r="BA325" s="42" t="s">
        <v>179</v>
      </c>
      <c r="BB325" s="42" t="s">
        <v>179</v>
      </c>
      <c r="BC325" s="42"/>
      <c r="BD325" s="42"/>
      <c r="BE325" s="42" t="s">
        <v>2368</v>
      </c>
      <c r="BF325" s="42" t="s">
        <v>2369</v>
      </c>
      <c r="BG325" s="42" t="s">
        <v>2439</v>
      </c>
      <c r="BH325" s="42"/>
      <c r="BI325" s="44" t="s">
        <v>2407</v>
      </c>
      <c r="BJ325" s="44" t="s">
        <v>2408</v>
      </c>
      <c r="BK325" s="42"/>
    </row>
    <row r="326" spans="1:63" ht="20.25" customHeight="1" x14ac:dyDescent="0.2">
      <c r="A326" s="42" t="s">
        <v>1154</v>
      </c>
      <c r="B326" s="42" t="s">
        <v>765</v>
      </c>
      <c r="C326" s="42" t="s">
        <v>843</v>
      </c>
      <c r="D326" s="43" t="s">
        <v>173</v>
      </c>
      <c r="E326" s="43" t="str">
        <f t="shared" si="71"/>
        <v>FCS0101</v>
      </c>
      <c r="F326" s="43" t="str">
        <f t="shared" si="72"/>
        <v>ESB Bus/Optical ESB Bus</v>
      </c>
      <c r="G326" s="43" t="str">
        <f t="shared" si="73"/>
        <v>Status Input</v>
      </c>
      <c r="H326" s="43" t="str">
        <f t="shared" si="74"/>
        <v>ADV151-P(32-Channel Status Input)</v>
      </c>
      <c r="I326" s="43">
        <v>2</v>
      </c>
      <c r="J326" s="43">
        <v>6</v>
      </c>
      <c r="K326" s="42">
        <v>20</v>
      </c>
      <c r="L326" s="43" t="s">
        <v>179</v>
      </c>
      <c r="M326" s="43" t="str">
        <f t="shared" si="75"/>
        <v>Status Input</v>
      </c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 t="s">
        <v>782</v>
      </c>
      <c r="AS326" s="42" t="s">
        <v>623</v>
      </c>
      <c r="AT326" s="42" t="s">
        <v>772</v>
      </c>
      <c r="AU326" s="42" t="s">
        <v>773</v>
      </c>
      <c r="AV326" s="42" t="s">
        <v>774</v>
      </c>
      <c r="AW326" s="42" t="s">
        <v>775</v>
      </c>
      <c r="AX326" s="42"/>
      <c r="AY326" s="42"/>
      <c r="AZ326" s="42"/>
      <c r="BA326" s="42" t="s">
        <v>179</v>
      </c>
      <c r="BB326" s="42" t="s">
        <v>179</v>
      </c>
      <c r="BC326" s="42"/>
      <c r="BD326" s="42"/>
      <c r="BE326" s="42" t="s">
        <v>2368</v>
      </c>
      <c r="BF326" s="42" t="s">
        <v>2369</v>
      </c>
      <c r="BG326" s="42" t="s">
        <v>2439</v>
      </c>
      <c r="BH326" s="42"/>
      <c r="BI326" s="44" t="s">
        <v>2409</v>
      </c>
      <c r="BJ326" s="44" t="s">
        <v>2410</v>
      </c>
      <c r="BK326" s="42"/>
    </row>
    <row r="327" spans="1:63" ht="20.25" customHeight="1" x14ac:dyDescent="0.2">
      <c r="A327" s="42" t="s">
        <v>1155</v>
      </c>
      <c r="B327" s="42" t="s">
        <v>765</v>
      </c>
      <c r="C327" s="42" t="s">
        <v>797</v>
      </c>
      <c r="D327" s="43" t="s">
        <v>173</v>
      </c>
      <c r="E327" s="43" t="str">
        <f t="shared" si="71"/>
        <v>FCS0101</v>
      </c>
      <c r="F327" s="43" t="str">
        <f t="shared" si="72"/>
        <v>ESB Bus/Optical ESB Bus</v>
      </c>
      <c r="G327" s="43" t="str">
        <f t="shared" si="73"/>
        <v>Status Input</v>
      </c>
      <c r="H327" s="43" t="str">
        <f t="shared" si="74"/>
        <v>ADV151-P(32-Channel Status Input)</v>
      </c>
      <c r="I327" s="43">
        <v>2</v>
      </c>
      <c r="J327" s="43">
        <v>6</v>
      </c>
      <c r="K327" s="42">
        <v>21</v>
      </c>
      <c r="L327" s="43" t="s">
        <v>179</v>
      </c>
      <c r="M327" s="43" t="str">
        <f t="shared" si="75"/>
        <v>Status Input</v>
      </c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 t="s">
        <v>771</v>
      </c>
      <c r="AS327" s="42" t="s">
        <v>623</v>
      </c>
      <c r="AT327" s="42" t="s">
        <v>772</v>
      </c>
      <c r="AU327" s="42" t="s">
        <v>773</v>
      </c>
      <c r="AV327" s="42" t="s">
        <v>774</v>
      </c>
      <c r="AW327" s="42" t="s">
        <v>775</v>
      </c>
      <c r="AX327" s="42"/>
      <c r="AY327" s="42"/>
      <c r="AZ327" s="42"/>
      <c r="BA327" s="42" t="s">
        <v>179</v>
      </c>
      <c r="BB327" s="42" t="s">
        <v>179</v>
      </c>
      <c r="BC327" s="42"/>
      <c r="BD327" s="42"/>
      <c r="BE327" s="42" t="s">
        <v>2368</v>
      </c>
      <c r="BF327" s="42" t="s">
        <v>2369</v>
      </c>
      <c r="BG327" s="42" t="s">
        <v>2439</v>
      </c>
      <c r="BH327" s="42"/>
      <c r="BI327" s="44" t="s">
        <v>2411</v>
      </c>
      <c r="BJ327" s="44" t="s">
        <v>2412</v>
      </c>
      <c r="BK327" s="42"/>
    </row>
    <row r="328" spans="1:63" ht="20.25" customHeight="1" x14ac:dyDescent="0.2">
      <c r="A328" s="42" t="s">
        <v>1158</v>
      </c>
      <c r="B328" s="42" t="s">
        <v>765</v>
      </c>
      <c r="C328" s="42" t="s">
        <v>801</v>
      </c>
      <c r="D328" s="43" t="s">
        <v>173</v>
      </c>
      <c r="E328" s="43" t="str">
        <f t="shared" si="71"/>
        <v>FCS0101</v>
      </c>
      <c r="F328" s="43" t="str">
        <f t="shared" si="72"/>
        <v>ESB Bus/Optical ESB Bus</v>
      </c>
      <c r="G328" s="43" t="str">
        <f t="shared" si="73"/>
        <v>Status Input</v>
      </c>
      <c r="H328" s="43" t="str">
        <f t="shared" si="74"/>
        <v>ADV151-P(32-Channel Status Input)</v>
      </c>
      <c r="I328" s="43">
        <v>2</v>
      </c>
      <c r="J328" s="43">
        <v>6</v>
      </c>
      <c r="K328" s="42">
        <v>22</v>
      </c>
      <c r="L328" s="43" t="s">
        <v>179</v>
      </c>
      <c r="M328" s="43" t="str">
        <f t="shared" si="75"/>
        <v>Status Input</v>
      </c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 t="s">
        <v>782</v>
      </c>
      <c r="AS328" s="42" t="s">
        <v>623</v>
      </c>
      <c r="AT328" s="42" t="s">
        <v>772</v>
      </c>
      <c r="AU328" s="42" t="s">
        <v>773</v>
      </c>
      <c r="AV328" s="42" t="s">
        <v>774</v>
      </c>
      <c r="AW328" s="42" t="s">
        <v>775</v>
      </c>
      <c r="AX328" s="42"/>
      <c r="AY328" s="42"/>
      <c r="AZ328" s="42"/>
      <c r="BA328" s="42" t="s">
        <v>179</v>
      </c>
      <c r="BB328" s="42" t="s">
        <v>179</v>
      </c>
      <c r="BC328" s="42"/>
      <c r="BD328" s="42"/>
      <c r="BE328" s="42" t="s">
        <v>2368</v>
      </c>
      <c r="BF328" s="42" t="s">
        <v>2369</v>
      </c>
      <c r="BG328" s="42" t="s">
        <v>2439</v>
      </c>
      <c r="BH328" s="42"/>
      <c r="BI328" s="44" t="s">
        <v>2413</v>
      </c>
      <c r="BJ328" s="44" t="s">
        <v>2414</v>
      </c>
      <c r="BK328" s="42"/>
    </row>
    <row r="329" spans="1:63" ht="20.25" customHeight="1" x14ac:dyDescent="0.2">
      <c r="A329" s="42" t="s">
        <v>1159</v>
      </c>
      <c r="B329" s="42" t="s">
        <v>765</v>
      </c>
      <c r="C329" s="42" t="s">
        <v>803</v>
      </c>
      <c r="D329" s="43" t="s">
        <v>173</v>
      </c>
      <c r="E329" s="43" t="str">
        <f t="shared" si="71"/>
        <v>FCS0101</v>
      </c>
      <c r="F329" s="43" t="str">
        <f t="shared" si="72"/>
        <v>ESB Bus/Optical ESB Bus</v>
      </c>
      <c r="G329" s="43" t="str">
        <f t="shared" si="73"/>
        <v>Status Input</v>
      </c>
      <c r="H329" s="43" t="str">
        <f t="shared" si="74"/>
        <v>ADV151-P(32-Channel Status Input)</v>
      </c>
      <c r="I329" s="43">
        <v>2</v>
      </c>
      <c r="J329" s="43">
        <v>6</v>
      </c>
      <c r="K329" s="42">
        <v>23</v>
      </c>
      <c r="L329" s="43" t="s">
        <v>179</v>
      </c>
      <c r="M329" s="43" t="str">
        <f t="shared" si="75"/>
        <v>Status Input</v>
      </c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 t="s">
        <v>771</v>
      </c>
      <c r="AS329" s="42" t="s">
        <v>623</v>
      </c>
      <c r="AT329" s="42" t="s">
        <v>772</v>
      </c>
      <c r="AU329" s="42" t="s">
        <v>773</v>
      </c>
      <c r="AV329" s="42" t="s">
        <v>774</v>
      </c>
      <c r="AW329" s="42" t="s">
        <v>775</v>
      </c>
      <c r="AX329" s="42"/>
      <c r="AY329" s="42"/>
      <c r="AZ329" s="42"/>
      <c r="BA329" s="42" t="s">
        <v>179</v>
      </c>
      <c r="BB329" s="42" t="s">
        <v>179</v>
      </c>
      <c r="BC329" s="42"/>
      <c r="BD329" s="42"/>
      <c r="BE329" s="42" t="s">
        <v>2368</v>
      </c>
      <c r="BF329" s="42" t="s">
        <v>2369</v>
      </c>
      <c r="BG329" s="42" t="s">
        <v>2439</v>
      </c>
      <c r="BH329" s="42"/>
      <c r="BI329" s="44" t="s">
        <v>2415</v>
      </c>
      <c r="BJ329" s="44" t="s">
        <v>2416</v>
      </c>
      <c r="BK329" s="42"/>
    </row>
    <row r="330" spans="1:63" ht="20.25" customHeight="1" x14ac:dyDescent="0.2">
      <c r="A330" s="42" t="s">
        <v>1162</v>
      </c>
      <c r="B330" s="42" t="s">
        <v>765</v>
      </c>
      <c r="C330" s="42" t="s">
        <v>807</v>
      </c>
      <c r="D330" s="43" t="s">
        <v>173</v>
      </c>
      <c r="E330" s="43" t="str">
        <f t="shared" si="71"/>
        <v>FCS0101</v>
      </c>
      <c r="F330" s="43" t="str">
        <f t="shared" si="72"/>
        <v>ESB Bus/Optical ESB Bus</v>
      </c>
      <c r="G330" s="43" t="str">
        <f t="shared" si="73"/>
        <v>Status Input</v>
      </c>
      <c r="H330" s="43" t="str">
        <f t="shared" si="74"/>
        <v>ADV151-P(32-Channel Status Input)</v>
      </c>
      <c r="I330" s="43">
        <v>2</v>
      </c>
      <c r="J330" s="43">
        <v>6</v>
      </c>
      <c r="K330" s="42">
        <v>24</v>
      </c>
      <c r="L330" s="43" t="s">
        <v>179</v>
      </c>
      <c r="M330" s="43" t="str">
        <f t="shared" si="75"/>
        <v>Status Input</v>
      </c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 t="s">
        <v>782</v>
      </c>
      <c r="AS330" s="42" t="s">
        <v>623</v>
      </c>
      <c r="AT330" s="42" t="s">
        <v>772</v>
      </c>
      <c r="AU330" s="42" t="s">
        <v>773</v>
      </c>
      <c r="AV330" s="42" t="s">
        <v>774</v>
      </c>
      <c r="AW330" s="42" t="s">
        <v>775</v>
      </c>
      <c r="AX330" s="42"/>
      <c r="AY330" s="42"/>
      <c r="AZ330" s="42"/>
      <c r="BA330" s="42" t="s">
        <v>179</v>
      </c>
      <c r="BB330" s="42" t="s">
        <v>179</v>
      </c>
      <c r="BC330" s="42"/>
      <c r="BD330" s="42"/>
      <c r="BE330" s="42" t="s">
        <v>2368</v>
      </c>
      <c r="BF330" s="42" t="s">
        <v>2369</v>
      </c>
      <c r="BG330" s="42" t="s">
        <v>2439</v>
      </c>
      <c r="BH330" s="42"/>
      <c r="BI330" s="44" t="s">
        <v>2417</v>
      </c>
      <c r="BJ330" s="44" t="s">
        <v>2418</v>
      </c>
      <c r="BK330" s="42"/>
    </row>
    <row r="331" spans="1:63" ht="20.25" customHeight="1" x14ac:dyDescent="0.2">
      <c r="A331" s="42" t="s">
        <v>1163</v>
      </c>
      <c r="B331" s="42" t="s">
        <v>765</v>
      </c>
      <c r="C331" s="42" t="s">
        <v>809</v>
      </c>
      <c r="D331" s="43" t="s">
        <v>173</v>
      </c>
      <c r="E331" s="43" t="str">
        <f t="shared" si="71"/>
        <v>FCS0101</v>
      </c>
      <c r="F331" s="43" t="str">
        <f t="shared" si="72"/>
        <v>ESB Bus/Optical ESB Bus</v>
      </c>
      <c r="G331" s="43" t="str">
        <f t="shared" si="73"/>
        <v>Status Input</v>
      </c>
      <c r="H331" s="43" t="str">
        <f t="shared" si="74"/>
        <v>ADV151-P(32-Channel Status Input)</v>
      </c>
      <c r="I331" s="43">
        <v>2</v>
      </c>
      <c r="J331" s="43">
        <v>6</v>
      </c>
      <c r="K331" s="42">
        <v>25</v>
      </c>
      <c r="L331" s="43" t="s">
        <v>179</v>
      </c>
      <c r="M331" s="43" t="str">
        <f t="shared" si="75"/>
        <v>Status Input</v>
      </c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 t="s">
        <v>771</v>
      </c>
      <c r="AS331" s="42" t="s">
        <v>623</v>
      </c>
      <c r="AT331" s="42" t="s">
        <v>772</v>
      </c>
      <c r="AU331" s="42" t="s">
        <v>773</v>
      </c>
      <c r="AV331" s="42" t="s">
        <v>774</v>
      </c>
      <c r="AW331" s="42" t="s">
        <v>775</v>
      </c>
      <c r="AX331" s="42"/>
      <c r="AY331" s="42"/>
      <c r="AZ331" s="42"/>
      <c r="BA331" s="42" t="s">
        <v>179</v>
      </c>
      <c r="BB331" s="42" t="s">
        <v>179</v>
      </c>
      <c r="BC331" s="42"/>
      <c r="BD331" s="42"/>
      <c r="BE331" s="42" t="s">
        <v>2368</v>
      </c>
      <c r="BF331" s="42" t="s">
        <v>2369</v>
      </c>
      <c r="BG331" s="42" t="s">
        <v>2439</v>
      </c>
      <c r="BH331" s="42"/>
      <c r="BI331" s="44" t="s">
        <v>2419</v>
      </c>
      <c r="BJ331" s="44" t="s">
        <v>2420</v>
      </c>
      <c r="BK331" s="42"/>
    </row>
    <row r="332" spans="1:63" ht="20.25" customHeight="1" x14ac:dyDescent="0.2">
      <c r="A332" s="42" t="s">
        <v>1166</v>
      </c>
      <c r="B332" s="42" t="s">
        <v>765</v>
      </c>
      <c r="C332" s="42" t="s">
        <v>813</v>
      </c>
      <c r="D332" s="43" t="s">
        <v>173</v>
      </c>
      <c r="E332" s="43" t="str">
        <f t="shared" si="71"/>
        <v>FCS0101</v>
      </c>
      <c r="F332" s="43" t="str">
        <f t="shared" si="72"/>
        <v>ESB Bus/Optical ESB Bus</v>
      </c>
      <c r="G332" s="43" t="str">
        <f t="shared" si="73"/>
        <v>Status Input</v>
      </c>
      <c r="H332" s="43" t="str">
        <f t="shared" si="74"/>
        <v>ADV151-P(32-Channel Status Input)</v>
      </c>
      <c r="I332" s="43">
        <v>2</v>
      </c>
      <c r="J332" s="43">
        <v>6</v>
      </c>
      <c r="K332" s="42">
        <v>26</v>
      </c>
      <c r="L332" s="43" t="s">
        <v>179</v>
      </c>
      <c r="M332" s="43" t="str">
        <f t="shared" si="75"/>
        <v>Status Input</v>
      </c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 t="s">
        <v>782</v>
      </c>
      <c r="AS332" s="42" t="s">
        <v>623</v>
      </c>
      <c r="AT332" s="42" t="s">
        <v>772</v>
      </c>
      <c r="AU332" s="42" t="s">
        <v>773</v>
      </c>
      <c r="AV332" s="42" t="s">
        <v>774</v>
      </c>
      <c r="AW332" s="42" t="s">
        <v>775</v>
      </c>
      <c r="AX332" s="42"/>
      <c r="AY332" s="42"/>
      <c r="AZ332" s="42"/>
      <c r="BA332" s="42" t="s">
        <v>179</v>
      </c>
      <c r="BB332" s="42" t="s">
        <v>179</v>
      </c>
      <c r="BC332" s="42"/>
      <c r="BD332" s="42"/>
      <c r="BE332" s="42" t="s">
        <v>2368</v>
      </c>
      <c r="BF332" s="42" t="s">
        <v>2369</v>
      </c>
      <c r="BG332" s="42" t="s">
        <v>2439</v>
      </c>
      <c r="BH332" s="42"/>
      <c r="BI332" s="44" t="s">
        <v>2421</v>
      </c>
      <c r="BJ332" s="44" t="s">
        <v>2422</v>
      </c>
      <c r="BK332" s="42"/>
    </row>
    <row r="333" spans="1:63" ht="20.25" customHeight="1" x14ac:dyDescent="0.2">
      <c r="A333" s="42" t="s">
        <v>1167</v>
      </c>
      <c r="B333" s="42" t="s">
        <v>765</v>
      </c>
      <c r="C333" s="42" t="s">
        <v>859</v>
      </c>
      <c r="D333" s="43" t="s">
        <v>173</v>
      </c>
      <c r="E333" s="43" t="str">
        <f t="shared" si="71"/>
        <v>FCS0101</v>
      </c>
      <c r="F333" s="43" t="str">
        <f t="shared" si="72"/>
        <v>ESB Bus/Optical ESB Bus</v>
      </c>
      <c r="G333" s="43" t="str">
        <f t="shared" si="73"/>
        <v>Status Input</v>
      </c>
      <c r="H333" s="43" t="str">
        <f t="shared" si="74"/>
        <v>ADV151-P(32-Channel Status Input)</v>
      </c>
      <c r="I333" s="43">
        <v>2</v>
      </c>
      <c r="J333" s="43">
        <v>6</v>
      </c>
      <c r="K333" s="42">
        <v>27</v>
      </c>
      <c r="L333" s="43" t="s">
        <v>179</v>
      </c>
      <c r="M333" s="43" t="str">
        <f t="shared" si="75"/>
        <v>Status Input</v>
      </c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 t="s">
        <v>771</v>
      </c>
      <c r="AS333" s="42" t="s">
        <v>623</v>
      </c>
      <c r="AT333" s="42" t="s">
        <v>772</v>
      </c>
      <c r="AU333" s="42" t="s">
        <v>773</v>
      </c>
      <c r="AV333" s="42" t="s">
        <v>774</v>
      </c>
      <c r="AW333" s="42" t="s">
        <v>775</v>
      </c>
      <c r="AX333" s="42"/>
      <c r="AY333" s="42"/>
      <c r="AZ333" s="42"/>
      <c r="BA333" s="42" t="s">
        <v>179</v>
      </c>
      <c r="BB333" s="42" t="s">
        <v>179</v>
      </c>
      <c r="BC333" s="42"/>
      <c r="BD333" s="42"/>
      <c r="BE333" s="42" t="s">
        <v>2368</v>
      </c>
      <c r="BF333" s="42" t="s">
        <v>2369</v>
      </c>
      <c r="BG333" s="42" t="s">
        <v>2439</v>
      </c>
      <c r="BH333" s="42"/>
      <c r="BI333" s="44" t="s">
        <v>2423</v>
      </c>
      <c r="BJ333" s="44" t="s">
        <v>2424</v>
      </c>
      <c r="BK333" s="42"/>
    </row>
    <row r="334" spans="1:63" ht="20.25" customHeight="1" x14ac:dyDescent="0.2">
      <c r="A334" s="42" t="s">
        <v>1170</v>
      </c>
      <c r="B334" s="42" t="s">
        <v>765</v>
      </c>
      <c r="C334" s="42" t="s">
        <v>863</v>
      </c>
      <c r="D334" s="43" t="s">
        <v>173</v>
      </c>
      <c r="E334" s="43" t="str">
        <f t="shared" si="71"/>
        <v>FCS0101</v>
      </c>
      <c r="F334" s="43" t="str">
        <f t="shared" si="72"/>
        <v>ESB Bus/Optical ESB Bus</v>
      </c>
      <c r="G334" s="43" t="str">
        <f t="shared" si="73"/>
        <v>Status Input</v>
      </c>
      <c r="H334" s="43" t="str">
        <f t="shared" si="74"/>
        <v>ADV151-P(32-Channel Status Input)</v>
      </c>
      <c r="I334" s="43">
        <v>2</v>
      </c>
      <c r="J334" s="43">
        <v>6</v>
      </c>
      <c r="K334" s="42">
        <v>28</v>
      </c>
      <c r="L334" s="43" t="s">
        <v>179</v>
      </c>
      <c r="M334" s="43" t="str">
        <f t="shared" si="75"/>
        <v>Status Input</v>
      </c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 t="s">
        <v>782</v>
      </c>
      <c r="AS334" s="42" t="s">
        <v>623</v>
      </c>
      <c r="AT334" s="42" t="s">
        <v>772</v>
      </c>
      <c r="AU334" s="42" t="s">
        <v>773</v>
      </c>
      <c r="AV334" s="42" t="s">
        <v>774</v>
      </c>
      <c r="AW334" s="42" t="s">
        <v>775</v>
      </c>
      <c r="AX334" s="42"/>
      <c r="AY334" s="42"/>
      <c r="AZ334" s="42"/>
      <c r="BA334" s="42" t="s">
        <v>179</v>
      </c>
      <c r="BB334" s="42" t="s">
        <v>179</v>
      </c>
      <c r="BC334" s="42"/>
      <c r="BD334" s="42"/>
      <c r="BE334" s="42" t="s">
        <v>2368</v>
      </c>
      <c r="BF334" s="42" t="s">
        <v>2369</v>
      </c>
      <c r="BG334" s="42" t="s">
        <v>2439</v>
      </c>
      <c r="BH334" s="42"/>
      <c r="BI334" s="44" t="s">
        <v>2425</v>
      </c>
      <c r="BJ334" s="44" t="s">
        <v>2426</v>
      </c>
      <c r="BK334" s="42"/>
    </row>
    <row r="335" spans="1:63" ht="20.25" customHeight="1" x14ac:dyDescent="0.2">
      <c r="A335" s="42" t="s">
        <v>1171</v>
      </c>
      <c r="B335" s="42" t="s">
        <v>765</v>
      </c>
      <c r="C335" s="42" t="s">
        <v>766</v>
      </c>
      <c r="D335" s="43" t="s">
        <v>173</v>
      </c>
      <c r="E335" s="43" t="str">
        <f t="shared" si="71"/>
        <v>FCS0101</v>
      </c>
      <c r="F335" s="43" t="str">
        <f t="shared" si="72"/>
        <v>ESB Bus/Optical ESB Bus</v>
      </c>
      <c r="G335" s="43" t="str">
        <f t="shared" si="73"/>
        <v>Status Input</v>
      </c>
      <c r="H335" s="43" t="str">
        <f t="shared" si="74"/>
        <v>ADV151-P(32-Channel Status Input)</v>
      </c>
      <c r="I335" s="43">
        <v>2</v>
      </c>
      <c r="J335" s="43">
        <v>6</v>
      </c>
      <c r="K335" s="42">
        <v>29</v>
      </c>
      <c r="L335" s="43" t="s">
        <v>179</v>
      </c>
      <c r="M335" s="43" t="str">
        <f t="shared" si="75"/>
        <v>Status Input</v>
      </c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 t="s">
        <v>771</v>
      </c>
      <c r="AS335" s="42" t="s">
        <v>623</v>
      </c>
      <c r="AT335" s="42" t="s">
        <v>772</v>
      </c>
      <c r="AU335" s="42" t="s">
        <v>773</v>
      </c>
      <c r="AV335" s="42" t="s">
        <v>774</v>
      </c>
      <c r="AW335" s="42" t="s">
        <v>775</v>
      </c>
      <c r="AX335" s="42"/>
      <c r="AY335" s="42"/>
      <c r="AZ335" s="42"/>
      <c r="BA335" s="42" t="s">
        <v>179</v>
      </c>
      <c r="BB335" s="42" t="s">
        <v>179</v>
      </c>
      <c r="BC335" s="42"/>
      <c r="BD335" s="42"/>
      <c r="BE335" s="42" t="s">
        <v>2368</v>
      </c>
      <c r="BF335" s="42" t="s">
        <v>2369</v>
      </c>
      <c r="BG335" s="42" t="s">
        <v>2439</v>
      </c>
      <c r="BH335" s="42"/>
      <c r="BI335" s="44" t="s">
        <v>2427</v>
      </c>
      <c r="BJ335" s="44" t="s">
        <v>2428</v>
      </c>
      <c r="BK335" s="42"/>
    </row>
    <row r="336" spans="1:63" ht="20.25" customHeight="1" x14ac:dyDescent="0.2">
      <c r="A336" s="42" t="s">
        <v>1174</v>
      </c>
      <c r="B336" s="42" t="s">
        <v>765</v>
      </c>
      <c r="C336" s="42" t="s">
        <v>781</v>
      </c>
      <c r="D336" s="43" t="s">
        <v>173</v>
      </c>
      <c r="E336" s="43" t="str">
        <f t="shared" si="71"/>
        <v>FCS0101</v>
      </c>
      <c r="F336" s="43" t="str">
        <f t="shared" si="72"/>
        <v>ESB Bus/Optical ESB Bus</v>
      </c>
      <c r="G336" s="43" t="str">
        <f t="shared" si="73"/>
        <v>Status Input</v>
      </c>
      <c r="H336" s="43" t="str">
        <f t="shared" si="74"/>
        <v>ADV151-P(32-Channel Status Input)</v>
      </c>
      <c r="I336" s="43">
        <v>2</v>
      </c>
      <c r="J336" s="43">
        <v>6</v>
      </c>
      <c r="K336" s="42">
        <v>30</v>
      </c>
      <c r="L336" s="43" t="s">
        <v>179</v>
      </c>
      <c r="M336" s="43" t="str">
        <f t="shared" si="75"/>
        <v>Status Input</v>
      </c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 t="s">
        <v>782</v>
      </c>
      <c r="AS336" s="42" t="s">
        <v>623</v>
      </c>
      <c r="AT336" s="42" t="s">
        <v>772</v>
      </c>
      <c r="AU336" s="42" t="s">
        <v>773</v>
      </c>
      <c r="AV336" s="42" t="s">
        <v>774</v>
      </c>
      <c r="AW336" s="42" t="s">
        <v>775</v>
      </c>
      <c r="AX336" s="42"/>
      <c r="AY336" s="42"/>
      <c r="AZ336" s="42"/>
      <c r="BA336" s="42" t="s">
        <v>179</v>
      </c>
      <c r="BB336" s="42" t="s">
        <v>179</v>
      </c>
      <c r="BC336" s="42"/>
      <c r="BD336" s="42"/>
      <c r="BE336" s="42" t="s">
        <v>2368</v>
      </c>
      <c r="BF336" s="42" t="s">
        <v>2369</v>
      </c>
      <c r="BG336" s="42" t="s">
        <v>2439</v>
      </c>
      <c r="BH336" s="42"/>
      <c r="BI336" s="44" t="s">
        <v>2429</v>
      </c>
      <c r="BJ336" s="44" t="s">
        <v>2430</v>
      </c>
      <c r="BK336" s="42"/>
    </row>
    <row r="337" spans="1:63" ht="20.25" customHeight="1" x14ac:dyDescent="0.2">
      <c r="A337" s="42" t="str">
        <f>LEFT(E337,1)&amp;RIGHT(E337,4)&amp;"N"&amp;I337&amp;"S"&amp;J337&amp;"C"&amp;K337</f>
        <v>F0101N2S6C31</v>
      </c>
      <c r="B337" s="42" t="s">
        <v>765</v>
      </c>
      <c r="C337" s="42" t="s">
        <v>865</v>
      </c>
      <c r="D337" s="43" t="s">
        <v>173</v>
      </c>
      <c r="E337" s="43" t="str">
        <f t="shared" si="71"/>
        <v>FCS0101</v>
      </c>
      <c r="F337" s="43" t="str">
        <f t="shared" si="72"/>
        <v>ESB Bus/Optical ESB Bus</v>
      </c>
      <c r="G337" s="43" t="str">
        <f t="shared" si="73"/>
        <v>Status Input</v>
      </c>
      <c r="H337" s="43" t="str">
        <f t="shared" si="74"/>
        <v>ADV151-P(32-Channel Status Input)</v>
      </c>
      <c r="I337" s="43">
        <v>2</v>
      </c>
      <c r="J337" s="43">
        <v>6</v>
      </c>
      <c r="K337" s="42">
        <v>31</v>
      </c>
      <c r="L337" s="43" t="s">
        <v>179</v>
      </c>
      <c r="M337" s="43" t="str">
        <f t="shared" si="75"/>
        <v>Status Input</v>
      </c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 t="s">
        <v>2368</v>
      </c>
      <c r="BF337" s="42" t="s">
        <v>2369</v>
      </c>
      <c r="BG337" s="42" t="s">
        <v>2439</v>
      </c>
      <c r="BH337" s="42"/>
      <c r="BI337" s="44" t="s">
        <v>2431</v>
      </c>
      <c r="BJ337" s="44" t="s">
        <v>2432</v>
      </c>
      <c r="BK337" s="42"/>
    </row>
    <row r="338" spans="1:63" s="2" customFormat="1" ht="20.25" customHeight="1" x14ac:dyDescent="0.2">
      <c r="A338" s="45" t="str">
        <f>LEFT(E338,1)&amp;RIGHT(E338,4)&amp;"N"&amp;I338&amp;"S"&amp;J338&amp;"C"&amp;K338</f>
        <v>F0101N2S6C32</v>
      </c>
      <c r="B338" s="45" t="s">
        <v>765</v>
      </c>
      <c r="C338" s="45" t="s">
        <v>865</v>
      </c>
      <c r="D338" s="45" t="s">
        <v>173</v>
      </c>
      <c r="E338" s="45" t="str">
        <f t="shared" si="71"/>
        <v>FCS0101</v>
      </c>
      <c r="F338" s="45" t="str">
        <f t="shared" si="72"/>
        <v>ESB Bus/Optical ESB Bus</v>
      </c>
      <c r="G338" s="45" t="str">
        <f t="shared" si="73"/>
        <v>Status Input</v>
      </c>
      <c r="H338" s="45" t="str">
        <f t="shared" si="74"/>
        <v>ADV151-P(32-Channel Status Input)</v>
      </c>
      <c r="I338" s="46">
        <v>2</v>
      </c>
      <c r="J338" s="46">
        <v>6</v>
      </c>
      <c r="K338" s="45">
        <v>32</v>
      </c>
      <c r="L338" s="45" t="s">
        <v>179</v>
      </c>
      <c r="M338" s="45" t="str">
        <f t="shared" si="75"/>
        <v>Status Input</v>
      </c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 t="s">
        <v>2368</v>
      </c>
      <c r="BF338" s="45" t="s">
        <v>2369</v>
      </c>
      <c r="BG338" s="45" t="s">
        <v>2439</v>
      </c>
      <c r="BH338" s="45"/>
      <c r="BI338" s="47" t="s">
        <v>2433</v>
      </c>
      <c r="BJ338" s="47" t="s">
        <v>2434</v>
      </c>
      <c r="BK338" s="45"/>
    </row>
    <row r="339" spans="1:63" ht="20.25" customHeight="1" x14ac:dyDescent="0.2">
      <c r="A339" s="42" t="s">
        <v>1177</v>
      </c>
      <c r="B339" s="42" t="s">
        <v>765</v>
      </c>
      <c r="C339" s="42" t="s">
        <v>785</v>
      </c>
      <c r="D339" s="42" t="s">
        <v>173</v>
      </c>
      <c r="E339" s="42" t="s">
        <v>174</v>
      </c>
      <c r="F339" s="42" t="s">
        <v>175</v>
      </c>
      <c r="G339" s="42" t="s">
        <v>769</v>
      </c>
      <c r="H339" s="42" t="s">
        <v>770</v>
      </c>
      <c r="I339" s="43" t="s">
        <v>622</v>
      </c>
      <c r="J339" s="43">
        <v>4</v>
      </c>
      <c r="K339" s="42">
        <v>1</v>
      </c>
      <c r="L339" s="42" t="s">
        <v>179</v>
      </c>
      <c r="M339" s="42" t="s">
        <v>769</v>
      </c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 t="s">
        <v>771</v>
      </c>
      <c r="AS339" s="42" t="s">
        <v>623</v>
      </c>
      <c r="AT339" s="42" t="s">
        <v>772</v>
      </c>
      <c r="AU339" s="42" t="s">
        <v>773</v>
      </c>
      <c r="AV339" s="42" t="s">
        <v>774</v>
      </c>
      <c r="AW339" s="42" t="s">
        <v>775</v>
      </c>
      <c r="AX339" s="42"/>
      <c r="AY339" s="42"/>
      <c r="AZ339" s="42"/>
      <c r="BA339" s="42" t="s">
        <v>179</v>
      </c>
      <c r="BB339" s="42" t="s">
        <v>179</v>
      </c>
      <c r="BC339" s="42"/>
      <c r="BD339" s="42"/>
      <c r="BE339" s="42" t="s">
        <v>2368</v>
      </c>
      <c r="BF339" s="42" t="s">
        <v>2369</v>
      </c>
      <c r="BG339" s="42" t="s">
        <v>2440</v>
      </c>
      <c r="BH339" s="42"/>
      <c r="BI339" s="44" t="s">
        <v>2371</v>
      </c>
      <c r="BJ339" s="44" t="s">
        <v>2372</v>
      </c>
      <c r="BK339" s="42"/>
    </row>
    <row r="340" spans="1:63" ht="20.25" customHeight="1" x14ac:dyDescent="0.2">
      <c r="A340" s="42" t="s">
        <v>1180</v>
      </c>
      <c r="B340" s="42" t="s">
        <v>765</v>
      </c>
      <c r="C340" s="42" t="s">
        <v>789</v>
      </c>
      <c r="D340" s="43" t="s">
        <v>173</v>
      </c>
      <c r="E340" s="43" t="str">
        <f t="shared" ref="E340:E370" si="76">E339</f>
        <v>FCS0101</v>
      </c>
      <c r="F340" s="43" t="str">
        <f t="shared" ref="F340:F370" si="77">F339</f>
        <v>ESB Bus/Optical ESB Bus</v>
      </c>
      <c r="G340" s="43" t="str">
        <f t="shared" ref="G340:G370" si="78">G339</f>
        <v>Status Input</v>
      </c>
      <c r="H340" s="43" t="str">
        <f t="shared" ref="H340:H370" si="79">H339</f>
        <v>ADV151-P(32-Channel Status Input)</v>
      </c>
      <c r="I340" s="43" t="s">
        <v>622</v>
      </c>
      <c r="J340" s="43">
        <v>4</v>
      </c>
      <c r="K340" s="42">
        <v>2</v>
      </c>
      <c r="L340" s="43" t="s">
        <v>179</v>
      </c>
      <c r="M340" s="43" t="str">
        <f t="shared" ref="M340:M370" si="80">M339</f>
        <v>Status Input</v>
      </c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 t="s">
        <v>782</v>
      </c>
      <c r="AS340" s="42" t="s">
        <v>623</v>
      </c>
      <c r="AT340" s="42" t="s">
        <v>772</v>
      </c>
      <c r="AU340" s="42" t="s">
        <v>773</v>
      </c>
      <c r="AV340" s="42" t="s">
        <v>774</v>
      </c>
      <c r="AW340" s="42" t="s">
        <v>775</v>
      </c>
      <c r="AX340" s="42"/>
      <c r="AY340" s="42"/>
      <c r="AZ340" s="42"/>
      <c r="BA340" s="42" t="s">
        <v>179</v>
      </c>
      <c r="BB340" s="42" t="s">
        <v>179</v>
      </c>
      <c r="BC340" s="42"/>
      <c r="BD340" s="42"/>
      <c r="BE340" s="42" t="s">
        <v>2368</v>
      </c>
      <c r="BF340" s="42" t="s">
        <v>2369</v>
      </c>
      <c r="BG340" s="42" t="s">
        <v>2440</v>
      </c>
      <c r="BH340" s="42"/>
      <c r="BI340" s="44" t="s">
        <v>2373</v>
      </c>
      <c r="BJ340" s="44" t="s">
        <v>2374</v>
      </c>
      <c r="BK340" s="42"/>
    </row>
    <row r="341" spans="1:63" ht="20.25" customHeight="1" x14ac:dyDescent="0.2">
      <c r="A341" s="42" t="s">
        <v>1181</v>
      </c>
      <c r="B341" s="42" t="s">
        <v>765</v>
      </c>
      <c r="C341" s="42" t="s">
        <v>791</v>
      </c>
      <c r="D341" s="43" t="s">
        <v>173</v>
      </c>
      <c r="E341" s="43" t="str">
        <f t="shared" si="76"/>
        <v>FCS0101</v>
      </c>
      <c r="F341" s="43" t="str">
        <f t="shared" si="77"/>
        <v>ESB Bus/Optical ESB Bus</v>
      </c>
      <c r="G341" s="43" t="str">
        <f t="shared" si="78"/>
        <v>Status Input</v>
      </c>
      <c r="H341" s="43" t="str">
        <f t="shared" si="79"/>
        <v>ADV151-P(32-Channel Status Input)</v>
      </c>
      <c r="I341" s="43" t="s">
        <v>622</v>
      </c>
      <c r="J341" s="43">
        <v>4</v>
      </c>
      <c r="K341" s="42">
        <v>3</v>
      </c>
      <c r="L341" s="43" t="s">
        <v>179</v>
      </c>
      <c r="M341" s="43" t="str">
        <f t="shared" si="80"/>
        <v>Status Input</v>
      </c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 t="s">
        <v>771</v>
      </c>
      <c r="AS341" s="42" t="s">
        <v>623</v>
      </c>
      <c r="AT341" s="42" t="s">
        <v>772</v>
      </c>
      <c r="AU341" s="42" t="s">
        <v>773</v>
      </c>
      <c r="AV341" s="42" t="s">
        <v>774</v>
      </c>
      <c r="AW341" s="42" t="s">
        <v>775</v>
      </c>
      <c r="AX341" s="42"/>
      <c r="AY341" s="42"/>
      <c r="AZ341" s="42"/>
      <c r="BA341" s="42" t="s">
        <v>179</v>
      </c>
      <c r="BB341" s="42" t="s">
        <v>179</v>
      </c>
      <c r="BC341" s="42"/>
      <c r="BD341" s="42"/>
      <c r="BE341" s="42" t="s">
        <v>2368</v>
      </c>
      <c r="BF341" s="42" t="s">
        <v>2369</v>
      </c>
      <c r="BG341" s="42" t="s">
        <v>2440</v>
      </c>
      <c r="BH341" s="42"/>
      <c r="BI341" s="44" t="s">
        <v>2375</v>
      </c>
      <c r="BJ341" s="44" t="s">
        <v>2376</v>
      </c>
      <c r="BK341" s="42"/>
    </row>
    <row r="342" spans="1:63" ht="20.25" customHeight="1" x14ac:dyDescent="0.2">
      <c r="A342" s="42" t="s">
        <v>1184</v>
      </c>
      <c r="B342" s="42" t="s">
        <v>765</v>
      </c>
      <c r="C342" s="42" t="s">
        <v>795</v>
      </c>
      <c r="D342" s="43" t="s">
        <v>173</v>
      </c>
      <c r="E342" s="43" t="str">
        <f t="shared" si="76"/>
        <v>FCS0101</v>
      </c>
      <c r="F342" s="43" t="str">
        <f t="shared" si="77"/>
        <v>ESB Bus/Optical ESB Bus</v>
      </c>
      <c r="G342" s="43" t="str">
        <f t="shared" si="78"/>
        <v>Status Input</v>
      </c>
      <c r="H342" s="43" t="str">
        <f t="shared" si="79"/>
        <v>ADV151-P(32-Channel Status Input)</v>
      </c>
      <c r="I342" s="43" t="s">
        <v>622</v>
      </c>
      <c r="J342" s="43">
        <v>4</v>
      </c>
      <c r="K342" s="42">
        <v>4</v>
      </c>
      <c r="L342" s="43" t="s">
        <v>179</v>
      </c>
      <c r="M342" s="43" t="str">
        <f t="shared" si="80"/>
        <v>Status Input</v>
      </c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 t="s">
        <v>782</v>
      </c>
      <c r="AS342" s="42" t="s">
        <v>623</v>
      </c>
      <c r="AT342" s="42" t="s">
        <v>772</v>
      </c>
      <c r="AU342" s="42" t="s">
        <v>773</v>
      </c>
      <c r="AV342" s="42" t="s">
        <v>774</v>
      </c>
      <c r="AW342" s="42" t="s">
        <v>775</v>
      </c>
      <c r="AX342" s="42"/>
      <c r="AY342" s="42"/>
      <c r="AZ342" s="42"/>
      <c r="BA342" s="42" t="s">
        <v>179</v>
      </c>
      <c r="BB342" s="42" t="s">
        <v>179</v>
      </c>
      <c r="BC342" s="42"/>
      <c r="BD342" s="42"/>
      <c r="BE342" s="42" t="s">
        <v>2368</v>
      </c>
      <c r="BF342" s="42" t="s">
        <v>2369</v>
      </c>
      <c r="BG342" s="42" t="s">
        <v>2440</v>
      </c>
      <c r="BH342" s="42"/>
      <c r="BI342" s="44" t="s">
        <v>2377</v>
      </c>
      <c r="BJ342" s="44" t="s">
        <v>2378</v>
      </c>
      <c r="BK342" s="42"/>
    </row>
    <row r="343" spans="1:63" ht="20.25" customHeight="1" x14ac:dyDescent="0.2">
      <c r="A343" s="42" t="s">
        <v>1185</v>
      </c>
      <c r="B343" s="42" t="s">
        <v>765</v>
      </c>
      <c r="C343" s="42" t="s">
        <v>797</v>
      </c>
      <c r="D343" s="43" t="s">
        <v>173</v>
      </c>
      <c r="E343" s="43" t="str">
        <f t="shared" si="76"/>
        <v>FCS0101</v>
      </c>
      <c r="F343" s="43" t="str">
        <f t="shared" si="77"/>
        <v>ESB Bus/Optical ESB Bus</v>
      </c>
      <c r="G343" s="43" t="str">
        <f t="shared" si="78"/>
        <v>Status Input</v>
      </c>
      <c r="H343" s="43" t="str">
        <f t="shared" si="79"/>
        <v>ADV151-P(32-Channel Status Input)</v>
      </c>
      <c r="I343" s="43" t="s">
        <v>622</v>
      </c>
      <c r="J343" s="43">
        <v>4</v>
      </c>
      <c r="K343" s="42">
        <v>5</v>
      </c>
      <c r="L343" s="43" t="s">
        <v>179</v>
      </c>
      <c r="M343" s="43" t="str">
        <f t="shared" si="80"/>
        <v>Status Input</v>
      </c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 t="s">
        <v>771</v>
      </c>
      <c r="AS343" s="42" t="s">
        <v>623</v>
      </c>
      <c r="AT343" s="42" t="s">
        <v>772</v>
      </c>
      <c r="AU343" s="42" t="s">
        <v>773</v>
      </c>
      <c r="AV343" s="42" t="s">
        <v>774</v>
      </c>
      <c r="AW343" s="42" t="s">
        <v>775</v>
      </c>
      <c r="AX343" s="42"/>
      <c r="AY343" s="42"/>
      <c r="AZ343" s="42"/>
      <c r="BA343" s="42" t="s">
        <v>179</v>
      </c>
      <c r="BB343" s="42" t="s">
        <v>179</v>
      </c>
      <c r="BC343" s="42"/>
      <c r="BD343" s="42"/>
      <c r="BE343" s="42" t="s">
        <v>2368</v>
      </c>
      <c r="BF343" s="42" t="s">
        <v>2369</v>
      </c>
      <c r="BG343" s="42" t="s">
        <v>2440</v>
      </c>
      <c r="BH343" s="42"/>
      <c r="BI343" s="44" t="s">
        <v>2379</v>
      </c>
      <c r="BJ343" s="44" t="s">
        <v>2380</v>
      </c>
      <c r="BK343" s="42"/>
    </row>
    <row r="344" spans="1:63" ht="20.25" customHeight="1" x14ac:dyDescent="0.2">
      <c r="A344" s="42" t="s">
        <v>1188</v>
      </c>
      <c r="B344" s="42" t="s">
        <v>765</v>
      </c>
      <c r="C344" s="42" t="s">
        <v>801</v>
      </c>
      <c r="D344" s="43" t="s">
        <v>173</v>
      </c>
      <c r="E344" s="43" t="str">
        <f t="shared" si="76"/>
        <v>FCS0101</v>
      </c>
      <c r="F344" s="43" t="str">
        <f t="shared" si="77"/>
        <v>ESB Bus/Optical ESB Bus</v>
      </c>
      <c r="G344" s="43" t="str">
        <f t="shared" si="78"/>
        <v>Status Input</v>
      </c>
      <c r="H344" s="43" t="str">
        <f t="shared" si="79"/>
        <v>ADV151-P(32-Channel Status Input)</v>
      </c>
      <c r="I344" s="43" t="s">
        <v>622</v>
      </c>
      <c r="J344" s="43">
        <v>4</v>
      </c>
      <c r="K344" s="42">
        <v>6</v>
      </c>
      <c r="L344" s="43" t="s">
        <v>179</v>
      </c>
      <c r="M344" s="43" t="str">
        <f t="shared" si="80"/>
        <v>Status Input</v>
      </c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 t="s">
        <v>782</v>
      </c>
      <c r="AS344" s="42" t="s">
        <v>623</v>
      </c>
      <c r="AT344" s="42" t="s">
        <v>772</v>
      </c>
      <c r="AU344" s="42" t="s">
        <v>773</v>
      </c>
      <c r="AV344" s="42" t="s">
        <v>774</v>
      </c>
      <c r="AW344" s="42" t="s">
        <v>775</v>
      </c>
      <c r="AX344" s="42"/>
      <c r="AY344" s="42"/>
      <c r="AZ344" s="42"/>
      <c r="BA344" s="42" t="s">
        <v>179</v>
      </c>
      <c r="BB344" s="42" t="s">
        <v>179</v>
      </c>
      <c r="BC344" s="42"/>
      <c r="BD344" s="42"/>
      <c r="BE344" s="42" t="s">
        <v>2368</v>
      </c>
      <c r="BF344" s="42" t="s">
        <v>2369</v>
      </c>
      <c r="BG344" s="42" t="s">
        <v>2440</v>
      </c>
      <c r="BH344" s="42"/>
      <c r="BI344" s="44" t="s">
        <v>2381</v>
      </c>
      <c r="BJ344" s="44" t="s">
        <v>2382</v>
      </c>
      <c r="BK344" s="42"/>
    </row>
    <row r="345" spans="1:63" ht="20.25" customHeight="1" x14ac:dyDescent="0.2">
      <c r="A345" s="42" t="s">
        <v>1189</v>
      </c>
      <c r="B345" s="42" t="s">
        <v>765</v>
      </c>
      <c r="C345" s="42" t="s">
        <v>803</v>
      </c>
      <c r="D345" s="43" t="s">
        <v>173</v>
      </c>
      <c r="E345" s="43" t="str">
        <f t="shared" si="76"/>
        <v>FCS0101</v>
      </c>
      <c r="F345" s="43" t="str">
        <f t="shared" si="77"/>
        <v>ESB Bus/Optical ESB Bus</v>
      </c>
      <c r="G345" s="43" t="str">
        <f t="shared" si="78"/>
        <v>Status Input</v>
      </c>
      <c r="H345" s="43" t="str">
        <f t="shared" si="79"/>
        <v>ADV151-P(32-Channel Status Input)</v>
      </c>
      <c r="I345" s="43" t="s">
        <v>622</v>
      </c>
      <c r="J345" s="43">
        <v>4</v>
      </c>
      <c r="K345" s="42">
        <v>7</v>
      </c>
      <c r="L345" s="43" t="s">
        <v>179</v>
      </c>
      <c r="M345" s="43" t="str">
        <f t="shared" si="80"/>
        <v>Status Input</v>
      </c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 t="s">
        <v>771</v>
      </c>
      <c r="AS345" s="42" t="s">
        <v>623</v>
      </c>
      <c r="AT345" s="42" t="s">
        <v>772</v>
      </c>
      <c r="AU345" s="42" t="s">
        <v>773</v>
      </c>
      <c r="AV345" s="42" t="s">
        <v>774</v>
      </c>
      <c r="AW345" s="42" t="s">
        <v>775</v>
      </c>
      <c r="AX345" s="42"/>
      <c r="AY345" s="42"/>
      <c r="AZ345" s="42"/>
      <c r="BA345" s="42" t="s">
        <v>179</v>
      </c>
      <c r="BB345" s="42" t="s">
        <v>179</v>
      </c>
      <c r="BC345" s="42"/>
      <c r="BD345" s="42"/>
      <c r="BE345" s="42" t="s">
        <v>2368</v>
      </c>
      <c r="BF345" s="42" t="s">
        <v>2369</v>
      </c>
      <c r="BG345" s="42" t="s">
        <v>2440</v>
      </c>
      <c r="BH345" s="42"/>
      <c r="BI345" s="44" t="s">
        <v>2383</v>
      </c>
      <c r="BJ345" s="44" t="s">
        <v>2384</v>
      </c>
      <c r="BK345" s="42"/>
    </row>
    <row r="346" spans="1:63" ht="20.25" customHeight="1" x14ac:dyDescent="0.2">
      <c r="A346" s="42" t="s">
        <v>1192</v>
      </c>
      <c r="B346" s="42" t="s">
        <v>765</v>
      </c>
      <c r="C346" s="42" t="s">
        <v>807</v>
      </c>
      <c r="D346" s="43" t="s">
        <v>173</v>
      </c>
      <c r="E346" s="43" t="str">
        <f t="shared" si="76"/>
        <v>FCS0101</v>
      </c>
      <c r="F346" s="43" t="str">
        <f t="shared" si="77"/>
        <v>ESB Bus/Optical ESB Bus</v>
      </c>
      <c r="G346" s="43" t="str">
        <f t="shared" si="78"/>
        <v>Status Input</v>
      </c>
      <c r="H346" s="43" t="str">
        <f t="shared" si="79"/>
        <v>ADV151-P(32-Channel Status Input)</v>
      </c>
      <c r="I346" s="43" t="s">
        <v>622</v>
      </c>
      <c r="J346" s="43">
        <v>4</v>
      </c>
      <c r="K346" s="42">
        <v>8</v>
      </c>
      <c r="L346" s="43" t="s">
        <v>179</v>
      </c>
      <c r="M346" s="43" t="str">
        <f t="shared" si="80"/>
        <v>Status Input</v>
      </c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 t="s">
        <v>782</v>
      </c>
      <c r="AS346" s="42" t="s">
        <v>623</v>
      </c>
      <c r="AT346" s="42" t="s">
        <v>772</v>
      </c>
      <c r="AU346" s="42" t="s">
        <v>773</v>
      </c>
      <c r="AV346" s="42" t="s">
        <v>774</v>
      </c>
      <c r="AW346" s="42" t="s">
        <v>775</v>
      </c>
      <c r="AX346" s="42"/>
      <c r="AY346" s="42"/>
      <c r="AZ346" s="42"/>
      <c r="BA346" s="42" t="s">
        <v>179</v>
      </c>
      <c r="BB346" s="42" t="s">
        <v>179</v>
      </c>
      <c r="BC346" s="42"/>
      <c r="BD346" s="42"/>
      <c r="BE346" s="42" t="s">
        <v>2368</v>
      </c>
      <c r="BF346" s="42" t="s">
        <v>2369</v>
      </c>
      <c r="BG346" s="42" t="s">
        <v>2440</v>
      </c>
      <c r="BH346" s="42"/>
      <c r="BI346" s="44" t="s">
        <v>2385</v>
      </c>
      <c r="BJ346" s="44" t="s">
        <v>2386</v>
      </c>
      <c r="BK346" s="42"/>
    </row>
    <row r="347" spans="1:63" ht="20.25" customHeight="1" x14ac:dyDescent="0.2">
      <c r="A347" s="42" t="s">
        <v>1193</v>
      </c>
      <c r="B347" s="42" t="s">
        <v>765</v>
      </c>
      <c r="C347" s="42" t="s">
        <v>809</v>
      </c>
      <c r="D347" s="43" t="s">
        <v>173</v>
      </c>
      <c r="E347" s="43" t="str">
        <f t="shared" si="76"/>
        <v>FCS0101</v>
      </c>
      <c r="F347" s="43" t="str">
        <f t="shared" si="77"/>
        <v>ESB Bus/Optical ESB Bus</v>
      </c>
      <c r="G347" s="43" t="str">
        <f t="shared" si="78"/>
        <v>Status Input</v>
      </c>
      <c r="H347" s="43" t="str">
        <f t="shared" si="79"/>
        <v>ADV151-P(32-Channel Status Input)</v>
      </c>
      <c r="I347" s="43" t="s">
        <v>622</v>
      </c>
      <c r="J347" s="43">
        <v>4</v>
      </c>
      <c r="K347" s="42">
        <v>9</v>
      </c>
      <c r="L347" s="43" t="s">
        <v>179</v>
      </c>
      <c r="M347" s="43" t="str">
        <f t="shared" si="80"/>
        <v>Status Input</v>
      </c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 t="s">
        <v>771</v>
      </c>
      <c r="AS347" s="42" t="s">
        <v>623</v>
      </c>
      <c r="AT347" s="42" t="s">
        <v>772</v>
      </c>
      <c r="AU347" s="42" t="s">
        <v>773</v>
      </c>
      <c r="AV347" s="42" t="s">
        <v>774</v>
      </c>
      <c r="AW347" s="42" t="s">
        <v>775</v>
      </c>
      <c r="AX347" s="42"/>
      <c r="AY347" s="42"/>
      <c r="AZ347" s="42"/>
      <c r="BA347" s="42" t="s">
        <v>179</v>
      </c>
      <c r="BB347" s="42" t="s">
        <v>179</v>
      </c>
      <c r="BC347" s="42"/>
      <c r="BD347" s="42"/>
      <c r="BE347" s="42" t="s">
        <v>2368</v>
      </c>
      <c r="BF347" s="42" t="s">
        <v>2369</v>
      </c>
      <c r="BG347" s="42" t="s">
        <v>2440</v>
      </c>
      <c r="BH347" s="42"/>
      <c r="BI347" s="44" t="s">
        <v>2387</v>
      </c>
      <c r="BJ347" s="44" t="s">
        <v>2388</v>
      </c>
      <c r="BK347" s="42"/>
    </row>
    <row r="348" spans="1:63" ht="20.25" customHeight="1" x14ac:dyDescent="0.2">
      <c r="A348" s="42" t="s">
        <v>1196</v>
      </c>
      <c r="B348" s="42" t="s">
        <v>765</v>
      </c>
      <c r="C348" s="42" t="s">
        <v>813</v>
      </c>
      <c r="D348" s="43" t="s">
        <v>173</v>
      </c>
      <c r="E348" s="43" t="str">
        <f t="shared" si="76"/>
        <v>FCS0101</v>
      </c>
      <c r="F348" s="43" t="str">
        <f t="shared" si="77"/>
        <v>ESB Bus/Optical ESB Bus</v>
      </c>
      <c r="G348" s="43" t="str">
        <f t="shared" si="78"/>
        <v>Status Input</v>
      </c>
      <c r="H348" s="43" t="str">
        <f t="shared" si="79"/>
        <v>ADV151-P(32-Channel Status Input)</v>
      </c>
      <c r="I348" s="43" t="s">
        <v>622</v>
      </c>
      <c r="J348" s="43">
        <v>4</v>
      </c>
      <c r="K348" s="42">
        <v>10</v>
      </c>
      <c r="L348" s="43" t="s">
        <v>179</v>
      </c>
      <c r="M348" s="43" t="str">
        <f t="shared" si="80"/>
        <v>Status Input</v>
      </c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 t="s">
        <v>782</v>
      </c>
      <c r="AS348" s="42" t="s">
        <v>623</v>
      </c>
      <c r="AT348" s="42" t="s">
        <v>772</v>
      </c>
      <c r="AU348" s="42" t="s">
        <v>773</v>
      </c>
      <c r="AV348" s="42" t="s">
        <v>774</v>
      </c>
      <c r="AW348" s="42" t="s">
        <v>775</v>
      </c>
      <c r="AX348" s="42"/>
      <c r="AY348" s="42"/>
      <c r="AZ348" s="42"/>
      <c r="BA348" s="42" t="s">
        <v>179</v>
      </c>
      <c r="BB348" s="42" t="s">
        <v>179</v>
      </c>
      <c r="BC348" s="42"/>
      <c r="BD348" s="42"/>
      <c r="BE348" s="42" t="s">
        <v>2368</v>
      </c>
      <c r="BF348" s="42" t="s">
        <v>2369</v>
      </c>
      <c r="BG348" s="42" t="s">
        <v>2440</v>
      </c>
      <c r="BH348" s="42"/>
      <c r="BI348" s="44" t="s">
        <v>2389</v>
      </c>
      <c r="BJ348" s="44" t="s">
        <v>2390</v>
      </c>
      <c r="BK348" s="42"/>
    </row>
    <row r="349" spans="1:63" ht="20.25" customHeight="1" x14ac:dyDescent="0.2">
      <c r="A349" s="42" t="s">
        <v>1197</v>
      </c>
      <c r="B349" s="42" t="s">
        <v>765</v>
      </c>
      <c r="C349" s="42" t="s">
        <v>766</v>
      </c>
      <c r="D349" s="43" t="s">
        <v>173</v>
      </c>
      <c r="E349" s="43" t="str">
        <f t="shared" si="76"/>
        <v>FCS0101</v>
      </c>
      <c r="F349" s="43" t="str">
        <f t="shared" si="77"/>
        <v>ESB Bus/Optical ESB Bus</v>
      </c>
      <c r="G349" s="43" t="str">
        <f t="shared" si="78"/>
        <v>Status Input</v>
      </c>
      <c r="H349" s="43" t="str">
        <f t="shared" si="79"/>
        <v>ADV151-P(32-Channel Status Input)</v>
      </c>
      <c r="I349" s="43" t="s">
        <v>622</v>
      </c>
      <c r="J349" s="43">
        <v>4</v>
      </c>
      <c r="K349" s="42">
        <v>11</v>
      </c>
      <c r="L349" s="43" t="s">
        <v>179</v>
      </c>
      <c r="M349" s="43" t="str">
        <f t="shared" si="80"/>
        <v>Status Input</v>
      </c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 t="s">
        <v>771</v>
      </c>
      <c r="AS349" s="42" t="s">
        <v>623</v>
      </c>
      <c r="AT349" s="42" t="s">
        <v>772</v>
      </c>
      <c r="AU349" s="42" t="s">
        <v>773</v>
      </c>
      <c r="AV349" s="42" t="s">
        <v>774</v>
      </c>
      <c r="AW349" s="42" t="s">
        <v>775</v>
      </c>
      <c r="AX349" s="42"/>
      <c r="AY349" s="42"/>
      <c r="AZ349" s="42"/>
      <c r="BA349" s="42" t="s">
        <v>179</v>
      </c>
      <c r="BB349" s="42" t="s">
        <v>179</v>
      </c>
      <c r="BC349" s="42"/>
      <c r="BD349" s="42"/>
      <c r="BE349" s="42" t="s">
        <v>2368</v>
      </c>
      <c r="BF349" s="42" t="s">
        <v>2369</v>
      </c>
      <c r="BG349" s="42" t="s">
        <v>2440</v>
      </c>
      <c r="BH349" s="42"/>
      <c r="BI349" s="44" t="s">
        <v>2391</v>
      </c>
      <c r="BJ349" s="44" t="s">
        <v>2392</v>
      </c>
      <c r="BK349" s="42"/>
    </row>
    <row r="350" spans="1:63" ht="20.25" customHeight="1" x14ac:dyDescent="0.2">
      <c r="A350" s="42" t="s">
        <v>1200</v>
      </c>
      <c r="B350" s="42" t="s">
        <v>765</v>
      </c>
      <c r="C350" s="42" t="s">
        <v>781</v>
      </c>
      <c r="D350" s="43" t="s">
        <v>173</v>
      </c>
      <c r="E350" s="43" t="str">
        <f t="shared" si="76"/>
        <v>FCS0101</v>
      </c>
      <c r="F350" s="43" t="str">
        <f t="shared" si="77"/>
        <v>ESB Bus/Optical ESB Bus</v>
      </c>
      <c r="G350" s="43" t="str">
        <f t="shared" si="78"/>
        <v>Status Input</v>
      </c>
      <c r="H350" s="43" t="str">
        <f t="shared" si="79"/>
        <v>ADV151-P(32-Channel Status Input)</v>
      </c>
      <c r="I350" s="43" t="s">
        <v>622</v>
      </c>
      <c r="J350" s="43">
        <v>4</v>
      </c>
      <c r="K350" s="42">
        <v>12</v>
      </c>
      <c r="L350" s="43" t="s">
        <v>179</v>
      </c>
      <c r="M350" s="43" t="str">
        <f t="shared" si="80"/>
        <v>Status Input</v>
      </c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 t="s">
        <v>782</v>
      </c>
      <c r="AS350" s="42" t="s">
        <v>623</v>
      </c>
      <c r="AT350" s="42" t="s">
        <v>772</v>
      </c>
      <c r="AU350" s="42" t="s">
        <v>773</v>
      </c>
      <c r="AV350" s="42" t="s">
        <v>774</v>
      </c>
      <c r="AW350" s="42" t="s">
        <v>775</v>
      </c>
      <c r="AX350" s="42"/>
      <c r="AY350" s="42"/>
      <c r="AZ350" s="42"/>
      <c r="BA350" s="42" t="s">
        <v>179</v>
      </c>
      <c r="BB350" s="42" t="s">
        <v>179</v>
      </c>
      <c r="BC350" s="42"/>
      <c r="BD350" s="42"/>
      <c r="BE350" s="42" t="s">
        <v>2368</v>
      </c>
      <c r="BF350" s="42" t="s">
        <v>2369</v>
      </c>
      <c r="BG350" s="42" t="s">
        <v>2440</v>
      </c>
      <c r="BH350" s="42"/>
      <c r="BI350" s="44" t="s">
        <v>2393</v>
      </c>
      <c r="BJ350" s="44" t="s">
        <v>2394</v>
      </c>
      <c r="BK350" s="42"/>
    </row>
    <row r="351" spans="1:63" ht="20.25" customHeight="1" x14ac:dyDescent="0.2">
      <c r="A351" s="42" t="s">
        <v>1201</v>
      </c>
      <c r="B351" s="42" t="s">
        <v>765</v>
      </c>
      <c r="C351" s="42" t="s">
        <v>785</v>
      </c>
      <c r="D351" s="43" t="s">
        <v>173</v>
      </c>
      <c r="E351" s="43" t="str">
        <f t="shared" si="76"/>
        <v>FCS0101</v>
      </c>
      <c r="F351" s="43" t="str">
        <f t="shared" si="77"/>
        <v>ESB Bus/Optical ESB Bus</v>
      </c>
      <c r="G351" s="43" t="str">
        <f t="shared" si="78"/>
        <v>Status Input</v>
      </c>
      <c r="H351" s="43" t="str">
        <f t="shared" si="79"/>
        <v>ADV151-P(32-Channel Status Input)</v>
      </c>
      <c r="I351" s="43" t="s">
        <v>622</v>
      </c>
      <c r="J351" s="43">
        <v>4</v>
      </c>
      <c r="K351" s="42">
        <v>13</v>
      </c>
      <c r="L351" s="43" t="s">
        <v>179</v>
      </c>
      <c r="M351" s="43" t="str">
        <f t="shared" si="80"/>
        <v>Status Input</v>
      </c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 t="s">
        <v>771</v>
      </c>
      <c r="AS351" s="42" t="s">
        <v>623</v>
      </c>
      <c r="AT351" s="42" t="s">
        <v>772</v>
      </c>
      <c r="AU351" s="42" t="s">
        <v>773</v>
      </c>
      <c r="AV351" s="42" t="s">
        <v>774</v>
      </c>
      <c r="AW351" s="42" t="s">
        <v>775</v>
      </c>
      <c r="AX351" s="42"/>
      <c r="AY351" s="42"/>
      <c r="AZ351" s="42"/>
      <c r="BA351" s="42" t="s">
        <v>179</v>
      </c>
      <c r="BB351" s="42" t="s">
        <v>179</v>
      </c>
      <c r="BC351" s="42"/>
      <c r="BD351" s="42"/>
      <c r="BE351" s="42" t="s">
        <v>2368</v>
      </c>
      <c r="BF351" s="42" t="s">
        <v>2369</v>
      </c>
      <c r="BG351" s="42" t="s">
        <v>2440</v>
      </c>
      <c r="BH351" s="42"/>
      <c r="BI351" s="44" t="s">
        <v>2395</v>
      </c>
      <c r="BJ351" s="44" t="s">
        <v>2396</v>
      </c>
      <c r="BK351" s="42"/>
    </row>
    <row r="352" spans="1:63" ht="20.25" customHeight="1" x14ac:dyDescent="0.2">
      <c r="A352" s="42" t="s">
        <v>1204</v>
      </c>
      <c r="B352" s="42" t="s">
        <v>765</v>
      </c>
      <c r="C352" s="42" t="s">
        <v>789</v>
      </c>
      <c r="D352" s="43" t="s">
        <v>173</v>
      </c>
      <c r="E352" s="43" t="str">
        <f t="shared" si="76"/>
        <v>FCS0101</v>
      </c>
      <c r="F352" s="43" t="str">
        <f t="shared" si="77"/>
        <v>ESB Bus/Optical ESB Bus</v>
      </c>
      <c r="G352" s="43" t="str">
        <f t="shared" si="78"/>
        <v>Status Input</v>
      </c>
      <c r="H352" s="43" t="str">
        <f t="shared" si="79"/>
        <v>ADV151-P(32-Channel Status Input)</v>
      </c>
      <c r="I352" s="43" t="s">
        <v>622</v>
      </c>
      <c r="J352" s="43">
        <v>4</v>
      </c>
      <c r="K352" s="42">
        <v>14</v>
      </c>
      <c r="L352" s="43" t="s">
        <v>179</v>
      </c>
      <c r="M352" s="43" t="str">
        <f t="shared" si="80"/>
        <v>Status Input</v>
      </c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 t="s">
        <v>782</v>
      </c>
      <c r="AS352" s="42" t="s">
        <v>623</v>
      </c>
      <c r="AT352" s="42" t="s">
        <v>772</v>
      </c>
      <c r="AU352" s="42" t="s">
        <v>773</v>
      </c>
      <c r="AV352" s="42" t="s">
        <v>774</v>
      </c>
      <c r="AW352" s="42" t="s">
        <v>775</v>
      </c>
      <c r="AX352" s="42"/>
      <c r="AY352" s="42"/>
      <c r="AZ352" s="42"/>
      <c r="BA352" s="42" t="s">
        <v>179</v>
      </c>
      <c r="BB352" s="42" t="s">
        <v>179</v>
      </c>
      <c r="BC352" s="42"/>
      <c r="BD352" s="42"/>
      <c r="BE352" s="42" t="s">
        <v>2368</v>
      </c>
      <c r="BF352" s="42" t="s">
        <v>2369</v>
      </c>
      <c r="BG352" s="42" t="s">
        <v>2440</v>
      </c>
      <c r="BH352" s="42"/>
      <c r="BI352" s="44" t="s">
        <v>2397</v>
      </c>
      <c r="BJ352" s="44" t="s">
        <v>2398</v>
      </c>
      <c r="BK352" s="42"/>
    </row>
    <row r="353" spans="1:63" ht="20.25" customHeight="1" x14ac:dyDescent="0.2">
      <c r="A353" s="42" t="s">
        <v>1205</v>
      </c>
      <c r="B353" s="42" t="s">
        <v>765</v>
      </c>
      <c r="C353" s="42" t="s">
        <v>791</v>
      </c>
      <c r="D353" s="43" t="s">
        <v>173</v>
      </c>
      <c r="E353" s="43" t="str">
        <f t="shared" si="76"/>
        <v>FCS0101</v>
      </c>
      <c r="F353" s="43" t="str">
        <f t="shared" si="77"/>
        <v>ESB Bus/Optical ESB Bus</v>
      </c>
      <c r="G353" s="43" t="str">
        <f t="shared" si="78"/>
        <v>Status Input</v>
      </c>
      <c r="H353" s="43" t="str">
        <f t="shared" si="79"/>
        <v>ADV151-P(32-Channel Status Input)</v>
      </c>
      <c r="I353" s="43" t="s">
        <v>622</v>
      </c>
      <c r="J353" s="43">
        <v>4</v>
      </c>
      <c r="K353" s="42">
        <v>15</v>
      </c>
      <c r="L353" s="43" t="s">
        <v>179</v>
      </c>
      <c r="M353" s="43" t="str">
        <f t="shared" si="80"/>
        <v>Status Input</v>
      </c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 t="s">
        <v>771</v>
      </c>
      <c r="AS353" s="42" t="s">
        <v>623</v>
      </c>
      <c r="AT353" s="42" t="s">
        <v>772</v>
      </c>
      <c r="AU353" s="42" t="s">
        <v>773</v>
      </c>
      <c r="AV353" s="42" t="s">
        <v>774</v>
      </c>
      <c r="AW353" s="42" t="s">
        <v>775</v>
      </c>
      <c r="AX353" s="42"/>
      <c r="AY353" s="42"/>
      <c r="AZ353" s="42"/>
      <c r="BA353" s="42" t="s">
        <v>179</v>
      </c>
      <c r="BB353" s="42" t="s">
        <v>179</v>
      </c>
      <c r="BC353" s="42"/>
      <c r="BD353" s="42"/>
      <c r="BE353" s="42" t="s">
        <v>2368</v>
      </c>
      <c r="BF353" s="42" t="s">
        <v>2369</v>
      </c>
      <c r="BG353" s="42" t="s">
        <v>2440</v>
      </c>
      <c r="BH353" s="42"/>
      <c r="BI353" s="44" t="s">
        <v>2399</v>
      </c>
      <c r="BJ353" s="44" t="s">
        <v>2400</v>
      </c>
      <c r="BK353" s="42"/>
    </row>
    <row r="354" spans="1:63" ht="20.25" customHeight="1" x14ac:dyDescent="0.2">
      <c r="A354" s="42" t="s">
        <v>1208</v>
      </c>
      <c r="B354" s="42" t="s">
        <v>765</v>
      </c>
      <c r="C354" s="42" t="s">
        <v>795</v>
      </c>
      <c r="D354" s="43" t="s">
        <v>173</v>
      </c>
      <c r="E354" s="43" t="str">
        <f t="shared" si="76"/>
        <v>FCS0101</v>
      </c>
      <c r="F354" s="43" t="str">
        <f t="shared" si="77"/>
        <v>ESB Bus/Optical ESB Bus</v>
      </c>
      <c r="G354" s="43" t="str">
        <f t="shared" si="78"/>
        <v>Status Input</v>
      </c>
      <c r="H354" s="43" t="str">
        <f t="shared" si="79"/>
        <v>ADV151-P(32-Channel Status Input)</v>
      </c>
      <c r="I354" s="43" t="s">
        <v>622</v>
      </c>
      <c r="J354" s="43">
        <v>4</v>
      </c>
      <c r="K354" s="42">
        <v>16</v>
      </c>
      <c r="L354" s="43" t="s">
        <v>179</v>
      </c>
      <c r="M354" s="43" t="str">
        <f t="shared" si="80"/>
        <v>Status Input</v>
      </c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 t="s">
        <v>782</v>
      </c>
      <c r="AS354" s="42" t="s">
        <v>623</v>
      </c>
      <c r="AT354" s="42" t="s">
        <v>772</v>
      </c>
      <c r="AU354" s="42" t="s">
        <v>773</v>
      </c>
      <c r="AV354" s="42" t="s">
        <v>774</v>
      </c>
      <c r="AW354" s="42" t="s">
        <v>775</v>
      </c>
      <c r="AX354" s="42"/>
      <c r="AY354" s="42"/>
      <c r="AZ354" s="42"/>
      <c r="BA354" s="42" t="s">
        <v>179</v>
      </c>
      <c r="BB354" s="42" t="s">
        <v>179</v>
      </c>
      <c r="BC354" s="42"/>
      <c r="BD354" s="42"/>
      <c r="BE354" s="42" t="s">
        <v>2368</v>
      </c>
      <c r="BF354" s="42" t="s">
        <v>2369</v>
      </c>
      <c r="BG354" s="42" t="s">
        <v>2440</v>
      </c>
      <c r="BH354" s="42"/>
      <c r="BI354" s="44" t="s">
        <v>2401</v>
      </c>
      <c r="BJ354" s="44" t="s">
        <v>2402</v>
      </c>
      <c r="BK354" s="42"/>
    </row>
    <row r="355" spans="1:63" ht="20.25" customHeight="1" x14ac:dyDescent="0.2">
      <c r="A355" s="42" t="s">
        <v>1209</v>
      </c>
      <c r="B355" s="42" t="s">
        <v>765</v>
      </c>
      <c r="C355" s="42" t="s">
        <v>797</v>
      </c>
      <c r="D355" s="43" t="s">
        <v>173</v>
      </c>
      <c r="E355" s="43" t="str">
        <f t="shared" si="76"/>
        <v>FCS0101</v>
      </c>
      <c r="F355" s="43" t="str">
        <f t="shared" si="77"/>
        <v>ESB Bus/Optical ESB Bus</v>
      </c>
      <c r="G355" s="43" t="str">
        <f t="shared" si="78"/>
        <v>Status Input</v>
      </c>
      <c r="H355" s="43" t="str">
        <f t="shared" si="79"/>
        <v>ADV151-P(32-Channel Status Input)</v>
      </c>
      <c r="I355" s="43" t="s">
        <v>622</v>
      </c>
      <c r="J355" s="43">
        <v>4</v>
      </c>
      <c r="K355" s="42">
        <v>17</v>
      </c>
      <c r="L355" s="43" t="s">
        <v>179</v>
      </c>
      <c r="M355" s="43" t="str">
        <f t="shared" si="80"/>
        <v>Status Input</v>
      </c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 t="s">
        <v>771</v>
      </c>
      <c r="AS355" s="42" t="s">
        <v>623</v>
      </c>
      <c r="AT355" s="42" t="s">
        <v>772</v>
      </c>
      <c r="AU355" s="42" t="s">
        <v>773</v>
      </c>
      <c r="AV355" s="42" t="s">
        <v>774</v>
      </c>
      <c r="AW355" s="42" t="s">
        <v>775</v>
      </c>
      <c r="AX355" s="42"/>
      <c r="AY355" s="42"/>
      <c r="AZ355" s="42"/>
      <c r="BA355" s="42" t="s">
        <v>179</v>
      </c>
      <c r="BB355" s="42" t="s">
        <v>179</v>
      </c>
      <c r="BC355" s="42"/>
      <c r="BD355" s="42"/>
      <c r="BE355" s="42" t="s">
        <v>2368</v>
      </c>
      <c r="BF355" s="42" t="s">
        <v>2369</v>
      </c>
      <c r="BG355" s="42" t="s">
        <v>2440</v>
      </c>
      <c r="BH355" s="42"/>
      <c r="BI355" s="44" t="s">
        <v>2403</v>
      </c>
      <c r="BJ355" s="44" t="s">
        <v>2404</v>
      </c>
      <c r="BK355" s="42"/>
    </row>
    <row r="356" spans="1:63" ht="20.25" customHeight="1" x14ac:dyDescent="0.2">
      <c r="A356" s="42" t="s">
        <v>1212</v>
      </c>
      <c r="B356" s="42" t="s">
        <v>765</v>
      </c>
      <c r="C356" s="42" t="s">
        <v>801</v>
      </c>
      <c r="D356" s="43" t="s">
        <v>173</v>
      </c>
      <c r="E356" s="43" t="str">
        <f t="shared" si="76"/>
        <v>FCS0101</v>
      </c>
      <c r="F356" s="43" t="str">
        <f t="shared" si="77"/>
        <v>ESB Bus/Optical ESB Bus</v>
      </c>
      <c r="G356" s="43" t="str">
        <f t="shared" si="78"/>
        <v>Status Input</v>
      </c>
      <c r="H356" s="43" t="str">
        <f t="shared" si="79"/>
        <v>ADV151-P(32-Channel Status Input)</v>
      </c>
      <c r="I356" s="43" t="s">
        <v>622</v>
      </c>
      <c r="J356" s="43">
        <v>4</v>
      </c>
      <c r="K356" s="42">
        <v>18</v>
      </c>
      <c r="L356" s="43" t="s">
        <v>179</v>
      </c>
      <c r="M356" s="43" t="str">
        <f t="shared" si="80"/>
        <v>Status Input</v>
      </c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 t="s">
        <v>782</v>
      </c>
      <c r="AS356" s="42" t="s">
        <v>623</v>
      </c>
      <c r="AT356" s="42" t="s">
        <v>772</v>
      </c>
      <c r="AU356" s="42" t="s">
        <v>773</v>
      </c>
      <c r="AV356" s="42" t="s">
        <v>774</v>
      </c>
      <c r="AW356" s="42" t="s">
        <v>775</v>
      </c>
      <c r="AX356" s="42"/>
      <c r="AY356" s="42"/>
      <c r="AZ356" s="42"/>
      <c r="BA356" s="42" t="s">
        <v>179</v>
      </c>
      <c r="BB356" s="42" t="s">
        <v>179</v>
      </c>
      <c r="BC356" s="42"/>
      <c r="BD356" s="42"/>
      <c r="BE356" s="42" t="s">
        <v>2368</v>
      </c>
      <c r="BF356" s="42" t="s">
        <v>2369</v>
      </c>
      <c r="BG356" s="42" t="s">
        <v>2440</v>
      </c>
      <c r="BH356" s="42"/>
      <c r="BI356" s="44" t="s">
        <v>2405</v>
      </c>
      <c r="BJ356" s="44" t="s">
        <v>2406</v>
      </c>
      <c r="BK356" s="42"/>
    </row>
    <row r="357" spans="1:63" ht="20.25" customHeight="1" x14ac:dyDescent="0.2">
      <c r="A357" s="42" t="s">
        <v>1213</v>
      </c>
      <c r="B357" s="42" t="s">
        <v>765</v>
      </c>
      <c r="C357" s="42" t="s">
        <v>803</v>
      </c>
      <c r="D357" s="43" t="s">
        <v>173</v>
      </c>
      <c r="E357" s="43" t="str">
        <f t="shared" si="76"/>
        <v>FCS0101</v>
      </c>
      <c r="F357" s="43" t="str">
        <f t="shared" si="77"/>
        <v>ESB Bus/Optical ESB Bus</v>
      </c>
      <c r="G357" s="43" t="str">
        <f t="shared" si="78"/>
        <v>Status Input</v>
      </c>
      <c r="H357" s="43" t="str">
        <f t="shared" si="79"/>
        <v>ADV151-P(32-Channel Status Input)</v>
      </c>
      <c r="I357" s="43" t="s">
        <v>622</v>
      </c>
      <c r="J357" s="43">
        <v>4</v>
      </c>
      <c r="K357" s="42">
        <v>19</v>
      </c>
      <c r="L357" s="43" t="s">
        <v>179</v>
      </c>
      <c r="M357" s="43" t="str">
        <f t="shared" si="80"/>
        <v>Status Input</v>
      </c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 t="s">
        <v>771</v>
      </c>
      <c r="AS357" s="42" t="s">
        <v>623</v>
      </c>
      <c r="AT357" s="42" t="s">
        <v>772</v>
      </c>
      <c r="AU357" s="42" t="s">
        <v>773</v>
      </c>
      <c r="AV357" s="42" t="s">
        <v>774</v>
      </c>
      <c r="AW357" s="42" t="s">
        <v>775</v>
      </c>
      <c r="AX357" s="42"/>
      <c r="AY357" s="42"/>
      <c r="AZ357" s="42"/>
      <c r="BA357" s="42" t="s">
        <v>179</v>
      </c>
      <c r="BB357" s="42" t="s">
        <v>179</v>
      </c>
      <c r="BC357" s="42"/>
      <c r="BD357" s="42"/>
      <c r="BE357" s="42" t="s">
        <v>2368</v>
      </c>
      <c r="BF357" s="42" t="s">
        <v>2369</v>
      </c>
      <c r="BG357" s="42" t="s">
        <v>2440</v>
      </c>
      <c r="BH357" s="42"/>
      <c r="BI357" s="44" t="s">
        <v>2407</v>
      </c>
      <c r="BJ357" s="44" t="s">
        <v>2408</v>
      </c>
      <c r="BK357" s="42"/>
    </row>
    <row r="358" spans="1:63" ht="20.25" customHeight="1" x14ac:dyDescent="0.2">
      <c r="A358" s="42" t="s">
        <v>1216</v>
      </c>
      <c r="B358" s="42" t="s">
        <v>765</v>
      </c>
      <c r="C358" s="42" t="s">
        <v>807</v>
      </c>
      <c r="D358" s="43" t="s">
        <v>173</v>
      </c>
      <c r="E358" s="43" t="str">
        <f t="shared" si="76"/>
        <v>FCS0101</v>
      </c>
      <c r="F358" s="43" t="str">
        <f t="shared" si="77"/>
        <v>ESB Bus/Optical ESB Bus</v>
      </c>
      <c r="G358" s="43" t="str">
        <f t="shared" si="78"/>
        <v>Status Input</v>
      </c>
      <c r="H358" s="43" t="str">
        <f t="shared" si="79"/>
        <v>ADV151-P(32-Channel Status Input)</v>
      </c>
      <c r="I358" s="43" t="s">
        <v>622</v>
      </c>
      <c r="J358" s="43">
        <v>4</v>
      </c>
      <c r="K358" s="42">
        <v>20</v>
      </c>
      <c r="L358" s="43" t="s">
        <v>179</v>
      </c>
      <c r="M358" s="43" t="str">
        <f t="shared" si="80"/>
        <v>Status Input</v>
      </c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 t="s">
        <v>782</v>
      </c>
      <c r="AS358" s="42" t="s">
        <v>623</v>
      </c>
      <c r="AT358" s="42" t="s">
        <v>772</v>
      </c>
      <c r="AU358" s="42" t="s">
        <v>773</v>
      </c>
      <c r="AV358" s="42" t="s">
        <v>774</v>
      </c>
      <c r="AW358" s="42" t="s">
        <v>775</v>
      </c>
      <c r="AX358" s="42"/>
      <c r="AY358" s="42"/>
      <c r="AZ358" s="42"/>
      <c r="BA358" s="42" t="s">
        <v>179</v>
      </c>
      <c r="BB358" s="42" t="s">
        <v>179</v>
      </c>
      <c r="BC358" s="42"/>
      <c r="BD358" s="42"/>
      <c r="BE358" s="42" t="s">
        <v>2368</v>
      </c>
      <c r="BF358" s="42" t="s">
        <v>2369</v>
      </c>
      <c r="BG358" s="42" t="s">
        <v>2440</v>
      </c>
      <c r="BH358" s="42"/>
      <c r="BI358" s="44" t="s">
        <v>2409</v>
      </c>
      <c r="BJ358" s="44" t="s">
        <v>2410</v>
      </c>
      <c r="BK358" s="42"/>
    </row>
    <row r="359" spans="1:63" ht="20.25" customHeight="1" x14ac:dyDescent="0.2">
      <c r="A359" s="42" t="s">
        <v>1217</v>
      </c>
      <c r="B359" s="42" t="s">
        <v>765</v>
      </c>
      <c r="C359" s="42" t="s">
        <v>809</v>
      </c>
      <c r="D359" s="43" t="s">
        <v>173</v>
      </c>
      <c r="E359" s="43" t="str">
        <f t="shared" si="76"/>
        <v>FCS0101</v>
      </c>
      <c r="F359" s="43" t="str">
        <f t="shared" si="77"/>
        <v>ESB Bus/Optical ESB Bus</v>
      </c>
      <c r="G359" s="43" t="str">
        <f t="shared" si="78"/>
        <v>Status Input</v>
      </c>
      <c r="H359" s="43" t="str">
        <f t="shared" si="79"/>
        <v>ADV151-P(32-Channel Status Input)</v>
      </c>
      <c r="I359" s="43" t="s">
        <v>622</v>
      </c>
      <c r="J359" s="43">
        <v>4</v>
      </c>
      <c r="K359" s="42">
        <v>21</v>
      </c>
      <c r="L359" s="43" t="s">
        <v>179</v>
      </c>
      <c r="M359" s="43" t="str">
        <f t="shared" si="80"/>
        <v>Status Input</v>
      </c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 t="s">
        <v>771</v>
      </c>
      <c r="AS359" s="42" t="s">
        <v>623</v>
      </c>
      <c r="AT359" s="42" t="s">
        <v>772</v>
      </c>
      <c r="AU359" s="42" t="s">
        <v>773</v>
      </c>
      <c r="AV359" s="42" t="s">
        <v>774</v>
      </c>
      <c r="AW359" s="42" t="s">
        <v>775</v>
      </c>
      <c r="AX359" s="42"/>
      <c r="AY359" s="42"/>
      <c r="AZ359" s="42"/>
      <c r="BA359" s="42" t="s">
        <v>179</v>
      </c>
      <c r="BB359" s="42" t="s">
        <v>179</v>
      </c>
      <c r="BC359" s="42"/>
      <c r="BD359" s="42"/>
      <c r="BE359" s="42" t="s">
        <v>2368</v>
      </c>
      <c r="BF359" s="42" t="s">
        <v>2369</v>
      </c>
      <c r="BG359" s="42" t="s">
        <v>2440</v>
      </c>
      <c r="BH359" s="42"/>
      <c r="BI359" s="44" t="s">
        <v>2411</v>
      </c>
      <c r="BJ359" s="44" t="s">
        <v>2412</v>
      </c>
      <c r="BK359" s="42"/>
    </row>
    <row r="360" spans="1:63" ht="20.25" customHeight="1" x14ac:dyDescent="0.2">
      <c r="A360" s="42" t="s">
        <v>1220</v>
      </c>
      <c r="B360" s="42" t="s">
        <v>765</v>
      </c>
      <c r="C360" s="42" t="s">
        <v>813</v>
      </c>
      <c r="D360" s="43" t="s">
        <v>173</v>
      </c>
      <c r="E360" s="43" t="str">
        <f t="shared" si="76"/>
        <v>FCS0101</v>
      </c>
      <c r="F360" s="43" t="str">
        <f t="shared" si="77"/>
        <v>ESB Bus/Optical ESB Bus</v>
      </c>
      <c r="G360" s="43" t="str">
        <f t="shared" si="78"/>
        <v>Status Input</v>
      </c>
      <c r="H360" s="43" t="str">
        <f t="shared" si="79"/>
        <v>ADV151-P(32-Channel Status Input)</v>
      </c>
      <c r="I360" s="43" t="s">
        <v>622</v>
      </c>
      <c r="J360" s="43">
        <v>4</v>
      </c>
      <c r="K360" s="42">
        <v>22</v>
      </c>
      <c r="L360" s="43" t="s">
        <v>179</v>
      </c>
      <c r="M360" s="43" t="str">
        <f t="shared" si="80"/>
        <v>Status Input</v>
      </c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 t="s">
        <v>782</v>
      </c>
      <c r="AS360" s="42" t="s">
        <v>623</v>
      </c>
      <c r="AT360" s="42" t="s">
        <v>772</v>
      </c>
      <c r="AU360" s="42" t="s">
        <v>773</v>
      </c>
      <c r="AV360" s="42" t="s">
        <v>774</v>
      </c>
      <c r="AW360" s="42" t="s">
        <v>775</v>
      </c>
      <c r="AX360" s="42"/>
      <c r="AY360" s="42"/>
      <c r="AZ360" s="42"/>
      <c r="BA360" s="42" t="s">
        <v>179</v>
      </c>
      <c r="BB360" s="42" t="s">
        <v>179</v>
      </c>
      <c r="BC360" s="42"/>
      <c r="BD360" s="42"/>
      <c r="BE360" s="42" t="s">
        <v>2368</v>
      </c>
      <c r="BF360" s="42" t="s">
        <v>2369</v>
      </c>
      <c r="BG360" s="42" t="s">
        <v>2440</v>
      </c>
      <c r="BH360" s="42"/>
      <c r="BI360" s="44" t="s">
        <v>2413</v>
      </c>
      <c r="BJ360" s="44" t="s">
        <v>2414</v>
      </c>
      <c r="BK360" s="42"/>
    </row>
    <row r="361" spans="1:63" ht="20.25" customHeight="1" x14ac:dyDescent="0.2">
      <c r="A361" s="42" t="s">
        <v>1221</v>
      </c>
      <c r="B361" s="42" t="s">
        <v>765</v>
      </c>
      <c r="C361" s="42" t="s">
        <v>1222</v>
      </c>
      <c r="D361" s="43" t="s">
        <v>173</v>
      </c>
      <c r="E361" s="43" t="str">
        <f t="shared" si="76"/>
        <v>FCS0101</v>
      </c>
      <c r="F361" s="43" t="str">
        <f t="shared" si="77"/>
        <v>ESB Bus/Optical ESB Bus</v>
      </c>
      <c r="G361" s="43" t="str">
        <f t="shared" si="78"/>
        <v>Status Input</v>
      </c>
      <c r="H361" s="43" t="str">
        <f t="shared" si="79"/>
        <v>ADV151-P(32-Channel Status Input)</v>
      </c>
      <c r="I361" s="43" t="s">
        <v>622</v>
      </c>
      <c r="J361" s="43">
        <v>4</v>
      </c>
      <c r="K361" s="42">
        <v>23</v>
      </c>
      <c r="L361" s="43" t="s">
        <v>179</v>
      </c>
      <c r="M361" s="43" t="str">
        <f t="shared" si="80"/>
        <v>Status Input</v>
      </c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 t="s">
        <v>771</v>
      </c>
      <c r="AS361" s="42" t="s">
        <v>623</v>
      </c>
      <c r="AT361" s="42" t="s">
        <v>772</v>
      </c>
      <c r="AU361" s="42" t="s">
        <v>773</v>
      </c>
      <c r="AV361" s="42" t="s">
        <v>774</v>
      </c>
      <c r="AW361" s="42" t="s">
        <v>775</v>
      </c>
      <c r="AX361" s="42"/>
      <c r="AY361" s="42"/>
      <c r="AZ361" s="42"/>
      <c r="BA361" s="42" t="s">
        <v>179</v>
      </c>
      <c r="BB361" s="42" t="s">
        <v>179</v>
      </c>
      <c r="BC361" s="42"/>
      <c r="BD361" s="42"/>
      <c r="BE361" s="42" t="s">
        <v>2368</v>
      </c>
      <c r="BF361" s="42" t="s">
        <v>2369</v>
      </c>
      <c r="BG361" s="42" t="s">
        <v>2440</v>
      </c>
      <c r="BH361" s="42"/>
      <c r="BI361" s="44" t="s">
        <v>2415</v>
      </c>
      <c r="BJ361" s="44" t="s">
        <v>2416</v>
      </c>
      <c r="BK361" s="42"/>
    </row>
    <row r="362" spans="1:63" ht="20.25" customHeight="1" x14ac:dyDescent="0.2">
      <c r="A362" s="42" t="s">
        <v>1225</v>
      </c>
      <c r="B362" s="42" t="s">
        <v>765</v>
      </c>
      <c r="C362" s="42" t="s">
        <v>1226</v>
      </c>
      <c r="D362" s="43" t="s">
        <v>173</v>
      </c>
      <c r="E362" s="43" t="str">
        <f t="shared" si="76"/>
        <v>FCS0101</v>
      </c>
      <c r="F362" s="43" t="str">
        <f t="shared" si="77"/>
        <v>ESB Bus/Optical ESB Bus</v>
      </c>
      <c r="G362" s="43" t="str">
        <f t="shared" si="78"/>
        <v>Status Input</v>
      </c>
      <c r="H362" s="43" t="str">
        <f t="shared" si="79"/>
        <v>ADV151-P(32-Channel Status Input)</v>
      </c>
      <c r="I362" s="43" t="s">
        <v>622</v>
      </c>
      <c r="J362" s="43">
        <v>4</v>
      </c>
      <c r="K362" s="42">
        <v>24</v>
      </c>
      <c r="L362" s="43" t="s">
        <v>179</v>
      </c>
      <c r="M362" s="43" t="str">
        <f t="shared" si="80"/>
        <v>Status Input</v>
      </c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 t="s">
        <v>782</v>
      </c>
      <c r="AS362" s="42" t="s">
        <v>623</v>
      </c>
      <c r="AT362" s="42" t="s">
        <v>772</v>
      </c>
      <c r="AU362" s="42" t="s">
        <v>773</v>
      </c>
      <c r="AV362" s="42" t="s">
        <v>774</v>
      </c>
      <c r="AW362" s="42" t="s">
        <v>775</v>
      </c>
      <c r="AX362" s="42"/>
      <c r="AY362" s="42"/>
      <c r="AZ362" s="42"/>
      <c r="BA362" s="42" t="s">
        <v>179</v>
      </c>
      <c r="BB362" s="42" t="s">
        <v>179</v>
      </c>
      <c r="BC362" s="42"/>
      <c r="BD362" s="42"/>
      <c r="BE362" s="42" t="s">
        <v>2368</v>
      </c>
      <c r="BF362" s="42" t="s">
        <v>2369</v>
      </c>
      <c r="BG362" s="42" t="s">
        <v>2440</v>
      </c>
      <c r="BH362" s="42"/>
      <c r="BI362" s="44" t="s">
        <v>2417</v>
      </c>
      <c r="BJ362" s="44" t="s">
        <v>2418</v>
      </c>
      <c r="BK362" s="42"/>
    </row>
    <row r="363" spans="1:63" ht="20.25" customHeight="1" x14ac:dyDescent="0.2">
      <c r="A363" s="42" t="s">
        <v>1227</v>
      </c>
      <c r="B363" s="42" t="s">
        <v>765</v>
      </c>
      <c r="C363" s="42" t="s">
        <v>1228</v>
      </c>
      <c r="D363" s="43" t="s">
        <v>173</v>
      </c>
      <c r="E363" s="43" t="str">
        <f t="shared" si="76"/>
        <v>FCS0101</v>
      </c>
      <c r="F363" s="43" t="str">
        <f t="shared" si="77"/>
        <v>ESB Bus/Optical ESB Bus</v>
      </c>
      <c r="G363" s="43" t="str">
        <f t="shared" si="78"/>
        <v>Status Input</v>
      </c>
      <c r="H363" s="43" t="str">
        <f t="shared" si="79"/>
        <v>ADV151-P(32-Channel Status Input)</v>
      </c>
      <c r="I363" s="43" t="s">
        <v>622</v>
      </c>
      <c r="J363" s="43">
        <v>4</v>
      </c>
      <c r="K363" s="42">
        <v>25</v>
      </c>
      <c r="L363" s="43" t="s">
        <v>179</v>
      </c>
      <c r="M363" s="43" t="str">
        <f t="shared" si="80"/>
        <v>Status Input</v>
      </c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 t="s">
        <v>771</v>
      </c>
      <c r="AS363" s="42" t="s">
        <v>623</v>
      </c>
      <c r="AT363" s="42" t="s">
        <v>772</v>
      </c>
      <c r="AU363" s="42" t="s">
        <v>773</v>
      </c>
      <c r="AV363" s="42" t="s">
        <v>774</v>
      </c>
      <c r="AW363" s="42" t="s">
        <v>775</v>
      </c>
      <c r="AX363" s="42"/>
      <c r="AY363" s="42"/>
      <c r="AZ363" s="42"/>
      <c r="BA363" s="42" t="s">
        <v>179</v>
      </c>
      <c r="BB363" s="42" t="s">
        <v>179</v>
      </c>
      <c r="BC363" s="42"/>
      <c r="BD363" s="42"/>
      <c r="BE363" s="42" t="s">
        <v>2368</v>
      </c>
      <c r="BF363" s="42" t="s">
        <v>2369</v>
      </c>
      <c r="BG363" s="42" t="s">
        <v>2440</v>
      </c>
      <c r="BH363" s="42"/>
      <c r="BI363" s="44" t="s">
        <v>2419</v>
      </c>
      <c r="BJ363" s="44" t="s">
        <v>2420</v>
      </c>
      <c r="BK363" s="42"/>
    </row>
    <row r="364" spans="1:63" ht="20.25" customHeight="1" x14ac:dyDescent="0.2">
      <c r="A364" s="42" t="s">
        <v>1231</v>
      </c>
      <c r="B364" s="42" t="s">
        <v>765</v>
      </c>
      <c r="C364" s="42" t="s">
        <v>1232</v>
      </c>
      <c r="D364" s="43" t="s">
        <v>173</v>
      </c>
      <c r="E364" s="43" t="str">
        <f t="shared" si="76"/>
        <v>FCS0101</v>
      </c>
      <c r="F364" s="43" t="str">
        <f t="shared" si="77"/>
        <v>ESB Bus/Optical ESB Bus</v>
      </c>
      <c r="G364" s="43" t="str">
        <f t="shared" si="78"/>
        <v>Status Input</v>
      </c>
      <c r="H364" s="43" t="str">
        <f t="shared" si="79"/>
        <v>ADV151-P(32-Channel Status Input)</v>
      </c>
      <c r="I364" s="43" t="s">
        <v>622</v>
      </c>
      <c r="J364" s="43">
        <v>4</v>
      </c>
      <c r="K364" s="42">
        <v>26</v>
      </c>
      <c r="L364" s="43" t="s">
        <v>179</v>
      </c>
      <c r="M364" s="43" t="str">
        <f t="shared" si="80"/>
        <v>Status Input</v>
      </c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 t="s">
        <v>782</v>
      </c>
      <c r="AS364" s="42" t="s">
        <v>623</v>
      </c>
      <c r="AT364" s="42" t="s">
        <v>772</v>
      </c>
      <c r="AU364" s="42" t="s">
        <v>773</v>
      </c>
      <c r="AV364" s="42" t="s">
        <v>774</v>
      </c>
      <c r="AW364" s="42" t="s">
        <v>775</v>
      </c>
      <c r="AX364" s="42"/>
      <c r="AY364" s="42"/>
      <c r="AZ364" s="42"/>
      <c r="BA364" s="42" t="s">
        <v>179</v>
      </c>
      <c r="BB364" s="42" t="s">
        <v>179</v>
      </c>
      <c r="BC364" s="42"/>
      <c r="BD364" s="42"/>
      <c r="BE364" s="42" t="s">
        <v>2368</v>
      </c>
      <c r="BF364" s="42" t="s">
        <v>2369</v>
      </c>
      <c r="BG364" s="42" t="s">
        <v>2440</v>
      </c>
      <c r="BH364" s="42"/>
      <c r="BI364" s="44" t="s">
        <v>2421</v>
      </c>
      <c r="BJ364" s="44" t="s">
        <v>2422</v>
      </c>
      <c r="BK364" s="42"/>
    </row>
    <row r="365" spans="1:63" ht="20.25" customHeight="1" x14ac:dyDescent="0.2">
      <c r="A365" s="42" t="s">
        <v>1233</v>
      </c>
      <c r="B365" s="42" t="s">
        <v>765</v>
      </c>
      <c r="C365" s="42" t="s">
        <v>1234</v>
      </c>
      <c r="D365" s="43" t="s">
        <v>173</v>
      </c>
      <c r="E365" s="43" t="str">
        <f t="shared" si="76"/>
        <v>FCS0101</v>
      </c>
      <c r="F365" s="43" t="str">
        <f t="shared" si="77"/>
        <v>ESB Bus/Optical ESB Bus</v>
      </c>
      <c r="G365" s="43" t="str">
        <f t="shared" si="78"/>
        <v>Status Input</v>
      </c>
      <c r="H365" s="43" t="str">
        <f t="shared" si="79"/>
        <v>ADV151-P(32-Channel Status Input)</v>
      </c>
      <c r="I365" s="43" t="s">
        <v>622</v>
      </c>
      <c r="J365" s="43">
        <v>4</v>
      </c>
      <c r="K365" s="42">
        <v>27</v>
      </c>
      <c r="L365" s="43" t="s">
        <v>179</v>
      </c>
      <c r="M365" s="43" t="str">
        <f t="shared" si="80"/>
        <v>Status Input</v>
      </c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 t="s">
        <v>771</v>
      </c>
      <c r="AS365" s="42" t="s">
        <v>623</v>
      </c>
      <c r="AT365" s="42" t="s">
        <v>772</v>
      </c>
      <c r="AU365" s="42" t="s">
        <v>773</v>
      </c>
      <c r="AV365" s="42" t="s">
        <v>774</v>
      </c>
      <c r="AW365" s="42" t="s">
        <v>775</v>
      </c>
      <c r="AX365" s="42"/>
      <c r="AY365" s="42"/>
      <c r="AZ365" s="42"/>
      <c r="BA365" s="42" t="s">
        <v>179</v>
      </c>
      <c r="BB365" s="42" t="s">
        <v>179</v>
      </c>
      <c r="BC365" s="42"/>
      <c r="BD365" s="42"/>
      <c r="BE365" s="42" t="s">
        <v>2368</v>
      </c>
      <c r="BF365" s="42" t="s">
        <v>2369</v>
      </c>
      <c r="BG365" s="42" t="s">
        <v>2440</v>
      </c>
      <c r="BH365" s="42"/>
      <c r="BI365" s="44" t="s">
        <v>2423</v>
      </c>
      <c r="BJ365" s="44" t="s">
        <v>2424</v>
      </c>
      <c r="BK365" s="42"/>
    </row>
    <row r="366" spans="1:63" ht="20.25" customHeight="1" x14ac:dyDescent="0.2">
      <c r="A366" s="42" t="s">
        <v>1237</v>
      </c>
      <c r="B366" s="42" t="s">
        <v>765</v>
      </c>
      <c r="C366" s="42" t="s">
        <v>1238</v>
      </c>
      <c r="D366" s="43" t="s">
        <v>173</v>
      </c>
      <c r="E366" s="43" t="str">
        <f t="shared" si="76"/>
        <v>FCS0101</v>
      </c>
      <c r="F366" s="43" t="str">
        <f t="shared" si="77"/>
        <v>ESB Bus/Optical ESB Bus</v>
      </c>
      <c r="G366" s="43" t="str">
        <f t="shared" si="78"/>
        <v>Status Input</v>
      </c>
      <c r="H366" s="43" t="str">
        <f t="shared" si="79"/>
        <v>ADV151-P(32-Channel Status Input)</v>
      </c>
      <c r="I366" s="43" t="s">
        <v>622</v>
      </c>
      <c r="J366" s="43">
        <v>4</v>
      </c>
      <c r="K366" s="42">
        <v>28</v>
      </c>
      <c r="L366" s="43" t="s">
        <v>179</v>
      </c>
      <c r="M366" s="43" t="str">
        <f t="shared" si="80"/>
        <v>Status Input</v>
      </c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 t="s">
        <v>782</v>
      </c>
      <c r="AS366" s="42" t="s">
        <v>623</v>
      </c>
      <c r="AT366" s="42" t="s">
        <v>772</v>
      </c>
      <c r="AU366" s="42" t="s">
        <v>773</v>
      </c>
      <c r="AV366" s="42" t="s">
        <v>774</v>
      </c>
      <c r="AW366" s="42" t="s">
        <v>775</v>
      </c>
      <c r="AX366" s="42"/>
      <c r="AY366" s="42"/>
      <c r="AZ366" s="42"/>
      <c r="BA366" s="42" t="s">
        <v>179</v>
      </c>
      <c r="BB366" s="42" t="s">
        <v>179</v>
      </c>
      <c r="BC366" s="42"/>
      <c r="BD366" s="42"/>
      <c r="BE366" s="42" t="s">
        <v>2368</v>
      </c>
      <c r="BF366" s="42" t="s">
        <v>2369</v>
      </c>
      <c r="BG366" s="42" t="s">
        <v>2440</v>
      </c>
      <c r="BH366" s="42"/>
      <c r="BI366" s="44" t="s">
        <v>2425</v>
      </c>
      <c r="BJ366" s="44" t="s">
        <v>2426</v>
      </c>
      <c r="BK366" s="42"/>
    </row>
    <row r="367" spans="1:63" ht="20.25" customHeight="1" x14ac:dyDescent="0.2">
      <c r="A367" s="42" t="s">
        <v>1239</v>
      </c>
      <c r="B367" s="42" t="s">
        <v>765</v>
      </c>
      <c r="C367" s="42" t="s">
        <v>1240</v>
      </c>
      <c r="D367" s="43" t="s">
        <v>173</v>
      </c>
      <c r="E367" s="43" t="str">
        <f t="shared" si="76"/>
        <v>FCS0101</v>
      </c>
      <c r="F367" s="43" t="str">
        <f t="shared" si="77"/>
        <v>ESB Bus/Optical ESB Bus</v>
      </c>
      <c r="G367" s="43" t="str">
        <f t="shared" si="78"/>
        <v>Status Input</v>
      </c>
      <c r="H367" s="43" t="str">
        <f t="shared" si="79"/>
        <v>ADV151-P(32-Channel Status Input)</v>
      </c>
      <c r="I367" s="43" t="s">
        <v>622</v>
      </c>
      <c r="J367" s="43">
        <v>4</v>
      </c>
      <c r="K367" s="42">
        <v>29</v>
      </c>
      <c r="L367" s="43" t="s">
        <v>179</v>
      </c>
      <c r="M367" s="43" t="str">
        <f t="shared" si="80"/>
        <v>Status Input</v>
      </c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 t="s">
        <v>771</v>
      </c>
      <c r="AS367" s="42" t="s">
        <v>623</v>
      </c>
      <c r="AT367" s="42" t="s">
        <v>772</v>
      </c>
      <c r="AU367" s="42" t="s">
        <v>773</v>
      </c>
      <c r="AV367" s="42" t="s">
        <v>774</v>
      </c>
      <c r="AW367" s="42" t="s">
        <v>775</v>
      </c>
      <c r="AX367" s="42"/>
      <c r="AY367" s="42"/>
      <c r="AZ367" s="42"/>
      <c r="BA367" s="42" t="s">
        <v>179</v>
      </c>
      <c r="BB367" s="42" t="s">
        <v>179</v>
      </c>
      <c r="BC367" s="42"/>
      <c r="BD367" s="42"/>
      <c r="BE367" s="42" t="s">
        <v>2368</v>
      </c>
      <c r="BF367" s="42" t="s">
        <v>2369</v>
      </c>
      <c r="BG367" s="42" t="s">
        <v>2440</v>
      </c>
      <c r="BH367" s="42"/>
      <c r="BI367" s="44" t="s">
        <v>2427</v>
      </c>
      <c r="BJ367" s="44" t="s">
        <v>2428</v>
      </c>
      <c r="BK367" s="42"/>
    </row>
    <row r="368" spans="1:63" ht="20.25" customHeight="1" x14ac:dyDescent="0.2">
      <c r="A368" s="42" t="s">
        <v>1243</v>
      </c>
      <c r="B368" s="42" t="s">
        <v>765</v>
      </c>
      <c r="C368" s="42" t="s">
        <v>1244</v>
      </c>
      <c r="D368" s="43" t="s">
        <v>173</v>
      </c>
      <c r="E368" s="43" t="str">
        <f t="shared" si="76"/>
        <v>FCS0101</v>
      </c>
      <c r="F368" s="43" t="str">
        <f t="shared" si="77"/>
        <v>ESB Bus/Optical ESB Bus</v>
      </c>
      <c r="G368" s="43" t="str">
        <f t="shared" si="78"/>
        <v>Status Input</v>
      </c>
      <c r="H368" s="43" t="str">
        <f t="shared" si="79"/>
        <v>ADV151-P(32-Channel Status Input)</v>
      </c>
      <c r="I368" s="43" t="s">
        <v>622</v>
      </c>
      <c r="J368" s="43">
        <v>4</v>
      </c>
      <c r="K368" s="42">
        <v>30</v>
      </c>
      <c r="L368" s="43" t="s">
        <v>179</v>
      </c>
      <c r="M368" s="43" t="str">
        <f t="shared" si="80"/>
        <v>Status Input</v>
      </c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 t="s">
        <v>782</v>
      </c>
      <c r="AS368" s="42" t="s">
        <v>623</v>
      </c>
      <c r="AT368" s="42" t="s">
        <v>772</v>
      </c>
      <c r="AU368" s="42" t="s">
        <v>773</v>
      </c>
      <c r="AV368" s="42" t="s">
        <v>774</v>
      </c>
      <c r="AW368" s="42" t="s">
        <v>775</v>
      </c>
      <c r="AX368" s="42"/>
      <c r="AY368" s="42"/>
      <c r="AZ368" s="42"/>
      <c r="BA368" s="42" t="s">
        <v>179</v>
      </c>
      <c r="BB368" s="42" t="s">
        <v>179</v>
      </c>
      <c r="BC368" s="42"/>
      <c r="BD368" s="42"/>
      <c r="BE368" s="42" t="s">
        <v>2368</v>
      </c>
      <c r="BF368" s="42" t="s">
        <v>2369</v>
      </c>
      <c r="BG368" s="42" t="s">
        <v>2440</v>
      </c>
      <c r="BH368" s="42"/>
      <c r="BI368" s="44" t="s">
        <v>2429</v>
      </c>
      <c r="BJ368" s="44" t="s">
        <v>2430</v>
      </c>
      <c r="BK368" s="42"/>
    </row>
    <row r="369" spans="1:63" ht="20.25" customHeight="1" x14ac:dyDescent="0.2">
      <c r="A369" s="42" t="str">
        <f>LEFT(E369,1)&amp;RIGHT(E369,4)&amp;"N"&amp;I369&amp;"S"&amp;J369&amp;"C"&amp;K369</f>
        <v>F0101N3S4C31</v>
      </c>
      <c r="B369" s="42" t="s">
        <v>765</v>
      </c>
      <c r="C369" s="42" t="s">
        <v>865</v>
      </c>
      <c r="D369" s="43" t="s">
        <v>173</v>
      </c>
      <c r="E369" s="43" t="str">
        <f t="shared" si="76"/>
        <v>FCS0101</v>
      </c>
      <c r="F369" s="43" t="str">
        <f t="shared" si="77"/>
        <v>ESB Bus/Optical ESB Bus</v>
      </c>
      <c r="G369" s="43" t="str">
        <f t="shared" si="78"/>
        <v>Status Input</v>
      </c>
      <c r="H369" s="43" t="str">
        <f t="shared" si="79"/>
        <v>ADV151-P(32-Channel Status Input)</v>
      </c>
      <c r="I369" s="43" t="s">
        <v>622</v>
      </c>
      <c r="J369" s="43">
        <v>4</v>
      </c>
      <c r="K369" s="42">
        <v>31</v>
      </c>
      <c r="L369" s="43" t="s">
        <v>179</v>
      </c>
      <c r="M369" s="43" t="str">
        <f t="shared" si="80"/>
        <v>Status Input</v>
      </c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 t="s">
        <v>2368</v>
      </c>
      <c r="BF369" s="42" t="s">
        <v>2369</v>
      </c>
      <c r="BG369" s="42" t="s">
        <v>2440</v>
      </c>
      <c r="BH369" s="42"/>
      <c r="BI369" s="44" t="s">
        <v>2431</v>
      </c>
      <c r="BJ369" s="44" t="s">
        <v>2432</v>
      </c>
      <c r="BK369" s="42"/>
    </row>
    <row r="370" spans="1:63" s="2" customFormat="1" ht="20.25" customHeight="1" x14ac:dyDescent="0.2">
      <c r="A370" s="45" t="str">
        <f>LEFT(E370,1)&amp;RIGHT(E370,4)&amp;"N"&amp;I370&amp;"S"&amp;J370&amp;"C"&amp;K370</f>
        <v>F0101N3S4C32</v>
      </c>
      <c r="B370" s="45" t="s">
        <v>765</v>
      </c>
      <c r="C370" s="45" t="s">
        <v>865</v>
      </c>
      <c r="D370" s="45" t="s">
        <v>173</v>
      </c>
      <c r="E370" s="45" t="str">
        <f t="shared" si="76"/>
        <v>FCS0101</v>
      </c>
      <c r="F370" s="45" t="str">
        <f t="shared" si="77"/>
        <v>ESB Bus/Optical ESB Bus</v>
      </c>
      <c r="G370" s="45" t="str">
        <f t="shared" si="78"/>
        <v>Status Input</v>
      </c>
      <c r="H370" s="45" t="str">
        <f t="shared" si="79"/>
        <v>ADV151-P(32-Channel Status Input)</v>
      </c>
      <c r="I370" s="46" t="s">
        <v>622</v>
      </c>
      <c r="J370" s="46">
        <v>4</v>
      </c>
      <c r="K370" s="45">
        <v>32</v>
      </c>
      <c r="L370" s="45" t="s">
        <v>179</v>
      </c>
      <c r="M370" s="45" t="str">
        <f t="shared" si="80"/>
        <v>Status Input</v>
      </c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 t="s">
        <v>2368</v>
      </c>
      <c r="BF370" s="45" t="s">
        <v>2369</v>
      </c>
      <c r="BG370" s="45" t="s">
        <v>2440</v>
      </c>
      <c r="BH370" s="45"/>
      <c r="BI370" s="47" t="s">
        <v>2433</v>
      </c>
      <c r="BJ370" s="47" t="s">
        <v>2434</v>
      </c>
      <c r="BK370" s="45"/>
    </row>
    <row r="371" spans="1:63" ht="20.25" customHeight="1" x14ac:dyDescent="0.2">
      <c r="A371" s="42" t="s">
        <v>1247</v>
      </c>
      <c r="B371" s="42" t="s">
        <v>765</v>
      </c>
      <c r="C371" s="42" t="s">
        <v>839</v>
      </c>
      <c r="D371" s="42" t="s">
        <v>173</v>
      </c>
      <c r="E371" s="42" t="s">
        <v>174</v>
      </c>
      <c r="F371" s="42" t="s">
        <v>175</v>
      </c>
      <c r="G371" s="42" t="s">
        <v>769</v>
      </c>
      <c r="H371" s="42" t="s">
        <v>770</v>
      </c>
      <c r="I371" s="43" t="s">
        <v>622</v>
      </c>
      <c r="J371" s="43">
        <v>5</v>
      </c>
      <c r="K371" s="42">
        <v>1</v>
      </c>
      <c r="L371" s="42" t="s">
        <v>179</v>
      </c>
      <c r="M371" s="42" t="s">
        <v>769</v>
      </c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 t="s">
        <v>771</v>
      </c>
      <c r="AS371" s="42" t="s">
        <v>623</v>
      </c>
      <c r="AT371" s="42" t="s">
        <v>772</v>
      </c>
      <c r="AU371" s="42" t="s">
        <v>773</v>
      </c>
      <c r="AV371" s="42" t="s">
        <v>774</v>
      </c>
      <c r="AW371" s="42" t="s">
        <v>775</v>
      </c>
      <c r="AX371" s="42"/>
      <c r="AY371" s="42"/>
      <c r="AZ371" s="42"/>
      <c r="BA371" s="42" t="s">
        <v>179</v>
      </c>
      <c r="BB371" s="42" t="s">
        <v>179</v>
      </c>
      <c r="BC371" s="42"/>
      <c r="BD371" s="42"/>
      <c r="BE371" s="42" t="s">
        <v>2368</v>
      </c>
      <c r="BF371" s="42" t="s">
        <v>2369</v>
      </c>
      <c r="BG371" s="42" t="s">
        <v>2441</v>
      </c>
      <c r="BH371" s="42"/>
      <c r="BI371" s="44" t="s">
        <v>2371</v>
      </c>
      <c r="BJ371" s="44" t="s">
        <v>2372</v>
      </c>
      <c r="BK371" s="42"/>
    </row>
    <row r="372" spans="1:63" ht="20.25" customHeight="1" x14ac:dyDescent="0.2">
      <c r="A372" s="42" t="s">
        <v>1250</v>
      </c>
      <c r="B372" s="42" t="s">
        <v>765</v>
      </c>
      <c r="C372" s="42" t="s">
        <v>843</v>
      </c>
      <c r="D372" s="43" t="s">
        <v>173</v>
      </c>
      <c r="E372" s="43" t="str">
        <f t="shared" ref="E372:E402" si="81">E371</f>
        <v>FCS0101</v>
      </c>
      <c r="F372" s="43" t="str">
        <f t="shared" ref="F372:F402" si="82">F371</f>
        <v>ESB Bus/Optical ESB Bus</v>
      </c>
      <c r="G372" s="43" t="str">
        <f t="shared" ref="G372:G402" si="83">G371</f>
        <v>Status Input</v>
      </c>
      <c r="H372" s="43" t="str">
        <f t="shared" ref="H372:H402" si="84">H371</f>
        <v>ADV151-P(32-Channel Status Input)</v>
      </c>
      <c r="I372" s="43" t="s">
        <v>622</v>
      </c>
      <c r="J372" s="43">
        <v>5</v>
      </c>
      <c r="K372" s="42">
        <v>2</v>
      </c>
      <c r="L372" s="43" t="s">
        <v>179</v>
      </c>
      <c r="M372" s="43" t="str">
        <f t="shared" ref="M372:M402" si="85">M371</f>
        <v>Status Input</v>
      </c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 t="s">
        <v>782</v>
      </c>
      <c r="AS372" s="42" t="s">
        <v>623</v>
      </c>
      <c r="AT372" s="42" t="s">
        <v>772</v>
      </c>
      <c r="AU372" s="42" t="s">
        <v>773</v>
      </c>
      <c r="AV372" s="42" t="s">
        <v>774</v>
      </c>
      <c r="AW372" s="42" t="s">
        <v>775</v>
      </c>
      <c r="AX372" s="42"/>
      <c r="AY372" s="42"/>
      <c r="AZ372" s="42"/>
      <c r="BA372" s="42" t="s">
        <v>179</v>
      </c>
      <c r="BB372" s="42" t="s">
        <v>179</v>
      </c>
      <c r="BC372" s="42"/>
      <c r="BD372" s="42"/>
      <c r="BE372" s="42" t="s">
        <v>2368</v>
      </c>
      <c r="BF372" s="42" t="s">
        <v>2369</v>
      </c>
      <c r="BG372" s="42" t="s">
        <v>2441</v>
      </c>
      <c r="BH372" s="42"/>
      <c r="BI372" s="44" t="s">
        <v>2373</v>
      </c>
      <c r="BJ372" s="44" t="s">
        <v>2374</v>
      </c>
      <c r="BK372" s="42"/>
    </row>
    <row r="373" spans="1:63" ht="20.25" customHeight="1" x14ac:dyDescent="0.2">
      <c r="A373" s="42" t="s">
        <v>1251</v>
      </c>
      <c r="B373" s="42" t="s">
        <v>765</v>
      </c>
      <c r="C373" s="42" t="s">
        <v>766</v>
      </c>
      <c r="D373" s="43" t="s">
        <v>173</v>
      </c>
      <c r="E373" s="43" t="str">
        <f t="shared" si="81"/>
        <v>FCS0101</v>
      </c>
      <c r="F373" s="43" t="str">
        <f t="shared" si="82"/>
        <v>ESB Bus/Optical ESB Bus</v>
      </c>
      <c r="G373" s="43" t="str">
        <f t="shared" si="83"/>
        <v>Status Input</v>
      </c>
      <c r="H373" s="43" t="str">
        <f t="shared" si="84"/>
        <v>ADV151-P(32-Channel Status Input)</v>
      </c>
      <c r="I373" s="43" t="s">
        <v>622</v>
      </c>
      <c r="J373" s="43">
        <v>5</v>
      </c>
      <c r="K373" s="42">
        <v>3</v>
      </c>
      <c r="L373" s="43" t="s">
        <v>179</v>
      </c>
      <c r="M373" s="43" t="str">
        <f t="shared" si="85"/>
        <v>Status Input</v>
      </c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 t="s">
        <v>771</v>
      </c>
      <c r="AS373" s="42" t="s">
        <v>623</v>
      </c>
      <c r="AT373" s="42" t="s">
        <v>772</v>
      </c>
      <c r="AU373" s="42" t="s">
        <v>773</v>
      </c>
      <c r="AV373" s="42" t="s">
        <v>774</v>
      </c>
      <c r="AW373" s="42" t="s">
        <v>775</v>
      </c>
      <c r="AX373" s="42"/>
      <c r="AY373" s="42"/>
      <c r="AZ373" s="42"/>
      <c r="BA373" s="42" t="s">
        <v>179</v>
      </c>
      <c r="BB373" s="42" t="s">
        <v>179</v>
      </c>
      <c r="BC373" s="42"/>
      <c r="BD373" s="42"/>
      <c r="BE373" s="42" t="s">
        <v>2368</v>
      </c>
      <c r="BF373" s="42" t="s">
        <v>2369</v>
      </c>
      <c r="BG373" s="42" t="s">
        <v>2441</v>
      </c>
      <c r="BH373" s="42"/>
      <c r="BI373" s="44" t="s">
        <v>2375</v>
      </c>
      <c r="BJ373" s="44" t="s">
        <v>2376</v>
      </c>
      <c r="BK373" s="42"/>
    </row>
    <row r="374" spans="1:63" ht="20.25" customHeight="1" x14ac:dyDescent="0.2">
      <c r="A374" s="42" t="s">
        <v>1254</v>
      </c>
      <c r="B374" s="42" t="s">
        <v>765</v>
      </c>
      <c r="C374" s="42" t="s">
        <v>781</v>
      </c>
      <c r="D374" s="43" t="s">
        <v>173</v>
      </c>
      <c r="E374" s="43" t="str">
        <f t="shared" si="81"/>
        <v>FCS0101</v>
      </c>
      <c r="F374" s="43" t="str">
        <f t="shared" si="82"/>
        <v>ESB Bus/Optical ESB Bus</v>
      </c>
      <c r="G374" s="43" t="str">
        <f t="shared" si="83"/>
        <v>Status Input</v>
      </c>
      <c r="H374" s="43" t="str">
        <f t="shared" si="84"/>
        <v>ADV151-P(32-Channel Status Input)</v>
      </c>
      <c r="I374" s="43" t="s">
        <v>622</v>
      </c>
      <c r="J374" s="43">
        <v>5</v>
      </c>
      <c r="K374" s="42">
        <v>4</v>
      </c>
      <c r="L374" s="43" t="s">
        <v>179</v>
      </c>
      <c r="M374" s="43" t="str">
        <f t="shared" si="85"/>
        <v>Status Input</v>
      </c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 t="s">
        <v>782</v>
      </c>
      <c r="AS374" s="42" t="s">
        <v>623</v>
      </c>
      <c r="AT374" s="42" t="s">
        <v>772</v>
      </c>
      <c r="AU374" s="42" t="s">
        <v>773</v>
      </c>
      <c r="AV374" s="42" t="s">
        <v>774</v>
      </c>
      <c r="AW374" s="42" t="s">
        <v>775</v>
      </c>
      <c r="AX374" s="42"/>
      <c r="AY374" s="42"/>
      <c r="AZ374" s="42"/>
      <c r="BA374" s="42" t="s">
        <v>179</v>
      </c>
      <c r="BB374" s="42" t="s">
        <v>179</v>
      </c>
      <c r="BC374" s="42"/>
      <c r="BD374" s="42"/>
      <c r="BE374" s="42" t="s">
        <v>2368</v>
      </c>
      <c r="BF374" s="42" t="s">
        <v>2369</v>
      </c>
      <c r="BG374" s="42" t="s">
        <v>2441</v>
      </c>
      <c r="BH374" s="42"/>
      <c r="BI374" s="44" t="s">
        <v>2377</v>
      </c>
      <c r="BJ374" s="44" t="s">
        <v>2378</v>
      </c>
      <c r="BK374" s="42"/>
    </row>
    <row r="375" spans="1:63" ht="20.25" customHeight="1" x14ac:dyDescent="0.2">
      <c r="A375" s="42" t="s">
        <v>1255</v>
      </c>
      <c r="B375" s="42" t="s">
        <v>765</v>
      </c>
      <c r="C375" s="42" t="s">
        <v>785</v>
      </c>
      <c r="D375" s="43" t="s">
        <v>173</v>
      </c>
      <c r="E375" s="43" t="str">
        <f t="shared" si="81"/>
        <v>FCS0101</v>
      </c>
      <c r="F375" s="43" t="str">
        <f t="shared" si="82"/>
        <v>ESB Bus/Optical ESB Bus</v>
      </c>
      <c r="G375" s="43" t="str">
        <f t="shared" si="83"/>
        <v>Status Input</v>
      </c>
      <c r="H375" s="43" t="str">
        <f t="shared" si="84"/>
        <v>ADV151-P(32-Channel Status Input)</v>
      </c>
      <c r="I375" s="43" t="s">
        <v>622</v>
      </c>
      <c r="J375" s="43">
        <v>5</v>
      </c>
      <c r="K375" s="42">
        <v>5</v>
      </c>
      <c r="L375" s="43" t="s">
        <v>179</v>
      </c>
      <c r="M375" s="43" t="str">
        <f t="shared" si="85"/>
        <v>Status Input</v>
      </c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 t="s">
        <v>771</v>
      </c>
      <c r="AS375" s="42" t="s">
        <v>623</v>
      </c>
      <c r="AT375" s="42" t="s">
        <v>772</v>
      </c>
      <c r="AU375" s="42" t="s">
        <v>773</v>
      </c>
      <c r="AV375" s="42" t="s">
        <v>774</v>
      </c>
      <c r="AW375" s="42" t="s">
        <v>775</v>
      </c>
      <c r="AX375" s="42"/>
      <c r="AY375" s="42"/>
      <c r="AZ375" s="42"/>
      <c r="BA375" s="42" t="s">
        <v>179</v>
      </c>
      <c r="BB375" s="42" t="s">
        <v>179</v>
      </c>
      <c r="BC375" s="42"/>
      <c r="BD375" s="42"/>
      <c r="BE375" s="42" t="s">
        <v>2368</v>
      </c>
      <c r="BF375" s="42" t="s">
        <v>2369</v>
      </c>
      <c r="BG375" s="42" t="s">
        <v>2441</v>
      </c>
      <c r="BH375" s="42"/>
      <c r="BI375" s="44" t="s">
        <v>2379</v>
      </c>
      <c r="BJ375" s="44" t="s">
        <v>2380</v>
      </c>
      <c r="BK375" s="42"/>
    </row>
    <row r="376" spans="1:63" ht="20.25" customHeight="1" x14ac:dyDescent="0.2">
      <c r="A376" s="42" t="s">
        <v>1258</v>
      </c>
      <c r="B376" s="42" t="s">
        <v>765</v>
      </c>
      <c r="C376" s="42" t="s">
        <v>789</v>
      </c>
      <c r="D376" s="43" t="s">
        <v>173</v>
      </c>
      <c r="E376" s="43" t="str">
        <f t="shared" si="81"/>
        <v>FCS0101</v>
      </c>
      <c r="F376" s="43" t="str">
        <f t="shared" si="82"/>
        <v>ESB Bus/Optical ESB Bus</v>
      </c>
      <c r="G376" s="43" t="str">
        <f t="shared" si="83"/>
        <v>Status Input</v>
      </c>
      <c r="H376" s="43" t="str">
        <f t="shared" si="84"/>
        <v>ADV151-P(32-Channel Status Input)</v>
      </c>
      <c r="I376" s="43" t="s">
        <v>622</v>
      </c>
      <c r="J376" s="43">
        <v>5</v>
      </c>
      <c r="K376" s="42">
        <v>6</v>
      </c>
      <c r="L376" s="43" t="s">
        <v>179</v>
      </c>
      <c r="M376" s="43" t="str">
        <f t="shared" si="85"/>
        <v>Status Input</v>
      </c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 t="s">
        <v>782</v>
      </c>
      <c r="AS376" s="42" t="s">
        <v>623</v>
      </c>
      <c r="AT376" s="42" t="s">
        <v>772</v>
      </c>
      <c r="AU376" s="42" t="s">
        <v>773</v>
      </c>
      <c r="AV376" s="42" t="s">
        <v>774</v>
      </c>
      <c r="AW376" s="42" t="s">
        <v>775</v>
      </c>
      <c r="AX376" s="42"/>
      <c r="AY376" s="42"/>
      <c r="AZ376" s="42"/>
      <c r="BA376" s="42" t="s">
        <v>179</v>
      </c>
      <c r="BB376" s="42" t="s">
        <v>179</v>
      </c>
      <c r="BC376" s="42"/>
      <c r="BD376" s="42"/>
      <c r="BE376" s="42" t="s">
        <v>2368</v>
      </c>
      <c r="BF376" s="42" t="s">
        <v>2369</v>
      </c>
      <c r="BG376" s="42" t="s">
        <v>2441</v>
      </c>
      <c r="BH376" s="42"/>
      <c r="BI376" s="44" t="s">
        <v>2381</v>
      </c>
      <c r="BJ376" s="44" t="s">
        <v>2382</v>
      </c>
      <c r="BK376" s="42"/>
    </row>
    <row r="377" spans="1:63" ht="20.25" customHeight="1" x14ac:dyDescent="0.2">
      <c r="A377" s="42" t="s">
        <v>1259</v>
      </c>
      <c r="B377" s="42" t="s">
        <v>765</v>
      </c>
      <c r="C377" s="42" t="s">
        <v>785</v>
      </c>
      <c r="D377" s="43" t="s">
        <v>173</v>
      </c>
      <c r="E377" s="43" t="str">
        <f t="shared" si="81"/>
        <v>FCS0101</v>
      </c>
      <c r="F377" s="43" t="str">
        <f t="shared" si="82"/>
        <v>ESB Bus/Optical ESB Bus</v>
      </c>
      <c r="G377" s="43" t="str">
        <f t="shared" si="83"/>
        <v>Status Input</v>
      </c>
      <c r="H377" s="43" t="str">
        <f t="shared" si="84"/>
        <v>ADV151-P(32-Channel Status Input)</v>
      </c>
      <c r="I377" s="43" t="s">
        <v>622</v>
      </c>
      <c r="J377" s="43">
        <v>5</v>
      </c>
      <c r="K377" s="42">
        <v>7</v>
      </c>
      <c r="L377" s="43" t="s">
        <v>179</v>
      </c>
      <c r="M377" s="43" t="str">
        <f t="shared" si="85"/>
        <v>Status Input</v>
      </c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 t="s">
        <v>771</v>
      </c>
      <c r="AS377" s="42" t="s">
        <v>623</v>
      </c>
      <c r="AT377" s="42" t="s">
        <v>772</v>
      </c>
      <c r="AU377" s="42" t="s">
        <v>773</v>
      </c>
      <c r="AV377" s="42" t="s">
        <v>774</v>
      </c>
      <c r="AW377" s="42" t="s">
        <v>775</v>
      </c>
      <c r="AX377" s="42"/>
      <c r="AY377" s="42"/>
      <c r="AZ377" s="42"/>
      <c r="BA377" s="42" t="s">
        <v>179</v>
      </c>
      <c r="BB377" s="42" t="s">
        <v>179</v>
      </c>
      <c r="BC377" s="42"/>
      <c r="BD377" s="42"/>
      <c r="BE377" s="42" t="s">
        <v>2368</v>
      </c>
      <c r="BF377" s="42" t="s">
        <v>2369</v>
      </c>
      <c r="BG377" s="42" t="s">
        <v>2441</v>
      </c>
      <c r="BH377" s="42"/>
      <c r="BI377" s="44" t="s">
        <v>2383</v>
      </c>
      <c r="BJ377" s="44" t="s">
        <v>2384</v>
      </c>
      <c r="BK377" s="42"/>
    </row>
    <row r="378" spans="1:63" ht="20.25" customHeight="1" x14ac:dyDescent="0.2">
      <c r="A378" s="42" t="s">
        <v>1261</v>
      </c>
      <c r="B378" s="42" t="s">
        <v>765</v>
      </c>
      <c r="C378" s="42" t="s">
        <v>789</v>
      </c>
      <c r="D378" s="43" t="s">
        <v>173</v>
      </c>
      <c r="E378" s="43" t="str">
        <f t="shared" si="81"/>
        <v>FCS0101</v>
      </c>
      <c r="F378" s="43" t="str">
        <f t="shared" si="82"/>
        <v>ESB Bus/Optical ESB Bus</v>
      </c>
      <c r="G378" s="43" t="str">
        <f t="shared" si="83"/>
        <v>Status Input</v>
      </c>
      <c r="H378" s="43" t="str">
        <f t="shared" si="84"/>
        <v>ADV151-P(32-Channel Status Input)</v>
      </c>
      <c r="I378" s="43" t="s">
        <v>622</v>
      </c>
      <c r="J378" s="43">
        <v>5</v>
      </c>
      <c r="K378" s="42">
        <v>8</v>
      </c>
      <c r="L378" s="43" t="s">
        <v>179</v>
      </c>
      <c r="M378" s="43" t="str">
        <f t="shared" si="85"/>
        <v>Status Input</v>
      </c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 t="s">
        <v>782</v>
      </c>
      <c r="AS378" s="42" t="s">
        <v>623</v>
      </c>
      <c r="AT378" s="42" t="s">
        <v>772</v>
      </c>
      <c r="AU378" s="42" t="s">
        <v>773</v>
      </c>
      <c r="AV378" s="42" t="s">
        <v>774</v>
      </c>
      <c r="AW378" s="42" t="s">
        <v>775</v>
      </c>
      <c r="AX378" s="42"/>
      <c r="AY378" s="42"/>
      <c r="AZ378" s="42"/>
      <c r="BA378" s="42" t="s">
        <v>179</v>
      </c>
      <c r="BB378" s="42" t="s">
        <v>179</v>
      </c>
      <c r="BC378" s="42"/>
      <c r="BD378" s="42"/>
      <c r="BE378" s="42" t="s">
        <v>2368</v>
      </c>
      <c r="BF378" s="42" t="s">
        <v>2369</v>
      </c>
      <c r="BG378" s="42" t="s">
        <v>2441</v>
      </c>
      <c r="BH378" s="42"/>
      <c r="BI378" s="44" t="s">
        <v>2385</v>
      </c>
      <c r="BJ378" s="44" t="s">
        <v>2386</v>
      </c>
      <c r="BK378" s="42"/>
    </row>
    <row r="379" spans="1:63" ht="20.25" customHeight="1" x14ac:dyDescent="0.2">
      <c r="A379" s="42" t="s">
        <v>1262</v>
      </c>
      <c r="B379" s="42" t="s">
        <v>765</v>
      </c>
      <c r="C379" s="42" t="s">
        <v>785</v>
      </c>
      <c r="D379" s="43" t="s">
        <v>173</v>
      </c>
      <c r="E379" s="43" t="str">
        <f t="shared" si="81"/>
        <v>FCS0101</v>
      </c>
      <c r="F379" s="43" t="str">
        <f t="shared" si="82"/>
        <v>ESB Bus/Optical ESB Bus</v>
      </c>
      <c r="G379" s="43" t="str">
        <f t="shared" si="83"/>
        <v>Status Input</v>
      </c>
      <c r="H379" s="43" t="str">
        <f t="shared" si="84"/>
        <v>ADV151-P(32-Channel Status Input)</v>
      </c>
      <c r="I379" s="43" t="s">
        <v>622</v>
      </c>
      <c r="J379" s="43">
        <v>5</v>
      </c>
      <c r="K379" s="42">
        <v>9</v>
      </c>
      <c r="L379" s="43" t="s">
        <v>179</v>
      </c>
      <c r="M379" s="43" t="str">
        <f t="shared" si="85"/>
        <v>Status Input</v>
      </c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 t="s">
        <v>771</v>
      </c>
      <c r="AS379" s="42" t="s">
        <v>623</v>
      </c>
      <c r="AT379" s="42" t="s">
        <v>772</v>
      </c>
      <c r="AU379" s="42" t="s">
        <v>773</v>
      </c>
      <c r="AV379" s="42" t="s">
        <v>774</v>
      </c>
      <c r="AW379" s="42" t="s">
        <v>775</v>
      </c>
      <c r="AX379" s="42"/>
      <c r="AY379" s="42"/>
      <c r="AZ379" s="42"/>
      <c r="BA379" s="42" t="s">
        <v>179</v>
      </c>
      <c r="BB379" s="42" t="s">
        <v>179</v>
      </c>
      <c r="BC379" s="42"/>
      <c r="BD379" s="42"/>
      <c r="BE379" s="42" t="s">
        <v>2368</v>
      </c>
      <c r="BF379" s="42" t="s">
        <v>2369</v>
      </c>
      <c r="BG379" s="42" t="s">
        <v>2441</v>
      </c>
      <c r="BH379" s="42"/>
      <c r="BI379" s="44" t="s">
        <v>2387</v>
      </c>
      <c r="BJ379" s="44" t="s">
        <v>2388</v>
      </c>
      <c r="BK379" s="42"/>
    </row>
    <row r="380" spans="1:63" ht="20.25" customHeight="1" x14ac:dyDescent="0.2">
      <c r="A380" s="42" t="s">
        <v>1264</v>
      </c>
      <c r="B380" s="42" t="s">
        <v>765</v>
      </c>
      <c r="C380" s="42" t="s">
        <v>789</v>
      </c>
      <c r="D380" s="43" t="s">
        <v>173</v>
      </c>
      <c r="E380" s="43" t="str">
        <f t="shared" si="81"/>
        <v>FCS0101</v>
      </c>
      <c r="F380" s="43" t="str">
        <f t="shared" si="82"/>
        <v>ESB Bus/Optical ESB Bus</v>
      </c>
      <c r="G380" s="43" t="str">
        <f t="shared" si="83"/>
        <v>Status Input</v>
      </c>
      <c r="H380" s="43" t="str">
        <f t="shared" si="84"/>
        <v>ADV151-P(32-Channel Status Input)</v>
      </c>
      <c r="I380" s="43" t="s">
        <v>622</v>
      </c>
      <c r="J380" s="43">
        <v>5</v>
      </c>
      <c r="K380" s="42">
        <v>10</v>
      </c>
      <c r="L380" s="43" t="s">
        <v>179</v>
      </c>
      <c r="M380" s="43" t="str">
        <f t="shared" si="85"/>
        <v>Status Input</v>
      </c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 t="s">
        <v>782</v>
      </c>
      <c r="AS380" s="42" t="s">
        <v>623</v>
      </c>
      <c r="AT380" s="42" t="s">
        <v>772</v>
      </c>
      <c r="AU380" s="42" t="s">
        <v>773</v>
      </c>
      <c r="AV380" s="42" t="s">
        <v>774</v>
      </c>
      <c r="AW380" s="42" t="s">
        <v>775</v>
      </c>
      <c r="AX380" s="42"/>
      <c r="AY380" s="42"/>
      <c r="AZ380" s="42"/>
      <c r="BA380" s="42" t="s">
        <v>179</v>
      </c>
      <c r="BB380" s="42" t="s">
        <v>179</v>
      </c>
      <c r="BC380" s="42"/>
      <c r="BD380" s="42"/>
      <c r="BE380" s="42" t="s">
        <v>2368</v>
      </c>
      <c r="BF380" s="42" t="s">
        <v>2369</v>
      </c>
      <c r="BG380" s="42" t="s">
        <v>2441</v>
      </c>
      <c r="BH380" s="42"/>
      <c r="BI380" s="44" t="s">
        <v>2389</v>
      </c>
      <c r="BJ380" s="44" t="s">
        <v>2390</v>
      </c>
      <c r="BK380" s="42"/>
    </row>
    <row r="381" spans="1:63" ht="20.25" customHeight="1" x14ac:dyDescent="0.2">
      <c r="A381" s="42" t="s">
        <v>1265</v>
      </c>
      <c r="B381" s="42" t="s">
        <v>765</v>
      </c>
      <c r="C381" s="42" t="s">
        <v>785</v>
      </c>
      <c r="D381" s="43" t="s">
        <v>173</v>
      </c>
      <c r="E381" s="43" t="str">
        <f t="shared" si="81"/>
        <v>FCS0101</v>
      </c>
      <c r="F381" s="43" t="str">
        <f t="shared" si="82"/>
        <v>ESB Bus/Optical ESB Bus</v>
      </c>
      <c r="G381" s="43" t="str">
        <f t="shared" si="83"/>
        <v>Status Input</v>
      </c>
      <c r="H381" s="43" t="str">
        <f t="shared" si="84"/>
        <v>ADV151-P(32-Channel Status Input)</v>
      </c>
      <c r="I381" s="43" t="s">
        <v>622</v>
      </c>
      <c r="J381" s="43">
        <v>5</v>
      </c>
      <c r="K381" s="42">
        <v>11</v>
      </c>
      <c r="L381" s="43" t="s">
        <v>179</v>
      </c>
      <c r="M381" s="43" t="str">
        <f t="shared" si="85"/>
        <v>Status Input</v>
      </c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 t="s">
        <v>771</v>
      </c>
      <c r="AS381" s="42" t="s">
        <v>623</v>
      </c>
      <c r="AT381" s="42" t="s">
        <v>772</v>
      </c>
      <c r="AU381" s="42" t="s">
        <v>773</v>
      </c>
      <c r="AV381" s="42" t="s">
        <v>774</v>
      </c>
      <c r="AW381" s="42" t="s">
        <v>775</v>
      </c>
      <c r="AX381" s="42"/>
      <c r="AY381" s="42"/>
      <c r="AZ381" s="42"/>
      <c r="BA381" s="42" t="s">
        <v>179</v>
      </c>
      <c r="BB381" s="42" t="s">
        <v>179</v>
      </c>
      <c r="BC381" s="42"/>
      <c r="BD381" s="42"/>
      <c r="BE381" s="42" t="s">
        <v>2368</v>
      </c>
      <c r="BF381" s="42" t="s">
        <v>2369</v>
      </c>
      <c r="BG381" s="42" t="s">
        <v>2441</v>
      </c>
      <c r="BH381" s="42"/>
      <c r="BI381" s="44" t="s">
        <v>2391</v>
      </c>
      <c r="BJ381" s="44" t="s">
        <v>2392</v>
      </c>
      <c r="BK381" s="42"/>
    </row>
    <row r="382" spans="1:63" ht="20.25" customHeight="1" x14ac:dyDescent="0.2">
      <c r="A382" s="42" t="s">
        <v>1267</v>
      </c>
      <c r="B382" s="42" t="s">
        <v>765</v>
      </c>
      <c r="C382" s="42" t="s">
        <v>789</v>
      </c>
      <c r="D382" s="43" t="s">
        <v>173</v>
      </c>
      <c r="E382" s="43" t="str">
        <f t="shared" si="81"/>
        <v>FCS0101</v>
      </c>
      <c r="F382" s="43" t="str">
        <f t="shared" si="82"/>
        <v>ESB Bus/Optical ESB Bus</v>
      </c>
      <c r="G382" s="43" t="str">
        <f t="shared" si="83"/>
        <v>Status Input</v>
      </c>
      <c r="H382" s="43" t="str">
        <f t="shared" si="84"/>
        <v>ADV151-P(32-Channel Status Input)</v>
      </c>
      <c r="I382" s="43" t="s">
        <v>622</v>
      </c>
      <c r="J382" s="43">
        <v>5</v>
      </c>
      <c r="K382" s="42">
        <v>12</v>
      </c>
      <c r="L382" s="43" t="s">
        <v>179</v>
      </c>
      <c r="M382" s="43" t="str">
        <f t="shared" si="85"/>
        <v>Status Input</v>
      </c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 t="s">
        <v>782</v>
      </c>
      <c r="AS382" s="42" t="s">
        <v>623</v>
      </c>
      <c r="AT382" s="42" t="s">
        <v>772</v>
      </c>
      <c r="AU382" s="42" t="s">
        <v>773</v>
      </c>
      <c r="AV382" s="42" t="s">
        <v>774</v>
      </c>
      <c r="AW382" s="42" t="s">
        <v>775</v>
      </c>
      <c r="AX382" s="42"/>
      <c r="AY382" s="42"/>
      <c r="AZ382" s="42"/>
      <c r="BA382" s="42" t="s">
        <v>179</v>
      </c>
      <c r="BB382" s="42" t="s">
        <v>179</v>
      </c>
      <c r="BC382" s="42"/>
      <c r="BD382" s="42"/>
      <c r="BE382" s="42" t="s">
        <v>2368</v>
      </c>
      <c r="BF382" s="42" t="s">
        <v>2369</v>
      </c>
      <c r="BG382" s="42" t="s">
        <v>2441</v>
      </c>
      <c r="BH382" s="42"/>
      <c r="BI382" s="44" t="s">
        <v>2393</v>
      </c>
      <c r="BJ382" s="44" t="s">
        <v>2394</v>
      </c>
      <c r="BK382" s="42"/>
    </row>
    <row r="383" spans="1:63" ht="20.25" customHeight="1" x14ac:dyDescent="0.2">
      <c r="A383" s="42" t="s">
        <v>1268</v>
      </c>
      <c r="B383" s="42" t="s">
        <v>765</v>
      </c>
      <c r="C383" s="42" t="s">
        <v>905</v>
      </c>
      <c r="D383" s="43" t="s">
        <v>173</v>
      </c>
      <c r="E383" s="43" t="str">
        <f t="shared" si="81"/>
        <v>FCS0101</v>
      </c>
      <c r="F383" s="43" t="str">
        <f t="shared" si="82"/>
        <v>ESB Bus/Optical ESB Bus</v>
      </c>
      <c r="G383" s="43" t="str">
        <f t="shared" si="83"/>
        <v>Status Input</v>
      </c>
      <c r="H383" s="43" t="str">
        <f t="shared" si="84"/>
        <v>ADV151-P(32-Channel Status Input)</v>
      </c>
      <c r="I383" s="43" t="s">
        <v>622</v>
      </c>
      <c r="J383" s="43">
        <v>5</v>
      </c>
      <c r="K383" s="42">
        <v>13</v>
      </c>
      <c r="L383" s="43" t="s">
        <v>179</v>
      </c>
      <c r="M383" s="43" t="str">
        <f t="shared" si="85"/>
        <v>Status Input</v>
      </c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 t="s">
        <v>771</v>
      </c>
      <c r="AS383" s="42" t="s">
        <v>623</v>
      </c>
      <c r="AT383" s="42" t="s">
        <v>772</v>
      </c>
      <c r="AU383" s="42" t="s">
        <v>773</v>
      </c>
      <c r="AV383" s="42" t="s">
        <v>774</v>
      </c>
      <c r="AW383" s="42" t="s">
        <v>775</v>
      </c>
      <c r="AX383" s="42"/>
      <c r="AY383" s="42"/>
      <c r="AZ383" s="42"/>
      <c r="BA383" s="42" t="s">
        <v>179</v>
      </c>
      <c r="BB383" s="42" t="s">
        <v>179</v>
      </c>
      <c r="BC383" s="42"/>
      <c r="BD383" s="42"/>
      <c r="BE383" s="42" t="s">
        <v>2368</v>
      </c>
      <c r="BF383" s="42" t="s">
        <v>2369</v>
      </c>
      <c r="BG383" s="42" t="s">
        <v>2441</v>
      </c>
      <c r="BH383" s="42"/>
      <c r="BI383" s="44" t="s">
        <v>2395</v>
      </c>
      <c r="BJ383" s="44" t="s">
        <v>2396</v>
      </c>
      <c r="BK383" s="42"/>
    </row>
    <row r="384" spans="1:63" ht="20.25" customHeight="1" x14ac:dyDescent="0.2">
      <c r="A384" s="42" t="s">
        <v>1271</v>
      </c>
      <c r="B384" s="42" t="s">
        <v>765</v>
      </c>
      <c r="C384" s="42" t="s">
        <v>909</v>
      </c>
      <c r="D384" s="43" t="s">
        <v>173</v>
      </c>
      <c r="E384" s="43" t="str">
        <f t="shared" si="81"/>
        <v>FCS0101</v>
      </c>
      <c r="F384" s="43" t="str">
        <f t="shared" si="82"/>
        <v>ESB Bus/Optical ESB Bus</v>
      </c>
      <c r="G384" s="43" t="str">
        <f t="shared" si="83"/>
        <v>Status Input</v>
      </c>
      <c r="H384" s="43" t="str">
        <f t="shared" si="84"/>
        <v>ADV151-P(32-Channel Status Input)</v>
      </c>
      <c r="I384" s="43" t="s">
        <v>622</v>
      </c>
      <c r="J384" s="43">
        <v>5</v>
      </c>
      <c r="K384" s="42">
        <v>14</v>
      </c>
      <c r="L384" s="43" t="s">
        <v>179</v>
      </c>
      <c r="M384" s="43" t="str">
        <f t="shared" si="85"/>
        <v>Status Input</v>
      </c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 t="s">
        <v>782</v>
      </c>
      <c r="AS384" s="42" t="s">
        <v>623</v>
      </c>
      <c r="AT384" s="42" t="s">
        <v>772</v>
      </c>
      <c r="AU384" s="42" t="s">
        <v>773</v>
      </c>
      <c r="AV384" s="42" t="s">
        <v>774</v>
      </c>
      <c r="AW384" s="42" t="s">
        <v>775</v>
      </c>
      <c r="AX384" s="42"/>
      <c r="AY384" s="42"/>
      <c r="AZ384" s="42"/>
      <c r="BA384" s="42" t="s">
        <v>179</v>
      </c>
      <c r="BB384" s="42" t="s">
        <v>179</v>
      </c>
      <c r="BC384" s="42"/>
      <c r="BD384" s="42"/>
      <c r="BE384" s="42" t="s">
        <v>2368</v>
      </c>
      <c r="BF384" s="42" t="s">
        <v>2369</v>
      </c>
      <c r="BG384" s="42" t="s">
        <v>2441</v>
      </c>
      <c r="BH384" s="42"/>
      <c r="BI384" s="44" t="s">
        <v>2397</v>
      </c>
      <c r="BJ384" s="44" t="s">
        <v>2398</v>
      </c>
      <c r="BK384" s="42"/>
    </row>
    <row r="385" spans="1:63" ht="20.25" customHeight="1" x14ac:dyDescent="0.2">
      <c r="A385" s="42" t="s">
        <v>1272</v>
      </c>
      <c r="B385" s="42" t="s">
        <v>765</v>
      </c>
      <c r="C385" s="42" t="s">
        <v>791</v>
      </c>
      <c r="D385" s="43" t="s">
        <v>173</v>
      </c>
      <c r="E385" s="43" t="str">
        <f t="shared" si="81"/>
        <v>FCS0101</v>
      </c>
      <c r="F385" s="43" t="str">
        <f t="shared" si="82"/>
        <v>ESB Bus/Optical ESB Bus</v>
      </c>
      <c r="G385" s="43" t="str">
        <f t="shared" si="83"/>
        <v>Status Input</v>
      </c>
      <c r="H385" s="43" t="str">
        <f t="shared" si="84"/>
        <v>ADV151-P(32-Channel Status Input)</v>
      </c>
      <c r="I385" s="43" t="s">
        <v>622</v>
      </c>
      <c r="J385" s="43">
        <v>5</v>
      </c>
      <c r="K385" s="42">
        <v>15</v>
      </c>
      <c r="L385" s="43" t="s">
        <v>179</v>
      </c>
      <c r="M385" s="43" t="str">
        <f t="shared" si="85"/>
        <v>Status Input</v>
      </c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 t="s">
        <v>771</v>
      </c>
      <c r="AS385" s="42" t="s">
        <v>623</v>
      </c>
      <c r="AT385" s="42" t="s">
        <v>772</v>
      </c>
      <c r="AU385" s="42" t="s">
        <v>773</v>
      </c>
      <c r="AV385" s="42" t="s">
        <v>774</v>
      </c>
      <c r="AW385" s="42" t="s">
        <v>775</v>
      </c>
      <c r="AX385" s="42"/>
      <c r="AY385" s="42"/>
      <c r="AZ385" s="42"/>
      <c r="BA385" s="42" t="s">
        <v>179</v>
      </c>
      <c r="BB385" s="42" t="s">
        <v>179</v>
      </c>
      <c r="BC385" s="42"/>
      <c r="BD385" s="42"/>
      <c r="BE385" s="42" t="s">
        <v>2368</v>
      </c>
      <c r="BF385" s="42" t="s">
        <v>2369</v>
      </c>
      <c r="BG385" s="42" t="s">
        <v>2441</v>
      </c>
      <c r="BH385" s="42"/>
      <c r="BI385" s="44" t="s">
        <v>2399</v>
      </c>
      <c r="BJ385" s="44" t="s">
        <v>2400</v>
      </c>
      <c r="BK385" s="42"/>
    </row>
    <row r="386" spans="1:63" ht="20.25" customHeight="1" x14ac:dyDescent="0.2">
      <c r="A386" s="42" t="s">
        <v>1275</v>
      </c>
      <c r="B386" s="42" t="s">
        <v>765</v>
      </c>
      <c r="C386" s="42" t="s">
        <v>795</v>
      </c>
      <c r="D386" s="43" t="s">
        <v>173</v>
      </c>
      <c r="E386" s="43" t="str">
        <f t="shared" si="81"/>
        <v>FCS0101</v>
      </c>
      <c r="F386" s="43" t="str">
        <f t="shared" si="82"/>
        <v>ESB Bus/Optical ESB Bus</v>
      </c>
      <c r="G386" s="43" t="str">
        <f t="shared" si="83"/>
        <v>Status Input</v>
      </c>
      <c r="H386" s="43" t="str">
        <f t="shared" si="84"/>
        <v>ADV151-P(32-Channel Status Input)</v>
      </c>
      <c r="I386" s="43" t="s">
        <v>622</v>
      </c>
      <c r="J386" s="43">
        <v>5</v>
      </c>
      <c r="K386" s="42">
        <v>16</v>
      </c>
      <c r="L386" s="43" t="s">
        <v>179</v>
      </c>
      <c r="M386" s="43" t="str">
        <f t="shared" si="85"/>
        <v>Status Input</v>
      </c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 t="s">
        <v>782</v>
      </c>
      <c r="AS386" s="42" t="s">
        <v>623</v>
      </c>
      <c r="AT386" s="42" t="s">
        <v>772</v>
      </c>
      <c r="AU386" s="42" t="s">
        <v>773</v>
      </c>
      <c r="AV386" s="42" t="s">
        <v>774</v>
      </c>
      <c r="AW386" s="42" t="s">
        <v>775</v>
      </c>
      <c r="AX386" s="42"/>
      <c r="AY386" s="42"/>
      <c r="AZ386" s="42"/>
      <c r="BA386" s="42" t="s">
        <v>179</v>
      </c>
      <c r="BB386" s="42" t="s">
        <v>179</v>
      </c>
      <c r="BC386" s="42"/>
      <c r="BD386" s="42"/>
      <c r="BE386" s="42" t="s">
        <v>2368</v>
      </c>
      <c r="BF386" s="42" t="s">
        <v>2369</v>
      </c>
      <c r="BG386" s="42" t="s">
        <v>2441</v>
      </c>
      <c r="BH386" s="42"/>
      <c r="BI386" s="44" t="s">
        <v>2401</v>
      </c>
      <c r="BJ386" s="44" t="s">
        <v>2402</v>
      </c>
      <c r="BK386" s="42"/>
    </row>
    <row r="387" spans="1:63" ht="20.25" customHeight="1" x14ac:dyDescent="0.2">
      <c r="A387" s="42" t="s">
        <v>1276</v>
      </c>
      <c r="B387" s="42" t="s">
        <v>765</v>
      </c>
      <c r="C387" s="42" t="s">
        <v>853</v>
      </c>
      <c r="D387" s="43" t="s">
        <v>173</v>
      </c>
      <c r="E387" s="43" t="str">
        <f t="shared" si="81"/>
        <v>FCS0101</v>
      </c>
      <c r="F387" s="43" t="str">
        <f t="shared" si="82"/>
        <v>ESB Bus/Optical ESB Bus</v>
      </c>
      <c r="G387" s="43" t="str">
        <f t="shared" si="83"/>
        <v>Status Input</v>
      </c>
      <c r="H387" s="43" t="str">
        <f t="shared" si="84"/>
        <v>ADV151-P(32-Channel Status Input)</v>
      </c>
      <c r="I387" s="43" t="s">
        <v>622</v>
      </c>
      <c r="J387" s="43">
        <v>5</v>
      </c>
      <c r="K387" s="42">
        <v>17</v>
      </c>
      <c r="L387" s="43" t="s">
        <v>179</v>
      </c>
      <c r="M387" s="43" t="str">
        <f t="shared" si="85"/>
        <v>Status Input</v>
      </c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 t="s">
        <v>771</v>
      </c>
      <c r="AS387" s="42" t="s">
        <v>623</v>
      </c>
      <c r="AT387" s="42" t="s">
        <v>772</v>
      </c>
      <c r="AU387" s="42" t="s">
        <v>773</v>
      </c>
      <c r="AV387" s="42" t="s">
        <v>774</v>
      </c>
      <c r="AW387" s="42" t="s">
        <v>775</v>
      </c>
      <c r="AX387" s="42"/>
      <c r="AY387" s="42"/>
      <c r="AZ387" s="42"/>
      <c r="BA387" s="42" t="s">
        <v>179</v>
      </c>
      <c r="BB387" s="42" t="s">
        <v>179</v>
      </c>
      <c r="BC387" s="42"/>
      <c r="BD387" s="42"/>
      <c r="BE387" s="42" t="s">
        <v>2368</v>
      </c>
      <c r="BF387" s="42" t="s">
        <v>2369</v>
      </c>
      <c r="BG387" s="42" t="s">
        <v>2441</v>
      </c>
      <c r="BH387" s="42"/>
      <c r="BI387" s="44" t="s">
        <v>2403</v>
      </c>
      <c r="BJ387" s="44" t="s">
        <v>2404</v>
      </c>
      <c r="BK387" s="42"/>
    </row>
    <row r="388" spans="1:63" ht="20.25" customHeight="1" x14ac:dyDescent="0.2">
      <c r="A388" s="42" t="s">
        <v>1279</v>
      </c>
      <c r="B388" s="42" t="s">
        <v>765</v>
      </c>
      <c r="C388" s="42" t="s">
        <v>857</v>
      </c>
      <c r="D388" s="43" t="s">
        <v>173</v>
      </c>
      <c r="E388" s="43" t="str">
        <f t="shared" si="81"/>
        <v>FCS0101</v>
      </c>
      <c r="F388" s="43" t="str">
        <f t="shared" si="82"/>
        <v>ESB Bus/Optical ESB Bus</v>
      </c>
      <c r="G388" s="43" t="str">
        <f t="shared" si="83"/>
        <v>Status Input</v>
      </c>
      <c r="H388" s="43" t="str">
        <f t="shared" si="84"/>
        <v>ADV151-P(32-Channel Status Input)</v>
      </c>
      <c r="I388" s="43" t="s">
        <v>622</v>
      </c>
      <c r="J388" s="43">
        <v>5</v>
      </c>
      <c r="K388" s="42">
        <v>18</v>
      </c>
      <c r="L388" s="43" t="s">
        <v>179</v>
      </c>
      <c r="M388" s="43" t="str">
        <f t="shared" si="85"/>
        <v>Status Input</v>
      </c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 t="s">
        <v>782</v>
      </c>
      <c r="AS388" s="42" t="s">
        <v>623</v>
      </c>
      <c r="AT388" s="42" t="s">
        <v>772</v>
      </c>
      <c r="AU388" s="42" t="s">
        <v>773</v>
      </c>
      <c r="AV388" s="42" t="s">
        <v>774</v>
      </c>
      <c r="AW388" s="42" t="s">
        <v>775</v>
      </c>
      <c r="AX388" s="42"/>
      <c r="AY388" s="42"/>
      <c r="AZ388" s="42"/>
      <c r="BA388" s="42" t="s">
        <v>179</v>
      </c>
      <c r="BB388" s="42" t="s">
        <v>179</v>
      </c>
      <c r="BC388" s="42"/>
      <c r="BD388" s="42"/>
      <c r="BE388" s="42" t="s">
        <v>2368</v>
      </c>
      <c r="BF388" s="42" t="s">
        <v>2369</v>
      </c>
      <c r="BG388" s="42" t="s">
        <v>2441</v>
      </c>
      <c r="BH388" s="42"/>
      <c r="BI388" s="44" t="s">
        <v>2405</v>
      </c>
      <c r="BJ388" s="44" t="s">
        <v>2406</v>
      </c>
      <c r="BK388" s="42"/>
    </row>
    <row r="389" spans="1:63" ht="20.25" customHeight="1" x14ac:dyDescent="0.2">
      <c r="A389" s="42" t="s">
        <v>1280</v>
      </c>
      <c r="B389" s="42" t="s">
        <v>765</v>
      </c>
      <c r="C389" s="42" t="s">
        <v>797</v>
      </c>
      <c r="D389" s="43" t="s">
        <v>173</v>
      </c>
      <c r="E389" s="43" t="str">
        <f t="shared" si="81"/>
        <v>FCS0101</v>
      </c>
      <c r="F389" s="43" t="str">
        <f t="shared" si="82"/>
        <v>ESB Bus/Optical ESB Bus</v>
      </c>
      <c r="G389" s="43" t="str">
        <f t="shared" si="83"/>
        <v>Status Input</v>
      </c>
      <c r="H389" s="43" t="str">
        <f t="shared" si="84"/>
        <v>ADV151-P(32-Channel Status Input)</v>
      </c>
      <c r="I389" s="43" t="s">
        <v>622</v>
      </c>
      <c r="J389" s="43">
        <v>5</v>
      </c>
      <c r="K389" s="42">
        <v>19</v>
      </c>
      <c r="L389" s="43" t="s">
        <v>179</v>
      </c>
      <c r="M389" s="43" t="str">
        <f t="shared" si="85"/>
        <v>Status Input</v>
      </c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 t="s">
        <v>771</v>
      </c>
      <c r="AS389" s="42" t="s">
        <v>623</v>
      </c>
      <c r="AT389" s="42" t="s">
        <v>772</v>
      </c>
      <c r="AU389" s="42" t="s">
        <v>773</v>
      </c>
      <c r="AV389" s="42" t="s">
        <v>774</v>
      </c>
      <c r="AW389" s="42" t="s">
        <v>775</v>
      </c>
      <c r="AX389" s="42"/>
      <c r="AY389" s="42"/>
      <c r="AZ389" s="42"/>
      <c r="BA389" s="42" t="s">
        <v>179</v>
      </c>
      <c r="BB389" s="42" t="s">
        <v>179</v>
      </c>
      <c r="BC389" s="42"/>
      <c r="BD389" s="42"/>
      <c r="BE389" s="42" t="s">
        <v>2368</v>
      </c>
      <c r="BF389" s="42" t="s">
        <v>2369</v>
      </c>
      <c r="BG389" s="42" t="s">
        <v>2441</v>
      </c>
      <c r="BH389" s="42"/>
      <c r="BI389" s="44" t="s">
        <v>2407</v>
      </c>
      <c r="BJ389" s="44" t="s">
        <v>2408</v>
      </c>
      <c r="BK389" s="42"/>
    </row>
    <row r="390" spans="1:63" ht="20.25" customHeight="1" x14ac:dyDescent="0.2">
      <c r="A390" s="42" t="s">
        <v>1283</v>
      </c>
      <c r="B390" s="42" t="s">
        <v>765</v>
      </c>
      <c r="C390" s="42" t="s">
        <v>801</v>
      </c>
      <c r="D390" s="43" t="s">
        <v>173</v>
      </c>
      <c r="E390" s="43" t="str">
        <f t="shared" si="81"/>
        <v>FCS0101</v>
      </c>
      <c r="F390" s="43" t="str">
        <f t="shared" si="82"/>
        <v>ESB Bus/Optical ESB Bus</v>
      </c>
      <c r="G390" s="43" t="str">
        <f t="shared" si="83"/>
        <v>Status Input</v>
      </c>
      <c r="H390" s="43" t="str">
        <f t="shared" si="84"/>
        <v>ADV151-P(32-Channel Status Input)</v>
      </c>
      <c r="I390" s="43" t="s">
        <v>622</v>
      </c>
      <c r="J390" s="43">
        <v>5</v>
      </c>
      <c r="K390" s="42">
        <v>20</v>
      </c>
      <c r="L390" s="43" t="s">
        <v>179</v>
      </c>
      <c r="M390" s="43" t="str">
        <f t="shared" si="85"/>
        <v>Status Input</v>
      </c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 t="s">
        <v>782</v>
      </c>
      <c r="AS390" s="42" t="s">
        <v>623</v>
      </c>
      <c r="AT390" s="42" t="s">
        <v>772</v>
      </c>
      <c r="AU390" s="42" t="s">
        <v>773</v>
      </c>
      <c r="AV390" s="42" t="s">
        <v>774</v>
      </c>
      <c r="AW390" s="42" t="s">
        <v>775</v>
      </c>
      <c r="AX390" s="42"/>
      <c r="AY390" s="42"/>
      <c r="AZ390" s="42"/>
      <c r="BA390" s="42" t="s">
        <v>179</v>
      </c>
      <c r="BB390" s="42" t="s">
        <v>179</v>
      </c>
      <c r="BC390" s="42"/>
      <c r="BD390" s="42"/>
      <c r="BE390" s="42" t="s">
        <v>2368</v>
      </c>
      <c r="BF390" s="42" t="s">
        <v>2369</v>
      </c>
      <c r="BG390" s="42" t="s">
        <v>2441</v>
      </c>
      <c r="BH390" s="42"/>
      <c r="BI390" s="44" t="s">
        <v>2409</v>
      </c>
      <c r="BJ390" s="44" t="s">
        <v>2410</v>
      </c>
      <c r="BK390" s="42"/>
    </row>
    <row r="391" spans="1:63" ht="20.25" customHeight="1" x14ac:dyDescent="0.2">
      <c r="A391" s="42" t="s">
        <v>1284</v>
      </c>
      <c r="B391" s="42" t="s">
        <v>765</v>
      </c>
      <c r="C391" s="42" t="s">
        <v>803</v>
      </c>
      <c r="D391" s="43" t="s">
        <v>173</v>
      </c>
      <c r="E391" s="43" t="str">
        <f t="shared" si="81"/>
        <v>FCS0101</v>
      </c>
      <c r="F391" s="43" t="str">
        <f t="shared" si="82"/>
        <v>ESB Bus/Optical ESB Bus</v>
      </c>
      <c r="G391" s="43" t="str">
        <f t="shared" si="83"/>
        <v>Status Input</v>
      </c>
      <c r="H391" s="43" t="str">
        <f t="shared" si="84"/>
        <v>ADV151-P(32-Channel Status Input)</v>
      </c>
      <c r="I391" s="43" t="s">
        <v>622</v>
      </c>
      <c r="J391" s="43">
        <v>5</v>
      </c>
      <c r="K391" s="42">
        <v>21</v>
      </c>
      <c r="L391" s="43" t="s">
        <v>179</v>
      </c>
      <c r="M391" s="43" t="str">
        <f t="shared" si="85"/>
        <v>Status Input</v>
      </c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 t="s">
        <v>771</v>
      </c>
      <c r="AS391" s="42" t="s">
        <v>623</v>
      </c>
      <c r="AT391" s="42" t="s">
        <v>772</v>
      </c>
      <c r="AU391" s="42" t="s">
        <v>773</v>
      </c>
      <c r="AV391" s="42" t="s">
        <v>774</v>
      </c>
      <c r="AW391" s="42" t="s">
        <v>775</v>
      </c>
      <c r="AX391" s="42"/>
      <c r="AY391" s="42"/>
      <c r="AZ391" s="42"/>
      <c r="BA391" s="42" t="s">
        <v>179</v>
      </c>
      <c r="BB391" s="42" t="s">
        <v>179</v>
      </c>
      <c r="BC391" s="42"/>
      <c r="BD391" s="42"/>
      <c r="BE391" s="42" t="s">
        <v>2368</v>
      </c>
      <c r="BF391" s="42" t="s">
        <v>2369</v>
      </c>
      <c r="BG391" s="42" t="s">
        <v>2441</v>
      </c>
      <c r="BH391" s="42"/>
      <c r="BI391" s="44" t="s">
        <v>2411</v>
      </c>
      <c r="BJ391" s="44" t="s">
        <v>2412</v>
      </c>
      <c r="BK391" s="42"/>
    </row>
    <row r="392" spans="1:63" ht="20.25" customHeight="1" x14ac:dyDescent="0.2">
      <c r="A392" s="42" t="s">
        <v>1287</v>
      </c>
      <c r="B392" s="42" t="s">
        <v>765</v>
      </c>
      <c r="C392" s="42" t="s">
        <v>807</v>
      </c>
      <c r="D392" s="43" t="s">
        <v>173</v>
      </c>
      <c r="E392" s="43" t="str">
        <f t="shared" si="81"/>
        <v>FCS0101</v>
      </c>
      <c r="F392" s="43" t="str">
        <f t="shared" si="82"/>
        <v>ESB Bus/Optical ESB Bus</v>
      </c>
      <c r="G392" s="43" t="str">
        <f t="shared" si="83"/>
        <v>Status Input</v>
      </c>
      <c r="H392" s="43" t="str">
        <f t="shared" si="84"/>
        <v>ADV151-P(32-Channel Status Input)</v>
      </c>
      <c r="I392" s="43" t="s">
        <v>622</v>
      </c>
      <c r="J392" s="43">
        <v>5</v>
      </c>
      <c r="K392" s="42">
        <v>22</v>
      </c>
      <c r="L392" s="43" t="s">
        <v>179</v>
      </c>
      <c r="M392" s="43" t="str">
        <f t="shared" si="85"/>
        <v>Status Input</v>
      </c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 t="s">
        <v>782</v>
      </c>
      <c r="AS392" s="42" t="s">
        <v>623</v>
      </c>
      <c r="AT392" s="42" t="s">
        <v>772</v>
      </c>
      <c r="AU392" s="42" t="s">
        <v>773</v>
      </c>
      <c r="AV392" s="42" t="s">
        <v>774</v>
      </c>
      <c r="AW392" s="42" t="s">
        <v>775</v>
      </c>
      <c r="AX392" s="42"/>
      <c r="AY392" s="42"/>
      <c r="AZ392" s="42"/>
      <c r="BA392" s="42" t="s">
        <v>179</v>
      </c>
      <c r="BB392" s="42" t="s">
        <v>179</v>
      </c>
      <c r="BC392" s="42"/>
      <c r="BD392" s="42"/>
      <c r="BE392" s="42" t="s">
        <v>2368</v>
      </c>
      <c r="BF392" s="42" t="s">
        <v>2369</v>
      </c>
      <c r="BG392" s="42" t="s">
        <v>2441</v>
      </c>
      <c r="BH392" s="42"/>
      <c r="BI392" s="44" t="s">
        <v>2413</v>
      </c>
      <c r="BJ392" s="44" t="s">
        <v>2414</v>
      </c>
      <c r="BK392" s="42"/>
    </row>
    <row r="393" spans="1:63" ht="20.25" customHeight="1" x14ac:dyDescent="0.2">
      <c r="A393" s="42" t="s">
        <v>1288</v>
      </c>
      <c r="B393" s="42" t="s">
        <v>765</v>
      </c>
      <c r="C393" s="42" t="s">
        <v>839</v>
      </c>
      <c r="D393" s="43" t="s">
        <v>173</v>
      </c>
      <c r="E393" s="43" t="str">
        <f t="shared" si="81"/>
        <v>FCS0101</v>
      </c>
      <c r="F393" s="43" t="str">
        <f t="shared" si="82"/>
        <v>ESB Bus/Optical ESB Bus</v>
      </c>
      <c r="G393" s="43" t="str">
        <f t="shared" si="83"/>
        <v>Status Input</v>
      </c>
      <c r="H393" s="43" t="str">
        <f t="shared" si="84"/>
        <v>ADV151-P(32-Channel Status Input)</v>
      </c>
      <c r="I393" s="43" t="s">
        <v>622</v>
      </c>
      <c r="J393" s="43">
        <v>5</v>
      </c>
      <c r="K393" s="42">
        <v>23</v>
      </c>
      <c r="L393" s="43" t="s">
        <v>179</v>
      </c>
      <c r="M393" s="43" t="str">
        <f t="shared" si="85"/>
        <v>Status Input</v>
      </c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 t="s">
        <v>771</v>
      </c>
      <c r="AS393" s="42" t="s">
        <v>623</v>
      </c>
      <c r="AT393" s="42" t="s">
        <v>772</v>
      </c>
      <c r="AU393" s="42" t="s">
        <v>773</v>
      </c>
      <c r="AV393" s="42" t="s">
        <v>774</v>
      </c>
      <c r="AW393" s="42" t="s">
        <v>775</v>
      </c>
      <c r="AX393" s="42"/>
      <c r="AY393" s="42"/>
      <c r="AZ393" s="42"/>
      <c r="BA393" s="42" t="s">
        <v>179</v>
      </c>
      <c r="BB393" s="42" t="s">
        <v>179</v>
      </c>
      <c r="BC393" s="42"/>
      <c r="BD393" s="42"/>
      <c r="BE393" s="42" t="s">
        <v>2368</v>
      </c>
      <c r="BF393" s="42" t="s">
        <v>2369</v>
      </c>
      <c r="BG393" s="42" t="s">
        <v>2441</v>
      </c>
      <c r="BH393" s="42"/>
      <c r="BI393" s="44" t="s">
        <v>2415</v>
      </c>
      <c r="BJ393" s="44" t="s">
        <v>2416</v>
      </c>
      <c r="BK393" s="42"/>
    </row>
    <row r="394" spans="1:63" ht="20.25" customHeight="1" x14ac:dyDescent="0.2">
      <c r="A394" s="42" t="s">
        <v>1290</v>
      </c>
      <c r="B394" s="42" t="s">
        <v>765</v>
      </c>
      <c r="C394" s="42" t="s">
        <v>843</v>
      </c>
      <c r="D394" s="43" t="s">
        <v>173</v>
      </c>
      <c r="E394" s="43" t="str">
        <f t="shared" si="81"/>
        <v>FCS0101</v>
      </c>
      <c r="F394" s="43" t="str">
        <f t="shared" si="82"/>
        <v>ESB Bus/Optical ESB Bus</v>
      </c>
      <c r="G394" s="43" t="str">
        <f t="shared" si="83"/>
        <v>Status Input</v>
      </c>
      <c r="H394" s="43" t="str">
        <f t="shared" si="84"/>
        <v>ADV151-P(32-Channel Status Input)</v>
      </c>
      <c r="I394" s="43" t="s">
        <v>622</v>
      </c>
      <c r="J394" s="43">
        <v>5</v>
      </c>
      <c r="K394" s="42">
        <v>24</v>
      </c>
      <c r="L394" s="43" t="s">
        <v>179</v>
      </c>
      <c r="M394" s="43" t="str">
        <f t="shared" si="85"/>
        <v>Status Input</v>
      </c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 t="s">
        <v>782</v>
      </c>
      <c r="AS394" s="42" t="s">
        <v>623</v>
      </c>
      <c r="AT394" s="42" t="s">
        <v>772</v>
      </c>
      <c r="AU394" s="42" t="s">
        <v>773</v>
      </c>
      <c r="AV394" s="42" t="s">
        <v>774</v>
      </c>
      <c r="AW394" s="42" t="s">
        <v>775</v>
      </c>
      <c r="AX394" s="42"/>
      <c r="AY394" s="42"/>
      <c r="AZ394" s="42"/>
      <c r="BA394" s="42" t="s">
        <v>179</v>
      </c>
      <c r="BB394" s="42" t="s">
        <v>179</v>
      </c>
      <c r="BC394" s="42"/>
      <c r="BD394" s="42"/>
      <c r="BE394" s="42" t="s">
        <v>2368</v>
      </c>
      <c r="BF394" s="42" t="s">
        <v>2369</v>
      </c>
      <c r="BG394" s="42" t="s">
        <v>2441</v>
      </c>
      <c r="BH394" s="42"/>
      <c r="BI394" s="44" t="s">
        <v>2417</v>
      </c>
      <c r="BJ394" s="44" t="s">
        <v>2418</v>
      </c>
      <c r="BK394" s="42"/>
    </row>
    <row r="395" spans="1:63" ht="20.25" customHeight="1" x14ac:dyDescent="0.2">
      <c r="A395" s="42" t="s">
        <v>1291</v>
      </c>
      <c r="B395" s="42" t="s">
        <v>765</v>
      </c>
      <c r="C395" s="42" t="s">
        <v>839</v>
      </c>
      <c r="D395" s="43" t="s">
        <v>173</v>
      </c>
      <c r="E395" s="43" t="str">
        <f t="shared" si="81"/>
        <v>FCS0101</v>
      </c>
      <c r="F395" s="43" t="str">
        <f t="shared" si="82"/>
        <v>ESB Bus/Optical ESB Bus</v>
      </c>
      <c r="G395" s="43" t="str">
        <f t="shared" si="83"/>
        <v>Status Input</v>
      </c>
      <c r="H395" s="43" t="str">
        <f t="shared" si="84"/>
        <v>ADV151-P(32-Channel Status Input)</v>
      </c>
      <c r="I395" s="43" t="s">
        <v>622</v>
      </c>
      <c r="J395" s="43">
        <v>5</v>
      </c>
      <c r="K395" s="42">
        <v>25</v>
      </c>
      <c r="L395" s="43" t="s">
        <v>179</v>
      </c>
      <c r="M395" s="43" t="str">
        <f t="shared" si="85"/>
        <v>Status Input</v>
      </c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 t="s">
        <v>771</v>
      </c>
      <c r="AS395" s="42" t="s">
        <v>623</v>
      </c>
      <c r="AT395" s="42" t="s">
        <v>772</v>
      </c>
      <c r="AU395" s="42" t="s">
        <v>773</v>
      </c>
      <c r="AV395" s="42" t="s">
        <v>774</v>
      </c>
      <c r="AW395" s="42" t="s">
        <v>775</v>
      </c>
      <c r="AX395" s="42"/>
      <c r="AY395" s="42"/>
      <c r="AZ395" s="42"/>
      <c r="BA395" s="42" t="s">
        <v>179</v>
      </c>
      <c r="BB395" s="42" t="s">
        <v>179</v>
      </c>
      <c r="BC395" s="42"/>
      <c r="BD395" s="42"/>
      <c r="BE395" s="42" t="s">
        <v>2368</v>
      </c>
      <c r="BF395" s="42" t="s">
        <v>2369</v>
      </c>
      <c r="BG395" s="42" t="s">
        <v>2441</v>
      </c>
      <c r="BH395" s="42"/>
      <c r="BI395" s="44" t="s">
        <v>2419</v>
      </c>
      <c r="BJ395" s="44" t="s">
        <v>2420</v>
      </c>
      <c r="BK395" s="42"/>
    </row>
    <row r="396" spans="1:63" ht="20.25" customHeight="1" x14ac:dyDescent="0.2">
      <c r="A396" s="42" t="s">
        <v>1293</v>
      </c>
      <c r="B396" s="42" t="s">
        <v>765</v>
      </c>
      <c r="C396" s="42" t="s">
        <v>843</v>
      </c>
      <c r="D396" s="43" t="s">
        <v>173</v>
      </c>
      <c r="E396" s="43" t="str">
        <f t="shared" si="81"/>
        <v>FCS0101</v>
      </c>
      <c r="F396" s="43" t="str">
        <f t="shared" si="82"/>
        <v>ESB Bus/Optical ESB Bus</v>
      </c>
      <c r="G396" s="43" t="str">
        <f t="shared" si="83"/>
        <v>Status Input</v>
      </c>
      <c r="H396" s="43" t="str">
        <f t="shared" si="84"/>
        <v>ADV151-P(32-Channel Status Input)</v>
      </c>
      <c r="I396" s="43" t="s">
        <v>622</v>
      </c>
      <c r="J396" s="43">
        <v>5</v>
      </c>
      <c r="K396" s="42">
        <v>26</v>
      </c>
      <c r="L396" s="43" t="s">
        <v>179</v>
      </c>
      <c r="M396" s="43" t="str">
        <f t="shared" si="85"/>
        <v>Status Input</v>
      </c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 t="s">
        <v>782</v>
      </c>
      <c r="AS396" s="42" t="s">
        <v>623</v>
      </c>
      <c r="AT396" s="42" t="s">
        <v>772</v>
      </c>
      <c r="AU396" s="42" t="s">
        <v>773</v>
      </c>
      <c r="AV396" s="42" t="s">
        <v>774</v>
      </c>
      <c r="AW396" s="42" t="s">
        <v>775</v>
      </c>
      <c r="AX396" s="42"/>
      <c r="AY396" s="42"/>
      <c r="AZ396" s="42"/>
      <c r="BA396" s="42" t="s">
        <v>179</v>
      </c>
      <c r="BB396" s="42" t="s">
        <v>179</v>
      </c>
      <c r="BC396" s="42"/>
      <c r="BD396" s="42"/>
      <c r="BE396" s="42" t="s">
        <v>2368</v>
      </c>
      <c r="BF396" s="42" t="s">
        <v>2369</v>
      </c>
      <c r="BG396" s="42" t="s">
        <v>2441</v>
      </c>
      <c r="BH396" s="42"/>
      <c r="BI396" s="44" t="s">
        <v>2421</v>
      </c>
      <c r="BJ396" s="44" t="s">
        <v>2422</v>
      </c>
      <c r="BK396" s="42"/>
    </row>
    <row r="397" spans="1:63" ht="20.25" customHeight="1" x14ac:dyDescent="0.2">
      <c r="A397" s="42" t="s">
        <v>1294</v>
      </c>
      <c r="B397" s="42" t="s">
        <v>765</v>
      </c>
      <c r="C397" s="42" t="s">
        <v>839</v>
      </c>
      <c r="D397" s="43" t="s">
        <v>173</v>
      </c>
      <c r="E397" s="43" t="str">
        <f t="shared" si="81"/>
        <v>FCS0101</v>
      </c>
      <c r="F397" s="43" t="str">
        <f t="shared" si="82"/>
        <v>ESB Bus/Optical ESB Bus</v>
      </c>
      <c r="G397" s="43" t="str">
        <f t="shared" si="83"/>
        <v>Status Input</v>
      </c>
      <c r="H397" s="43" t="str">
        <f t="shared" si="84"/>
        <v>ADV151-P(32-Channel Status Input)</v>
      </c>
      <c r="I397" s="43" t="s">
        <v>622</v>
      </c>
      <c r="J397" s="43">
        <v>5</v>
      </c>
      <c r="K397" s="42">
        <v>27</v>
      </c>
      <c r="L397" s="43" t="s">
        <v>179</v>
      </c>
      <c r="M397" s="43" t="str">
        <f t="shared" si="85"/>
        <v>Status Input</v>
      </c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 t="s">
        <v>771</v>
      </c>
      <c r="AS397" s="42" t="s">
        <v>623</v>
      </c>
      <c r="AT397" s="42" t="s">
        <v>772</v>
      </c>
      <c r="AU397" s="42" t="s">
        <v>773</v>
      </c>
      <c r="AV397" s="42" t="s">
        <v>774</v>
      </c>
      <c r="AW397" s="42" t="s">
        <v>775</v>
      </c>
      <c r="AX397" s="42"/>
      <c r="AY397" s="42"/>
      <c r="AZ397" s="42"/>
      <c r="BA397" s="42" t="s">
        <v>179</v>
      </c>
      <c r="BB397" s="42" t="s">
        <v>179</v>
      </c>
      <c r="BC397" s="42"/>
      <c r="BD397" s="42"/>
      <c r="BE397" s="42" t="s">
        <v>2368</v>
      </c>
      <c r="BF397" s="42" t="s">
        <v>2369</v>
      </c>
      <c r="BG397" s="42" t="s">
        <v>2441</v>
      </c>
      <c r="BH397" s="42"/>
      <c r="BI397" s="44" t="s">
        <v>2423</v>
      </c>
      <c r="BJ397" s="44" t="s">
        <v>2424</v>
      </c>
      <c r="BK397" s="42"/>
    </row>
    <row r="398" spans="1:63" ht="20.25" customHeight="1" x14ac:dyDescent="0.2">
      <c r="A398" s="42" t="s">
        <v>1296</v>
      </c>
      <c r="B398" s="42" t="s">
        <v>765</v>
      </c>
      <c r="C398" s="42" t="s">
        <v>843</v>
      </c>
      <c r="D398" s="43" t="s">
        <v>173</v>
      </c>
      <c r="E398" s="43" t="str">
        <f t="shared" si="81"/>
        <v>FCS0101</v>
      </c>
      <c r="F398" s="43" t="str">
        <f t="shared" si="82"/>
        <v>ESB Bus/Optical ESB Bus</v>
      </c>
      <c r="G398" s="43" t="str">
        <f t="shared" si="83"/>
        <v>Status Input</v>
      </c>
      <c r="H398" s="43" t="str">
        <f t="shared" si="84"/>
        <v>ADV151-P(32-Channel Status Input)</v>
      </c>
      <c r="I398" s="43" t="s">
        <v>622</v>
      </c>
      <c r="J398" s="43">
        <v>5</v>
      </c>
      <c r="K398" s="42">
        <v>28</v>
      </c>
      <c r="L398" s="43" t="s">
        <v>179</v>
      </c>
      <c r="M398" s="43" t="str">
        <f t="shared" si="85"/>
        <v>Status Input</v>
      </c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 t="s">
        <v>782</v>
      </c>
      <c r="AS398" s="42" t="s">
        <v>623</v>
      </c>
      <c r="AT398" s="42" t="s">
        <v>772</v>
      </c>
      <c r="AU398" s="42" t="s">
        <v>773</v>
      </c>
      <c r="AV398" s="42" t="s">
        <v>774</v>
      </c>
      <c r="AW398" s="42" t="s">
        <v>775</v>
      </c>
      <c r="AX398" s="42"/>
      <c r="AY398" s="42"/>
      <c r="AZ398" s="42"/>
      <c r="BA398" s="42" t="s">
        <v>179</v>
      </c>
      <c r="BB398" s="42" t="s">
        <v>179</v>
      </c>
      <c r="BC398" s="42"/>
      <c r="BD398" s="42"/>
      <c r="BE398" s="42" t="s">
        <v>2368</v>
      </c>
      <c r="BF398" s="42" t="s">
        <v>2369</v>
      </c>
      <c r="BG398" s="42" t="s">
        <v>2441</v>
      </c>
      <c r="BH398" s="42"/>
      <c r="BI398" s="44" t="s">
        <v>2425</v>
      </c>
      <c r="BJ398" s="44" t="s">
        <v>2426</v>
      </c>
      <c r="BK398" s="42"/>
    </row>
    <row r="399" spans="1:63" ht="20.25" customHeight="1" x14ac:dyDescent="0.2">
      <c r="A399" s="42" t="s">
        <v>1297</v>
      </c>
      <c r="B399" s="42" t="s">
        <v>765</v>
      </c>
      <c r="C399" s="42" t="s">
        <v>809</v>
      </c>
      <c r="D399" s="43" t="s">
        <v>173</v>
      </c>
      <c r="E399" s="43" t="str">
        <f t="shared" si="81"/>
        <v>FCS0101</v>
      </c>
      <c r="F399" s="43" t="str">
        <f t="shared" si="82"/>
        <v>ESB Bus/Optical ESB Bus</v>
      </c>
      <c r="G399" s="43" t="str">
        <f t="shared" si="83"/>
        <v>Status Input</v>
      </c>
      <c r="H399" s="43" t="str">
        <f t="shared" si="84"/>
        <v>ADV151-P(32-Channel Status Input)</v>
      </c>
      <c r="I399" s="43" t="s">
        <v>622</v>
      </c>
      <c r="J399" s="43">
        <v>5</v>
      </c>
      <c r="K399" s="42">
        <v>29</v>
      </c>
      <c r="L399" s="43" t="s">
        <v>179</v>
      </c>
      <c r="M399" s="43" t="str">
        <f t="shared" si="85"/>
        <v>Status Input</v>
      </c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 t="s">
        <v>771</v>
      </c>
      <c r="AS399" s="42" t="s">
        <v>623</v>
      </c>
      <c r="AT399" s="42" t="s">
        <v>772</v>
      </c>
      <c r="AU399" s="42" t="s">
        <v>773</v>
      </c>
      <c r="AV399" s="42" t="s">
        <v>774</v>
      </c>
      <c r="AW399" s="42" t="s">
        <v>775</v>
      </c>
      <c r="AX399" s="42"/>
      <c r="AY399" s="42"/>
      <c r="AZ399" s="42"/>
      <c r="BA399" s="42" t="s">
        <v>179</v>
      </c>
      <c r="BB399" s="42" t="s">
        <v>179</v>
      </c>
      <c r="BC399" s="42"/>
      <c r="BD399" s="42"/>
      <c r="BE399" s="42" t="s">
        <v>2368</v>
      </c>
      <c r="BF399" s="42" t="s">
        <v>2369</v>
      </c>
      <c r="BG399" s="42" t="s">
        <v>2441</v>
      </c>
      <c r="BH399" s="42"/>
      <c r="BI399" s="44" t="s">
        <v>2427</v>
      </c>
      <c r="BJ399" s="44" t="s">
        <v>2428</v>
      </c>
      <c r="BK399" s="42"/>
    </row>
    <row r="400" spans="1:63" ht="20.25" customHeight="1" x14ac:dyDescent="0.2">
      <c r="A400" s="42" t="s">
        <v>1300</v>
      </c>
      <c r="B400" s="42" t="s">
        <v>765</v>
      </c>
      <c r="C400" s="42" t="s">
        <v>813</v>
      </c>
      <c r="D400" s="43" t="s">
        <v>173</v>
      </c>
      <c r="E400" s="43" t="str">
        <f t="shared" si="81"/>
        <v>FCS0101</v>
      </c>
      <c r="F400" s="43" t="str">
        <f t="shared" si="82"/>
        <v>ESB Bus/Optical ESB Bus</v>
      </c>
      <c r="G400" s="43" t="str">
        <f t="shared" si="83"/>
        <v>Status Input</v>
      </c>
      <c r="H400" s="43" t="str">
        <f t="shared" si="84"/>
        <v>ADV151-P(32-Channel Status Input)</v>
      </c>
      <c r="I400" s="43" t="s">
        <v>622</v>
      </c>
      <c r="J400" s="43">
        <v>5</v>
      </c>
      <c r="K400" s="42">
        <v>30</v>
      </c>
      <c r="L400" s="43" t="s">
        <v>179</v>
      </c>
      <c r="M400" s="43" t="str">
        <f t="shared" si="85"/>
        <v>Status Input</v>
      </c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 t="s">
        <v>782</v>
      </c>
      <c r="AS400" s="42" t="s">
        <v>623</v>
      </c>
      <c r="AT400" s="42" t="s">
        <v>772</v>
      </c>
      <c r="AU400" s="42" t="s">
        <v>773</v>
      </c>
      <c r="AV400" s="42" t="s">
        <v>774</v>
      </c>
      <c r="AW400" s="42" t="s">
        <v>775</v>
      </c>
      <c r="AX400" s="42"/>
      <c r="AY400" s="42"/>
      <c r="AZ400" s="42"/>
      <c r="BA400" s="42" t="s">
        <v>179</v>
      </c>
      <c r="BB400" s="42" t="s">
        <v>179</v>
      </c>
      <c r="BC400" s="42"/>
      <c r="BD400" s="42"/>
      <c r="BE400" s="42" t="s">
        <v>2368</v>
      </c>
      <c r="BF400" s="42" t="s">
        <v>2369</v>
      </c>
      <c r="BG400" s="42" t="s">
        <v>2441</v>
      </c>
      <c r="BH400" s="42"/>
      <c r="BI400" s="44" t="s">
        <v>2429</v>
      </c>
      <c r="BJ400" s="44" t="s">
        <v>2430</v>
      </c>
      <c r="BK400" s="42"/>
    </row>
    <row r="401" spans="1:63" ht="20.25" customHeight="1" x14ac:dyDescent="0.2">
      <c r="A401" s="42" t="str">
        <f>LEFT(E401,1)&amp;RIGHT(E401,4)&amp;"N"&amp;I401&amp;"S"&amp;J401&amp;"C"&amp;K401</f>
        <v>F0101N3S5C31</v>
      </c>
      <c r="B401" s="42" t="s">
        <v>765</v>
      </c>
      <c r="C401" s="42" t="s">
        <v>865</v>
      </c>
      <c r="D401" s="43" t="s">
        <v>173</v>
      </c>
      <c r="E401" s="43" t="str">
        <f t="shared" si="81"/>
        <v>FCS0101</v>
      </c>
      <c r="F401" s="43" t="str">
        <f t="shared" si="82"/>
        <v>ESB Bus/Optical ESB Bus</v>
      </c>
      <c r="G401" s="43" t="str">
        <f t="shared" si="83"/>
        <v>Status Input</v>
      </c>
      <c r="H401" s="43" t="str">
        <f t="shared" si="84"/>
        <v>ADV151-P(32-Channel Status Input)</v>
      </c>
      <c r="I401" s="43" t="s">
        <v>622</v>
      </c>
      <c r="J401" s="43">
        <v>5</v>
      </c>
      <c r="K401" s="42">
        <v>31</v>
      </c>
      <c r="L401" s="43" t="s">
        <v>179</v>
      </c>
      <c r="M401" s="43" t="str">
        <f t="shared" si="85"/>
        <v>Status Input</v>
      </c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 t="s">
        <v>2368</v>
      </c>
      <c r="BF401" s="42" t="s">
        <v>2369</v>
      </c>
      <c r="BG401" s="42" t="s">
        <v>2441</v>
      </c>
      <c r="BH401" s="42"/>
      <c r="BI401" s="44" t="s">
        <v>2431</v>
      </c>
      <c r="BJ401" s="44" t="s">
        <v>2432</v>
      </c>
      <c r="BK401" s="42"/>
    </row>
    <row r="402" spans="1:63" s="2" customFormat="1" ht="20.25" customHeight="1" x14ac:dyDescent="0.2">
      <c r="A402" s="45" t="str">
        <f>LEFT(E402,1)&amp;RIGHT(E402,4)&amp;"N"&amp;I402&amp;"S"&amp;J402&amp;"C"&amp;K402</f>
        <v>F0101N3S5C32</v>
      </c>
      <c r="B402" s="45" t="s">
        <v>765</v>
      </c>
      <c r="C402" s="45" t="s">
        <v>865</v>
      </c>
      <c r="D402" s="45" t="s">
        <v>173</v>
      </c>
      <c r="E402" s="45" t="str">
        <f t="shared" si="81"/>
        <v>FCS0101</v>
      </c>
      <c r="F402" s="45" t="str">
        <f t="shared" si="82"/>
        <v>ESB Bus/Optical ESB Bus</v>
      </c>
      <c r="G402" s="45" t="str">
        <f t="shared" si="83"/>
        <v>Status Input</v>
      </c>
      <c r="H402" s="45" t="str">
        <f t="shared" si="84"/>
        <v>ADV151-P(32-Channel Status Input)</v>
      </c>
      <c r="I402" s="46" t="s">
        <v>622</v>
      </c>
      <c r="J402" s="46">
        <v>5</v>
      </c>
      <c r="K402" s="45">
        <v>32</v>
      </c>
      <c r="L402" s="45" t="s">
        <v>179</v>
      </c>
      <c r="M402" s="45" t="str">
        <f t="shared" si="85"/>
        <v>Status Input</v>
      </c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 t="s">
        <v>2368</v>
      </c>
      <c r="BF402" s="45" t="s">
        <v>2369</v>
      </c>
      <c r="BG402" s="45" t="s">
        <v>2441</v>
      </c>
      <c r="BH402" s="45"/>
      <c r="BI402" s="47" t="s">
        <v>2433</v>
      </c>
      <c r="BJ402" s="47" t="s">
        <v>2434</v>
      </c>
      <c r="BK402" s="45"/>
    </row>
    <row r="403" spans="1:63" ht="20.25" customHeight="1" x14ac:dyDescent="0.2">
      <c r="A403" s="42" t="s">
        <v>1303</v>
      </c>
      <c r="B403" s="42" t="s">
        <v>765</v>
      </c>
      <c r="C403" s="42" t="s">
        <v>911</v>
      </c>
      <c r="D403" s="42" t="s">
        <v>173</v>
      </c>
      <c r="E403" s="42" t="s">
        <v>174</v>
      </c>
      <c r="F403" s="42" t="s">
        <v>175</v>
      </c>
      <c r="G403" s="42" t="s">
        <v>769</v>
      </c>
      <c r="H403" s="42" t="s">
        <v>770</v>
      </c>
      <c r="I403" s="43" t="s">
        <v>622</v>
      </c>
      <c r="J403" s="43">
        <v>6</v>
      </c>
      <c r="K403" s="42">
        <v>1</v>
      </c>
      <c r="L403" s="42" t="s">
        <v>179</v>
      </c>
      <c r="M403" s="42" t="s">
        <v>769</v>
      </c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 t="s">
        <v>771</v>
      </c>
      <c r="AS403" s="42" t="s">
        <v>623</v>
      </c>
      <c r="AT403" s="42" t="s">
        <v>772</v>
      </c>
      <c r="AU403" s="42" t="s">
        <v>773</v>
      </c>
      <c r="AV403" s="42" t="s">
        <v>774</v>
      </c>
      <c r="AW403" s="42" t="s">
        <v>775</v>
      </c>
      <c r="AX403" s="42"/>
      <c r="AY403" s="42"/>
      <c r="AZ403" s="42"/>
      <c r="BA403" s="42" t="s">
        <v>179</v>
      </c>
      <c r="BB403" s="42" t="s">
        <v>179</v>
      </c>
      <c r="BC403" s="42"/>
      <c r="BD403" s="42"/>
      <c r="BE403" s="42" t="s">
        <v>2368</v>
      </c>
      <c r="BF403" s="42" t="s">
        <v>2369</v>
      </c>
      <c r="BG403" s="42" t="s">
        <v>2442</v>
      </c>
      <c r="BH403" s="42"/>
      <c r="BI403" s="44" t="s">
        <v>2371</v>
      </c>
      <c r="BJ403" s="44" t="s">
        <v>2372</v>
      </c>
      <c r="BK403" s="42"/>
    </row>
    <row r="404" spans="1:63" ht="20.25" customHeight="1" x14ac:dyDescent="0.2">
      <c r="A404" s="42" t="s">
        <v>1306</v>
      </c>
      <c r="B404" s="42" t="s">
        <v>765</v>
      </c>
      <c r="C404" s="42" t="s">
        <v>915</v>
      </c>
      <c r="D404" s="43" t="s">
        <v>173</v>
      </c>
      <c r="E404" s="43" t="str">
        <f t="shared" ref="E404:E434" si="86">E403</f>
        <v>FCS0101</v>
      </c>
      <c r="F404" s="43" t="str">
        <f t="shared" ref="F404:F434" si="87">F403</f>
        <v>ESB Bus/Optical ESB Bus</v>
      </c>
      <c r="G404" s="43" t="str">
        <f t="shared" ref="G404:G434" si="88">G403</f>
        <v>Status Input</v>
      </c>
      <c r="H404" s="43" t="str">
        <f t="shared" ref="H404:H434" si="89">H403</f>
        <v>ADV151-P(32-Channel Status Input)</v>
      </c>
      <c r="I404" s="43" t="s">
        <v>622</v>
      </c>
      <c r="J404" s="43">
        <v>6</v>
      </c>
      <c r="K404" s="42">
        <v>2</v>
      </c>
      <c r="L404" s="43" t="s">
        <v>179</v>
      </c>
      <c r="M404" s="43" t="str">
        <f t="shared" ref="M404:M434" si="90">M403</f>
        <v>Status Input</v>
      </c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 t="s">
        <v>782</v>
      </c>
      <c r="AS404" s="42" t="s">
        <v>623</v>
      </c>
      <c r="AT404" s="42" t="s">
        <v>772</v>
      </c>
      <c r="AU404" s="42" t="s">
        <v>773</v>
      </c>
      <c r="AV404" s="42" t="s">
        <v>774</v>
      </c>
      <c r="AW404" s="42" t="s">
        <v>775</v>
      </c>
      <c r="AX404" s="42"/>
      <c r="AY404" s="42"/>
      <c r="AZ404" s="42"/>
      <c r="BA404" s="42" t="s">
        <v>179</v>
      </c>
      <c r="BB404" s="42" t="s">
        <v>179</v>
      </c>
      <c r="BC404" s="42"/>
      <c r="BD404" s="42"/>
      <c r="BE404" s="42" t="s">
        <v>2368</v>
      </c>
      <c r="BF404" s="42" t="s">
        <v>2369</v>
      </c>
      <c r="BG404" s="42" t="s">
        <v>2442</v>
      </c>
      <c r="BH404" s="42"/>
      <c r="BI404" s="44" t="s">
        <v>2373</v>
      </c>
      <c r="BJ404" s="44" t="s">
        <v>2374</v>
      </c>
      <c r="BK404" s="42"/>
    </row>
    <row r="405" spans="1:63" ht="20.25" customHeight="1" x14ac:dyDescent="0.2">
      <c r="A405" s="42" t="s">
        <v>1307</v>
      </c>
      <c r="B405" s="42" t="s">
        <v>765</v>
      </c>
      <c r="C405" s="42" t="s">
        <v>859</v>
      </c>
      <c r="D405" s="43" t="s">
        <v>173</v>
      </c>
      <c r="E405" s="43" t="str">
        <f t="shared" si="86"/>
        <v>FCS0101</v>
      </c>
      <c r="F405" s="43" t="str">
        <f t="shared" si="87"/>
        <v>ESB Bus/Optical ESB Bus</v>
      </c>
      <c r="G405" s="43" t="str">
        <f t="shared" si="88"/>
        <v>Status Input</v>
      </c>
      <c r="H405" s="43" t="str">
        <f t="shared" si="89"/>
        <v>ADV151-P(32-Channel Status Input)</v>
      </c>
      <c r="I405" s="43" t="s">
        <v>622</v>
      </c>
      <c r="J405" s="43">
        <v>6</v>
      </c>
      <c r="K405" s="42">
        <v>3</v>
      </c>
      <c r="L405" s="43" t="s">
        <v>179</v>
      </c>
      <c r="M405" s="43" t="str">
        <f t="shared" si="90"/>
        <v>Status Input</v>
      </c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 t="s">
        <v>771</v>
      </c>
      <c r="AS405" s="42" t="s">
        <v>623</v>
      </c>
      <c r="AT405" s="42" t="s">
        <v>772</v>
      </c>
      <c r="AU405" s="42" t="s">
        <v>773</v>
      </c>
      <c r="AV405" s="42" t="s">
        <v>774</v>
      </c>
      <c r="AW405" s="42" t="s">
        <v>775</v>
      </c>
      <c r="AX405" s="42"/>
      <c r="AY405" s="42"/>
      <c r="AZ405" s="42"/>
      <c r="BA405" s="42" t="s">
        <v>179</v>
      </c>
      <c r="BB405" s="42" t="s">
        <v>179</v>
      </c>
      <c r="BC405" s="42"/>
      <c r="BD405" s="42"/>
      <c r="BE405" s="42" t="s">
        <v>2368</v>
      </c>
      <c r="BF405" s="42" t="s">
        <v>2369</v>
      </c>
      <c r="BG405" s="42" t="s">
        <v>2442</v>
      </c>
      <c r="BH405" s="42"/>
      <c r="BI405" s="44" t="s">
        <v>2375</v>
      </c>
      <c r="BJ405" s="44" t="s">
        <v>2376</v>
      </c>
      <c r="BK405" s="42"/>
    </row>
    <row r="406" spans="1:63" ht="20.25" customHeight="1" x14ac:dyDescent="0.2">
      <c r="A406" s="42" t="s">
        <v>1310</v>
      </c>
      <c r="B406" s="42" t="s">
        <v>765</v>
      </c>
      <c r="C406" s="42" t="s">
        <v>863</v>
      </c>
      <c r="D406" s="43" t="s">
        <v>173</v>
      </c>
      <c r="E406" s="43" t="str">
        <f t="shared" si="86"/>
        <v>FCS0101</v>
      </c>
      <c r="F406" s="43" t="str">
        <f t="shared" si="87"/>
        <v>ESB Bus/Optical ESB Bus</v>
      </c>
      <c r="G406" s="43" t="str">
        <f t="shared" si="88"/>
        <v>Status Input</v>
      </c>
      <c r="H406" s="43" t="str">
        <f t="shared" si="89"/>
        <v>ADV151-P(32-Channel Status Input)</v>
      </c>
      <c r="I406" s="43" t="s">
        <v>622</v>
      </c>
      <c r="J406" s="43">
        <v>6</v>
      </c>
      <c r="K406" s="42">
        <v>4</v>
      </c>
      <c r="L406" s="43" t="s">
        <v>179</v>
      </c>
      <c r="M406" s="43" t="str">
        <f t="shared" si="90"/>
        <v>Status Input</v>
      </c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 t="s">
        <v>782</v>
      </c>
      <c r="AS406" s="42" t="s">
        <v>623</v>
      </c>
      <c r="AT406" s="42" t="s">
        <v>772</v>
      </c>
      <c r="AU406" s="42" t="s">
        <v>773</v>
      </c>
      <c r="AV406" s="42" t="s">
        <v>774</v>
      </c>
      <c r="AW406" s="42" t="s">
        <v>775</v>
      </c>
      <c r="AX406" s="42"/>
      <c r="AY406" s="42"/>
      <c r="AZ406" s="42"/>
      <c r="BA406" s="42" t="s">
        <v>179</v>
      </c>
      <c r="BB406" s="42" t="s">
        <v>179</v>
      </c>
      <c r="BC406" s="42"/>
      <c r="BD406" s="42"/>
      <c r="BE406" s="42" t="s">
        <v>2368</v>
      </c>
      <c r="BF406" s="42" t="s">
        <v>2369</v>
      </c>
      <c r="BG406" s="42" t="s">
        <v>2442</v>
      </c>
      <c r="BH406" s="42"/>
      <c r="BI406" s="44" t="s">
        <v>2377</v>
      </c>
      <c r="BJ406" s="44" t="s">
        <v>2378</v>
      </c>
      <c r="BK406" s="42"/>
    </row>
    <row r="407" spans="1:63" ht="20.25" customHeight="1" x14ac:dyDescent="0.2">
      <c r="A407" s="42" t="s">
        <v>1311</v>
      </c>
      <c r="B407" s="42" t="s">
        <v>765</v>
      </c>
      <c r="C407" s="42" t="s">
        <v>1312</v>
      </c>
      <c r="D407" s="43" t="s">
        <v>173</v>
      </c>
      <c r="E407" s="43" t="str">
        <f t="shared" si="86"/>
        <v>FCS0101</v>
      </c>
      <c r="F407" s="43" t="str">
        <f t="shared" si="87"/>
        <v>ESB Bus/Optical ESB Bus</v>
      </c>
      <c r="G407" s="43" t="str">
        <f t="shared" si="88"/>
        <v>Status Input</v>
      </c>
      <c r="H407" s="43" t="str">
        <f t="shared" si="89"/>
        <v>ADV151-P(32-Channel Status Input)</v>
      </c>
      <c r="I407" s="43" t="s">
        <v>622</v>
      </c>
      <c r="J407" s="43">
        <v>6</v>
      </c>
      <c r="K407" s="42">
        <v>5</v>
      </c>
      <c r="L407" s="43" t="s">
        <v>179</v>
      </c>
      <c r="M407" s="43" t="str">
        <f t="shared" si="90"/>
        <v>Status Input</v>
      </c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 t="s">
        <v>771</v>
      </c>
      <c r="AS407" s="42" t="s">
        <v>623</v>
      </c>
      <c r="AT407" s="42" t="s">
        <v>772</v>
      </c>
      <c r="AU407" s="42" t="s">
        <v>773</v>
      </c>
      <c r="AV407" s="42" t="s">
        <v>774</v>
      </c>
      <c r="AW407" s="42" t="s">
        <v>775</v>
      </c>
      <c r="AX407" s="42"/>
      <c r="AY407" s="42"/>
      <c r="AZ407" s="42"/>
      <c r="BA407" s="42" t="s">
        <v>179</v>
      </c>
      <c r="BB407" s="42" t="s">
        <v>179</v>
      </c>
      <c r="BC407" s="42"/>
      <c r="BD407" s="42"/>
      <c r="BE407" s="42" t="s">
        <v>2368</v>
      </c>
      <c r="BF407" s="42" t="s">
        <v>2369</v>
      </c>
      <c r="BG407" s="42" t="s">
        <v>2442</v>
      </c>
      <c r="BH407" s="42"/>
      <c r="BI407" s="44" t="s">
        <v>2379</v>
      </c>
      <c r="BJ407" s="44" t="s">
        <v>2380</v>
      </c>
      <c r="BK407" s="42"/>
    </row>
    <row r="408" spans="1:63" ht="20.25" customHeight="1" x14ac:dyDescent="0.2">
      <c r="A408" s="42" t="s">
        <v>1315</v>
      </c>
      <c r="B408" s="42" t="s">
        <v>765</v>
      </c>
      <c r="C408" s="42" t="s">
        <v>1316</v>
      </c>
      <c r="D408" s="43" t="s">
        <v>173</v>
      </c>
      <c r="E408" s="43" t="str">
        <f t="shared" si="86"/>
        <v>FCS0101</v>
      </c>
      <c r="F408" s="43" t="str">
        <f t="shared" si="87"/>
        <v>ESB Bus/Optical ESB Bus</v>
      </c>
      <c r="G408" s="43" t="str">
        <f t="shared" si="88"/>
        <v>Status Input</v>
      </c>
      <c r="H408" s="43" t="str">
        <f t="shared" si="89"/>
        <v>ADV151-P(32-Channel Status Input)</v>
      </c>
      <c r="I408" s="43" t="s">
        <v>622</v>
      </c>
      <c r="J408" s="43">
        <v>6</v>
      </c>
      <c r="K408" s="42">
        <v>6</v>
      </c>
      <c r="L408" s="43" t="s">
        <v>179</v>
      </c>
      <c r="M408" s="43" t="str">
        <f t="shared" si="90"/>
        <v>Status Input</v>
      </c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 t="s">
        <v>782</v>
      </c>
      <c r="AS408" s="42" t="s">
        <v>623</v>
      </c>
      <c r="AT408" s="42" t="s">
        <v>772</v>
      </c>
      <c r="AU408" s="42" t="s">
        <v>773</v>
      </c>
      <c r="AV408" s="42" t="s">
        <v>774</v>
      </c>
      <c r="AW408" s="42" t="s">
        <v>775</v>
      </c>
      <c r="AX408" s="42"/>
      <c r="AY408" s="42"/>
      <c r="AZ408" s="42"/>
      <c r="BA408" s="42" t="s">
        <v>179</v>
      </c>
      <c r="BB408" s="42" t="s">
        <v>179</v>
      </c>
      <c r="BC408" s="42"/>
      <c r="BD408" s="42"/>
      <c r="BE408" s="42" t="s">
        <v>2368</v>
      </c>
      <c r="BF408" s="42" t="s">
        <v>2369</v>
      </c>
      <c r="BG408" s="42" t="s">
        <v>2442</v>
      </c>
      <c r="BH408" s="42"/>
      <c r="BI408" s="44" t="s">
        <v>2381</v>
      </c>
      <c r="BJ408" s="44" t="s">
        <v>2382</v>
      </c>
      <c r="BK408" s="42"/>
    </row>
    <row r="409" spans="1:63" ht="20.25" customHeight="1" x14ac:dyDescent="0.2">
      <c r="A409" s="42" t="s">
        <v>1317</v>
      </c>
      <c r="B409" s="42" t="s">
        <v>765</v>
      </c>
      <c r="C409" s="42" t="s">
        <v>1318</v>
      </c>
      <c r="D409" s="43" t="s">
        <v>173</v>
      </c>
      <c r="E409" s="43" t="str">
        <f t="shared" si="86"/>
        <v>FCS0101</v>
      </c>
      <c r="F409" s="43" t="str">
        <f t="shared" si="87"/>
        <v>ESB Bus/Optical ESB Bus</v>
      </c>
      <c r="G409" s="43" t="str">
        <f t="shared" si="88"/>
        <v>Status Input</v>
      </c>
      <c r="H409" s="43" t="str">
        <f t="shared" si="89"/>
        <v>ADV151-P(32-Channel Status Input)</v>
      </c>
      <c r="I409" s="43" t="s">
        <v>622</v>
      </c>
      <c r="J409" s="43">
        <v>6</v>
      </c>
      <c r="K409" s="42">
        <v>7</v>
      </c>
      <c r="L409" s="43" t="s">
        <v>179</v>
      </c>
      <c r="M409" s="43" t="str">
        <f t="shared" si="90"/>
        <v>Status Input</v>
      </c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 t="s">
        <v>771</v>
      </c>
      <c r="AS409" s="42" t="s">
        <v>623</v>
      </c>
      <c r="AT409" s="42" t="s">
        <v>772</v>
      </c>
      <c r="AU409" s="42" t="s">
        <v>773</v>
      </c>
      <c r="AV409" s="42" t="s">
        <v>774</v>
      </c>
      <c r="AW409" s="42" t="s">
        <v>775</v>
      </c>
      <c r="AX409" s="42"/>
      <c r="AY409" s="42"/>
      <c r="AZ409" s="42"/>
      <c r="BA409" s="42" t="s">
        <v>179</v>
      </c>
      <c r="BB409" s="42" t="s">
        <v>179</v>
      </c>
      <c r="BC409" s="42"/>
      <c r="BD409" s="42"/>
      <c r="BE409" s="42" t="s">
        <v>2368</v>
      </c>
      <c r="BF409" s="42" t="s">
        <v>2369</v>
      </c>
      <c r="BG409" s="42" t="s">
        <v>2442</v>
      </c>
      <c r="BH409" s="42"/>
      <c r="BI409" s="44" t="s">
        <v>2383</v>
      </c>
      <c r="BJ409" s="44" t="s">
        <v>2384</v>
      </c>
      <c r="BK409" s="42"/>
    </row>
    <row r="410" spans="1:63" ht="20.25" customHeight="1" x14ac:dyDescent="0.2">
      <c r="A410" s="42" t="s">
        <v>1321</v>
      </c>
      <c r="B410" s="42" t="s">
        <v>765</v>
      </c>
      <c r="C410" s="42" t="s">
        <v>1322</v>
      </c>
      <c r="D410" s="43" t="s">
        <v>173</v>
      </c>
      <c r="E410" s="43" t="str">
        <f t="shared" si="86"/>
        <v>FCS0101</v>
      </c>
      <c r="F410" s="43" t="str">
        <f t="shared" si="87"/>
        <v>ESB Bus/Optical ESB Bus</v>
      </c>
      <c r="G410" s="43" t="str">
        <f t="shared" si="88"/>
        <v>Status Input</v>
      </c>
      <c r="H410" s="43" t="str">
        <f t="shared" si="89"/>
        <v>ADV151-P(32-Channel Status Input)</v>
      </c>
      <c r="I410" s="43" t="s">
        <v>622</v>
      </c>
      <c r="J410" s="43">
        <v>6</v>
      </c>
      <c r="K410" s="42">
        <v>8</v>
      </c>
      <c r="L410" s="43" t="s">
        <v>179</v>
      </c>
      <c r="M410" s="43" t="str">
        <f t="shared" si="90"/>
        <v>Status Input</v>
      </c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 t="s">
        <v>782</v>
      </c>
      <c r="AS410" s="42" t="s">
        <v>623</v>
      </c>
      <c r="AT410" s="42" t="s">
        <v>772</v>
      </c>
      <c r="AU410" s="42" t="s">
        <v>773</v>
      </c>
      <c r="AV410" s="42" t="s">
        <v>774</v>
      </c>
      <c r="AW410" s="42" t="s">
        <v>775</v>
      </c>
      <c r="AX410" s="42"/>
      <c r="AY410" s="42"/>
      <c r="AZ410" s="42"/>
      <c r="BA410" s="42" t="s">
        <v>179</v>
      </c>
      <c r="BB410" s="42" t="s">
        <v>179</v>
      </c>
      <c r="BC410" s="42"/>
      <c r="BD410" s="42"/>
      <c r="BE410" s="42" t="s">
        <v>2368</v>
      </c>
      <c r="BF410" s="42" t="s">
        <v>2369</v>
      </c>
      <c r="BG410" s="42" t="s">
        <v>2442</v>
      </c>
      <c r="BH410" s="42"/>
      <c r="BI410" s="44" t="s">
        <v>2385</v>
      </c>
      <c r="BJ410" s="44" t="s">
        <v>2386</v>
      </c>
      <c r="BK410" s="42"/>
    </row>
    <row r="411" spans="1:63" ht="20.25" customHeight="1" x14ac:dyDescent="0.2">
      <c r="A411" s="42" t="s">
        <v>1323</v>
      </c>
      <c r="B411" s="42" t="s">
        <v>765</v>
      </c>
      <c r="C411" s="42" t="s">
        <v>785</v>
      </c>
      <c r="D411" s="43" t="s">
        <v>173</v>
      </c>
      <c r="E411" s="43" t="str">
        <f t="shared" si="86"/>
        <v>FCS0101</v>
      </c>
      <c r="F411" s="43" t="str">
        <f t="shared" si="87"/>
        <v>ESB Bus/Optical ESB Bus</v>
      </c>
      <c r="G411" s="43" t="str">
        <f t="shared" si="88"/>
        <v>Status Input</v>
      </c>
      <c r="H411" s="43" t="str">
        <f t="shared" si="89"/>
        <v>ADV151-P(32-Channel Status Input)</v>
      </c>
      <c r="I411" s="43" t="s">
        <v>622</v>
      </c>
      <c r="J411" s="43">
        <v>6</v>
      </c>
      <c r="K411" s="42">
        <v>9</v>
      </c>
      <c r="L411" s="43" t="s">
        <v>179</v>
      </c>
      <c r="M411" s="43" t="str">
        <f t="shared" si="90"/>
        <v>Status Input</v>
      </c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 t="s">
        <v>771</v>
      </c>
      <c r="AS411" s="42" t="s">
        <v>623</v>
      </c>
      <c r="AT411" s="42" t="s">
        <v>772</v>
      </c>
      <c r="AU411" s="42" t="s">
        <v>773</v>
      </c>
      <c r="AV411" s="42" t="s">
        <v>774</v>
      </c>
      <c r="AW411" s="42" t="s">
        <v>775</v>
      </c>
      <c r="AX411" s="42"/>
      <c r="AY411" s="42"/>
      <c r="AZ411" s="42"/>
      <c r="BA411" s="42" t="s">
        <v>179</v>
      </c>
      <c r="BB411" s="42" t="s">
        <v>179</v>
      </c>
      <c r="BC411" s="42"/>
      <c r="BD411" s="42"/>
      <c r="BE411" s="42" t="s">
        <v>2368</v>
      </c>
      <c r="BF411" s="42" t="s">
        <v>2369</v>
      </c>
      <c r="BG411" s="42" t="s">
        <v>2442</v>
      </c>
      <c r="BH411" s="42"/>
      <c r="BI411" s="44" t="s">
        <v>2387</v>
      </c>
      <c r="BJ411" s="44" t="s">
        <v>2388</v>
      </c>
      <c r="BK411" s="42"/>
    </row>
    <row r="412" spans="1:63" ht="20.25" customHeight="1" x14ac:dyDescent="0.2">
      <c r="A412" s="42" t="s">
        <v>1326</v>
      </c>
      <c r="B412" s="42" t="s">
        <v>765</v>
      </c>
      <c r="C412" s="42" t="s">
        <v>789</v>
      </c>
      <c r="D412" s="43" t="s">
        <v>173</v>
      </c>
      <c r="E412" s="43" t="str">
        <f t="shared" si="86"/>
        <v>FCS0101</v>
      </c>
      <c r="F412" s="43" t="str">
        <f t="shared" si="87"/>
        <v>ESB Bus/Optical ESB Bus</v>
      </c>
      <c r="G412" s="43" t="str">
        <f t="shared" si="88"/>
        <v>Status Input</v>
      </c>
      <c r="H412" s="43" t="str">
        <f t="shared" si="89"/>
        <v>ADV151-P(32-Channel Status Input)</v>
      </c>
      <c r="I412" s="43" t="s">
        <v>622</v>
      </c>
      <c r="J412" s="43">
        <v>6</v>
      </c>
      <c r="K412" s="42">
        <v>10</v>
      </c>
      <c r="L412" s="43" t="s">
        <v>179</v>
      </c>
      <c r="M412" s="43" t="str">
        <f t="shared" si="90"/>
        <v>Status Input</v>
      </c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 t="s">
        <v>782</v>
      </c>
      <c r="AS412" s="42" t="s">
        <v>623</v>
      </c>
      <c r="AT412" s="42" t="s">
        <v>772</v>
      </c>
      <c r="AU412" s="42" t="s">
        <v>773</v>
      </c>
      <c r="AV412" s="42" t="s">
        <v>774</v>
      </c>
      <c r="AW412" s="42" t="s">
        <v>775</v>
      </c>
      <c r="AX412" s="42"/>
      <c r="AY412" s="42"/>
      <c r="AZ412" s="42"/>
      <c r="BA412" s="42" t="s">
        <v>179</v>
      </c>
      <c r="BB412" s="42" t="s">
        <v>179</v>
      </c>
      <c r="BC412" s="42"/>
      <c r="BD412" s="42"/>
      <c r="BE412" s="42" t="s">
        <v>2368</v>
      </c>
      <c r="BF412" s="42" t="s">
        <v>2369</v>
      </c>
      <c r="BG412" s="42" t="s">
        <v>2442</v>
      </c>
      <c r="BH412" s="42"/>
      <c r="BI412" s="44" t="s">
        <v>2389</v>
      </c>
      <c r="BJ412" s="44" t="s">
        <v>2390</v>
      </c>
      <c r="BK412" s="42"/>
    </row>
    <row r="413" spans="1:63" ht="20.25" customHeight="1" x14ac:dyDescent="0.2">
      <c r="A413" s="42" t="s">
        <v>1327</v>
      </c>
      <c r="B413" s="42" t="s">
        <v>765</v>
      </c>
      <c r="C413" s="42" t="s">
        <v>839</v>
      </c>
      <c r="D413" s="43" t="s">
        <v>173</v>
      </c>
      <c r="E413" s="43" t="str">
        <f t="shared" si="86"/>
        <v>FCS0101</v>
      </c>
      <c r="F413" s="43" t="str">
        <f t="shared" si="87"/>
        <v>ESB Bus/Optical ESB Bus</v>
      </c>
      <c r="G413" s="43" t="str">
        <f t="shared" si="88"/>
        <v>Status Input</v>
      </c>
      <c r="H413" s="43" t="str">
        <f t="shared" si="89"/>
        <v>ADV151-P(32-Channel Status Input)</v>
      </c>
      <c r="I413" s="43" t="s">
        <v>622</v>
      </c>
      <c r="J413" s="43">
        <v>6</v>
      </c>
      <c r="K413" s="42">
        <v>11</v>
      </c>
      <c r="L413" s="43" t="s">
        <v>179</v>
      </c>
      <c r="M413" s="43" t="str">
        <f t="shared" si="90"/>
        <v>Status Input</v>
      </c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 t="s">
        <v>771</v>
      </c>
      <c r="AS413" s="42" t="s">
        <v>623</v>
      </c>
      <c r="AT413" s="42" t="s">
        <v>772</v>
      </c>
      <c r="AU413" s="42" t="s">
        <v>773</v>
      </c>
      <c r="AV413" s="42" t="s">
        <v>774</v>
      </c>
      <c r="AW413" s="42" t="s">
        <v>775</v>
      </c>
      <c r="AX413" s="42"/>
      <c r="AY413" s="42"/>
      <c r="AZ413" s="42"/>
      <c r="BA413" s="42" t="s">
        <v>179</v>
      </c>
      <c r="BB413" s="42" t="s">
        <v>179</v>
      </c>
      <c r="BC413" s="42"/>
      <c r="BD413" s="42"/>
      <c r="BE413" s="42" t="s">
        <v>2368</v>
      </c>
      <c r="BF413" s="42" t="s">
        <v>2369</v>
      </c>
      <c r="BG413" s="42" t="s">
        <v>2442</v>
      </c>
      <c r="BH413" s="42"/>
      <c r="BI413" s="44" t="s">
        <v>2391</v>
      </c>
      <c r="BJ413" s="44" t="s">
        <v>2392</v>
      </c>
      <c r="BK413" s="42"/>
    </row>
    <row r="414" spans="1:63" ht="20.25" customHeight="1" x14ac:dyDescent="0.2">
      <c r="A414" s="42" t="s">
        <v>1330</v>
      </c>
      <c r="B414" s="42" t="s">
        <v>765</v>
      </c>
      <c r="C414" s="42" t="s">
        <v>843</v>
      </c>
      <c r="D414" s="43" t="s">
        <v>173</v>
      </c>
      <c r="E414" s="43" t="str">
        <f t="shared" si="86"/>
        <v>FCS0101</v>
      </c>
      <c r="F414" s="43" t="str">
        <f t="shared" si="87"/>
        <v>ESB Bus/Optical ESB Bus</v>
      </c>
      <c r="G414" s="43" t="str">
        <f t="shared" si="88"/>
        <v>Status Input</v>
      </c>
      <c r="H414" s="43" t="str">
        <f t="shared" si="89"/>
        <v>ADV151-P(32-Channel Status Input)</v>
      </c>
      <c r="I414" s="43" t="s">
        <v>622</v>
      </c>
      <c r="J414" s="43">
        <v>6</v>
      </c>
      <c r="K414" s="42">
        <v>12</v>
      </c>
      <c r="L414" s="43" t="s">
        <v>179</v>
      </c>
      <c r="M414" s="43" t="str">
        <f t="shared" si="90"/>
        <v>Status Input</v>
      </c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 t="s">
        <v>782</v>
      </c>
      <c r="AS414" s="42" t="s">
        <v>623</v>
      </c>
      <c r="AT414" s="42" t="s">
        <v>772</v>
      </c>
      <c r="AU414" s="42" t="s">
        <v>773</v>
      </c>
      <c r="AV414" s="42" t="s">
        <v>774</v>
      </c>
      <c r="AW414" s="42" t="s">
        <v>775</v>
      </c>
      <c r="AX414" s="42"/>
      <c r="AY414" s="42"/>
      <c r="AZ414" s="42"/>
      <c r="BA414" s="42" t="s">
        <v>179</v>
      </c>
      <c r="BB414" s="42" t="s">
        <v>179</v>
      </c>
      <c r="BC414" s="42"/>
      <c r="BD414" s="42"/>
      <c r="BE414" s="42" t="s">
        <v>2368</v>
      </c>
      <c r="BF414" s="42" t="s">
        <v>2369</v>
      </c>
      <c r="BG414" s="42" t="s">
        <v>2442</v>
      </c>
      <c r="BH414" s="42"/>
      <c r="BI414" s="44" t="s">
        <v>2393</v>
      </c>
      <c r="BJ414" s="44" t="s">
        <v>2394</v>
      </c>
      <c r="BK414" s="42"/>
    </row>
    <row r="415" spans="1:63" ht="20.25" customHeight="1" x14ac:dyDescent="0.2">
      <c r="A415" s="42" t="s">
        <v>1331</v>
      </c>
      <c r="B415" s="42" t="s">
        <v>765</v>
      </c>
      <c r="C415" s="42" t="s">
        <v>785</v>
      </c>
      <c r="D415" s="43" t="s">
        <v>173</v>
      </c>
      <c r="E415" s="43" t="str">
        <f t="shared" si="86"/>
        <v>FCS0101</v>
      </c>
      <c r="F415" s="43" t="str">
        <f t="shared" si="87"/>
        <v>ESB Bus/Optical ESB Bus</v>
      </c>
      <c r="G415" s="43" t="str">
        <f t="shared" si="88"/>
        <v>Status Input</v>
      </c>
      <c r="H415" s="43" t="str">
        <f t="shared" si="89"/>
        <v>ADV151-P(32-Channel Status Input)</v>
      </c>
      <c r="I415" s="43" t="s">
        <v>622</v>
      </c>
      <c r="J415" s="43">
        <v>6</v>
      </c>
      <c r="K415" s="42">
        <v>13</v>
      </c>
      <c r="L415" s="43" t="s">
        <v>179</v>
      </c>
      <c r="M415" s="43" t="str">
        <f t="shared" si="90"/>
        <v>Status Input</v>
      </c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 t="s">
        <v>771</v>
      </c>
      <c r="AS415" s="42" t="s">
        <v>623</v>
      </c>
      <c r="AT415" s="42" t="s">
        <v>772</v>
      </c>
      <c r="AU415" s="42" t="s">
        <v>773</v>
      </c>
      <c r="AV415" s="42" t="s">
        <v>774</v>
      </c>
      <c r="AW415" s="42" t="s">
        <v>775</v>
      </c>
      <c r="AX415" s="42"/>
      <c r="AY415" s="42"/>
      <c r="AZ415" s="42"/>
      <c r="BA415" s="42" t="s">
        <v>179</v>
      </c>
      <c r="BB415" s="42" t="s">
        <v>179</v>
      </c>
      <c r="BC415" s="42"/>
      <c r="BD415" s="42"/>
      <c r="BE415" s="42" t="s">
        <v>2368</v>
      </c>
      <c r="BF415" s="42" t="s">
        <v>2369</v>
      </c>
      <c r="BG415" s="42" t="s">
        <v>2442</v>
      </c>
      <c r="BH415" s="42"/>
      <c r="BI415" s="44" t="s">
        <v>2395</v>
      </c>
      <c r="BJ415" s="44" t="s">
        <v>2396</v>
      </c>
      <c r="BK415" s="42"/>
    </row>
    <row r="416" spans="1:63" ht="20.25" customHeight="1" x14ac:dyDescent="0.2">
      <c r="A416" s="42" t="s">
        <v>1333</v>
      </c>
      <c r="B416" s="42" t="s">
        <v>765</v>
      </c>
      <c r="C416" s="42" t="s">
        <v>789</v>
      </c>
      <c r="D416" s="43" t="s">
        <v>173</v>
      </c>
      <c r="E416" s="43" t="str">
        <f t="shared" si="86"/>
        <v>FCS0101</v>
      </c>
      <c r="F416" s="43" t="str">
        <f t="shared" si="87"/>
        <v>ESB Bus/Optical ESB Bus</v>
      </c>
      <c r="G416" s="43" t="str">
        <f t="shared" si="88"/>
        <v>Status Input</v>
      </c>
      <c r="H416" s="43" t="str">
        <f t="shared" si="89"/>
        <v>ADV151-P(32-Channel Status Input)</v>
      </c>
      <c r="I416" s="43" t="s">
        <v>622</v>
      </c>
      <c r="J416" s="43">
        <v>6</v>
      </c>
      <c r="K416" s="42">
        <v>14</v>
      </c>
      <c r="L416" s="43" t="s">
        <v>179</v>
      </c>
      <c r="M416" s="43" t="str">
        <f t="shared" si="90"/>
        <v>Status Input</v>
      </c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 t="s">
        <v>782</v>
      </c>
      <c r="AS416" s="42" t="s">
        <v>623</v>
      </c>
      <c r="AT416" s="42" t="s">
        <v>772</v>
      </c>
      <c r="AU416" s="42" t="s">
        <v>773</v>
      </c>
      <c r="AV416" s="42" t="s">
        <v>774</v>
      </c>
      <c r="AW416" s="42" t="s">
        <v>775</v>
      </c>
      <c r="AX416" s="42"/>
      <c r="AY416" s="42"/>
      <c r="AZ416" s="42"/>
      <c r="BA416" s="42" t="s">
        <v>179</v>
      </c>
      <c r="BB416" s="42" t="s">
        <v>179</v>
      </c>
      <c r="BC416" s="42"/>
      <c r="BD416" s="42"/>
      <c r="BE416" s="42" t="s">
        <v>2368</v>
      </c>
      <c r="BF416" s="42" t="s">
        <v>2369</v>
      </c>
      <c r="BG416" s="42" t="s">
        <v>2442</v>
      </c>
      <c r="BH416" s="42"/>
      <c r="BI416" s="44" t="s">
        <v>2397</v>
      </c>
      <c r="BJ416" s="44" t="s">
        <v>2398</v>
      </c>
      <c r="BK416" s="42"/>
    </row>
    <row r="417" spans="1:63" ht="20.25" customHeight="1" x14ac:dyDescent="0.2">
      <c r="A417" s="42" t="s">
        <v>1334</v>
      </c>
      <c r="B417" s="42" t="s">
        <v>765</v>
      </c>
      <c r="C417" s="42" t="s">
        <v>785</v>
      </c>
      <c r="D417" s="43" t="s">
        <v>173</v>
      </c>
      <c r="E417" s="43" t="str">
        <f t="shared" si="86"/>
        <v>FCS0101</v>
      </c>
      <c r="F417" s="43" t="str">
        <f t="shared" si="87"/>
        <v>ESB Bus/Optical ESB Bus</v>
      </c>
      <c r="G417" s="43" t="str">
        <f t="shared" si="88"/>
        <v>Status Input</v>
      </c>
      <c r="H417" s="43" t="str">
        <f t="shared" si="89"/>
        <v>ADV151-P(32-Channel Status Input)</v>
      </c>
      <c r="I417" s="43" t="s">
        <v>622</v>
      </c>
      <c r="J417" s="43">
        <v>6</v>
      </c>
      <c r="K417" s="42">
        <v>15</v>
      </c>
      <c r="L417" s="43" t="s">
        <v>179</v>
      </c>
      <c r="M417" s="43" t="str">
        <f t="shared" si="90"/>
        <v>Status Input</v>
      </c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 t="s">
        <v>771</v>
      </c>
      <c r="AS417" s="42" t="s">
        <v>623</v>
      </c>
      <c r="AT417" s="42" t="s">
        <v>772</v>
      </c>
      <c r="AU417" s="42" t="s">
        <v>773</v>
      </c>
      <c r="AV417" s="42" t="s">
        <v>774</v>
      </c>
      <c r="AW417" s="42" t="s">
        <v>775</v>
      </c>
      <c r="AX417" s="42"/>
      <c r="AY417" s="42"/>
      <c r="AZ417" s="42"/>
      <c r="BA417" s="42" t="s">
        <v>179</v>
      </c>
      <c r="BB417" s="42" t="s">
        <v>179</v>
      </c>
      <c r="BC417" s="42"/>
      <c r="BD417" s="42"/>
      <c r="BE417" s="42" t="s">
        <v>2368</v>
      </c>
      <c r="BF417" s="42" t="s">
        <v>2369</v>
      </c>
      <c r="BG417" s="42" t="s">
        <v>2442</v>
      </c>
      <c r="BH417" s="42"/>
      <c r="BI417" s="44" t="s">
        <v>2399</v>
      </c>
      <c r="BJ417" s="44" t="s">
        <v>2400</v>
      </c>
      <c r="BK417" s="42"/>
    </row>
    <row r="418" spans="1:63" ht="20.25" customHeight="1" x14ac:dyDescent="0.2">
      <c r="A418" s="42" t="s">
        <v>1336</v>
      </c>
      <c r="B418" s="42" t="s">
        <v>765</v>
      </c>
      <c r="C418" s="42" t="s">
        <v>789</v>
      </c>
      <c r="D418" s="43" t="s">
        <v>173</v>
      </c>
      <c r="E418" s="43" t="str">
        <f t="shared" si="86"/>
        <v>FCS0101</v>
      </c>
      <c r="F418" s="43" t="str">
        <f t="shared" si="87"/>
        <v>ESB Bus/Optical ESB Bus</v>
      </c>
      <c r="G418" s="43" t="str">
        <f t="shared" si="88"/>
        <v>Status Input</v>
      </c>
      <c r="H418" s="43" t="str">
        <f t="shared" si="89"/>
        <v>ADV151-P(32-Channel Status Input)</v>
      </c>
      <c r="I418" s="43" t="s">
        <v>622</v>
      </c>
      <c r="J418" s="43">
        <v>6</v>
      </c>
      <c r="K418" s="42">
        <v>16</v>
      </c>
      <c r="L418" s="43" t="s">
        <v>179</v>
      </c>
      <c r="M418" s="43" t="str">
        <f t="shared" si="90"/>
        <v>Status Input</v>
      </c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 t="s">
        <v>782</v>
      </c>
      <c r="AS418" s="42" t="s">
        <v>623</v>
      </c>
      <c r="AT418" s="42" t="s">
        <v>772</v>
      </c>
      <c r="AU418" s="42" t="s">
        <v>773</v>
      </c>
      <c r="AV418" s="42" t="s">
        <v>774</v>
      </c>
      <c r="AW418" s="42" t="s">
        <v>775</v>
      </c>
      <c r="AX418" s="42"/>
      <c r="AY418" s="42"/>
      <c r="AZ418" s="42"/>
      <c r="BA418" s="42" t="s">
        <v>179</v>
      </c>
      <c r="BB418" s="42" t="s">
        <v>179</v>
      </c>
      <c r="BC418" s="42"/>
      <c r="BD418" s="42"/>
      <c r="BE418" s="42" t="s">
        <v>2368</v>
      </c>
      <c r="BF418" s="42" t="s">
        <v>2369</v>
      </c>
      <c r="BG418" s="42" t="s">
        <v>2442</v>
      </c>
      <c r="BH418" s="42"/>
      <c r="BI418" s="44" t="s">
        <v>2401</v>
      </c>
      <c r="BJ418" s="44" t="s">
        <v>2402</v>
      </c>
      <c r="BK418" s="42"/>
    </row>
    <row r="419" spans="1:63" ht="20.25" customHeight="1" x14ac:dyDescent="0.2">
      <c r="A419" s="42" t="s">
        <v>1337</v>
      </c>
      <c r="B419" s="42" t="s">
        <v>765</v>
      </c>
      <c r="C419" s="42" t="s">
        <v>785</v>
      </c>
      <c r="D419" s="43" t="s">
        <v>173</v>
      </c>
      <c r="E419" s="43" t="str">
        <f t="shared" si="86"/>
        <v>FCS0101</v>
      </c>
      <c r="F419" s="43" t="str">
        <f t="shared" si="87"/>
        <v>ESB Bus/Optical ESB Bus</v>
      </c>
      <c r="G419" s="43" t="str">
        <f t="shared" si="88"/>
        <v>Status Input</v>
      </c>
      <c r="H419" s="43" t="str">
        <f t="shared" si="89"/>
        <v>ADV151-P(32-Channel Status Input)</v>
      </c>
      <c r="I419" s="43" t="s">
        <v>622</v>
      </c>
      <c r="J419" s="43">
        <v>6</v>
      </c>
      <c r="K419" s="42">
        <v>17</v>
      </c>
      <c r="L419" s="43" t="s">
        <v>179</v>
      </c>
      <c r="M419" s="43" t="str">
        <f t="shared" si="90"/>
        <v>Status Input</v>
      </c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 t="s">
        <v>771</v>
      </c>
      <c r="AS419" s="42" t="s">
        <v>623</v>
      </c>
      <c r="AT419" s="42" t="s">
        <v>772</v>
      </c>
      <c r="AU419" s="42" t="s">
        <v>773</v>
      </c>
      <c r="AV419" s="42" t="s">
        <v>774</v>
      </c>
      <c r="AW419" s="42" t="s">
        <v>775</v>
      </c>
      <c r="AX419" s="42"/>
      <c r="AY419" s="42"/>
      <c r="AZ419" s="42"/>
      <c r="BA419" s="42" t="s">
        <v>179</v>
      </c>
      <c r="BB419" s="42" t="s">
        <v>179</v>
      </c>
      <c r="BC419" s="42"/>
      <c r="BD419" s="42"/>
      <c r="BE419" s="42" t="s">
        <v>2368</v>
      </c>
      <c r="BF419" s="42" t="s">
        <v>2369</v>
      </c>
      <c r="BG419" s="42" t="s">
        <v>2442</v>
      </c>
      <c r="BH419" s="42"/>
      <c r="BI419" s="44" t="s">
        <v>2403</v>
      </c>
      <c r="BJ419" s="44" t="s">
        <v>2404</v>
      </c>
      <c r="BK419" s="42"/>
    </row>
    <row r="420" spans="1:63" ht="20.25" customHeight="1" x14ac:dyDescent="0.2">
      <c r="A420" s="42" t="s">
        <v>1339</v>
      </c>
      <c r="B420" s="42" t="s">
        <v>765</v>
      </c>
      <c r="C420" s="42" t="s">
        <v>789</v>
      </c>
      <c r="D420" s="43" t="s">
        <v>173</v>
      </c>
      <c r="E420" s="43" t="str">
        <f t="shared" si="86"/>
        <v>FCS0101</v>
      </c>
      <c r="F420" s="43" t="str">
        <f t="shared" si="87"/>
        <v>ESB Bus/Optical ESB Bus</v>
      </c>
      <c r="G420" s="43" t="str">
        <f t="shared" si="88"/>
        <v>Status Input</v>
      </c>
      <c r="H420" s="43" t="str">
        <f t="shared" si="89"/>
        <v>ADV151-P(32-Channel Status Input)</v>
      </c>
      <c r="I420" s="43" t="s">
        <v>622</v>
      </c>
      <c r="J420" s="43">
        <v>6</v>
      </c>
      <c r="K420" s="42">
        <v>18</v>
      </c>
      <c r="L420" s="43" t="s">
        <v>179</v>
      </c>
      <c r="M420" s="43" t="str">
        <f t="shared" si="90"/>
        <v>Status Input</v>
      </c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 t="s">
        <v>782</v>
      </c>
      <c r="AS420" s="42" t="s">
        <v>623</v>
      </c>
      <c r="AT420" s="42" t="s">
        <v>772</v>
      </c>
      <c r="AU420" s="42" t="s">
        <v>773</v>
      </c>
      <c r="AV420" s="42" t="s">
        <v>774</v>
      </c>
      <c r="AW420" s="42" t="s">
        <v>775</v>
      </c>
      <c r="AX420" s="42"/>
      <c r="AY420" s="42"/>
      <c r="AZ420" s="42"/>
      <c r="BA420" s="42" t="s">
        <v>179</v>
      </c>
      <c r="BB420" s="42" t="s">
        <v>179</v>
      </c>
      <c r="BC420" s="42"/>
      <c r="BD420" s="42"/>
      <c r="BE420" s="42" t="s">
        <v>2368</v>
      </c>
      <c r="BF420" s="42" t="s">
        <v>2369</v>
      </c>
      <c r="BG420" s="42" t="s">
        <v>2442</v>
      </c>
      <c r="BH420" s="42"/>
      <c r="BI420" s="44" t="s">
        <v>2405</v>
      </c>
      <c r="BJ420" s="44" t="s">
        <v>2406</v>
      </c>
      <c r="BK420" s="42"/>
    </row>
    <row r="421" spans="1:63" ht="20.25" customHeight="1" x14ac:dyDescent="0.2">
      <c r="A421" s="42" t="s">
        <v>1340</v>
      </c>
      <c r="B421" s="42" t="s">
        <v>765</v>
      </c>
      <c r="C421" s="42" t="s">
        <v>1341</v>
      </c>
      <c r="D421" s="43" t="s">
        <v>173</v>
      </c>
      <c r="E421" s="43" t="str">
        <f t="shared" si="86"/>
        <v>FCS0101</v>
      </c>
      <c r="F421" s="43" t="str">
        <f t="shared" si="87"/>
        <v>ESB Bus/Optical ESB Bus</v>
      </c>
      <c r="G421" s="43" t="str">
        <f t="shared" si="88"/>
        <v>Status Input</v>
      </c>
      <c r="H421" s="43" t="str">
        <f t="shared" si="89"/>
        <v>ADV151-P(32-Channel Status Input)</v>
      </c>
      <c r="I421" s="43" t="s">
        <v>622</v>
      </c>
      <c r="J421" s="43">
        <v>6</v>
      </c>
      <c r="K421" s="42">
        <v>19</v>
      </c>
      <c r="L421" s="43" t="s">
        <v>179</v>
      </c>
      <c r="M421" s="43" t="str">
        <f t="shared" si="90"/>
        <v>Status Input</v>
      </c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 t="s">
        <v>771</v>
      </c>
      <c r="AS421" s="42" t="s">
        <v>623</v>
      </c>
      <c r="AT421" s="42" t="s">
        <v>772</v>
      </c>
      <c r="AU421" s="42" t="s">
        <v>773</v>
      </c>
      <c r="AV421" s="42" t="s">
        <v>774</v>
      </c>
      <c r="AW421" s="42" t="s">
        <v>775</v>
      </c>
      <c r="AX421" s="42"/>
      <c r="AY421" s="42"/>
      <c r="AZ421" s="42"/>
      <c r="BA421" s="42" t="s">
        <v>179</v>
      </c>
      <c r="BB421" s="42" t="s">
        <v>179</v>
      </c>
      <c r="BC421" s="42"/>
      <c r="BD421" s="42"/>
      <c r="BE421" s="42" t="s">
        <v>2368</v>
      </c>
      <c r="BF421" s="42" t="s">
        <v>2369</v>
      </c>
      <c r="BG421" s="42" t="s">
        <v>2442</v>
      </c>
      <c r="BH421" s="42"/>
      <c r="BI421" s="44" t="s">
        <v>2407</v>
      </c>
      <c r="BJ421" s="44" t="s">
        <v>2408</v>
      </c>
      <c r="BK421" s="42"/>
    </row>
    <row r="422" spans="1:63" ht="20.25" customHeight="1" x14ac:dyDescent="0.2">
      <c r="A422" s="42" t="s">
        <v>1344</v>
      </c>
      <c r="B422" s="42" t="s">
        <v>765</v>
      </c>
      <c r="C422" s="42" t="s">
        <v>1345</v>
      </c>
      <c r="D422" s="43" t="s">
        <v>173</v>
      </c>
      <c r="E422" s="43" t="str">
        <f t="shared" si="86"/>
        <v>FCS0101</v>
      </c>
      <c r="F422" s="43" t="str">
        <f t="shared" si="87"/>
        <v>ESB Bus/Optical ESB Bus</v>
      </c>
      <c r="G422" s="43" t="str">
        <f t="shared" si="88"/>
        <v>Status Input</v>
      </c>
      <c r="H422" s="43" t="str">
        <f t="shared" si="89"/>
        <v>ADV151-P(32-Channel Status Input)</v>
      </c>
      <c r="I422" s="43" t="s">
        <v>622</v>
      </c>
      <c r="J422" s="43">
        <v>6</v>
      </c>
      <c r="K422" s="42">
        <v>20</v>
      </c>
      <c r="L422" s="43" t="s">
        <v>179</v>
      </c>
      <c r="M422" s="43" t="str">
        <f t="shared" si="90"/>
        <v>Status Input</v>
      </c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 t="s">
        <v>782</v>
      </c>
      <c r="AS422" s="42" t="s">
        <v>623</v>
      </c>
      <c r="AT422" s="42" t="s">
        <v>772</v>
      </c>
      <c r="AU422" s="42" t="s">
        <v>773</v>
      </c>
      <c r="AV422" s="42" t="s">
        <v>774</v>
      </c>
      <c r="AW422" s="42" t="s">
        <v>775</v>
      </c>
      <c r="AX422" s="42"/>
      <c r="AY422" s="42"/>
      <c r="AZ422" s="42"/>
      <c r="BA422" s="42" t="s">
        <v>179</v>
      </c>
      <c r="BB422" s="42" t="s">
        <v>179</v>
      </c>
      <c r="BC422" s="42"/>
      <c r="BD422" s="42"/>
      <c r="BE422" s="42" t="s">
        <v>2368</v>
      </c>
      <c r="BF422" s="42" t="s">
        <v>2369</v>
      </c>
      <c r="BG422" s="42" t="s">
        <v>2442</v>
      </c>
      <c r="BH422" s="42"/>
      <c r="BI422" s="44" t="s">
        <v>2409</v>
      </c>
      <c r="BJ422" s="44" t="s">
        <v>2410</v>
      </c>
      <c r="BK422" s="42"/>
    </row>
    <row r="423" spans="1:63" ht="20.25" customHeight="1" x14ac:dyDescent="0.2">
      <c r="A423" s="42" t="s">
        <v>1346</v>
      </c>
      <c r="B423" s="42" t="s">
        <v>765</v>
      </c>
      <c r="C423" s="42" t="s">
        <v>1347</v>
      </c>
      <c r="D423" s="43" t="s">
        <v>173</v>
      </c>
      <c r="E423" s="43" t="str">
        <f t="shared" si="86"/>
        <v>FCS0101</v>
      </c>
      <c r="F423" s="43" t="str">
        <f t="shared" si="87"/>
        <v>ESB Bus/Optical ESB Bus</v>
      </c>
      <c r="G423" s="43" t="str">
        <f t="shared" si="88"/>
        <v>Status Input</v>
      </c>
      <c r="H423" s="43" t="str">
        <f t="shared" si="89"/>
        <v>ADV151-P(32-Channel Status Input)</v>
      </c>
      <c r="I423" s="43" t="s">
        <v>622</v>
      </c>
      <c r="J423" s="43">
        <v>6</v>
      </c>
      <c r="K423" s="42">
        <v>21</v>
      </c>
      <c r="L423" s="43" t="s">
        <v>179</v>
      </c>
      <c r="M423" s="43" t="str">
        <f t="shared" si="90"/>
        <v>Status Input</v>
      </c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 t="s">
        <v>771</v>
      </c>
      <c r="AS423" s="42" t="s">
        <v>623</v>
      </c>
      <c r="AT423" s="42" t="s">
        <v>772</v>
      </c>
      <c r="AU423" s="42" t="s">
        <v>773</v>
      </c>
      <c r="AV423" s="42" t="s">
        <v>774</v>
      </c>
      <c r="AW423" s="42" t="s">
        <v>775</v>
      </c>
      <c r="AX423" s="42"/>
      <c r="AY423" s="42"/>
      <c r="AZ423" s="42"/>
      <c r="BA423" s="42" t="s">
        <v>179</v>
      </c>
      <c r="BB423" s="42" t="s">
        <v>179</v>
      </c>
      <c r="BC423" s="42"/>
      <c r="BD423" s="42"/>
      <c r="BE423" s="42" t="s">
        <v>2368</v>
      </c>
      <c r="BF423" s="42" t="s">
        <v>2369</v>
      </c>
      <c r="BG423" s="42" t="s">
        <v>2442</v>
      </c>
      <c r="BH423" s="42"/>
      <c r="BI423" s="44" t="s">
        <v>2411</v>
      </c>
      <c r="BJ423" s="44" t="s">
        <v>2412</v>
      </c>
      <c r="BK423" s="42"/>
    </row>
    <row r="424" spans="1:63" ht="20.25" customHeight="1" x14ac:dyDescent="0.2">
      <c r="A424" s="42" t="s">
        <v>1350</v>
      </c>
      <c r="B424" s="42" t="s">
        <v>765</v>
      </c>
      <c r="C424" s="42" t="s">
        <v>1351</v>
      </c>
      <c r="D424" s="43" t="s">
        <v>173</v>
      </c>
      <c r="E424" s="43" t="str">
        <f t="shared" si="86"/>
        <v>FCS0101</v>
      </c>
      <c r="F424" s="43" t="str">
        <f t="shared" si="87"/>
        <v>ESB Bus/Optical ESB Bus</v>
      </c>
      <c r="G424" s="43" t="str">
        <f t="shared" si="88"/>
        <v>Status Input</v>
      </c>
      <c r="H424" s="43" t="str">
        <f t="shared" si="89"/>
        <v>ADV151-P(32-Channel Status Input)</v>
      </c>
      <c r="I424" s="43" t="s">
        <v>622</v>
      </c>
      <c r="J424" s="43">
        <v>6</v>
      </c>
      <c r="K424" s="42">
        <v>22</v>
      </c>
      <c r="L424" s="43" t="s">
        <v>179</v>
      </c>
      <c r="M424" s="43" t="str">
        <f t="shared" si="90"/>
        <v>Status Input</v>
      </c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 t="s">
        <v>782</v>
      </c>
      <c r="AS424" s="42" t="s">
        <v>623</v>
      </c>
      <c r="AT424" s="42" t="s">
        <v>772</v>
      </c>
      <c r="AU424" s="42" t="s">
        <v>773</v>
      </c>
      <c r="AV424" s="42" t="s">
        <v>774</v>
      </c>
      <c r="AW424" s="42" t="s">
        <v>775</v>
      </c>
      <c r="AX424" s="42"/>
      <c r="AY424" s="42"/>
      <c r="AZ424" s="42"/>
      <c r="BA424" s="42" t="s">
        <v>179</v>
      </c>
      <c r="BB424" s="42" t="s">
        <v>179</v>
      </c>
      <c r="BC424" s="42"/>
      <c r="BD424" s="42"/>
      <c r="BE424" s="42" t="s">
        <v>2368</v>
      </c>
      <c r="BF424" s="42" t="s">
        <v>2369</v>
      </c>
      <c r="BG424" s="42" t="s">
        <v>2442</v>
      </c>
      <c r="BH424" s="42"/>
      <c r="BI424" s="44" t="s">
        <v>2413</v>
      </c>
      <c r="BJ424" s="44" t="s">
        <v>2414</v>
      </c>
      <c r="BK424" s="42"/>
    </row>
    <row r="425" spans="1:63" ht="20.25" customHeight="1" x14ac:dyDescent="0.2">
      <c r="A425" s="42" t="s">
        <v>1352</v>
      </c>
      <c r="B425" s="42" t="s">
        <v>765</v>
      </c>
      <c r="C425" s="42" t="s">
        <v>766</v>
      </c>
      <c r="D425" s="43" t="s">
        <v>173</v>
      </c>
      <c r="E425" s="43" t="str">
        <f t="shared" si="86"/>
        <v>FCS0101</v>
      </c>
      <c r="F425" s="43" t="str">
        <f t="shared" si="87"/>
        <v>ESB Bus/Optical ESB Bus</v>
      </c>
      <c r="G425" s="43" t="str">
        <f t="shared" si="88"/>
        <v>Status Input</v>
      </c>
      <c r="H425" s="43" t="str">
        <f t="shared" si="89"/>
        <v>ADV151-P(32-Channel Status Input)</v>
      </c>
      <c r="I425" s="43" t="s">
        <v>622</v>
      </c>
      <c r="J425" s="43">
        <v>6</v>
      </c>
      <c r="K425" s="42">
        <v>23</v>
      </c>
      <c r="L425" s="43" t="s">
        <v>179</v>
      </c>
      <c r="M425" s="43" t="str">
        <f t="shared" si="90"/>
        <v>Status Input</v>
      </c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 t="s">
        <v>771</v>
      </c>
      <c r="AS425" s="42" t="s">
        <v>623</v>
      </c>
      <c r="AT425" s="42" t="s">
        <v>772</v>
      </c>
      <c r="AU425" s="42" t="s">
        <v>773</v>
      </c>
      <c r="AV425" s="42" t="s">
        <v>774</v>
      </c>
      <c r="AW425" s="42" t="s">
        <v>775</v>
      </c>
      <c r="AX425" s="42"/>
      <c r="AY425" s="42"/>
      <c r="AZ425" s="42"/>
      <c r="BA425" s="42" t="s">
        <v>179</v>
      </c>
      <c r="BB425" s="42" t="s">
        <v>179</v>
      </c>
      <c r="BC425" s="42"/>
      <c r="BD425" s="42"/>
      <c r="BE425" s="42" t="s">
        <v>2368</v>
      </c>
      <c r="BF425" s="42" t="s">
        <v>2369</v>
      </c>
      <c r="BG425" s="42" t="s">
        <v>2442</v>
      </c>
      <c r="BH425" s="42"/>
      <c r="BI425" s="44" t="s">
        <v>2415</v>
      </c>
      <c r="BJ425" s="44" t="s">
        <v>2416</v>
      </c>
      <c r="BK425" s="42"/>
    </row>
    <row r="426" spans="1:63" ht="20.25" customHeight="1" x14ac:dyDescent="0.2">
      <c r="A426" s="42" t="s">
        <v>1355</v>
      </c>
      <c r="B426" s="42" t="s">
        <v>765</v>
      </c>
      <c r="C426" s="42" t="s">
        <v>781</v>
      </c>
      <c r="D426" s="43" t="s">
        <v>173</v>
      </c>
      <c r="E426" s="43" t="str">
        <f t="shared" si="86"/>
        <v>FCS0101</v>
      </c>
      <c r="F426" s="43" t="str">
        <f t="shared" si="87"/>
        <v>ESB Bus/Optical ESB Bus</v>
      </c>
      <c r="G426" s="43" t="str">
        <f t="shared" si="88"/>
        <v>Status Input</v>
      </c>
      <c r="H426" s="43" t="str">
        <f t="shared" si="89"/>
        <v>ADV151-P(32-Channel Status Input)</v>
      </c>
      <c r="I426" s="43" t="s">
        <v>622</v>
      </c>
      <c r="J426" s="43">
        <v>6</v>
      </c>
      <c r="K426" s="42">
        <v>24</v>
      </c>
      <c r="L426" s="43" t="s">
        <v>179</v>
      </c>
      <c r="M426" s="43" t="str">
        <f t="shared" si="90"/>
        <v>Status Input</v>
      </c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 t="s">
        <v>782</v>
      </c>
      <c r="AS426" s="42" t="s">
        <v>623</v>
      </c>
      <c r="AT426" s="42" t="s">
        <v>772</v>
      </c>
      <c r="AU426" s="42" t="s">
        <v>773</v>
      </c>
      <c r="AV426" s="42" t="s">
        <v>774</v>
      </c>
      <c r="AW426" s="42" t="s">
        <v>775</v>
      </c>
      <c r="AX426" s="42"/>
      <c r="AY426" s="42"/>
      <c r="AZ426" s="42"/>
      <c r="BA426" s="42" t="s">
        <v>179</v>
      </c>
      <c r="BB426" s="42" t="s">
        <v>179</v>
      </c>
      <c r="BC426" s="42"/>
      <c r="BD426" s="42"/>
      <c r="BE426" s="42" t="s">
        <v>2368</v>
      </c>
      <c r="BF426" s="42" t="s">
        <v>2369</v>
      </c>
      <c r="BG426" s="42" t="s">
        <v>2442</v>
      </c>
      <c r="BH426" s="42"/>
      <c r="BI426" s="44" t="s">
        <v>2417</v>
      </c>
      <c r="BJ426" s="44" t="s">
        <v>2418</v>
      </c>
      <c r="BK426" s="42"/>
    </row>
    <row r="427" spans="1:63" ht="20.25" customHeight="1" x14ac:dyDescent="0.2">
      <c r="A427" s="42" t="s">
        <v>1356</v>
      </c>
      <c r="B427" s="42" t="s">
        <v>765</v>
      </c>
      <c r="C427" s="42" t="s">
        <v>911</v>
      </c>
      <c r="D427" s="43" t="s">
        <v>173</v>
      </c>
      <c r="E427" s="43" t="str">
        <f t="shared" si="86"/>
        <v>FCS0101</v>
      </c>
      <c r="F427" s="43" t="str">
        <f t="shared" si="87"/>
        <v>ESB Bus/Optical ESB Bus</v>
      </c>
      <c r="G427" s="43" t="str">
        <f t="shared" si="88"/>
        <v>Status Input</v>
      </c>
      <c r="H427" s="43" t="str">
        <f t="shared" si="89"/>
        <v>ADV151-P(32-Channel Status Input)</v>
      </c>
      <c r="I427" s="43" t="s">
        <v>622</v>
      </c>
      <c r="J427" s="43">
        <v>6</v>
      </c>
      <c r="K427" s="42">
        <v>25</v>
      </c>
      <c r="L427" s="43" t="s">
        <v>179</v>
      </c>
      <c r="M427" s="43" t="str">
        <f t="shared" si="90"/>
        <v>Status Input</v>
      </c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 t="s">
        <v>771</v>
      </c>
      <c r="AS427" s="42" t="s">
        <v>623</v>
      </c>
      <c r="AT427" s="42" t="s">
        <v>772</v>
      </c>
      <c r="AU427" s="42" t="s">
        <v>773</v>
      </c>
      <c r="AV427" s="42" t="s">
        <v>774</v>
      </c>
      <c r="AW427" s="42" t="s">
        <v>775</v>
      </c>
      <c r="AX427" s="42"/>
      <c r="AY427" s="42"/>
      <c r="AZ427" s="42"/>
      <c r="BA427" s="42" t="s">
        <v>179</v>
      </c>
      <c r="BB427" s="42" t="s">
        <v>179</v>
      </c>
      <c r="BC427" s="42"/>
      <c r="BD427" s="42"/>
      <c r="BE427" s="42" t="s">
        <v>2368</v>
      </c>
      <c r="BF427" s="42" t="s">
        <v>2369</v>
      </c>
      <c r="BG427" s="42" t="s">
        <v>2442</v>
      </c>
      <c r="BH427" s="42"/>
      <c r="BI427" s="44" t="s">
        <v>2419</v>
      </c>
      <c r="BJ427" s="44" t="s">
        <v>2420</v>
      </c>
      <c r="BK427" s="42"/>
    </row>
    <row r="428" spans="1:63" ht="20.25" customHeight="1" x14ac:dyDescent="0.2">
      <c r="A428" s="42" t="s">
        <v>1359</v>
      </c>
      <c r="B428" s="42" t="s">
        <v>765</v>
      </c>
      <c r="C428" s="42" t="s">
        <v>915</v>
      </c>
      <c r="D428" s="43" t="s">
        <v>173</v>
      </c>
      <c r="E428" s="43" t="str">
        <f t="shared" si="86"/>
        <v>FCS0101</v>
      </c>
      <c r="F428" s="43" t="str">
        <f t="shared" si="87"/>
        <v>ESB Bus/Optical ESB Bus</v>
      </c>
      <c r="G428" s="43" t="str">
        <f t="shared" si="88"/>
        <v>Status Input</v>
      </c>
      <c r="H428" s="43" t="str">
        <f t="shared" si="89"/>
        <v>ADV151-P(32-Channel Status Input)</v>
      </c>
      <c r="I428" s="43" t="s">
        <v>622</v>
      </c>
      <c r="J428" s="43">
        <v>6</v>
      </c>
      <c r="K428" s="42">
        <v>26</v>
      </c>
      <c r="L428" s="43" t="s">
        <v>179</v>
      </c>
      <c r="M428" s="43" t="str">
        <f t="shared" si="90"/>
        <v>Status Input</v>
      </c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 t="s">
        <v>782</v>
      </c>
      <c r="AS428" s="42" t="s">
        <v>623</v>
      </c>
      <c r="AT428" s="42" t="s">
        <v>772</v>
      </c>
      <c r="AU428" s="42" t="s">
        <v>773</v>
      </c>
      <c r="AV428" s="42" t="s">
        <v>774</v>
      </c>
      <c r="AW428" s="42" t="s">
        <v>775</v>
      </c>
      <c r="AX428" s="42"/>
      <c r="AY428" s="42"/>
      <c r="AZ428" s="42"/>
      <c r="BA428" s="42" t="s">
        <v>179</v>
      </c>
      <c r="BB428" s="42" t="s">
        <v>179</v>
      </c>
      <c r="BC428" s="42"/>
      <c r="BD428" s="42"/>
      <c r="BE428" s="42" t="s">
        <v>2368</v>
      </c>
      <c r="BF428" s="42" t="s">
        <v>2369</v>
      </c>
      <c r="BG428" s="42" t="s">
        <v>2442</v>
      </c>
      <c r="BH428" s="42"/>
      <c r="BI428" s="44" t="s">
        <v>2421</v>
      </c>
      <c r="BJ428" s="44" t="s">
        <v>2422</v>
      </c>
      <c r="BK428" s="42"/>
    </row>
    <row r="429" spans="1:63" ht="20.25" customHeight="1" x14ac:dyDescent="0.2">
      <c r="A429" s="42" t="s">
        <v>1360</v>
      </c>
      <c r="B429" s="42" t="s">
        <v>765</v>
      </c>
      <c r="C429" s="42" t="s">
        <v>905</v>
      </c>
      <c r="D429" s="43" t="s">
        <v>173</v>
      </c>
      <c r="E429" s="43" t="str">
        <f t="shared" si="86"/>
        <v>FCS0101</v>
      </c>
      <c r="F429" s="43" t="str">
        <f t="shared" si="87"/>
        <v>ESB Bus/Optical ESB Bus</v>
      </c>
      <c r="G429" s="43" t="str">
        <f t="shared" si="88"/>
        <v>Status Input</v>
      </c>
      <c r="H429" s="43" t="str">
        <f t="shared" si="89"/>
        <v>ADV151-P(32-Channel Status Input)</v>
      </c>
      <c r="I429" s="43" t="s">
        <v>622</v>
      </c>
      <c r="J429" s="43">
        <v>6</v>
      </c>
      <c r="K429" s="42">
        <v>27</v>
      </c>
      <c r="L429" s="43" t="s">
        <v>179</v>
      </c>
      <c r="M429" s="43" t="str">
        <f t="shared" si="90"/>
        <v>Status Input</v>
      </c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 t="s">
        <v>771</v>
      </c>
      <c r="AS429" s="42" t="s">
        <v>623</v>
      </c>
      <c r="AT429" s="42" t="s">
        <v>772</v>
      </c>
      <c r="AU429" s="42" t="s">
        <v>773</v>
      </c>
      <c r="AV429" s="42" t="s">
        <v>774</v>
      </c>
      <c r="AW429" s="42" t="s">
        <v>775</v>
      </c>
      <c r="AX429" s="42"/>
      <c r="AY429" s="42"/>
      <c r="AZ429" s="42"/>
      <c r="BA429" s="42" t="s">
        <v>179</v>
      </c>
      <c r="BB429" s="42" t="s">
        <v>179</v>
      </c>
      <c r="BC429" s="42"/>
      <c r="BD429" s="42"/>
      <c r="BE429" s="42" t="s">
        <v>2368</v>
      </c>
      <c r="BF429" s="42" t="s">
        <v>2369</v>
      </c>
      <c r="BG429" s="42" t="s">
        <v>2442</v>
      </c>
      <c r="BH429" s="42"/>
      <c r="BI429" s="44" t="s">
        <v>2423</v>
      </c>
      <c r="BJ429" s="44" t="s">
        <v>2424</v>
      </c>
      <c r="BK429" s="42"/>
    </row>
    <row r="430" spans="1:63" ht="20.25" customHeight="1" x14ac:dyDescent="0.2">
      <c r="A430" s="42" t="s">
        <v>1363</v>
      </c>
      <c r="B430" s="42" t="s">
        <v>765</v>
      </c>
      <c r="C430" s="42" t="s">
        <v>909</v>
      </c>
      <c r="D430" s="43" t="s">
        <v>173</v>
      </c>
      <c r="E430" s="43" t="str">
        <f t="shared" si="86"/>
        <v>FCS0101</v>
      </c>
      <c r="F430" s="43" t="str">
        <f t="shared" si="87"/>
        <v>ESB Bus/Optical ESB Bus</v>
      </c>
      <c r="G430" s="43" t="str">
        <f t="shared" si="88"/>
        <v>Status Input</v>
      </c>
      <c r="H430" s="43" t="str">
        <f t="shared" si="89"/>
        <v>ADV151-P(32-Channel Status Input)</v>
      </c>
      <c r="I430" s="43" t="s">
        <v>622</v>
      </c>
      <c r="J430" s="43">
        <v>6</v>
      </c>
      <c r="K430" s="42">
        <v>28</v>
      </c>
      <c r="L430" s="43" t="s">
        <v>179</v>
      </c>
      <c r="M430" s="43" t="str">
        <f t="shared" si="90"/>
        <v>Status Input</v>
      </c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 t="s">
        <v>782</v>
      </c>
      <c r="AS430" s="42" t="s">
        <v>623</v>
      </c>
      <c r="AT430" s="42" t="s">
        <v>772</v>
      </c>
      <c r="AU430" s="42" t="s">
        <v>773</v>
      </c>
      <c r="AV430" s="42" t="s">
        <v>774</v>
      </c>
      <c r="AW430" s="42" t="s">
        <v>775</v>
      </c>
      <c r="AX430" s="42"/>
      <c r="AY430" s="42"/>
      <c r="AZ430" s="42"/>
      <c r="BA430" s="42" t="s">
        <v>179</v>
      </c>
      <c r="BB430" s="42" t="s">
        <v>179</v>
      </c>
      <c r="BC430" s="42"/>
      <c r="BD430" s="42"/>
      <c r="BE430" s="42" t="s">
        <v>2368</v>
      </c>
      <c r="BF430" s="42" t="s">
        <v>2369</v>
      </c>
      <c r="BG430" s="42" t="s">
        <v>2442</v>
      </c>
      <c r="BH430" s="42"/>
      <c r="BI430" s="44" t="s">
        <v>2425</v>
      </c>
      <c r="BJ430" s="44" t="s">
        <v>2426</v>
      </c>
      <c r="BK430" s="42"/>
    </row>
    <row r="431" spans="1:63" ht="20.25" customHeight="1" x14ac:dyDescent="0.2">
      <c r="A431" s="42" t="s">
        <v>1364</v>
      </c>
      <c r="B431" s="42" t="s">
        <v>765</v>
      </c>
      <c r="C431" s="42" t="s">
        <v>839</v>
      </c>
      <c r="D431" s="43" t="s">
        <v>173</v>
      </c>
      <c r="E431" s="43" t="str">
        <f t="shared" si="86"/>
        <v>FCS0101</v>
      </c>
      <c r="F431" s="43" t="str">
        <f t="shared" si="87"/>
        <v>ESB Bus/Optical ESB Bus</v>
      </c>
      <c r="G431" s="43" t="str">
        <f t="shared" si="88"/>
        <v>Status Input</v>
      </c>
      <c r="H431" s="43" t="str">
        <f t="shared" si="89"/>
        <v>ADV151-P(32-Channel Status Input)</v>
      </c>
      <c r="I431" s="43" t="s">
        <v>622</v>
      </c>
      <c r="J431" s="43">
        <v>6</v>
      </c>
      <c r="K431" s="42">
        <v>29</v>
      </c>
      <c r="L431" s="43" t="s">
        <v>179</v>
      </c>
      <c r="M431" s="43" t="str">
        <f t="shared" si="90"/>
        <v>Status Input</v>
      </c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 t="s">
        <v>771</v>
      </c>
      <c r="AS431" s="42" t="s">
        <v>623</v>
      </c>
      <c r="AT431" s="42" t="s">
        <v>772</v>
      </c>
      <c r="AU431" s="42" t="s">
        <v>773</v>
      </c>
      <c r="AV431" s="42" t="s">
        <v>774</v>
      </c>
      <c r="AW431" s="42" t="s">
        <v>775</v>
      </c>
      <c r="AX431" s="42"/>
      <c r="AY431" s="42"/>
      <c r="AZ431" s="42"/>
      <c r="BA431" s="42" t="s">
        <v>179</v>
      </c>
      <c r="BB431" s="42" t="s">
        <v>179</v>
      </c>
      <c r="BC431" s="42"/>
      <c r="BD431" s="42"/>
      <c r="BE431" s="42" t="s">
        <v>2368</v>
      </c>
      <c r="BF431" s="42" t="s">
        <v>2369</v>
      </c>
      <c r="BG431" s="42" t="s">
        <v>2442</v>
      </c>
      <c r="BH431" s="42"/>
      <c r="BI431" s="44" t="s">
        <v>2427</v>
      </c>
      <c r="BJ431" s="44" t="s">
        <v>2428</v>
      </c>
      <c r="BK431" s="42"/>
    </row>
    <row r="432" spans="1:63" ht="20.25" customHeight="1" x14ac:dyDescent="0.2">
      <c r="A432" s="42" t="s">
        <v>1366</v>
      </c>
      <c r="B432" s="42" t="s">
        <v>765</v>
      </c>
      <c r="C432" s="42" t="s">
        <v>843</v>
      </c>
      <c r="D432" s="43" t="s">
        <v>173</v>
      </c>
      <c r="E432" s="43" t="str">
        <f t="shared" si="86"/>
        <v>FCS0101</v>
      </c>
      <c r="F432" s="43" t="str">
        <f t="shared" si="87"/>
        <v>ESB Bus/Optical ESB Bus</v>
      </c>
      <c r="G432" s="43" t="str">
        <f t="shared" si="88"/>
        <v>Status Input</v>
      </c>
      <c r="H432" s="43" t="str">
        <f t="shared" si="89"/>
        <v>ADV151-P(32-Channel Status Input)</v>
      </c>
      <c r="I432" s="43" t="s">
        <v>622</v>
      </c>
      <c r="J432" s="43">
        <v>6</v>
      </c>
      <c r="K432" s="42">
        <v>30</v>
      </c>
      <c r="L432" s="43" t="s">
        <v>179</v>
      </c>
      <c r="M432" s="43" t="str">
        <f t="shared" si="90"/>
        <v>Status Input</v>
      </c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 t="s">
        <v>782</v>
      </c>
      <c r="AS432" s="42" t="s">
        <v>623</v>
      </c>
      <c r="AT432" s="42" t="s">
        <v>772</v>
      </c>
      <c r="AU432" s="42" t="s">
        <v>773</v>
      </c>
      <c r="AV432" s="42" t="s">
        <v>774</v>
      </c>
      <c r="AW432" s="42" t="s">
        <v>775</v>
      </c>
      <c r="AX432" s="42"/>
      <c r="AY432" s="42"/>
      <c r="AZ432" s="42"/>
      <c r="BA432" s="42" t="s">
        <v>179</v>
      </c>
      <c r="BB432" s="42" t="s">
        <v>179</v>
      </c>
      <c r="BC432" s="42"/>
      <c r="BD432" s="42"/>
      <c r="BE432" s="42" t="s">
        <v>2368</v>
      </c>
      <c r="BF432" s="42" t="s">
        <v>2369</v>
      </c>
      <c r="BG432" s="42" t="s">
        <v>2442</v>
      </c>
      <c r="BH432" s="42"/>
      <c r="BI432" s="44" t="s">
        <v>2429</v>
      </c>
      <c r="BJ432" s="44" t="s">
        <v>2430</v>
      </c>
      <c r="BK432" s="42"/>
    </row>
    <row r="433" spans="1:63" ht="20.25" customHeight="1" x14ac:dyDescent="0.2">
      <c r="A433" s="42" t="str">
        <f>LEFT(E433,1)&amp;RIGHT(E433,4)&amp;"N"&amp;I433&amp;"S"&amp;J433&amp;"C"&amp;K433</f>
        <v>F0101N3S6C31</v>
      </c>
      <c r="B433" s="42" t="s">
        <v>765</v>
      </c>
      <c r="C433" s="42" t="s">
        <v>865</v>
      </c>
      <c r="D433" s="43" t="s">
        <v>173</v>
      </c>
      <c r="E433" s="43" t="str">
        <f t="shared" si="86"/>
        <v>FCS0101</v>
      </c>
      <c r="F433" s="43" t="str">
        <f t="shared" si="87"/>
        <v>ESB Bus/Optical ESB Bus</v>
      </c>
      <c r="G433" s="43" t="str">
        <f t="shared" si="88"/>
        <v>Status Input</v>
      </c>
      <c r="H433" s="43" t="str">
        <f t="shared" si="89"/>
        <v>ADV151-P(32-Channel Status Input)</v>
      </c>
      <c r="I433" s="43" t="s">
        <v>622</v>
      </c>
      <c r="J433" s="43">
        <v>6</v>
      </c>
      <c r="K433" s="42">
        <v>31</v>
      </c>
      <c r="L433" s="43" t="s">
        <v>179</v>
      </c>
      <c r="M433" s="43" t="str">
        <f t="shared" si="90"/>
        <v>Status Input</v>
      </c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 t="s">
        <v>2368</v>
      </c>
      <c r="BF433" s="42" t="s">
        <v>2369</v>
      </c>
      <c r="BG433" s="42" t="s">
        <v>2442</v>
      </c>
      <c r="BH433" s="42"/>
      <c r="BI433" s="44" t="s">
        <v>2431</v>
      </c>
      <c r="BJ433" s="44" t="s">
        <v>2432</v>
      </c>
      <c r="BK433" s="42"/>
    </row>
    <row r="434" spans="1:63" s="2" customFormat="1" ht="20.25" customHeight="1" x14ac:dyDescent="0.2">
      <c r="A434" s="45" t="str">
        <f>LEFT(E434,1)&amp;RIGHT(E434,4)&amp;"N"&amp;I434&amp;"S"&amp;J434&amp;"C"&amp;K434</f>
        <v>F0101N3S6C32</v>
      </c>
      <c r="B434" s="45" t="s">
        <v>765</v>
      </c>
      <c r="C434" s="45" t="s">
        <v>865</v>
      </c>
      <c r="D434" s="45" t="s">
        <v>173</v>
      </c>
      <c r="E434" s="45" t="str">
        <f t="shared" si="86"/>
        <v>FCS0101</v>
      </c>
      <c r="F434" s="45" t="str">
        <f t="shared" si="87"/>
        <v>ESB Bus/Optical ESB Bus</v>
      </c>
      <c r="G434" s="45" t="str">
        <f t="shared" si="88"/>
        <v>Status Input</v>
      </c>
      <c r="H434" s="45" t="str">
        <f t="shared" si="89"/>
        <v>ADV151-P(32-Channel Status Input)</v>
      </c>
      <c r="I434" s="46" t="s">
        <v>622</v>
      </c>
      <c r="J434" s="46">
        <v>6</v>
      </c>
      <c r="K434" s="45">
        <v>32</v>
      </c>
      <c r="L434" s="45" t="s">
        <v>179</v>
      </c>
      <c r="M434" s="45" t="str">
        <f t="shared" si="90"/>
        <v>Status Input</v>
      </c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 t="s">
        <v>2368</v>
      </c>
      <c r="BF434" s="45" t="s">
        <v>2369</v>
      </c>
      <c r="BG434" s="45" t="s">
        <v>2442</v>
      </c>
      <c r="BH434" s="45"/>
      <c r="BI434" s="47" t="s">
        <v>2433</v>
      </c>
      <c r="BJ434" s="47" t="s">
        <v>2434</v>
      </c>
      <c r="BK434" s="45"/>
    </row>
    <row r="435" spans="1:63" ht="20.25" customHeight="1" x14ac:dyDescent="0.2">
      <c r="A435" s="42" t="s">
        <v>1369</v>
      </c>
      <c r="B435" s="42" t="s">
        <v>765</v>
      </c>
      <c r="C435" s="42" t="s">
        <v>839</v>
      </c>
      <c r="D435" s="42" t="s">
        <v>173</v>
      </c>
      <c r="E435" s="42" t="s">
        <v>174</v>
      </c>
      <c r="F435" s="42" t="s">
        <v>175</v>
      </c>
      <c r="G435" s="42" t="s">
        <v>769</v>
      </c>
      <c r="H435" s="42" t="s">
        <v>770</v>
      </c>
      <c r="I435" s="43">
        <v>4</v>
      </c>
      <c r="J435" s="43" t="s">
        <v>178</v>
      </c>
      <c r="K435" s="42">
        <v>1</v>
      </c>
      <c r="L435" s="42" t="s">
        <v>179</v>
      </c>
      <c r="M435" s="42" t="s">
        <v>769</v>
      </c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 t="s">
        <v>771</v>
      </c>
      <c r="AS435" s="42" t="s">
        <v>623</v>
      </c>
      <c r="AT435" s="42" t="s">
        <v>772</v>
      </c>
      <c r="AU435" s="42" t="s">
        <v>773</v>
      </c>
      <c r="AV435" s="42" t="s">
        <v>774</v>
      </c>
      <c r="AW435" s="42" t="s">
        <v>775</v>
      </c>
      <c r="AX435" s="42"/>
      <c r="AY435" s="42"/>
      <c r="AZ435" s="42"/>
      <c r="BA435" s="42" t="s">
        <v>179</v>
      </c>
      <c r="BB435" s="42" t="s">
        <v>179</v>
      </c>
      <c r="BC435" s="42"/>
      <c r="BD435" s="42"/>
      <c r="BE435" s="42" t="s">
        <v>2368</v>
      </c>
      <c r="BF435" s="42" t="s">
        <v>2369</v>
      </c>
      <c r="BG435" s="42" t="s">
        <v>2443</v>
      </c>
      <c r="BH435" s="42"/>
      <c r="BI435" s="44" t="s">
        <v>2371</v>
      </c>
      <c r="BJ435" s="44" t="s">
        <v>2372</v>
      </c>
      <c r="BK435" s="42"/>
    </row>
    <row r="436" spans="1:63" ht="20.25" customHeight="1" x14ac:dyDescent="0.2">
      <c r="A436" s="42" t="s">
        <v>1371</v>
      </c>
      <c r="B436" s="42" t="s">
        <v>765</v>
      </c>
      <c r="C436" s="42" t="s">
        <v>843</v>
      </c>
      <c r="D436" s="43" t="s">
        <v>173</v>
      </c>
      <c r="E436" s="43" t="str">
        <f t="shared" ref="E436:E466" si="91">E435</f>
        <v>FCS0101</v>
      </c>
      <c r="F436" s="43" t="str">
        <f t="shared" ref="F436:F466" si="92">F435</f>
        <v>ESB Bus/Optical ESB Bus</v>
      </c>
      <c r="G436" s="43" t="str">
        <f t="shared" ref="G436:G466" si="93">G435</f>
        <v>Status Input</v>
      </c>
      <c r="H436" s="43" t="str">
        <f t="shared" ref="H436:H466" si="94">H435</f>
        <v>ADV151-P(32-Channel Status Input)</v>
      </c>
      <c r="I436" s="43">
        <v>4</v>
      </c>
      <c r="J436" s="43" t="s">
        <v>178</v>
      </c>
      <c r="K436" s="42">
        <v>2</v>
      </c>
      <c r="L436" s="43" t="s">
        <v>179</v>
      </c>
      <c r="M436" s="43" t="str">
        <f t="shared" ref="M436:M466" si="95">M435</f>
        <v>Status Input</v>
      </c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 t="s">
        <v>782</v>
      </c>
      <c r="AS436" s="42" t="s">
        <v>623</v>
      </c>
      <c r="AT436" s="42" t="s">
        <v>772</v>
      </c>
      <c r="AU436" s="42" t="s">
        <v>773</v>
      </c>
      <c r="AV436" s="42" t="s">
        <v>774</v>
      </c>
      <c r="AW436" s="42" t="s">
        <v>775</v>
      </c>
      <c r="AX436" s="42"/>
      <c r="AY436" s="42"/>
      <c r="AZ436" s="42"/>
      <c r="BA436" s="42" t="s">
        <v>179</v>
      </c>
      <c r="BB436" s="42" t="s">
        <v>179</v>
      </c>
      <c r="BC436" s="42"/>
      <c r="BD436" s="42"/>
      <c r="BE436" s="42" t="s">
        <v>2368</v>
      </c>
      <c r="BF436" s="42" t="s">
        <v>2369</v>
      </c>
      <c r="BG436" s="42" t="s">
        <v>2443</v>
      </c>
      <c r="BH436" s="42"/>
      <c r="BI436" s="44" t="s">
        <v>2373</v>
      </c>
      <c r="BJ436" s="44" t="s">
        <v>2374</v>
      </c>
      <c r="BK436" s="42"/>
    </row>
    <row r="437" spans="1:63" ht="20.25" customHeight="1" x14ac:dyDescent="0.2">
      <c r="A437" s="42" t="s">
        <v>1372</v>
      </c>
      <c r="B437" s="42" t="s">
        <v>765</v>
      </c>
      <c r="C437" s="42" t="s">
        <v>839</v>
      </c>
      <c r="D437" s="43" t="s">
        <v>173</v>
      </c>
      <c r="E437" s="43" t="str">
        <f t="shared" si="91"/>
        <v>FCS0101</v>
      </c>
      <c r="F437" s="43" t="str">
        <f t="shared" si="92"/>
        <v>ESB Bus/Optical ESB Bus</v>
      </c>
      <c r="G437" s="43" t="str">
        <f t="shared" si="93"/>
        <v>Status Input</v>
      </c>
      <c r="H437" s="43" t="str">
        <f t="shared" si="94"/>
        <v>ADV151-P(32-Channel Status Input)</v>
      </c>
      <c r="I437" s="43">
        <v>4</v>
      </c>
      <c r="J437" s="43" t="s">
        <v>178</v>
      </c>
      <c r="K437" s="42">
        <v>3</v>
      </c>
      <c r="L437" s="43" t="s">
        <v>179</v>
      </c>
      <c r="M437" s="43" t="str">
        <f t="shared" si="95"/>
        <v>Status Input</v>
      </c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 t="s">
        <v>771</v>
      </c>
      <c r="AS437" s="42" t="s">
        <v>623</v>
      </c>
      <c r="AT437" s="42" t="s">
        <v>772</v>
      </c>
      <c r="AU437" s="42" t="s">
        <v>773</v>
      </c>
      <c r="AV437" s="42" t="s">
        <v>774</v>
      </c>
      <c r="AW437" s="42" t="s">
        <v>775</v>
      </c>
      <c r="AX437" s="42"/>
      <c r="AY437" s="42"/>
      <c r="AZ437" s="42"/>
      <c r="BA437" s="42" t="s">
        <v>179</v>
      </c>
      <c r="BB437" s="42" t="s">
        <v>179</v>
      </c>
      <c r="BC437" s="42"/>
      <c r="BD437" s="42"/>
      <c r="BE437" s="42" t="s">
        <v>2368</v>
      </c>
      <c r="BF437" s="42" t="s">
        <v>2369</v>
      </c>
      <c r="BG437" s="42" t="s">
        <v>2443</v>
      </c>
      <c r="BH437" s="42"/>
      <c r="BI437" s="44" t="s">
        <v>2375</v>
      </c>
      <c r="BJ437" s="44" t="s">
        <v>2376</v>
      </c>
      <c r="BK437" s="42"/>
    </row>
    <row r="438" spans="1:63" ht="20.25" customHeight="1" x14ac:dyDescent="0.2">
      <c r="A438" s="42" t="s">
        <v>1374</v>
      </c>
      <c r="B438" s="42" t="s">
        <v>765</v>
      </c>
      <c r="C438" s="42" t="s">
        <v>843</v>
      </c>
      <c r="D438" s="43" t="s">
        <v>173</v>
      </c>
      <c r="E438" s="43" t="str">
        <f t="shared" si="91"/>
        <v>FCS0101</v>
      </c>
      <c r="F438" s="43" t="str">
        <f t="shared" si="92"/>
        <v>ESB Bus/Optical ESB Bus</v>
      </c>
      <c r="G438" s="43" t="str">
        <f t="shared" si="93"/>
        <v>Status Input</v>
      </c>
      <c r="H438" s="43" t="str">
        <f t="shared" si="94"/>
        <v>ADV151-P(32-Channel Status Input)</v>
      </c>
      <c r="I438" s="43">
        <v>4</v>
      </c>
      <c r="J438" s="43" t="s">
        <v>178</v>
      </c>
      <c r="K438" s="42">
        <v>4</v>
      </c>
      <c r="L438" s="43" t="s">
        <v>179</v>
      </c>
      <c r="M438" s="43" t="str">
        <f t="shared" si="95"/>
        <v>Status Input</v>
      </c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 t="s">
        <v>782</v>
      </c>
      <c r="AS438" s="42" t="s">
        <v>623</v>
      </c>
      <c r="AT438" s="42" t="s">
        <v>772</v>
      </c>
      <c r="AU438" s="42" t="s">
        <v>773</v>
      </c>
      <c r="AV438" s="42" t="s">
        <v>774</v>
      </c>
      <c r="AW438" s="42" t="s">
        <v>775</v>
      </c>
      <c r="AX438" s="42"/>
      <c r="AY438" s="42"/>
      <c r="AZ438" s="42"/>
      <c r="BA438" s="42" t="s">
        <v>179</v>
      </c>
      <c r="BB438" s="42" t="s">
        <v>179</v>
      </c>
      <c r="BC438" s="42"/>
      <c r="BD438" s="42"/>
      <c r="BE438" s="42" t="s">
        <v>2368</v>
      </c>
      <c r="BF438" s="42" t="s">
        <v>2369</v>
      </c>
      <c r="BG438" s="42" t="s">
        <v>2443</v>
      </c>
      <c r="BH438" s="42"/>
      <c r="BI438" s="44" t="s">
        <v>2377</v>
      </c>
      <c r="BJ438" s="44" t="s">
        <v>2378</v>
      </c>
      <c r="BK438" s="42"/>
    </row>
    <row r="439" spans="1:63" ht="20.25" customHeight="1" x14ac:dyDescent="0.2">
      <c r="A439" s="42" t="s">
        <v>1375</v>
      </c>
      <c r="B439" s="42" t="s">
        <v>765</v>
      </c>
      <c r="C439" s="42" t="s">
        <v>791</v>
      </c>
      <c r="D439" s="43" t="s">
        <v>173</v>
      </c>
      <c r="E439" s="43" t="str">
        <f t="shared" si="91"/>
        <v>FCS0101</v>
      </c>
      <c r="F439" s="43" t="str">
        <f t="shared" si="92"/>
        <v>ESB Bus/Optical ESB Bus</v>
      </c>
      <c r="G439" s="43" t="str">
        <f t="shared" si="93"/>
        <v>Status Input</v>
      </c>
      <c r="H439" s="43" t="str">
        <f t="shared" si="94"/>
        <v>ADV151-P(32-Channel Status Input)</v>
      </c>
      <c r="I439" s="43">
        <v>4</v>
      </c>
      <c r="J439" s="43" t="s">
        <v>178</v>
      </c>
      <c r="K439" s="42">
        <v>5</v>
      </c>
      <c r="L439" s="43" t="s">
        <v>179</v>
      </c>
      <c r="M439" s="43" t="str">
        <f t="shared" si="95"/>
        <v>Status Input</v>
      </c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 t="s">
        <v>771</v>
      </c>
      <c r="AS439" s="42" t="s">
        <v>623</v>
      </c>
      <c r="AT439" s="42" t="s">
        <v>772</v>
      </c>
      <c r="AU439" s="42" t="s">
        <v>773</v>
      </c>
      <c r="AV439" s="42" t="s">
        <v>774</v>
      </c>
      <c r="AW439" s="42" t="s">
        <v>775</v>
      </c>
      <c r="AX439" s="42"/>
      <c r="AY439" s="42"/>
      <c r="AZ439" s="42"/>
      <c r="BA439" s="42" t="s">
        <v>179</v>
      </c>
      <c r="BB439" s="42" t="s">
        <v>179</v>
      </c>
      <c r="BC439" s="42"/>
      <c r="BD439" s="42"/>
      <c r="BE439" s="42" t="s">
        <v>2368</v>
      </c>
      <c r="BF439" s="42" t="s">
        <v>2369</v>
      </c>
      <c r="BG439" s="42" t="s">
        <v>2443</v>
      </c>
      <c r="BH439" s="42"/>
      <c r="BI439" s="44" t="s">
        <v>2379</v>
      </c>
      <c r="BJ439" s="44" t="s">
        <v>2380</v>
      </c>
      <c r="BK439" s="42"/>
    </row>
    <row r="440" spans="1:63" ht="20.25" customHeight="1" x14ac:dyDescent="0.2">
      <c r="A440" s="42" t="s">
        <v>1378</v>
      </c>
      <c r="B440" s="42" t="s">
        <v>765</v>
      </c>
      <c r="C440" s="42" t="s">
        <v>795</v>
      </c>
      <c r="D440" s="43" t="s">
        <v>173</v>
      </c>
      <c r="E440" s="43" t="str">
        <f t="shared" si="91"/>
        <v>FCS0101</v>
      </c>
      <c r="F440" s="43" t="str">
        <f t="shared" si="92"/>
        <v>ESB Bus/Optical ESB Bus</v>
      </c>
      <c r="G440" s="43" t="str">
        <f t="shared" si="93"/>
        <v>Status Input</v>
      </c>
      <c r="H440" s="43" t="str">
        <f t="shared" si="94"/>
        <v>ADV151-P(32-Channel Status Input)</v>
      </c>
      <c r="I440" s="43">
        <v>4</v>
      </c>
      <c r="J440" s="43" t="s">
        <v>178</v>
      </c>
      <c r="K440" s="42">
        <v>6</v>
      </c>
      <c r="L440" s="43" t="s">
        <v>179</v>
      </c>
      <c r="M440" s="43" t="str">
        <f t="shared" si="95"/>
        <v>Status Input</v>
      </c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 t="s">
        <v>782</v>
      </c>
      <c r="AS440" s="42" t="s">
        <v>623</v>
      </c>
      <c r="AT440" s="42" t="s">
        <v>772</v>
      </c>
      <c r="AU440" s="42" t="s">
        <v>773</v>
      </c>
      <c r="AV440" s="42" t="s">
        <v>774</v>
      </c>
      <c r="AW440" s="42" t="s">
        <v>775</v>
      </c>
      <c r="AX440" s="42"/>
      <c r="AY440" s="42"/>
      <c r="AZ440" s="42"/>
      <c r="BA440" s="42" t="s">
        <v>179</v>
      </c>
      <c r="BB440" s="42" t="s">
        <v>179</v>
      </c>
      <c r="BC440" s="42"/>
      <c r="BD440" s="42"/>
      <c r="BE440" s="42" t="s">
        <v>2368</v>
      </c>
      <c r="BF440" s="42" t="s">
        <v>2369</v>
      </c>
      <c r="BG440" s="42" t="s">
        <v>2443</v>
      </c>
      <c r="BH440" s="42"/>
      <c r="BI440" s="44" t="s">
        <v>2381</v>
      </c>
      <c r="BJ440" s="44" t="s">
        <v>2382</v>
      </c>
      <c r="BK440" s="42"/>
    </row>
    <row r="441" spans="1:63" ht="20.25" customHeight="1" x14ac:dyDescent="0.2">
      <c r="A441" s="42" t="s">
        <v>1379</v>
      </c>
      <c r="B441" s="42" t="s">
        <v>765</v>
      </c>
      <c r="C441" s="42" t="s">
        <v>853</v>
      </c>
      <c r="D441" s="43" t="s">
        <v>173</v>
      </c>
      <c r="E441" s="43" t="str">
        <f t="shared" si="91"/>
        <v>FCS0101</v>
      </c>
      <c r="F441" s="43" t="str">
        <f t="shared" si="92"/>
        <v>ESB Bus/Optical ESB Bus</v>
      </c>
      <c r="G441" s="43" t="str">
        <f t="shared" si="93"/>
        <v>Status Input</v>
      </c>
      <c r="H441" s="43" t="str">
        <f t="shared" si="94"/>
        <v>ADV151-P(32-Channel Status Input)</v>
      </c>
      <c r="I441" s="43">
        <v>4</v>
      </c>
      <c r="J441" s="43" t="s">
        <v>178</v>
      </c>
      <c r="K441" s="42">
        <v>7</v>
      </c>
      <c r="L441" s="43" t="s">
        <v>179</v>
      </c>
      <c r="M441" s="43" t="str">
        <f t="shared" si="95"/>
        <v>Status Input</v>
      </c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 t="s">
        <v>771</v>
      </c>
      <c r="AS441" s="42" t="s">
        <v>623</v>
      </c>
      <c r="AT441" s="42" t="s">
        <v>772</v>
      </c>
      <c r="AU441" s="42" t="s">
        <v>773</v>
      </c>
      <c r="AV441" s="42" t="s">
        <v>774</v>
      </c>
      <c r="AW441" s="42" t="s">
        <v>775</v>
      </c>
      <c r="AX441" s="42"/>
      <c r="AY441" s="42"/>
      <c r="AZ441" s="42"/>
      <c r="BA441" s="42" t="s">
        <v>179</v>
      </c>
      <c r="BB441" s="42" t="s">
        <v>179</v>
      </c>
      <c r="BC441" s="42"/>
      <c r="BD441" s="42"/>
      <c r="BE441" s="42" t="s">
        <v>2368</v>
      </c>
      <c r="BF441" s="42" t="s">
        <v>2369</v>
      </c>
      <c r="BG441" s="42" t="s">
        <v>2443</v>
      </c>
      <c r="BH441" s="42"/>
      <c r="BI441" s="44" t="s">
        <v>2383</v>
      </c>
      <c r="BJ441" s="44" t="s">
        <v>2384</v>
      </c>
      <c r="BK441" s="42"/>
    </row>
    <row r="442" spans="1:63" ht="20.25" customHeight="1" x14ac:dyDescent="0.2">
      <c r="A442" s="42" t="s">
        <v>1382</v>
      </c>
      <c r="B442" s="42" t="s">
        <v>765</v>
      </c>
      <c r="C442" s="42" t="s">
        <v>857</v>
      </c>
      <c r="D442" s="43" t="s">
        <v>173</v>
      </c>
      <c r="E442" s="43" t="str">
        <f t="shared" si="91"/>
        <v>FCS0101</v>
      </c>
      <c r="F442" s="43" t="str">
        <f t="shared" si="92"/>
        <v>ESB Bus/Optical ESB Bus</v>
      </c>
      <c r="G442" s="43" t="str">
        <f t="shared" si="93"/>
        <v>Status Input</v>
      </c>
      <c r="H442" s="43" t="str">
        <f t="shared" si="94"/>
        <v>ADV151-P(32-Channel Status Input)</v>
      </c>
      <c r="I442" s="43">
        <v>4</v>
      </c>
      <c r="J442" s="43" t="s">
        <v>178</v>
      </c>
      <c r="K442" s="42">
        <v>8</v>
      </c>
      <c r="L442" s="43" t="s">
        <v>179</v>
      </c>
      <c r="M442" s="43" t="str">
        <f t="shared" si="95"/>
        <v>Status Input</v>
      </c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 t="s">
        <v>782</v>
      </c>
      <c r="AS442" s="42" t="s">
        <v>623</v>
      </c>
      <c r="AT442" s="42" t="s">
        <v>772</v>
      </c>
      <c r="AU442" s="42" t="s">
        <v>773</v>
      </c>
      <c r="AV442" s="42" t="s">
        <v>774</v>
      </c>
      <c r="AW442" s="42" t="s">
        <v>775</v>
      </c>
      <c r="AX442" s="42"/>
      <c r="AY442" s="42"/>
      <c r="AZ442" s="42"/>
      <c r="BA442" s="42" t="s">
        <v>179</v>
      </c>
      <c r="BB442" s="42" t="s">
        <v>179</v>
      </c>
      <c r="BC442" s="42"/>
      <c r="BD442" s="42"/>
      <c r="BE442" s="42" t="s">
        <v>2368</v>
      </c>
      <c r="BF442" s="42" t="s">
        <v>2369</v>
      </c>
      <c r="BG442" s="42" t="s">
        <v>2443</v>
      </c>
      <c r="BH442" s="42"/>
      <c r="BI442" s="44" t="s">
        <v>2385</v>
      </c>
      <c r="BJ442" s="44" t="s">
        <v>2386</v>
      </c>
      <c r="BK442" s="42"/>
    </row>
    <row r="443" spans="1:63" ht="20.25" customHeight="1" x14ac:dyDescent="0.2">
      <c r="A443" s="42" t="s">
        <v>1383</v>
      </c>
      <c r="B443" s="42" t="s">
        <v>765</v>
      </c>
      <c r="C443" s="42" t="s">
        <v>797</v>
      </c>
      <c r="D443" s="43" t="s">
        <v>173</v>
      </c>
      <c r="E443" s="43" t="str">
        <f t="shared" si="91"/>
        <v>FCS0101</v>
      </c>
      <c r="F443" s="43" t="str">
        <f t="shared" si="92"/>
        <v>ESB Bus/Optical ESB Bus</v>
      </c>
      <c r="G443" s="43" t="str">
        <f t="shared" si="93"/>
        <v>Status Input</v>
      </c>
      <c r="H443" s="43" t="str">
        <f t="shared" si="94"/>
        <v>ADV151-P(32-Channel Status Input)</v>
      </c>
      <c r="I443" s="43">
        <v>4</v>
      </c>
      <c r="J443" s="43" t="s">
        <v>178</v>
      </c>
      <c r="K443" s="42">
        <v>9</v>
      </c>
      <c r="L443" s="43" t="s">
        <v>179</v>
      </c>
      <c r="M443" s="43" t="str">
        <f t="shared" si="95"/>
        <v>Status Input</v>
      </c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 t="s">
        <v>771</v>
      </c>
      <c r="AS443" s="42" t="s">
        <v>623</v>
      </c>
      <c r="AT443" s="42" t="s">
        <v>772</v>
      </c>
      <c r="AU443" s="42" t="s">
        <v>773</v>
      </c>
      <c r="AV443" s="42" t="s">
        <v>774</v>
      </c>
      <c r="AW443" s="42" t="s">
        <v>775</v>
      </c>
      <c r="AX443" s="42"/>
      <c r="AY443" s="42"/>
      <c r="AZ443" s="42"/>
      <c r="BA443" s="42" t="s">
        <v>179</v>
      </c>
      <c r="BB443" s="42" t="s">
        <v>179</v>
      </c>
      <c r="BC443" s="42"/>
      <c r="BD443" s="42"/>
      <c r="BE443" s="42" t="s">
        <v>2368</v>
      </c>
      <c r="BF443" s="42" t="s">
        <v>2369</v>
      </c>
      <c r="BG443" s="42" t="s">
        <v>2443</v>
      </c>
      <c r="BH443" s="42"/>
      <c r="BI443" s="44" t="s">
        <v>2387</v>
      </c>
      <c r="BJ443" s="44" t="s">
        <v>2388</v>
      </c>
      <c r="BK443" s="42"/>
    </row>
    <row r="444" spans="1:63" ht="20.25" customHeight="1" x14ac:dyDescent="0.2">
      <c r="A444" s="42" t="s">
        <v>1386</v>
      </c>
      <c r="B444" s="42" t="s">
        <v>765</v>
      </c>
      <c r="C444" s="42" t="s">
        <v>801</v>
      </c>
      <c r="D444" s="43" t="s">
        <v>173</v>
      </c>
      <c r="E444" s="43" t="str">
        <f t="shared" si="91"/>
        <v>FCS0101</v>
      </c>
      <c r="F444" s="43" t="str">
        <f t="shared" si="92"/>
        <v>ESB Bus/Optical ESB Bus</v>
      </c>
      <c r="G444" s="43" t="str">
        <f t="shared" si="93"/>
        <v>Status Input</v>
      </c>
      <c r="H444" s="43" t="str">
        <f t="shared" si="94"/>
        <v>ADV151-P(32-Channel Status Input)</v>
      </c>
      <c r="I444" s="43">
        <v>4</v>
      </c>
      <c r="J444" s="43" t="s">
        <v>178</v>
      </c>
      <c r="K444" s="42">
        <v>10</v>
      </c>
      <c r="L444" s="43" t="s">
        <v>179</v>
      </c>
      <c r="M444" s="43" t="str">
        <f t="shared" si="95"/>
        <v>Status Input</v>
      </c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 t="s">
        <v>782</v>
      </c>
      <c r="AS444" s="42" t="s">
        <v>623</v>
      </c>
      <c r="AT444" s="42" t="s">
        <v>772</v>
      </c>
      <c r="AU444" s="42" t="s">
        <v>773</v>
      </c>
      <c r="AV444" s="42" t="s">
        <v>774</v>
      </c>
      <c r="AW444" s="42" t="s">
        <v>775</v>
      </c>
      <c r="AX444" s="42"/>
      <c r="AY444" s="42"/>
      <c r="AZ444" s="42"/>
      <c r="BA444" s="42" t="s">
        <v>179</v>
      </c>
      <c r="BB444" s="42" t="s">
        <v>179</v>
      </c>
      <c r="BC444" s="42"/>
      <c r="BD444" s="42"/>
      <c r="BE444" s="42" t="s">
        <v>2368</v>
      </c>
      <c r="BF444" s="42" t="s">
        <v>2369</v>
      </c>
      <c r="BG444" s="42" t="s">
        <v>2443</v>
      </c>
      <c r="BH444" s="42"/>
      <c r="BI444" s="44" t="s">
        <v>2389</v>
      </c>
      <c r="BJ444" s="44" t="s">
        <v>2390</v>
      </c>
      <c r="BK444" s="42"/>
    </row>
    <row r="445" spans="1:63" ht="20.25" customHeight="1" x14ac:dyDescent="0.2">
      <c r="A445" s="42" t="s">
        <v>1387</v>
      </c>
      <c r="B445" s="42" t="s">
        <v>765</v>
      </c>
      <c r="C445" s="42" t="s">
        <v>803</v>
      </c>
      <c r="D445" s="43" t="s">
        <v>173</v>
      </c>
      <c r="E445" s="43" t="str">
        <f t="shared" si="91"/>
        <v>FCS0101</v>
      </c>
      <c r="F445" s="43" t="str">
        <f t="shared" si="92"/>
        <v>ESB Bus/Optical ESB Bus</v>
      </c>
      <c r="G445" s="43" t="str">
        <f t="shared" si="93"/>
        <v>Status Input</v>
      </c>
      <c r="H445" s="43" t="str">
        <f t="shared" si="94"/>
        <v>ADV151-P(32-Channel Status Input)</v>
      </c>
      <c r="I445" s="43">
        <v>4</v>
      </c>
      <c r="J445" s="43" t="s">
        <v>178</v>
      </c>
      <c r="K445" s="42">
        <v>11</v>
      </c>
      <c r="L445" s="43" t="s">
        <v>179</v>
      </c>
      <c r="M445" s="43" t="str">
        <f t="shared" si="95"/>
        <v>Status Input</v>
      </c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 t="s">
        <v>771</v>
      </c>
      <c r="AS445" s="42" t="s">
        <v>623</v>
      </c>
      <c r="AT445" s="42" t="s">
        <v>772</v>
      </c>
      <c r="AU445" s="42" t="s">
        <v>773</v>
      </c>
      <c r="AV445" s="42" t="s">
        <v>774</v>
      </c>
      <c r="AW445" s="42" t="s">
        <v>775</v>
      </c>
      <c r="AX445" s="42"/>
      <c r="AY445" s="42"/>
      <c r="AZ445" s="42"/>
      <c r="BA445" s="42" t="s">
        <v>179</v>
      </c>
      <c r="BB445" s="42" t="s">
        <v>179</v>
      </c>
      <c r="BC445" s="42"/>
      <c r="BD445" s="42"/>
      <c r="BE445" s="42" t="s">
        <v>2368</v>
      </c>
      <c r="BF445" s="42" t="s">
        <v>2369</v>
      </c>
      <c r="BG445" s="42" t="s">
        <v>2443</v>
      </c>
      <c r="BH445" s="42"/>
      <c r="BI445" s="44" t="s">
        <v>2391</v>
      </c>
      <c r="BJ445" s="44" t="s">
        <v>2392</v>
      </c>
      <c r="BK445" s="42"/>
    </row>
    <row r="446" spans="1:63" ht="20.25" customHeight="1" x14ac:dyDescent="0.2">
      <c r="A446" s="42" t="s">
        <v>1390</v>
      </c>
      <c r="B446" s="42" t="s">
        <v>765</v>
      </c>
      <c r="C446" s="42" t="s">
        <v>807</v>
      </c>
      <c r="D446" s="43" t="s">
        <v>173</v>
      </c>
      <c r="E446" s="43" t="str">
        <f t="shared" si="91"/>
        <v>FCS0101</v>
      </c>
      <c r="F446" s="43" t="str">
        <f t="shared" si="92"/>
        <v>ESB Bus/Optical ESB Bus</v>
      </c>
      <c r="G446" s="43" t="str">
        <f t="shared" si="93"/>
        <v>Status Input</v>
      </c>
      <c r="H446" s="43" t="str">
        <f t="shared" si="94"/>
        <v>ADV151-P(32-Channel Status Input)</v>
      </c>
      <c r="I446" s="43">
        <v>4</v>
      </c>
      <c r="J446" s="43" t="s">
        <v>178</v>
      </c>
      <c r="K446" s="42">
        <v>12</v>
      </c>
      <c r="L446" s="43" t="s">
        <v>179</v>
      </c>
      <c r="M446" s="43" t="str">
        <f t="shared" si="95"/>
        <v>Status Input</v>
      </c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 t="s">
        <v>782</v>
      </c>
      <c r="AS446" s="42" t="s">
        <v>623</v>
      </c>
      <c r="AT446" s="42" t="s">
        <v>772</v>
      </c>
      <c r="AU446" s="42" t="s">
        <v>773</v>
      </c>
      <c r="AV446" s="42" t="s">
        <v>774</v>
      </c>
      <c r="AW446" s="42" t="s">
        <v>775</v>
      </c>
      <c r="AX446" s="42"/>
      <c r="AY446" s="42"/>
      <c r="AZ446" s="42"/>
      <c r="BA446" s="42" t="s">
        <v>179</v>
      </c>
      <c r="BB446" s="42" t="s">
        <v>179</v>
      </c>
      <c r="BC446" s="42"/>
      <c r="BD446" s="42"/>
      <c r="BE446" s="42" t="s">
        <v>2368</v>
      </c>
      <c r="BF446" s="42" t="s">
        <v>2369</v>
      </c>
      <c r="BG446" s="42" t="s">
        <v>2443</v>
      </c>
      <c r="BH446" s="42"/>
      <c r="BI446" s="44" t="s">
        <v>2393</v>
      </c>
      <c r="BJ446" s="44" t="s">
        <v>2394</v>
      </c>
      <c r="BK446" s="42"/>
    </row>
    <row r="447" spans="1:63" ht="20.25" customHeight="1" x14ac:dyDescent="0.25">
      <c r="A447" s="42" t="s">
        <v>1391</v>
      </c>
      <c r="B447" s="42" t="s">
        <v>765</v>
      </c>
      <c r="C447" s="42" t="s">
        <v>809</v>
      </c>
      <c r="D447" s="43" t="s">
        <v>173</v>
      </c>
      <c r="E447" s="43" t="str">
        <f t="shared" si="91"/>
        <v>FCS0101</v>
      </c>
      <c r="F447" s="43" t="str">
        <f t="shared" si="92"/>
        <v>ESB Bus/Optical ESB Bus</v>
      </c>
      <c r="G447" s="43" t="str">
        <f t="shared" si="93"/>
        <v>Status Input</v>
      </c>
      <c r="H447" s="43" t="str">
        <f t="shared" si="94"/>
        <v>ADV151-P(32-Channel Status Input)</v>
      </c>
      <c r="I447" s="43">
        <v>4</v>
      </c>
      <c r="J447" s="43" t="s">
        <v>178</v>
      </c>
      <c r="K447" s="42">
        <v>13</v>
      </c>
      <c r="L447" s="43" t="s">
        <v>179</v>
      </c>
      <c r="M447" s="43" t="str">
        <f t="shared" si="95"/>
        <v>Status Input</v>
      </c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9" t="s">
        <v>771</v>
      </c>
      <c r="AS447" s="49" t="s">
        <v>623</v>
      </c>
      <c r="AT447" s="49" t="s">
        <v>772</v>
      </c>
      <c r="AU447" s="49" t="s">
        <v>773</v>
      </c>
      <c r="AV447" s="49" t="s">
        <v>774</v>
      </c>
      <c r="AW447" s="49" t="s">
        <v>775</v>
      </c>
      <c r="AX447" s="42"/>
      <c r="AY447" s="42"/>
      <c r="AZ447" s="42"/>
      <c r="BA447" s="42" t="s">
        <v>179</v>
      </c>
      <c r="BB447" s="42" t="s">
        <v>179</v>
      </c>
      <c r="BC447" s="42"/>
      <c r="BD447" s="42"/>
      <c r="BE447" s="42" t="s">
        <v>2368</v>
      </c>
      <c r="BF447" s="42" t="s">
        <v>2369</v>
      </c>
      <c r="BG447" s="42" t="s">
        <v>2443</v>
      </c>
      <c r="BH447" s="42"/>
      <c r="BI447" s="44" t="s">
        <v>2395</v>
      </c>
      <c r="BJ447" s="44" t="s">
        <v>2396</v>
      </c>
      <c r="BK447" s="42"/>
    </row>
    <row r="448" spans="1:63" ht="20.25" customHeight="1" x14ac:dyDescent="0.25">
      <c r="A448" s="42" t="s">
        <v>1394</v>
      </c>
      <c r="B448" s="42" t="s">
        <v>765</v>
      </c>
      <c r="C448" s="42" t="s">
        <v>813</v>
      </c>
      <c r="D448" s="43" t="s">
        <v>173</v>
      </c>
      <c r="E448" s="43" t="str">
        <f t="shared" si="91"/>
        <v>FCS0101</v>
      </c>
      <c r="F448" s="43" t="str">
        <f t="shared" si="92"/>
        <v>ESB Bus/Optical ESB Bus</v>
      </c>
      <c r="G448" s="43" t="str">
        <f t="shared" si="93"/>
        <v>Status Input</v>
      </c>
      <c r="H448" s="43" t="str">
        <f t="shared" si="94"/>
        <v>ADV151-P(32-Channel Status Input)</v>
      </c>
      <c r="I448" s="43">
        <v>4</v>
      </c>
      <c r="J448" s="43" t="s">
        <v>178</v>
      </c>
      <c r="K448" s="42">
        <v>14</v>
      </c>
      <c r="L448" s="43" t="s">
        <v>179</v>
      </c>
      <c r="M448" s="43" t="str">
        <f t="shared" si="95"/>
        <v>Status Input</v>
      </c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9" t="s">
        <v>782</v>
      </c>
      <c r="AS448" s="49" t="s">
        <v>623</v>
      </c>
      <c r="AT448" s="49" t="s">
        <v>772</v>
      </c>
      <c r="AU448" s="49" t="s">
        <v>773</v>
      </c>
      <c r="AV448" s="49" t="s">
        <v>774</v>
      </c>
      <c r="AW448" s="49" t="s">
        <v>775</v>
      </c>
      <c r="AX448" s="42"/>
      <c r="AY448" s="42"/>
      <c r="AZ448" s="42"/>
      <c r="BA448" s="42" t="s">
        <v>179</v>
      </c>
      <c r="BB448" s="42" t="s">
        <v>179</v>
      </c>
      <c r="BC448" s="42"/>
      <c r="BD448" s="42"/>
      <c r="BE448" s="42" t="s">
        <v>2368</v>
      </c>
      <c r="BF448" s="42" t="s">
        <v>2369</v>
      </c>
      <c r="BG448" s="42" t="s">
        <v>2443</v>
      </c>
      <c r="BH448" s="42"/>
      <c r="BI448" s="44" t="s">
        <v>2397</v>
      </c>
      <c r="BJ448" s="44" t="s">
        <v>2398</v>
      </c>
      <c r="BK448" s="42"/>
    </row>
    <row r="449" spans="1:63" ht="20.25" customHeight="1" x14ac:dyDescent="0.2">
      <c r="A449" s="42" t="s">
        <v>1395</v>
      </c>
      <c r="B449" s="42" t="s">
        <v>765</v>
      </c>
      <c r="C449" s="42" t="s">
        <v>859</v>
      </c>
      <c r="D449" s="43" t="s">
        <v>173</v>
      </c>
      <c r="E449" s="43" t="str">
        <f t="shared" si="91"/>
        <v>FCS0101</v>
      </c>
      <c r="F449" s="43" t="str">
        <f t="shared" si="92"/>
        <v>ESB Bus/Optical ESB Bus</v>
      </c>
      <c r="G449" s="43" t="str">
        <f t="shared" si="93"/>
        <v>Status Input</v>
      </c>
      <c r="H449" s="43" t="str">
        <f t="shared" si="94"/>
        <v>ADV151-P(32-Channel Status Input)</v>
      </c>
      <c r="I449" s="43">
        <v>4</v>
      </c>
      <c r="J449" s="43" t="s">
        <v>178</v>
      </c>
      <c r="K449" s="42">
        <v>15</v>
      </c>
      <c r="L449" s="43" t="s">
        <v>179</v>
      </c>
      <c r="M449" s="43" t="str">
        <f t="shared" si="95"/>
        <v>Status Input</v>
      </c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 t="s">
        <v>771</v>
      </c>
      <c r="AS449" s="42" t="s">
        <v>623</v>
      </c>
      <c r="AT449" s="42" t="s">
        <v>772</v>
      </c>
      <c r="AU449" s="42" t="s">
        <v>773</v>
      </c>
      <c r="AV449" s="42" t="s">
        <v>774</v>
      </c>
      <c r="AW449" s="42" t="s">
        <v>775</v>
      </c>
      <c r="AX449" s="42"/>
      <c r="AY449" s="42"/>
      <c r="AZ449" s="42"/>
      <c r="BA449" s="42" t="s">
        <v>179</v>
      </c>
      <c r="BB449" s="42" t="s">
        <v>179</v>
      </c>
      <c r="BC449" s="42"/>
      <c r="BD449" s="42"/>
      <c r="BE449" s="42" t="s">
        <v>2368</v>
      </c>
      <c r="BF449" s="42" t="s">
        <v>2369</v>
      </c>
      <c r="BG449" s="42" t="s">
        <v>2443</v>
      </c>
      <c r="BH449" s="42"/>
      <c r="BI449" s="44" t="s">
        <v>2399</v>
      </c>
      <c r="BJ449" s="44" t="s">
        <v>2400</v>
      </c>
      <c r="BK449" s="42"/>
    </row>
    <row r="450" spans="1:63" ht="20.25" customHeight="1" x14ac:dyDescent="0.2">
      <c r="A450" s="42" t="s">
        <v>1398</v>
      </c>
      <c r="B450" s="42" t="s">
        <v>765</v>
      </c>
      <c r="C450" s="42" t="s">
        <v>863</v>
      </c>
      <c r="D450" s="43" t="s">
        <v>173</v>
      </c>
      <c r="E450" s="43" t="str">
        <f t="shared" si="91"/>
        <v>FCS0101</v>
      </c>
      <c r="F450" s="43" t="str">
        <f t="shared" si="92"/>
        <v>ESB Bus/Optical ESB Bus</v>
      </c>
      <c r="G450" s="43" t="str">
        <f t="shared" si="93"/>
        <v>Status Input</v>
      </c>
      <c r="H450" s="43" t="str">
        <f t="shared" si="94"/>
        <v>ADV151-P(32-Channel Status Input)</v>
      </c>
      <c r="I450" s="43">
        <v>4</v>
      </c>
      <c r="J450" s="43" t="s">
        <v>178</v>
      </c>
      <c r="K450" s="42">
        <v>16</v>
      </c>
      <c r="L450" s="43" t="s">
        <v>179</v>
      </c>
      <c r="M450" s="43" t="str">
        <f t="shared" si="95"/>
        <v>Status Input</v>
      </c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 t="s">
        <v>782</v>
      </c>
      <c r="AS450" s="42" t="s">
        <v>623</v>
      </c>
      <c r="AT450" s="42" t="s">
        <v>772</v>
      </c>
      <c r="AU450" s="42" t="s">
        <v>773</v>
      </c>
      <c r="AV450" s="42" t="s">
        <v>774</v>
      </c>
      <c r="AW450" s="42" t="s">
        <v>775</v>
      </c>
      <c r="AX450" s="42"/>
      <c r="AY450" s="42"/>
      <c r="AZ450" s="42"/>
      <c r="BA450" s="42" t="s">
        <v>179</v>
      </c>
      <c r="BB450" s="42" t="s">
        <v>179</v>
      </c>
      <c r="BC450" s="42"/>
      <c r="BD450" s="42"/>
      <c r="BE450" s="42" t="s">
        <v>2368</v>
      </c>
      <c r="BF450" s="42" t="s">
        <v>2369</v>
      </c>
      <c r="BG450" s="42" t="s">
        <v>2443</v>
      </c>
      <c r="BH450" s="42"/>
      <c r="BI450" s="44" t="s">
        <v>2401</v>
      </c>
      <c r="BJ450" s="44" t="s">
        <v>2402</v>
      </c>
      <c r="BK450" s="42"/>
    </row>
    <row r="451" spans="1:63" ht="20.25" customHeight="1" x14ac:dyDescent="0.2">
      <c r="A451" s="42" t="s">
        <v>1399</v>
      </c>
      <c r="B451" s="42" t="s">
        <v>765</v>
      </c>
      <c r="C451" s="42" t="s">
        <v>766</v>
      </c>
      <c r="D451" s="43" t="s">
        <v>173</v>
      </c>
      <c r="E451" s="43" t="str">
        <f t="shared" si="91"/>
        <v>FCS0101</v>
      </c>
      <c r="F451" s="43" t="str">
        <f t="shared" si="92"/>
        <v>ESB Bus/Optical ESB Bus</v>
      </c>
      <c r="G451" s="43" t="str">
        <f t="shared" si="93"/>
        <v>Status Input</v>
      </c>
      <c r="H451" s="43" t="str">
        <f t="shared" si="94"/>
        <v>ADV151-P(32-Channel Status Input)</v>
      </c>
      <c r="I451" s="43">
        <v>4</v>
      </c>
      <c r="J451" s="43" t="s">
        <v>178</v>
      </c>
      <c r="K451" s="42">
        <v>17</v>
      </c>
      <c r="L451" s="43" t="s">
        <v>179</v>
      </c>
      <c r="M451" s="43" t="str">
        <f t="shared" si="95"/>
        <v>Status Input</v>
      </c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 t="s">
        <v>771</v>
      </c>
      <c r="AS451" s="42" t="s">
        <v>623</v>
      </c>
      <c r="AT451" s="42" t="s">
        <v>772</v>
      </c>
      <c r="AU451" s="42" t="s">
        <v>773</v>
      </c>
      <c r="AV451" s="42" t="s">
        <v>774</v>
      </c>
      <c r="AW451" s="42" t="s">
        <v>775</v>
      </c>
      <c r="AX451" s="42"/>
      <c r="AY451" s="42"/>
      <c r="AZ451" s="42"/>
      <c r="BA451" s="42" t="s">
        <v>179</v>
      </c>
      <c r="BB451" s="42" t="s">
        <v>179</v>
      </c>
      <c r="BC451" s="42"/>
      <c r="BD451" s="42"/>
      <c r="BE451" s="42" t="s">
        <v>2368</v>
      </c>
      <c r="BF451" s="42" t="s">
        <v>2369</v>
      </c>
      <c r="BG451" s="42" t="s">
        <v>2443</v>
      </c>
      <c r="BH451" s="42"/>
      <c r="BI451" s="44" t="s">
        <v>2403</v>
      </c>
      <c r="BJ451" s="44" t="s">
        <v>2404</v>
      </c>
      <c r="BK451" s="42"/>
    </row>
    <row r="452" spans="1:63" ht="20.25" customHeight="1" x14ac:dyDescent="0.2">
      <c r="A452" s="42" t="s">
        <v>1402</v>
      </c>
      <c r="B452" s="42" t="s">
        <v>765</v>
      </c>
      <c r="C452" s="42" t="s">
        <v>781</v>
      </c>
      <c r="D452" s="43" t="s">
        <v>173</v>
      </c>
      <c r="E452" s="43" t="str">
        <f t="shared" si="91"/>
        <v>FCS0101</v>
      </c>
      <c r="F452" s="43" t="str">
        <f t="shared" si="92"/>
        <v>ESB Bus/Optical ESB Bus</v>
      </c>
      <c r="G452" s="43" t="str">
        <f t="shared" si="93"/>
        <v>Status Input</v>
      </c>
      <c r="H452" s="43" t="str">
        <f t="shared" si="94"/>
        <v>ADV151-P(32-Channel Status Input)</v>
      </c>
      <c r="I452" s="43">
        <v>4</v>
      </c>
      <c r="J452" s="43" t="s">
        <v>178</v>
      </c>
      <c r="K452" s="42">
        <v>18</v>
      </c>
      <c r="L452" s="43" t="s">
        <v>179</v>
      </c>
      <c r="M452" s="43" t="str">
        <f t="shared" si="95"/>
        <v>Status Input</v>
      </c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 t="s">
        <v>782</v>
      </c>
      <c r="AS452" s="42" t="s">
        <v>623</v>
      </c>
      <c r="AT452" s="42" t="s">
        <v>772</v>
      </c>
      <c r="AU452" s="42" t="s">
        <v>773</v>
      </c>
      <c r="AV452" s="42" t="s">
        <v>774</v>
      </c>
      <c r="AW452" s="42" t="s">
        <v>775</v>
      </c>
      <c r="AX452" s="42"/>
      <c r="AY452" s="42"/>
      <c r="AZ452" s="42"/>
      <c r="BA452" s="42" t="s">
        <v>179</v>
      </c>
      <c r="BB452" s="42" t="s">
        <v>179</v>
      </c>
      <c r="BC452" s="42"/>
      <c r="BD452" s="42"/>
      <c r="BE452" s="42" t="s">
        <v>2368</v>
      </c>
      <c r="BF452" s="42" t="s">
        <v>2369</v>
      </c>
      <c r="BG452" s="42" t="s">
        <v>2443</v>
      </c>
      <c r="BH452" s="42"/>
      <c r="BI452" s="44" t="s">
        <v>2405</v>
      </c>
      <c r="BJ452" s="44" t="s">
        <v>2406</v>
      </c>
      <c r="BK452" s="42"/>
    </row>
    <row r="453" spans="1:63" ht="20.25" customHeight="1" x14ac:dyDescent="0.2">
      <c r="A453" s="42" t="s">
        <v>1403</v>
      </c>
      <c r="B453" s="42" t="s">
        <v>765</v>
      </c>
      <c r="C453" s="42" t="s">
        <v>785</v>
      </c>
      <c r="D453" s="43" t="s">
        <v>173</v>
      </c>
      <c r="E453" s="43" t="str">
        <f t="shared" si="91"/>
        <v>FCS0101</v>
      </c>
      <c r="F453" s="43" t="str">
        <f t="shared" si="92"/>
        <v>ESB Bus/Optical ESB Bus</v>
      </c>
      <c r="G453" s="43" t="str">
        <f t="shared" si="93"/>
        <v>Status Input</v>
      </c>
      <c r="H453" s="43" t="str">
        <f t="shared" si="94"/>
        <v>ADV151-P(32-Channel Status Input)</v>
      </c>
      <c r="I453" s="43">
        <v>4</v>
      </c>
      <c r="J453" s="43" t="s">
        <v>178</v>
      </c>
      <c r="K453" s="42">
        <v>19</v>
      </c>
      <c r="L453" s="43" t="s">
        <v>179</v>
      </c>
      <c r="M453" s="43" t="str">
        <f t="shared" si="95"/>
        <v>Status Input</v>
      </c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 t="s">
        <v>771</v>
      </c>
      <c r="AS453" s="42" t="s">
        <v>623</v>
      </c>
      <c r="AT453" s="42" t="s">
        <v>772</v>
      </c>
      <c r="AU453" s="42" t="s">
        <v>773</v>
      </c>
      <c r="AV453" s="42" t="s">
        <v>774</v>
      </c>
      <c r="AW453" s="42" t="s">
        <v>775</v>
      </c>
      <c r="AX453" s="42"/>
      <c r="AY453" s="42"/>
      <c r="AZ453" s="42"/>
      <c r="BA453" s="42" t="s">
        <v>179</v>
      </c>
      <c r="BB453" s="42" t="s">
        <v>179</v>
      </c>
      <c r="BC453" s="42"/>
      <c r="BD453" s="42"/>
      <c r="BE453" s="42" t="s">
        <v>2368</v>
      </c>
      <c r="BF453" s="42" t="s">
        <v>2369</v>
      </c>
      <c r="BG453" s="42" t="s">
        <v>2443</v>
      </c>
      <c r="BH453" s="42"/>
      <c r="BI453" s="44" t="s">
        <v>2407</v>
      </c>
      <c r="BJ453" s="44" t="s">
        <v>2408</v>
      </c>
      <c r="BK453" s="42"/>
    </row>
    <row r="454" spans="1:63" ht="20.25" customHeight="1" x14ac:dyDescent="0.2">
      <c r="A454" s="42" t="s">
        <v>1406</v>
      </c>
      <c r="B454" s="42" t="s">
        <v>765</v>
      </c>
      <c r="C454" s="42" t="s">
        <v>789</v>
      </c>
      <c r="D454" s="43" t="s">
        <v>173</v>
      </c>
      <c r="E454" s="43" t="str">
        <f t="shared" si="91"/>
        <v>FCS0101</v>
      </c>
      <c r="F454" s="43" t="str">
        <f t="shared" si="92"/>
        <v>ESB Bus/Optical ESB Bus</v>
      </c>
      <c r="G454" s="43" t="str">
        <f t="shared" si="93"/>
        <v>Status Input</v>
      </c>
      <c r="H454" s="43" t="str">
        <f t="shared" si="94"/>
        <v>ADV151-P(32-Channel Status Input)</v>
      </c>
      <c r="I454" s="43">
        <v>4</v>
      </c>
      <c r="J454" s="43" t="s">
        <v>178</v>
      </c>
      <c r="K454" s="42">
        <v>20</v>
      </c>
      <c r="L454" s="43" t="s">
        <v>179</v>
      </c>
      <c r="M454" s="43" t="str">
        <f t="shared" si="95"/>
        <v>Status Input</v>
      </c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 t="s">
        <v>782</v>
      </c>
      <c r="AS454" s="42" t="s">
        <v>623</v>
      </c>
      <c r="AT454" s="42" t="s">
        <v>772</v>
      </c>
      <c r="AU454" s="42" t="s">
        <v>773</v>
      </c>
      <c r="AV454" s="42" t="s">
        <v>774</v>
      </c>
      <c r="AW454" s="42" t="s">
        <v>775</v>
      </c>
      <c r="AX454" s="42"/>
      <c r="AY454" s="42"/>
      <c r="AZ454" s="42"/>
      <c r="BA454" s="42" t="s">
        <v>179</v>
      </c>
      <c r="BB454" s="42" t="s">
        <v>179</v>
      </c>
      <c r="BC454" s="42"/>
      <c r="BD454" s="42"/>
      <c r="BE454" s="42" t="s">
        <v>2368</v>
      </c>
      <c r="BF454" s="42" t="s">
        <v>2369</v>
      </c>
      <c r="BG454" s="42" t="s">
        <v>2443</v>
      </c>
      <c r="BH454" s="42"/>
      <c r="BI454" s="44" t="s">
        <v>2409</v>
      </c>
      <c r="BJ454" s="44" t="s">
        <v>2410</v>
      </c>
      <c r="BK454" s="42"/>
    </row>
    <row r="455" spans="1:63" ht="20.25" customHeight="1" x14ac:dyDescent="0.2">
      <c r="A455" s="42" t="s">
        <v>1407</v>
      </c>
      <c r="B455" s="42" t="s">
        <v>765</v>
      </c>
      <c r="C455" s="42" t="s">
        <v>791</v>
      </c>
      <c r="D455" s="43" t="s">
        <v>173</v>
      </c>
      <c r="E455" s="43" t="str">
        <f t="shared" si="91"/>
        <v>FCS0101</v>
      </c>
      <c r="F455" s="43" t="str">
        <f t="shared" si="92"/>
        <v>ESB Bus/Optical ESB Bus</v>
      </c>
      <c r="G455" s="43" t="str">
        <f t="shared" si="93"/>
        <v>Status Input</v>
      </c>
      <c r="H455" s="43" t="str">
        <f t="shared" si="94"/>
        <v>ADV151-P(32-Channel Status Input)</v>
      </c>
      <c r="I455" s="43">
        <v>4</v>
      </c>
      <c r="J455" s="43" t="s">
        <v>178</v>
      </c>
      <c r="K455" s="42">
        <v>21</v>
      </c>
      <c r="L455" s="43" t="s">
        <v>179</v>
      </c>
      <c r="M455" s="43" t="str">
        <f t="shared" si="95"/>
        <v>Status Input</v>
      </c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 t="s">
        <v>771</v>
      </c>
      <c r="AS455" s="42" t="s">
        <v>623</v>
      </c>
      <c r="AT455" s="42" t="s">
        <v>772</v>
      </c>
      <c r="AU455" s="42" t="s">
        <v>773</v>
      </c>
      <c r="AV455" s="42" t="s">
        <v>774</v>
      </c>
      <c r="AW455" s="42" t="s">
        <v>775</v>
      </c>
      <c r="AX455" s="42"/>
      <c r="AY455" s="42"/>
      <c r="AZ455" s="42"/>
      <c r="BA455" s="42" t="s">
        <v>179</v>
      </c>
      <c r="BB455" s="42" t="s">
        <v>179</v>
      </c>
      <c r="BC455" s="42"/>
      <c r="BD455" s="42"/>
      <c r="BE455" s="42" t="s">
        <v>2368</v>
      </c>
      <c r="BF455" s="42" t="s">
        <v>2369</v>
      </c>
      <c r="BG455" s="42" t="s">
        <v>2443</v>
      </c>
      <c r="BH455" s="42"/>
      <c r="BI455" s="44" t="s">
        <v>2411</v>
      </c>
      <c r="BJ455" s="44" t="s">
        <v>2412</v>
      </c>
      <c r="BK455" s="42"/>
    </row>
    <row r="456" spans="1:63" ht="20.25" customHeight="1" x14ac:dyDescent="0.2">
      <c r="A456" s="42" t="s">
        <v>1410</v>
      </c>
      <c r="B456" s="42" t="s">
        <v>765</v>
      </c>
      <c r="C456" s="42" t="s">
        <v>795</v>
      </c>
      <c r="D456" s="43" t="s">
        <v>173</v>
      </c>
      <c r="E456" s="43" t="str">
        <f t="shared" si="91"/>
        <v>FCS0101</v>
      </c>
      <c r="F456" s="43" t="str">
        <f t="shared" si="92"/>
        <v>ESB Bus/Optical ESB Bus</v>
      </c>
      <c r="G456" s="43" t="str">
        <f t="shared" si="93"/>
        <v>Status Input</v>
      </c>
      <c r="H456" s="43" t="str">
        <f t="shared" si="94"/>
        <v>ADV151-P(32-Channel Status Input)</v>
      </c>
      <c r="I456" s="43">
        <v>4</v>
      </c>
      <c r="J456" s="43" t="s">
        <v>178</v>
      </c>
      <c r="K456" s="42">
        <v>22</v>
      </c>
      <c r="L456" s="43" t="s">
        <v>179</v>
      </c>
      <c r="M456" s="43" t="str">
        <f t="shared" si="95"/>
        <v>Status Input</v>
      </c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 t="s">
        <v>782</v>
      </c>
      <c r="AS456" s="42" t="s">
        <v>623</v>
      </c>
      <c r="AT456" s="42" t="s">
        <v>772</v>
      </c>
      <c r="AU456" s="42" t="s">
        <v>773</v>
      </c>
      <c r="AV456" s="42" t="s">
        <v>774</v>
      </c>
      <c r="AW456" s="42" t="s">
        <v>775</v>
      </c>
      <c r="AX456" s="42"/>
      <c r="AY456" s="42"/>
      <c r="AZ456" s="42"/>
      <c r="BA456" s="42" t="s">
        <v>179</v>
      </c>
      <c r="BB456" s="42" t="s">
        <v>179</v>
      </c>
      <c r="BC456" s="42"/>
      <c r="BD456" s="42"/>
      <c r="BE456" s="42" t="s">
        <v>2368</v>
      </c>
      <c r="BF456" s="42" t="s">
        <v>2369</v>
      </c>
      <c r="BG456" s="42" t="s">
        <v>2443</v>
      </c>
      <c r="BH456" s="42"/>
      <c r="BI456" s="44" t="s">
        <v>2413</v>
      </c>
      <c r="BJ456" s="44" t="s">
        <v>2414</v>
      </c>
      <c r="BK456" s="42"/>
    </row>
    <row r="457" spans="1:63" ht="20.25" customHeight="1" x14ac:dyDescent="0.2">
      <c r="A457" s="42" t="s">
        <v>1411</v>
      </c>
      <c r="B457" s="42" t="s">
        <v>765</v>
      </c>
      <c r="C457" s="42" t="s">
        <v>797</v>
      </c>
      <c r="D457" s="43" t="s">
        <v>173</v>
      </c>
      <c r="E457" s="43" t="str">
        <f t="shared" si="91"/>
        <v>FCS0101</v>
      </c>
      <c r="F457" s="43" t="str">
        <f t="shared" si="92"/>
        <v>ESB Bus/Optical ESB Bus</v>
      </c>
      <c r="G457" s="43" t="str">
        <f t="shared" si="93"/>
        <v>Status Input</v>
      </c>
      <c r="H457" s="43" t="str">
        <f t="shared" si="94"/>
        <v>ADV151-P(32-Channel Status Input)</v>
      </c>
      <c r="I457" s="43">
        <v>4</v>
      </c>
      <c r="J457" s="43" t="s">
        <v>178</v>
      </c>
      <c r="K457" s="42">
        <v>23</v>
      </c>
      <c r="L457" s="43" t="s">
        <v>179</v>
      </c>
      <c r="M457" s="43" t="str">
        <f t="shared" si="95"/>
        <v>Status Input</v>
      </c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 t="s">
        <v>771</v>
      </c>
      <c r="AS457" s="42" t="s">
        <v>623</v>
      </c>
      <c r="AT457" s="42" t="s">
        <v>772</v>
      </c>
      <c r="AU457" s="42" t="s">
        <v>773</v>
      </c>
      <c r="AV457" s="42" t="s">
        <v>774</v>
      </c>
      <c r="AW457" s="42" t="s">
        <v>775</v>
      </c>
      <c r="AX457" s="42"/>
      <c r="AY457" s="42"/>
      <c r="AZ457" s="42"/>
      <c r="BA457" s="42" t="s">
        <v>179</v>
      </c>
      <c r="BB457" s="42" t="s">
        <v>179</v>
      </c>
      <c r="BC457" s="42"/>
      <c r="BD457" s="42"/>
      <c r="BE457" s="42" t="s">
        <v>2368</v>
      </c>
      <c r="BF457" s="42" t="s">
        <v>2369</v>
      </c>
      <c r="BG457" s="42" t="s">
        <v>2443</v>
      </c>
      <c r="BH457" s="42"/>
      <c r="BI457" s="44" t="s">
        <v>2415</v>
      </c>
      <c r="BJ457" s="44" t="s">
        <v>2416</v>
      </c>
      <c r="BK457" s="42"/>
    </row>
    <row r="458" spans="1:63" ht="20.25" customHeight="1" x14ac:dyDescent="0.2">
      <c r="A458" s="42" t="s">
        <v>1414</v>
      </c>
      <c r="B458" s="42" t="s">
        <v>765</v>
      </c>
      <c r="C458" s="42" t="s">
        <v>801</v>
      </c>
      <c r="D458" s="43" t="s">
        <v>173</v>
      </c>
      <c r="E458" s="43" t="str">
        <f t="shared" si="91"/>
        <v>FCS0101</v>
      </c>
      <c r="F458" s="43" t="str">
        <f t="shared" si="92"/>
        <v>ESB Bus/Optical ESB Bus</v>
      </c>
      <c r="G458" s="43" t="str">
        <f t="shared" si="93"/>
        <v>Status Input</v>
      </c>
      <c r="H458" s="43" t="str">
        <f t="shared" si="94"/>
        <v>ADV151-P(32-Channel Status Input)</v>
      </c>
      <c r="I458" s="43">
        <v>4</v>
      </c>
      <c r="J458" s="43" t="s">
        <v>178</v>
      </c>
      <c r="K458" s="42">
        <v>24</v>
      </c>
      <c r="L458" s="43" t="s">
        <v>179</v>
      </c>
      <c r="M458" s="43" t="str">
        <f t="shared" si="95"/>
        <v>Status Input</v>
      </c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 t="s">
        <v>782</v>
      </c>
      <c r="AS458" s="42" t="s">
        <v>623</v>
      </c>
      <c r="AT458" s="42" t="s">
        <v>772</v>
      </c>
      <c r="AU458" s="42" t="s">
        <v>773</v>
      </c>
      <c r="AV458" s="42" t="s">
        <v>774</v>
      </c>
      <c r="AW458" s="42" t="s">
        <v>775</v>
      </c>
      <c r="AX458" s="42"/>
      <c r="AY458" s="42"/>
      <c r="AZ458" s="42"/>
      <c r="BA458" s="42" t="s">
        <v>179</v>
      </c>
      <c r="BB458" s="42" t="s">
        <v>179</v>
      </c>
      <c r="BC458" s="42"/>
      <c r="BD458" s="42"/>
      <c r="BE458" s="42" t="s">
        <v>2368</v>
      </c>
      <c r="BF458" s="42" t="s">
        <v>2369</v>
      </c>
      <c r="BG458" s="42" t="s">
        <v>2443</v>
      </c>
      <c r="BH458" s="42"/>
      <c r="BI458" s="44" t="s">
        <v>2417</v>
      </c>
      <c r="BJ458" s="44" t="s">
        <v>2418</v>
      </c>
      <c r="BK458" s="42"/>
    </row>
    <row r="459" spans="1:63" ht="20.25" customHeight="1" x14ac:dyDescent="0.2">
      <c r="A459" s="42" t="s">
        <v>1415</v>
      </c>
      <c r="B459" s="42" t="s">
        <v>765</v>
      </c>
      <c r="C459" s="42" t="s">
        <v>803</v>
      </c>
      <c r="D459" s="43" t="s">
        <v>173</v>
      </c>
      <c r="E459" s="43" t="str">
        <f t="shared" si="91"/>
        <v>FCS0101</v>
      </c>
      <c r="F459" s="43" t="str">
        <f t="shared" si="92"/>
        <v>ESB Bus/Optical ESB Bus</v>
      </c>
      <c r="G459" s="43" t="str">
        <f t="shared" si="93"/>
        <v>Status Input</v>
      </c>
      <c r="H459" s="43" t="str">
        <f t="shared" si="94"/>
        <v>ADV151-P(32-Channel Status Input)</v>
      </c>
      <c r="I459" s="43">
        <v>4</v>
      </c>
      <c r="J459" s="43" t="s">
        <v>178</v>
      </c>
      <c r="K459" s="42">
        <v>25</v>
      </c>
      <c r="L459" s="43" t="s">
        <v>179</v>
      </c>
      <c r="M459" s="43" t="str">
        <f t="shared" si="95"/>
        <v>Status Input</v>
      </c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 t="s">
        <v>771</v>
      </c>
      <c r="AS459" s="42" t="s">
        <v>623</v>
      </c>
      <c r="AT459" s="42" t="s">
        <v>772</v>
      </c>
      <c r="AU459" s="42" t="s">
        <v>773</v>
      </c>
      <c r="AV459" s="42" t="s">
        <v>774</v>
      </c>
      <c r="AW459" s="42" t="s">
        <v>775</v>
      </c>
      <c r="AX459" s="42"/>
      <c r="AY459" s="42"/>
      <c r="AZ459" s="42"/>
      <c r="BA459" s="42" t="s">
        <v>179</v>
      </c>
      <c r="BB459" s="42" t="s">
        <v>179</v>
      </c>
      <c r="BC459" s="42"/>
      <c r="BD459" s="42"/>
      <c r="BE459" s="42" t="s">
        <v>2368</v>
      </c>
      <c r="BF459" s="42" t="s">
        <v>2369</v>
      </c>
      <c r="BG459" s="42" t="s">
        <v>2443</v>
      </c>
      <c r="BH459" s="42"/>
      <c r="BI459" s="44" t="s">
        <v>2419</v>
      </c>
      <c r="BJ459" s="44" t="s">
        <v>2420</v>
      </c>
      <c r="BK459" s="42"/>
    </row>
    <row r="460" spans="1:63" ht="20.25" customHeight="1" x14ac:dyDescent="0.2">
      <c r="A460" s="42" t="s">
        <v>1418</v>
      </c>
      <c r="B460" s="42" t="s">
        <v>765</v>
      </c>
      <c r="C460" s="42" t="s">
        <v>807</v>
      </c>
      <c r="D460" s="43" t="s">
        <v>173</v>
      </c>
      <c r="E460" s="43" t="str">
        <f t="shared" si="91"/>
        <v>FCS0101</v>
      </c>
      <c r="F460" s="43" t="str">
        <f t="shared" si="92"/>
        <v>ESB Bus/Optical ESB Bus</v>
      </c>
      <c r="G460" s="43" t="str">
        <f t="shared" si="93"/>
        <v>Status Input</v>
      </c>
      <c r="H460" s="43" t="str">
        <f t="shared" si="94"/>
        <v>ADV151-P(32-Channel Status Input)</v>
      </c>
      <c r="I460" s="43">
        <v>4</v>
      </c>
      <c r="J460" s="43" t="s">
        <v>178</v>
      </c>
      <c r="K460" s="42">
        <v>26</v>
      </c>
      <c r="L460" s="43" t="s">
        <v>179</v>
      </c>
      <c r="M460" s="43" t="str">
        <f t="shared" si="95"/>
        <v>Status Input</v>
      </c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 t="s">
        <v>782</v>
      </c>
      <c r="AS460" s="42" t="s">
        <v>623</v>
      </c>
      <c r="AT460" s="42" t="s">
        <v>772</v>
      </c>
      <c r="AU460" s="42" t="s">
        <v>773</v>
      </c>
      <c r="AV460" s="42" t="s">
        <v>774</v>
      </c>
      <c r="AW460" s="42" t="s">
        <v>775</v>
      </c>
      <c r="AX460" s="42"/>
      <c r="AY460" s="42"/>
      <c r="AZ460" s="42"/>
      <c r="BA460" s="42" t="s">
        <v>179</v>
      </c>
      <c r="BB460" s="42" t="s">
        <v>179</v>
      </c>
      <c r="BC460" s="42"/>
      <c r="BD460" s="42"/>
      <c r="BE460" s="42" t="s">
        <v>2368</v>
      </c>
      <c r="BF460" s="42" t="s">
        <v>2369</v>
      </c>
      <c r="BG460" s="42" t="s">
        <v>2443</v>
      </c>
      <c r="BH460" s="42"/>
      <c r="BI460" s="44" t="s">
        <v>2421</v>
      </c>
      <c r="BJ460" s="44" t="s">
        <v>2422</v>
      </c>
      <c r="BK460" s="42"/>
    </row>
    <row r="461" spans="1:63" ht="20.25" customHeight="1" x14ac:dyDescent="0.2">
      <c r="A461" s="42" t="s">
        <v>1419</v>
      </c>
      <c r="B461" s="42" t="s">
        <v>765</v>
      </c>
      <c r="C461" s="42" t="s">
        <v>809</v>
      </c>
      <c r="D461" s="43" t="s">
        <v>173</v>
      </c>
      <c r="E461" s="43" t="str">
        <f t="shared" si="91"/>
        <v>FCS0101</v>
      </c>
      <c r="F461" s="43" t="str">
        <f t="shared" si="92"/>
        <v>ESB Bus/Optical ESB Bus</v>
      </c>
      <c r="G461" s="43" t="str">
        <f t="shared" si="93"/>
        <v>Status Input</v>
      </c>
      <c r="H461" s="43" t="str">
        <f t="shared" si="94"/>
        <v>ADV151-P(32-Channel Status Input)</v>
      </c>
      <c r="I461" s="43">
        <v>4</v>
      </c>
      <c r="J461" s="43" t="s">
        <v>178</v>
      </c>
      <c r="K461" s="42">
        <v>27</v>
      </c>
      <c r="L461" s="43" t="s">
        <v>179</v>
      </c>
      <c r="M461" s="43" t="str">
        <f t="shared" si="95"/>
        <v>Status Input</v>
      </c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 t="s">
        <v>771</v>
      </c>
      <c r="AS461" s="42" t="s">
        <v>623</v>
      </c>
      <c r="AT461" s="42" t="s">
        <v>772</v>
      </c>
      <c r="AU461" s="42" t="s">
        <v>773</v>
      </c>
      <c r="AV461" s="42" t="s">
        <v>774</v>
      </c>
      <c r="AW461" s="42" t="s">
        <v>775</v>
      </c>
      <c r="AX461" s="42"/>
      <c r="AY461" s="42"/>
      <c r="AZ461" s="42"/>
      <c r="BA461" s="42" t="s">
        <v>179</v>
      </c>
      <c r="BB461" s="42" t="s">
        <v>179</v>
      </c>
      <c r="BC461" s="42"/>
      <c r="BD461" s="42"/>
      <c r="BE461" s="42" t="s">
        <v>2368</v>
      </c>
      <c r="BF461" s="42" t="s">
        <v>2369</v>
      </c>
      <c r="BG461" s="42" t="s">
        <v>2443</v>
      </c>
      <c r="BH461" s="42"/>
      <c r="BI461" s="44" t="s">
        <v>2423</v>
      </c>
      <c r="BJ461" s="44" t="s">
        <v>2424</v>
      </c>
      <c r="BK461" s="42"/>
    </row>
    <row r="462" spans="1:63" ht="20.25" customHeight="1" x14ac:dyDescent="0.2">
      <c r="A462" s="42" t="s">
        <v>1422</v>
      </c>
      <c r="B462" s="42" t="s">
        <v>765</v>
      </c>
      <c r="C462" s="42" t="s">
        <v>813</v>
      </c>
      <c r="D462" s="43" t="s">
        <v>173</v>
      </c>
      <c r="E462" s="43" t="str">
        <f t="shared" si="91"/>
        <v>FCS0101</v>
      </c>
      <c r="F462" s="43" t="str">
        <f t="shared" si="92"/>
        <v>ESB Bus/Optical ESB Bus</v>
      </c>
      <c r="G462" s="43" t="str">
        <f t="shared" si="93"/>
        <v>Status Input</v>
      </c>
      <c r="H462" s="43" t="str">
        <f t="shared" si="94"/>
        <v>ADV151-P(32-Channel Status Input)</v>
      </c>
      <c r="I462" s="43">
        <v>4</v>
      </c>
      <c r="J462" s="43" t="s">
        <v>178</v>
      </c>
      <c r="K462" s="42">
        <v>28</v>
      </c>
      <c r="L462" s="43" t="s">
        <v>179</v>
      </c>
      <c r="M462" s="43" t="str">
        <f t="shared" si="95"/>
        <v>Status Input</v>
      </c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 t="s">
        <v>782</v>
      </c>
      <c r="AS462" s="42" t="s">
        <v>623</v>
      </c>
      <c r="AT462" s="42" t="s">
        <v>772</v>
      </c>
      <c r="AU462" s="42" t="s">
        <v>773</v>
      </c>
      <c r="AV462" s="42" t="s">
        <v>774</v>
      </c>
      <c r="AW462" s="42" t="s">
        <v>775</v>
      </c>
      <c r="AX462" s="42"/>
      <c r="AY462" s="42"/>
      <c r="AZ462" s="42"/>
      <c r="BA462" s="42" t="s">
        <v>179</v>
      </c>
      <c r="BB462" s="42" t="s">
        <v>179</v>
      </c>
      <c r="BC462" s="42"/>
      <c r="BD462" s="42"/>
      <c r="BE462" s="42" t="s">
        <v>2368</v>
      </c>
      <c r="BF462" s="42" t="s">
        <v>2369</v>
      </c>
      <c r="BG462" s="42" t="s">
        <v>2443</v>
      </c>
      <c r="BH462" s="42"/>
      <c r="BI462" s="44" t="s">
        <v>2425</v>
      </c>
      <c r="BJ462" s="44" t="s">
        <v>2426</v>
      </c>
      <c r="BK462" s="42"/>
    </row>
    <row r="463" spans="1:63" ht="20.25" customHeight="1" x14ac:dyDescent="0.2">
      <c r="A463" s="42" t="s">
        <v>1423</v>
      </c>
      <c r="B463" s="42" t="s">
        <v>765</v>
      </c>
      <c r="C463" s="42" t="s">
        <v>766</v>
      </c>
      <c r="D463" s="43" t="s">
        <v>173</v>
      </c>
      <c r="E463" s="43" t="str">
        <f t="shared" si="91"/>
        <v>FCS0101</v>
      </c>
      <c r="F463" s="43" t="str">
        <f t="shared" si="92"/>
        <v>ESB Bus/Optical ESB Bus</v>
      </c>
      <c r="G463" s="43" t="str">
        <f t="shared" si="93"/>
        <v>Status Input</v>
      </c>
      <c r="H463" s="43" t="str">
        <f t="shared" si="94"/>
        <v>ADV151-P(32-Channel Status Input)</v>
      </c>
      <c r="I463" s="43">
        <v>4</v>
      </c>
      <c r="J463" s="43" t="s">
        <v>178</v>
      </c>
      <c r="K463" s="42">
        <v>29</v>
      </c>
      <c r="L463" s="43" t="s">
        <v>179</v>
      </c>
      <c r="M463" s="43" t="str">
        <f t="shared" si="95"/>
        <v>Status Input</v>
      </c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 t="s">
        <v>771</v>
      </c>
      <c r="AS463" s="42" t="s">
        <v>623</v>
      </c>
      <c r="AT463" s="42" t="s">
        <v>772</v>
      </c>
      <c r="AU463" s="42" t="s">
        <v>773</v>
      </c>
      <c r="AV463" s="42" t="s">
        <v>774</v>
      </c>
      <c r="AW463" s="42" t="s">
        <v>775</v>
      </c>
      <c r="AX463" s="42"/>
      <c r="AY463" s="42"/>
      <c r="AZ463" s="42"/>
      <c r="BA463" s="42" t="s">
        <v>179</v>
      </c>
      <c r="BB463" s="42" t="s">
        <v>179</v>
      </c>
      <c r="BC463" s="42"/>
      <c r="BD463" s="42"/>
      <c r="BE463" s="42" t="s">
        <v>2368</v>
      </c>
      <c r="BF463" s="42" t="s">
        <v>2369</v>
      </c>
      <c r="BG463" s="42" t="s">
        <v>2443</v>
      </c>
      <c r="BH463" s="42"/>
      <c r="BI463" s="44" t="s">
        <v>2427</v>
      </c>
      <c r="BJ463" s="44" t="s">
        <v>2428</v>
      </c>
      <c r="BK463" s="42"/>
    </row>
    <row r="464" spans="1:63" ht="20.25" customHeight="1" x14ac:dyDescent="0.2">
      <c r="A464" s="42" t="s">
        <v>1426</v>
      </c>
      <c r="B464" s="42" t="s">
        <v>765</v>
      </c>
      <c r="C464" s="42" t="s">
        <v>781</v>
      </c>
      <c r="D464" s="43" t="s">
        <v>173</v>
      </c>
      <c r="E464" s="43" t="str">
        <f t="shared" si="91"/>
        <v>FCS0101</v>
      </c>
      <c r="F464" s="43" t="str">
        <f t="shared" si="92"/>
        <v>ESB Bus/Optical ESB Bus</v>
      </c>
      <c r="G464" s="43" t="str">
        <f t="shared" si="93"/>
        <v>Status Input</v>
      </c>
      <c r="H464" s="43" t="str">
        <f t="shared" si="94"/>
        <v>ADV151-P(32-Channel Status Input)</v>
      </c>
      <c r="I464" s="43">
        <v>4</v>
      </c>
      <c r="J464" s="43" t="s">
        <v>178</v>
      </c>
      <c r="K464" s="42">
        <v>30</v>
      </c>
      <c r="L464" s="43" t="s">
        <v>179</v>
      </c>
      <c r="M464" s="43" t="str">
        <f t="shared" si="95"/>
        <v>Status Input</v>
      </c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 t="s">
        <v>782</v>
      </c>
      <c r="AS464" s="42" t="s">
        <v>623</v>
      </c>
      <c r="AT464" s="42" t="s">
        <v>772</v>
      </c>
      <c r="AU464" s="42" t="s">
        <v>773</v>
      </c>
      <c r="AV464" s="42" t="s">
        <v>774</v>
      </c>
      <c r="AW464" s="42" t="s">
        <v>775</v>
      </c>
      <c r="AX464" s="42"/>
      <c r="AY464" s="42"/>
      <c r="AZ464" s="42"/>
      <c r="BA464" s="42" t="s">
        <v>179</v>
      </c>
      <c r="BB464" s="42" t="s">
        <v>179</v>
      </c>
      <c r="BC464" s="42"/>
      <c r="BD464" s="42"/>
      <c r="BE464" s="42" t="s">
        <v>2368</v>
      </c>
      <c r="BF464" s="42" t="s">
        <v>2369</v>
      </c>
      <c r="BG464" s="42" t="s">
        <v>2443</v>
      </c>
      <c r="BH464" s="42"/>
      <c r="BI464" s="44" t="s">
        <v>2429</v>
      </c>
      <c r="BJ464" s="44" t="s">
        <v>2430</v>
      </c>
      <c r="BK464" s="42"/>
    </row>
    <row r="465" spans="1:63" ht="20.25" customHeight="1" x14ac:dyDescent="0.2">
      <c r="A465" s="42" t="str">
        <f>LEFT(E465,1)&amp;RIGHT(E465,4)&amp;"N"&amp;I465&amp;"S"&amp;J465&amp;"C"&amp;K465</f>
        <v>F0101N4S1C31</v>
      </c>
      <c r="B465" s="42" t="s">
        <v>765</v>
      </c>
      <c r="C465" s="42" t="s">
        <v>865</v>
      </c>
      <c r="D465" s="43" t="s">
        <v>173</v>
      </c>
      <c r="E465" s="43" t="str">
        <f t="shared" si="91"/>
        <v>FCS0101</v>
      </c>
      <c r="F465" s="43" t="str">
        <f t="shared" si="92"/>
        <v>ESB Bus/Optical ESB Bus</v>
      </c>
      <c r="G465" s="43" t="str">
        <f t="shared" si="93"/>
        <v>Status Input</v>
      </c>
      <c r="H465" s="43" t="str">
        <f t="shared" si="94"/>
        <v>ADV151-P(32-Channel Status Input)</v>
      </c>
      <c r="I465" s="43">
        <v>4</v>
      </c>
      <c r="J465" s="43" t="s">
        <v>178</v>
      </c>
      <c r="K465" s="42">
        <v>31</v>
      </c>
      <c r="L465" s="43" t="s">
        <v>179</v>
      </c>
      <c r="M465" s="43" t="str">
        <f t="shared" si="95"/>
        <v>Status Input</v>
      </c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 t="s">
        <v>2368</v>
      </c>
      <c r="BF465" s="42" t="s">
        <v>2369</v>
      </c>
      <c r="BG465" s="42" t="s">
        <v>2443</v>
      </c>
      <c r="BH465" s="42"/>
      <c r="BI465" s="44" t="s">
        <v>2431</v>
      </c>
      <c r="BJ465" s="44" t="s">
        <v>2432</v>
      </c>
      <c r="BK465" s="42"/>
    </row>
    <row r="466" spans="1:63" s="2" customFormat="1" ht="20.25" customHeight="1" x14ac:dyDescent="0.2">
      <c r="A466" s="45" t="str">
        <f>LEFT(E466,1)&amp;RIGHT(E466,4)&amp;"N"&amp;I466&amp;"S"&amp;J466&amp;"C"&amp;K466</f>
        <v>F0101N4S1C32</v>
      </c>
      <c r="B466" s="45" t="s">
        <v>765</v>
      </c>
      <c r="C466" s="45" t="s">
        <v>865</v>
      </c>
      <c r="D466" s="45" t="s">
        <v>173</v>
      </c>
      <c r="E466" s="45" t="str">
        <f t="shared" si="91"/>
        <v>FCS0101</v>
      </c>
      <c r="F466" s="45" t="str">
        <f t="shared" si="92"/>
        <v>ESB Bus/Optical ESB Bus</v>
      </c>
      <c r="G466" s="45" t="str">
        <f t="shared" si="93"/>
        <v>Status Input</v>
      </c>
      <c r="H466" s="45" t="str">
        <f t="shared" si="94"/>
        <v>ADV151-P(32-Channel Status Input)</v>
      </c>
      <c r="I466" s="46">
        <v>4</v>
      </c>
      <c r="J466" s="46" t="s">
        <v>178</v>
      </c>
      <c r="K466" s="45">
        <v>32</v>
      </c>
      <c r="L466" s="45" t="s">
        <v>179</v>
      </c>
      <c r="M466" s="45" t="str">
        <f t="shared" si="95"/>
        <v>Status Input</v>
      </c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 t="s">
        <v>2368</v>
      </c>
      <c r="BF466" s="45" t="s">
        <v>2369</v>
      </c>
      <c r="BG466" s="45" t="s">
        <v>2443</v>
      </c>
      <c r="BH466" s="45"/>
      <c r="BI466" s="47" t="s">
        <v>2433</v>
      </c>
      <c r="BJ466" s="47" t="s">
        <v>2434</v>
      </c>
      <c r="BK466" s="45"/>
    </row>
    <row r="467" spans="1:63" ht="20.25" customHeight="1" x14ac:dyDescent="0.2">
      <c r="A467" s="42" t="s">
        <v>1429</v>
      </c>
      <c r="B467" s="42" t="s">
        <v>765</v>
      </c>
      <c r="C467" s="42" t="s">
        <v>785</v>
      </c>
      <c r="D467" s="42" t="s">
        <v>173</v>
      </c>
      <c r="E467" s="42" t="s">
        <v>174</v>
      </c>
      <c r="F467" s="42" t="s">
        <v>175</v>
      </c>
      <c r="G467" s="42" t="s">
        <v>769</v>
      </c>
      <c r="H467" s="42" t="s">
        <v>770</v>
      </c>
      <c r="I467" s="43">
        <v>4</v>
      </c>
      <c r="J467" s="43">
        <v>2</v>
      </c>
      <c r="K467" s="42">
        <v>1</v>
      </c>
      <c r="L467" s="42" t="s">
        <v>179</v>
      </c>
      <c r="M467" s="42" t="s">
        <v>769</v>
      </c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 t="s">
        <v>771</v>
      </c>
      <c r="AS467" s="42" t="s">
        <v>623</v>
      </c>
      <c r="AT467" s="42" t="s">
        <v>772</v>
      </c>
      <c r="AU467" s="42" t="s">
        <v>773</v>
      </c>
      <c r="AV467" s="42" t="s">
        <v>774</v>
      </c>
      <c r="AW467" s="42" t="s">
        <v>775</v>
      </c>
      <c r="AX467" s="42"/>
      <c r="AY467" s="42"/>
      <c r="AZ467" s="42"/>
      <c r="BA467" s="42" t="s">
        <v>179</v>
      </c>
      <c r="BB467" s="42" t="s">
        <v>179</v>
      </c>
      <c r="BC467" s="42"/>
      <c r="BD467" s="42"/>
      <c r="BE467" s="42" t="s">
        <v>2368</v>
      </c>
      <c r="BF467" s="42" t="s">
        <v>2369</v>
      </c>
      <c r="BG467" s="42" t="s">
        <v>2444</v>
      </c>
      <c r="BH467" s="42"/>
      <c r="BI467" s="44" t="s">
        <v>2371</v>
      </c>
      <c r="BJ467" s="44" t="s">
        <v>2372</v>
      </c>
      <c r="BK467" s="42"/>
    </row>
    <row r="468" spans="1:63" ht="20.25" customHeight="1" x14ac:dyDescent="0.2">
      <c r="A468" s="42" t="s">
        <v>1432</v>
      </c>
      <c r="B468" s="42" t="s">
        <v>765</v>
      </c>
      <c r="C468" s="42" t="s">
        <v>789</v>
      </c>
      <c r="D468" s="43" t="s">
        <v>173</v>
      </c>
      <c r="E468" s="43" t="str">
        <f t="shared" ref="E468:E498" si="96">E467</f>
        <v>FCS0101</v>
      </c>
      <c r="F468" s="43" t="str">
        <f t="shared" ref="F468:F498" si="97">F467</f>
        <v>ESB Bus/Optical ESB Bus</v>
      </c>
      <c r="G468" s="43" t="str">
        <f t="shared" ref="G468:G498" si="98">G467</f>
        <v>Status Input</v>
      </c>
      <c r="H468" s="43" t="str">
        <f t="shared" ref="H468:H498" si="99">H467</f>
        <v>ADV151-P(32-Channel Status Input)</v>
      </c>
      <c r="I468" s="43">
        <v>4</v>
      </c>
      <c r="J468" s="43">
        <v>2</v>
      </c>
      <c r="K468" s="42">
        <v>2</v>
      </c>
      <c r="L468" s="43" t="s">
        <v>179</v>
      </c>
      <c r="M468" s="43" t="str">
        <f t="shared" ref="M468:M498" si="100">M467</f>
        <v>Status Input</v>
      </c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 t="s">
        <v>782</v>
      </c>
      <c r="AS468" s="42" t="s">
        <v>623</v>
      </c>
      <c r="AT468" s="42" t="s">
        <v>772</v>
      </c>
      <c r="AU468" s="42" t="s">
        <v>773</v>
      </c>
      <c r="AV468" s="42" t="s">
        <v>774</v>
      </c>
      <c r="AW468" s="42" t="s">
        <v>775</v>
      </c>
      <c r="AX468" s="42"/>
      <c r="AY468" s="42"/>
      <c r="AZ468" s="42"/>
      <c r="BA468" s="42" t="s">
        <v>179</v>
      </c>
      <c r="BB468" s="42" t="s">
        <v>179</v>
      </c>
      <c r="BC468" s="42"/>
      <c r="BD468" s="42"/>
      <c r="BE468" s="42" t="s">
        <v>2368</v>
      </c>
      <c r="BF468" s="42" t="s">
        <v>2369</v>
      </c>
      <c r="BG468" s="42" t="s">
        <v>2444</v>
      </c>
      <c r="BH468" s="42"/>
      <c r="BI468" s="44" t="s">
        <v>2373</v>
      </c>
      <c r="BJ468" s="44" t="s">
        <v>2374</v>
      </c>
      <c r="BK468" s="42"/>
    </row>
    <row r="469" spans="1:63" ht="20.25" customHeight="1" x14ac:dyDescent="0.2">
      <c r="A469" s="42" t="s">
        <v>1433</v>
      </c>
      <c r="B469" s="42" t="s">
        <v>765</v>
      </c>
      <c r="C469" s="42" t="s">
        <v>791</v>
      </c>
      <c r="D469" s="43" t="s">
        <v>173</v>
      </c>
      <c r="E469" s="43" t="str">
        <f t="shared" si="96"/>
        <v>FCS0101</v>
      </c>
      <c r="F469" s="43" t="str">
        <f t="shared" si="97"/>
        <v>ESB Bus/Optical ESB Bus</v>
      </c>
      <c r="G469" s="43" t="str">
        <f t="shared" si="98"/>
        <v>Status Input</v>
      </c>
      <c r="H469" s="43" t="str">
        <f t="shared" si="99"/>
        <v>ADV151-P(32-Channel Status Input)</v>
      </c>
      <c r="I469" s="43">
        <v>4</v>
      </c>
      <c r="J469" s="43">
        <v>2</v>
      </c>
      <c r="K469" s="42">
        <v>3</v>
      </c>
      <c r="L469" s="43" t="s">
        <v>179</v>
      </c>
      <c r="M469" s="43" t="str">
        <f t="shared" si="100"/>
        <v>Status Input</v>
      </c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 t="s">
        <v>771</v>
      </c>
      <c r="AS469" s="42" t="s">
        <v>623</v>
      </c>
      <c r="AT469" s="42" t="s">
        <v>772</v>
      </c>
      <c r="AU469" s="42" t="s">
        <v>773</v>
      </c>
      <c r="AV469" s="42" t="s">
        <v>774</v>
      </c>
      <c r="AW469" s="42" t="s">
        <v>775</v>
      </c>
      <c r="AX469" s="42"/>
      <c r="AY469" s="42"/>
      <c r="AZ469" s="42"/>
      <c r="BA469" s="42" t="s">
        <v>179</v>
      </c>
      <c r="BB469" s="42" t="s">
        <v>179</v>
      </c>
      <c r="BC469" s="42"/>
      <c r="BD469" s="42"/>
      <c r="BE469" s="42" t="s">
        <v>2368</v>
      </c>
      <c r="BF469" s="42" t="s">
        <v>2369</v>
      </c>
      <c r="BG469" s="42" t="s">
        <v>2444</v>
      </c>
      <c r="BH469" s="42"/>
      <c r="BI469" s="44" t="s">
        <v>2375</v>
      </c>
      <c r="BJ469" s="44" t="s">
        <v>2376</v>
      </c>
      <c r="BK469" s="42"/>
    </row>
    <row r="470" spans="1:63" ht="20.25" customHeight="1" x14ac:dyDescent="0.2">
      <c r="A470" s="42" t="s">
        <v>1436</v>
      </c>
      <c r="B470" s="42" t="s">
        <v>765</v>
      </c>
      <c r="C470" s="42" t="s">
        <v>795</v>
      </c>
      <c r="D470" s="43" t="s">
        <v>173</v>
      </c>
      <c r="E470" s="43" t="str">
        <f t="shared" si="96"/>
        <v>FCS0101</v>
      </c>
      <c r="F470" s="43" t="str">
        <f t="shared" si="97"/>
        <v>ESB Bus/Optical ESB Bus</v>
      </c>
      <c r="G470" s="43" t="str">
        <f t="shared" si="98"/>
        <v>Status Input</v>
      </c>
      <c r="H470" s="43" t="str">
        <f t="shared" si="99"/>
        <v>ADV151-P(32-Channel Status Input)</v>
      </c>
      <c r="I470" s="43">
        <v>4</v>
      </c>
      <c r="J470" s="43">
        <v>2</v>
      </c>
      <c r="K470" s="42">
        <v>4</v>
      </c>
      <c r="L470" s="43" t="s">
        <v>179</v>
      </c>
      <c r="M470" s="43" t="str">
        <f t="shared" si="100"/>
        <v>Status Input</v>
      </c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 t="s">
        <v>782</v>
      </c>
      <c r="AS470" s="42" t="s">
        <v>623</v>
      </c>
      <c r="AT470" s="42" t="s">
        <v>772</v>
      </c>
      <c r="AU470" s="42" t="s">
        <v>773</v>
      </c>
      <c r="AV470" s="42" t="s">
        <v>774</v>
      </c>
      <c r="AW470" s="42" t="s">
        <v>775</v>
      </c>
      <c r="AX470" s="42"/>
      <c r="AY470" s="42"/>
      <c r="AZ470" s="42"/>
      <c r="BA470" s="42" t="s">
        <v>179</v>
      </c>
      <c r="BB470" s="42" t="s">
        <v>179</v>
      </c>
      <c r="BC470" s="42"/>
      <c r="BD470" s="42"/>
      <c r="BE470" s="42" t="s">
        <v>2368</v>
      </c>
      <c r="BF470" s="42" t="s">
        <v>2369</v>
      </c>
      <c r="BG470" s="42" t="s">
        <v>2444</v>
      </c>
      <c r="BH470" s="42"/>
      <c r="BI470" s="44" t="s">
        <v>2377</v>
      </c>
      <c r="BJ470" s="44" t="s">
        <v>2378</v>
      </c>
      <c r="BK470" s="42"/>
    </row>
    <row r="471" spans="1:63" ht="20.25" customHeight="1" x14ac:dyDescent="0.2">
      <c r="A471" s="42" t="s">
        <v>1437</v>
      </c>
      <c r="B471" s="42" t="s">
        <v>765</v>
      </c>
      <c r="C471" s="42" t="s">
        <v>797</v>
      </c>
      <c r="D471" s="43" t="s">
        <v>173</v>
      </c>
      <c r="E471" s="43" t="str">
        <f t="shared" si="96"/>
        <v>FCS0101</v>
      </c>
      <c r="F471" s="43" t="str">
        <f t="shared" si="97"/>
        <v>ESB Bus/Optical ESB Bus</v>
      </c>
      <c r="G471" s="43" t="str">
        <f t="shared" si="98"/>
        <v>Status Input</v>
      </c>
      <c r="H471" s="43" t="str">
        <f t="shared" si="99"/>
        <v>ADV151-P(32-Channel Status Input)</v>
      </c>
      <c r="I471" s="43">
        <v>4</v>
      </c>
      <c r="J471" s="43">
        <v>2</v>
      </c>
      <c r="K471" s="42">
        <v>5</v>
      </c>
      <c r="L471" s="43" t="s">
        <v>179</v>
      </c>
      <c r="M471" s="43" t="str">
        <f t="shared" si="100"/>
        <v>Status Input</v>
      </c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 t="s">
        <v>771</v>
      </c>
      <c r="AS471" s="42" t="s">
        <v>623</v>
      </c>
      <c r="AT471" s="42" t="s">
        <v>772</v>
      </c>
      <c r="AU471" s="42" t="s">
        <v>773</v>
      </c>
      <c r="AV471" s="42" t="s">
        <v>774</v>
      </c>
      <c r="AW471" s="42" t="s">
        <v>775</v>
      </c>
      <c r="AX471" s="42"/>
      <c r="AY471" s="42"/>
      <c r="AZ471" s="42"/>
      <c r="BA471" s="42" t="s">
        <v>179</v>
      </c>
      <c r="BB471" s="42" t="s">
        <v>179</v>
      </c>
      <c r="BC471" s="42"/>
      <c r="BD471" s="42"/>
      <c r="BE471" s="42" t="s">
        <v>2368</v>
      </c>
      <c r="BF471" s="42" t="s">
        <v>2369</v>
      </c>
      <c r="BG471" s="42" t="s">
        <v>2444</v>
      </c>
      <c r="BH471" s="42"/>
      <c r="BI471" s="44" t="s">
        <v>2379</v>
      </c>
      <c r="BJ471" s="44" t="s">
        <v>2380</v>
      </c>
      <c r="BK471" s="42"/>
    </row>
    <row r="472" spans="1:63" ht="20.25" customHeight="1" x14ac:dyDescent="0.2">
      <c r="A472" s="42" t="s">
        <v>1440</v>
      </c>
      <c r="B472" s="42" t="s">
        <v>765</v>
      </c>
      <c r="C472" s="42" t="s">
        <v>801</v>
      </c>
      <c r="D472" s="43" t="s">
        <v>173</v>
      </c>
      <c r="E472" s="43" t="str">
        <f t="shared" si="96"/>
        <v>FCS0101</v>
      </c>
      <c r="F472" s="43" t="str">
        <f t="shared" si="97"/>
        <v>ESB Bus/Optical ESB Bus</v>
      </c>
      <c r="G472" s="43" t="str">
        <f t="shared" si="98"/>
        <v>Status Input</v>
      </c>
      <c r="H472" s="43" t="str">
        <f t="shared" si="99"/>
        <v>ADV151-P(32-Channel Status Input)</v>
      </c>
      <c r="I472" s="43">
        <v>4</v>
      </c>
      <c r="J472" s="43">
        <v>2</v>
      </c>
      <c r="K472" s="42">
        <v>6</v>
      </c>
      <c r="L472" s="43" t="s">
        <v>179</v>
      </c>
      <c r="M472" s="43" t="str">
        <f t="shared" si="100"/>
        <v>Status Input</v>
      </c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 t="s">
        <v>782</v>
      </c>
      <c r="AS472" s="42" t="s">
        <v>623</v>
      </c>
      <c r="AT472" s="42" t="s">
        <v>772</v>
      </c>
      <c r="AU472" s="42" t="s">
        <v>773</v>
      </c>
      <c r="AV472" s="42" t="s">
        <v>774</v>
      </c>
      <c r="AW472" s="42" t="s">
        <v>775</v>
      </c>
      <c r="AX472" s="42"/>
      <c r="AY472" s="42"/>
      <c r="AZ472" s="42"/>
      <c r="BA472" s="42" t="s">
        <v>179</v>
      </c>
      <c r="BB472" s="42" t="s">
        <v>179</v>
      </c>
      <c r="BC472" s="42"/>
      <c r="BD472" s="42"/>
      <c r="BE472" s="42" t="s">
        <v>2368</v>
      </c>
      <c r="BF472" s="42" t="s">
        <v>2369</v>
      </c>
      <c r="BG472" s="42" t="s">
        <v>2444</v>
      </c>
      <c r="BH472" s="42"/>
      <c r="BI472" s="44" t="s">
        <v>2381</v>
      </c>
      <c r="BJ472" s="44" t="s">
        <v>2382</v>
      </c>
      <c r="BK472" s="42"/>
    </row>
    <row r="473" spans="1:63" ht="20.25" customHeight="1" x14ac:dyDescent="0.2">
      <c r="A473" s="42" t="s">
        <v>1441</v>
      </c>
      <c r="B473" s="42" t="s">
        <v>765</v>
      </c>
      <c r="C473" s="42" t="s">
        <v>803</v>
      </c>
      <c r="D473" s="43" t="s">
        <v>173</v>
      </c>
      <c r="E473" s="43" t="str">
        <f t="shared" si="96"/>
        <v>FCS0101</v>
      </c>
      <c r="F473" s="43" t="str">
        <f t="shared" si="97"/>
        <v>ESB Bus/Optical ESB Bus</v>
      </c>
      <c r="G473" s="43" t="str">
        <f t="shared" si="98"/>
        <v>Status Input</v>
      </c>
      <c r="H473" s="43" t="str">
        <f t="shared" si="99"/>
        <v>ADV151-P(32-Channel Status Input)</v>
      </c>
      <c r="I473" s="43">
        <v>4</v>
      </c>
      <c r="J473" s="43">
        <v>2</v>
      </c>
      <c r="K473" s="42">
        <v>7</v>
      </c>
      <c r="L473" s="43" t="s">
        <v>179</v>
      </c>
      <c r="M473" s="43" t="str">
        <f t="shared" si="100"/>
        <v>Status Input</v>
      </c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 t="s">
        <v>771</v>
      </c>
      <c r="AS473" s="42" t="s">
        <v>623</v>
      </c>
      <c r="AT473" s="42" t="s">
        <v>772</v>
      </c>
      <c r="AU473" s="42" t="s">
        <v>773</v>
      </c>
      <c r="AV473" s="42" t="s">
        <v>774</v>
      </c>
      <c r="AW473" s="42" t="s">
        <v>775</v>
      </c>
      <c r="AX473" s="42"/>
      <c r="AY473" s="42"/>
      <c r="AZ473" s="42"/>
      <c r="BA473" s="42" t="s">
        <v>179</v>
      </c>
      <c r="BB473" s="42" t="s">
        <v>179</v>
      </c>
      <c r="BC473" s="42"/>
      <c r="BD473" s="42"/>
      <c r="BE473" s="42" t="s">
        <v>2368</v>
      </c>
      <c r="BF473" s="42" t="s">
        <v>2369</v>
      </c>
      <c r="BG473" s="42" t="s">
        <v>2444</v>
      </c>
      <c r="BH473" s="42"/>
      <c r="BI473" s="44" t="s">
        <v>2383</v>
      </c>
      <c r="BJ473" s="44" t="s">
        <v>2384</v>
      </c>
      <c r="BK473" s="42"/>
    </row>
    <row r="474" spans="1:63" ht="20.25" customHeight="1" x14ac:dyDescent="0.2">
      <c r="A474" s="42" t="s">
        <v>1444</v>
      </c>
      <c r="B474" s="42" t="s">
        <v>765</v>
      </c>
      <c r="C474" s="42" t="s">
        <v>807</v>
      </c>
      <c r="D474" s="43" t="s">
        <v>173</v>
      </c>
      <c r="E474" s="43" t="str">
        <f t="shared" si="96"/>
        <v>FCS0101</v>
      </c>
      <c r="F474" s="43" t="str">
        <f t="shared" si="97"/>
        <v>ESB Bus/Optical ESB Bus</v>
      </c>
      <c r="G474" s="43" t="str">
        <f t="shared" si="98"/>
        <v>Status Input</v>
      </c>
      <c r="H474" s="43" t="str">
        <f t="shared" si="99"/>
        <v>ADV151-P(32-Channel Status Input)</v>
      </c>
      <c r="I474" s="43">
        <v>4</v>
      </c>
      <c r="J474" s="43">
        <v>2</v>
      </c>
      <c r="K474" s="42">
        <v>8</v>
      </c>
      <c r="L474" s="43" t="s">
        <v>179</v>
      </c>
      <c r="M474" s="43" t="str">
        <f t="shared" si="100"/>
        <v>Status Input</v>
      </c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 t="s">
        <v>782</v>
      </c>
      <c r="AS474" s="42" t="s">
        <v>623</v>
      </c>
      <c r="AT474" s="42" t="s">
        <v>772</v>
      </c>
      <c r="AU474" s="42" t="s">
        <v>773</v>
      </c>
      <c r="AV474" s="42" t="s">
        <v>774</v>
      </c>
      <c r="AW474" s="42" t="s">
        <v>775</v>
      </c>
      <c r="AX474" s="42"/>
      <c r="AY474" s="42"/>
      <c r="AZ474" s="42"/>
      <c r="BA474" s="42" t="s">
        <v>179</v>
      </c>
      <c r="BB474" s="42" t="s">
        <v>179</v>
      </c>
      <c r="BC474" s="42"/>
      <c r="BD474" s="42"/>
      <c r="BE474" s="42" t="s">
        <v>2368</v>
      </c>
      <c r="BF474" s="42" t="s">
        <v>2369</v>
      </c>
      <c r="BG474" s="42" t="s">
        <v>2444</v>
      </c>
      <c r="BH474" s="42"/>
      <c r="BI474" s="44" t="s">
        <v>2385</v>
      </c>
      <c r="BJ474" s="44" t="s">
        <v>2386</v>
      </c>
      <c r="BK474" s="42"/>
    </row>
    <row r="475" spans="1:63" ht="20.25" customHeight="1" x14ac:dyDescent="0.2">
      <c r="A475" s="42" t="s">
        <v>1445</v>
      </c>
      <c r="B475" s="42" t="s">
        <v>765</v>
      </c>
      <c r="C475" s="42" t="s">
        <v>809</v>
      </c>
      <c r="D475" s="43" t="s">
        <v>173</v>
      </c>
      <c r="E475" s="43" t="str">
        <f t="shared" si="96"/>
        <v>FCS0101</v>
      </c>
      <c r="F475" s="43" t="str">
        <f t="shared" si="97"/>
        <v>ESB Bus/Optical ESB Bus</v>
      </c>
      <c r="G475" s="43" t="str">
        <f t="shared" si="98"/>
        <v>Status Input</v>
      </c>
      <c r="H475" s="43" t="str">
        <f t="shared" si="99"/>
        <v>ADV151-P(32-Channel Status Input)</v>
      </c>
      <c r="I475" s="43">
        <v>4</v>
      </c>
      <c r="J475" s="43">
        <v>2</v>
      </c>
      <c r="K475" s="42">
        <v>9</v>
      </c>
      <c r="L475" s="43" t="s">
        <v>179</v>
      </c>
      <c r="M475" s="43" t="str">
        <f t="shared" si="100"/>
        <v>Status Input</v>
      </c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 t="s">
        <v>771</v>
      </c>
      <c r="AS475" s="42" t="s">
        <v>623</v>
      </c>
      <c r="AT475" s="42" t="s">
        <v>772</v>
      </c>
      <c r="AU475" s="42" t="s">
        <v>773</v>
      </c>
      <c r="AV475" s="42" t="s">
        <v>774</v>
      </c>
      <c r="AW475" s="42" t="s">
        <v>775</v>
      </c>
      <c r="AX475" s="42"/>
      <c r="AY475" s="42"/>
      <c r="AZ475" s="42"/>
      <c r="BA475" s="42" t="s">
        <v>179</v>
      </c>
      <c r="BB475" s="42" t="s">
        <v>179</v>
      </c>
      <c r="BC475" s="42"/>
      <c r="BD475" s="42"/>
      <c r="BE475" s="42" t="s">
        <v>2368</v>
      </c>
      <c r="BF475" s="42" t="s">
        <v>2369</v>
      </c>
      <c r="BG475" s="42" t="s">
        <v>2444</v>
      </c>
      <c r="BH475" s="42"/>
      <c r="BI475" s="44" t="s">
        <v>2387</v>
      </c>
      <c r="BJ475" s="44" t="s">
        <v>2388</v>
      </c>
      <c r="BK475" s="42"/>
    </row>
    <row r="476" spans="1:63" ht="20.25" customHeight="1" x14ac:dyDescent="0.2">
      <c r="A476" s="42" t="s">
        <v>1448</v>
      </c>
      <c r="B476" s="42" t="s">
        <v>765</v>
      </c>
      <c r="C476" s="42" t="s">
        <v>813</v>
      </c>
      <c r="D476" s="43" t="s">
        <v>173</v>
      </c>
      <c r="E476" s="43" t="str">
        <f t="shared" si="96"/>
        <v>FCS0101</v>
      </c>
      <c r="F476" s="43" t="str">
        <f t="shared" si="97"/>
        <v>ESB Bus/Optical ESB Bus</v>
      </c>
      <c r="G476" s="43" t="str">
        <f t="shared" si="98"/>
        <v>Status Input</v>
      </c>
      <c r="H476" s="43" t="str">
        <f t="shared" si="99"/>
        <v>ADV151-P(32-Channel Status Input)</v>
      </c>
      <c r="I476" s="43">
        <v>4</v>
      </c>
      <c r="J476" s="43">
        <v>2</v>
      </c>
      <c r="K476" s="42">
        <v>10</v>
      </c>
      <c r="L476" s="43" t="s">
        <v>179</v>
      </c>
      <c r="M476" s="43" t="str">
        <f t="shared" si="100"/>
        <v>Status Input</v>
      </c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 t="s">
        <v>782</v>
      </c>
      <c r="AS476" s="42" t="s">
        <v>623</v>
      </c>
      <c r="AT476" s="42" t="s">
        <v>772</v>
      </c>
      <c r="AU476" s="42" t="s">
        <v>773</v>
      </c>
      <c r="AV476" s="42" t="s">
        <v>774</v>
      </c>
      <c r="AW476" s="42" t="s">
        <v>775</v>
      </c>
      <c r="AX476" s="42"/>
      <c r="AY476" s="42"/>
      <c r="AZ476" s="42"/>
      <c r="BA476" s="42" t="s">
        <v>179</v>
      </c>
      <c r="BB476" s="42" t="s">
        <v>179</v>
      </c>
      <c r="BC476" s="42"/>
      <c r="BD476" s="42"/>
      <c r="BE476" s="42" t="s">
        <v>2368</v>
      </c>
      <c r="BF476" s="42" t="s">
        <v>2369</v>
      </c>
      <c r="BG476" s="42" t="s">
        <v>2444</v>
      </c>
      <c r="BH476" s="42"/>
      <c r="BI476" s="44" t="s">
        <v>2389</v>
      </c>
      <c r="BJ476" s="44" t="s">
        <v>2390</v>
      </c>
      <c r="BK476" s="42"/>
    </row>
    <row r="477" spans="1:63" ht="20.25" customHeight="1" x14ac:dyDescent="0.2">
      <c r="A477" s="42" t="s">
        <v>1449</v>
      </c>
      <c r="B477" s="42" t="s">
        <v>765</v>
      </c>
      <c r="C477" s="42" t="s">
        <v>1450</v>
      </c>
      <c r="D477" s="43" t="s">
        <v>173</v>
      </c>
      <c r="E477" s="43" t="str">
        <f t="shared" si="96"/>
        <v>FCS0101</v>
      </c>
      <c r="F477" s="43" t="str">
        <f t="shared" si="97"/>
        <v>ESB Bus/Optical ESB Bus</v>
      </c>
      <c r="G477" s="43" t="str">
        <f t="shared" si="98"/>
        <v>Status Input</v>
      </c>
      <c r="H477" s="43" t="str">
        <f t="shared" si="99"/>
        <v>ADV151-P(32-Channel Status Input)</v>
      </c>
      <c r="I477" s="43">
        <v>4</v>
      </c>
      <c r="J477" s="43">
        <v>2</v>
      </c>
      <c r="K477" s="42">
        <v>11</v>
      </c>
      <c r="L477" s="43" t="s">
        <v>179</v>
      </c>
      <c r="M477" s="43" t="str">
        <f t="shared" si="100"/>
        <v>Status Input</v>
      </c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 t="s">
        <v>771</v>
      </c>
      <c r="AS477" s="42" t="s">
        <v>623</v>
      </c>
      <c r="AT477" s="42" t="s">
        <v>772</v>
      </c>
      <c r="AU477" s="42" t="s">
        <v>773</v>
      </c>
      <c r="AV477" s="42" t="s">
        <v>774</v>
      </c>
      <c r="AW477" s="42" t="s">
        <v>775</v>
      </c>
      <c r="AX477" s="42"/>
      <c r="AY477" s="42"/>
      <c r="AZ477" s="42"/>
      <c r="BA477" s="42" t="s">
        <v>179</v>
      </c>
      <c r="BB477" s="42" t="s">
        <v>179</v>
      </c>
      <c r="BC477" s="42"/>
      <c r="BD477" s="42"/>
      <c r="BE477" s="42" t="s">
        <v>2368</v>
      </c>
      <c r="BF477" s="42" t="s">
        <v>2369</v>
      </c>
      <c r="BG477" s="42" t="s">
        <v>2444</v>
      </c>
      <c r="BH477" s="42"/>
      <c r="BI477" s="44" t="s">
        <v>2391</v>
      </c>
      <c r="BJ477" s="44" t="s">
        <v>2392</v>
      </c>
      <c r="BK477" s="42"/>
    </row>
    <row r="478" spans="1:63" ht="20.25" customHeight="1" x14ac:dyDescent="0.2">
      <c r="A478" s="42" t="s">
        <v>1453</v>
      </c>
      <c r="B478" s="42" t="s">
        <v>765</v>
      </c>
      <c r="C478" s="42" t="s">
        <v>1454</v>
      </c>
      <c r="D478" s="43" t="s">
        <v>173</v>
      </c>
      <c r="E478" s="43" t="str">
        <f t="shared" si="96"/>
        <v>FCS0101</v>
      </c>
      <c r="F478" s="43" t="str">
        <f t="shared" si="97"/>
        <v>ESB Bus/Optical ESB Bus</v>
      </c>
      <c r="G478" s="43" t="str">
        <f t="shared" si="98"/>
        <v>Status Input</v>
      </c>
      <c r="H478" s="43" t="str">
        <f t="shared" si="99"/>
        <v>ADV151-P(32-Channel Status Input)</v>
      </c>
      <c r="I478" s="43">
        <v>4</v>
      </c>
      <c r="J478" s="43">
        <v>2</v>
      </c>
      <c r="K478" s="42">
        <v>12</v>
      </c>
      <c r="L478" s="43" t="s">
        <v>179</v>
      </c>
      <c r="M478" s="43" t="str">
        <f t="shared" si="100"/>
        <v>Status Input</v>
      </c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 t="s">
        <v>782</v>
      </c>
      <c r="AS478" s="42" t="s">
        <v>623</v>
      </c>
      <c r="AT478" s="42" t="s">
        <v>772</v>
      </c>
      <c r="AU478" s="42" t="s">
        <v>773</v>
      </c>
      <c r="AV478" s="42" t="s">
        <v>774</v>
      </c>
      <c r="AW478" s="42" t="s">
        <v>775</v>
      </c>
      <c r="AX478" s="42"/>
      <c r="AY478" s="42"/>
      <c r="AZ478" s="42"/>
      <c r="BA478" s="42" t="s">
        <v>179</v>
      </c>
      <c r="BB478" s="42" t="s">
        <v>179</v>
      </c>
      <c r="BC478" s="42"/>
      <c r="BD478" s="42"/>
      <c r="BE478" s="42" t="s">
        <v>2368</v>
      </c>
      <c r="BF478" s="42" t="s">
        <v>2369</v>
      </c>
      <c r="BG478" s="42" t="s">
        <v>2444</v>
      </c>
      <c r="BH478" s="42"/>
      <c r="BI478" s="44" t="s">
        <v>2393</v>
      </c>
      <c r="BJ478" s="44" t="s">
        <v>2394</v>
      </c>
      <c r="BK478" s="42"/>
    </row>
    <row r="479" spans="1:63" ht="20.25" customHeight="1" x14ac:dyDescent="0.2">
      <c r="A479" s="42" t="s">
        <v>1455</v>
      </c>
      <c r="B479" s="42" t="s">
        <v>765</v>
      </c>
      <c r="C479" s="42" t="s">
        <v>1456</v>
      </c>
      <c r="D479" s="43" t="s">
        <v>173</v>
      </c>
      <c r="E479" s="43" t="str">
        <f t="shared" si="96"/>
        <v>FCS0101</v>
      </c>
      <c r="F479" s="43" t="str">
        <f t="shared" si="97"/>
        <v>ESB Bus/Optical ESB Bus</v>
      </c>
      <c r="G479" s="43" t="str">
        <f t="shared" si="98"/>
        <v>Status Input</v>
      </c>
      <c r="H479" s="43" t="str">
        <f t="shared" si="99"/>
        <v>ADV151-P(32-Channel Status Input)</v>
      </c>
      <c r="I479" s="43">
        <v>4</v>
      </c>
      <c r="J479" s="43">
        <v>2</v>
      </c>
      <c r="K479" s="42">
        <v>13</v>
      </c>
      <c r="L479" s="43" t="s">
        <v>179</v>
      </c>
      <c r="M479" s="43" t="str">
        <f t="shared" si="100"/>
        <v>Status Input</v>
      </c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 t="s">
        <v>771</v>
      </c>
      <c r="AS479" s="42" t="s">
        <v>623</v>
      </c>
      <c r="AT479" s="42" t="s">
        <v>772</v>
      </c>
      <c r="AU479" s="42" t="s">
        <v>773</v>
      </c>
      <c r="AV479" s="42" t="s">
        <v>774</v>
      </c>
      <c r="AW479" s="42" t="s">
        <v>775</v>
      </c>
      <c r="AX479" s="42"/>
      <c r="AY479" s="42"/>
      <c r="AZ479" s="42"/>
      <c r="BA479" s="42" t="s">
        <v>179</v>
      </c>
      <c r="BB479" s="42" t="s">
        <v>179</v>
      </c>
      <c r="BC479" s="42"/>
      <c r="BD479" s="42"/>
      <c r="BE479" s="42" t="s">
        <v>2368</v>
      </c>
      <c r="BF479" s="42" t="s">
        <v>2369</v>
      </c>
      <c r="BG479" s="42" t="s">
        <v>2444</v>
      </c>
      <c r="BH479" s="42"/>
      <c r="BI479" s="44" t="s">
        <v>2395</v>
      </c>
      <c r="BJ479" s="44" t="s">
        <v>2396</v>
      </c>
      <c r="BK479" s="42"/>
    </row>
    <row r="480" spans="1:63" ht="20.25" customHeight="1" x14ac:dyDescent="0.2">
      <c r="A480" s="42" t="s">
        <v>1459</v>
      </c>
      <c r="B480" s="42" t="s">
        <v>765</v>
      </c>
      <c r="C480" s="42" t="s">
        <v>1460</v>
      </c>
      <c r="D480" s="43" t="s">
        <v>173</v>
      </c>
      <c r="E480" s="43" t="str">
        <f t="shared" si="96"/>
        <v>FCS0101</v>
      </c>
      <c r="F480" s="43" t="str">
        <f t="shared" si="97"/>
        <v>ESB Bus/Optical ESB Bus</v>
      </c>
      <c r="G480" s="43" t="str">
        <f t="shared" si="98"/>
        <v>Status Input</v>
      </c>
      <c r="H480" s="43" t="str">
        <f t="shared" si="99"/>
        <v>ADV151-P(32-Channel Status Input)</v>
      </c>
      <c r="I480" s="43">
        <v>4</v>
      </c>
      <c r="J480" s="43">
        <v>2</v>
      </c>
      <c r="K480" s="42">
        <v>14</v>
      </c>
      <c r="L480" s="43" t="s">
        <v>179</v>
      </c>
      <c r="M480" s="43" t="str">
        <f t="shared" si="100"/>
        <v>Status Input</v>
      </c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 t="s">
        <v>782</v>
      </c>
      <c r="AS480" s="42" t="s">
        <v>623</v>
      </c>
      <c r="AT480" s="42" t="s">
        <v>772</v>
      </c>
      <c r="AU480" s="42" t="s">
        <v>773</v>
      </c>
      <c r="AV480" s="42" t="s">
        <v>774</v>
      </c>
      <c r="AW480" s="42" t="s">
        <v>775</v>
      </c>
      <c r="AX480" s="42"/>
      <c r="AY480" s="42"/>
      <c r="AZ480" s="42"/>
      <c r="BA480" s="42" t="s">
        <v>179</v>
      </c>
      <c r="BB480" s="42" t="s">
        <v>179</v>
      </c>
      <c r="BC480" s="42"/>
      <c r="BD480" s="42"/>
      <c r="BE480" s="42" t="s">
        <v>2368</v>
      </c>
      <c r="BF480" s="42" t="s">
        <v>2369</v>
      </c>
      <c r="BG480" s="42" t="s">
        <v>2444</v>
      </c>
      <c r="BH480" s="42"/>
      <c r="BI480" s="44" t="s">
        <v>2397</v>
      </c>
      <c r="BJ480" s="44" t="s">
        <v>2398</v>
      </c>
      <c r="BK480" s="42"/>
    </row>
    <row r="481" spans="1:63" ht="20.25" customHeight="1" x14ac:dyDescent="0.2">
      <c r="A481" s="42" t="s">
        <v>1461</v>
      </c>
      <c r="B481" s="42" t="s">
        <v>765</v>
      </c>
      <c r="C481" s="42" t="s">
        <v>785</v>
      </c>
      <c r="D481" s="43" t="s">
        <v>173</v>
      </c>
      <c r="E481" s="43" t="str">
        <f t="shared" si="96"/>
        <v>FCS0101</v>
      </c>
      <c r="F481" s="43" t="str">
        <f t="shared" si="97"/>
        <v>ESB Bus/Optical ESB Bus</v>
      </c>
      <c r="G481" s="43" t="str">
        <f t="shared" si="98"/>
        <v>Status Input</v>
      </c>
      <c r="H481" s="43" t="str">
        <f t="shared" si="99"/>
        <v>ADV151-P(32-Channel Status Input)</v>
      </c>
      <c r="I481" s="43">
        <v>4</v>
      </c>
      <c r="J481" s="43">
        <v>2</v>
      </c>
      <c r="K481" s="42">
        <v>15</v>
      </c>
      <c r="L481" s="43" t="s">
        <v>179</v>
      </c>
      <c r="M481" s="43" t="str">
        <f t="shared" si="100"/>
        <v>Status Input</v>
      </c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 t="s">
        <v>771</v>
      </c>
      <c r="AS481" s="42" t="s">
        <v>623</v>
      </c>
      <c r="AT481" s="42" t="s">
        <v>772</v>
      </c>
      <c r="AU481" s="42" t="s">
        <v>773</v>
      </c>
      <c r="AV481" s="42" t="s">
        <v>774</v>
      </c>
      <c r="AW481" s="42" t="s">
        <v>775</v>
      </c>
      <c r="AX481" s="42"/>
      <c r="AY481" s="42"/>
      <c r="AZ481" s="42"/>
      <c r="BA481" s="42" t="s">
        <v>179</v>
      </c>
      <c r="BB481" s="42" t="s">
        <v>179</v>
      </c>
      <c r="BC481" s="42"/>
      <c r="BD481" s="42"/>
      <c r="BE481" s="42" t="s">
        <v>2368</v>
      </c>
      <c r="BF481" s="42" t="s">
        <v>2369</v>
      </c>
      <c r="BG481" s="42" t="s">
        <v>2444</v>
      </c>
      <c r="BH481" s="42"/>
      <c r="BI481" s="44" t="s">
        <v>2399</v>
      </c>
      <c r="BJ481" s="44" t="s">
        <v>2400</v>
      </c>
      <c r="BK481" s="42"/>
    </row>
    <row r="482" spans="1:63" ht="20.25" customHeight="1" x14ac:dyDescent="0.2">
      <c r="A482" s="42" t="s">
        <v>1464</v>
      </c>
      <c r="B482" s="42" t="s">
        <v>765</v>
      </c>
      <c r="C482" s="42" t="s">
        <v>789</v>
      </c>
      <c r="D482" s="43" t="s">
        <v>173</v>
      </c>
      <c r="E482" s="43" t="str">
        <f t="shared" si="96"/>
        <v>FCS0101</v>
      </c>
      <c r="F482" s="43" t="str">
        <f t="shared" si="97"/>
        <v>ESB Bus/Optical ESB Bus</v>
      </c>
      <c r="G482" s="43" t="str">
        <f t="shared" si="98"/>
        <v>Status Input</v>
      </c>
      <c r="H482" s="43" t="str">
        <f t="shared" si="99"/>
        <v>ADV151-P(32-Channel Status Input)</v>
      </c>
      <c r="I482" s="43">
        <v>4</v>
      </c>
      <c r="J482" s="43">
        <v>2</v>
      </c>
      <c r="K482" s="42">
        <v>16</v>
      </c>
      <c r="L482" s="43" t="s">
        <v>179</v>
      </c>
      <c r="M482" s="43" t="str">
        <f t="shared" si="100"/>
        <v>Status Input</v>
      </c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 t="s">
        <v>782</v>
      </c>
      <c r="AS482" s="42" t="s">
        <v>623</v>
      </c>
      <c r="AT482" s="42" t="s">
        <v>772</v>
      </c>
      <c r="AU482" s="42" t="s">
        <v>773</v>
      </c>
      <c r="AV482" s="42" t="s">
        <v>774</v>
      </c>
      <c r="AW482" s="42" t="s">
        <v>775</v>
      </c>
      <c r="AX482" s="42"/>
      <c r="AY482" s="42"/>
      <c r="AZ482" s="42"/>
      <c r="BA482" s="42" t="s">
        <v>179</v>
      </c>
      <c r="BB482" s="42" t="s">
        <v>179</v>
      </c>
      <c r="BC482" s="42"/>
      <c r="BD482" s="42"/>
      <c r="BE482" s="42" t="s">
        <v>2368</v>
      </c>
      <c r="BF482" s="42" t="s">
        <v>2369</v>
      </c>
      <c r="BG482" s="42" t="s">
        <v>2444</v>
      </c>
      <c r="BH482" s="42"/>
      <c r="BI482" s="44" t="s">
        <v>2401</v>
      </c>
      <c r="BJ482" s="44" t="s">
        <v>2402</v>
      </c>
      <c r="BK482" s="42"/>
    </row>
    <row r="483" spans="1:63" ht="20.25" customHeight="1" x14ac:dyDescent="0.2">
      <c r="A483" s="42" t="s">
        <v>1465</v>
      </c>
      <c r="B483" s="42" t="s">
        <v>765</v>
      </c>
      <c r="C483" s="42" t="s">
        <v>785</v>
      </c>
      <c r="D483" s="43" t="s">
        <v>173</v>
      </c>
      <c r="E483" s="43" t="str">
        <f t="shared" si="96"/>
        <v>FCS0101</v>
      </c>
      <c r="F483" s="43" t="str">
        <f t="shared" si="97"/>
        <v>ESB Bus/Optical ESB Bus</v>
      </c>
      <c r="G483" s="43" t="str">
        <f t="shared" si="98"/>
        <v>Status Input</v>
      </c>
      <c r="H483" s="43" t="str">
        <f t="shared" si="99"/>
        <v>ADV151-P(32-Channel Status Input)</v>
      </c>
      <c r="I483" s="43">
        <v>4</v>
      </c>
      <c r="J483" s="43">
        <v>2</v>
      </c>
      <c r="K483" s="42">
        <v>17</v>
      </c>
      <c r="L483" s="43" t="s">
        <v>179</v>
      </c>
      <c r="M483" s="43" t="str">
        <f t="shared" si="100"/>
        <v>Status Input</v>
      </c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 t="s">
        <v>771</v>
      </c>
      <c r="AS483" s="42" t="s">
        <v>623</v>
      </c>
      <c r="AT483" s="42" t="s">
        <v>772</v>
      </c>
      <c r="AU483" s="42" t="s">
        <v>773</v>
      </c>
      <c r="AV483" s="42" t="s">
        <v>774</v>
      </c>
      <c r="AW483" s="42" t="s">
        <v>775</v>
      </c>
      <c r="AX483" s="42"/>
      <c r="AY483" s="42"/>
      <c r="AZ483" s="42"/>
      <c r="BA483" s="42" t="s">
        <v>179</v>
      </c>
      <c r="BB483" s="42" t="s">
        <v>179</v>
      </c>
      <c r="BC483" s="42"/>
      <c r="BD483" s="42"/>
      <c r="BE483" s="42" t="s">
        <v>2368</v>
      </c>
      <c r="BF483" s="42" t="s">
        <v>2369</v>
      </c>
      <c r="BG483" s="42" t="s">
        <v>2444</v>
      </c>
      <c r="BH483" s="42"/>
      <c r="BI483" s="44" t="s">
        <v>2403</v>
      </c>
      <c r="BJ483" s="44" t="s">
        <v>2404</v>
      </c>
      <c r="BK483" s="42"/>
    </row>
    <row r="484" spans="1:63" ht="20.25" customHeight="1" x14ac:dyDescent="0.2">
      <c r="A484" s="42" t="s">
        <v>1467</v>
      </c>
      <c r="B484" s="42" t="s">
        <v>765</v>
      </c>
      <c r="C484" s="42" t="s">
        <v>789</v>
      </c>
      <c r="D484" s="43" t="s">
        <v>173</v>
      </c>
      <c r="E484" s="43" t="str">
        <f t="shared" si="96"/>
        <v>FCS0101</v>
      </c>
      <c r="F484" s="43" t="str">
        <f t="shared" si="97"/>
        <v>ESB Bus/Optical ESB Bus</v>
      </c>
      <c r="G484" s="43" t="str">
        <f t="shared" si="98"/>
        <v>Status Input</v>
      </c>
      <c r="H484" s="43" t="str">
        <f t="shared" si="99"/>
        <v>ADV151-P(32-Channel Status Input)</v>
      </c>
      <c r="I484" s="43">
        <v>4</v>
      </c>
      <c r="J484" s="43">
        <v>2</v>
      </c>
      <c r="K484" s="42">
        <v>18</v>
      </c>
      <c r="L484" s="43" t="s">
        <v>179</v>
      </c>
      <c r="M484" s="43" t="str">
        <f t="shared" si="100"/>
        <v>Status Input</v>
      </c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 t="s">
        <v>782</v>
      </c>
      <c r="AS484" s="42" t="s">
        <v>623</v>
      </c>
      <c r="AT484" s="42" t="s">
        <v>772</v>
      </c>
      <c r="AU484" s="42" t="s">
        <v>773</v>
      </c>
      <c r="AV484" s="42" t="s">
        <v>774</v>
      </c>
      <c r="AW484" s="42" t="s">
        <v>775</v>
      </c>
      <c r="AX484" s="42"/>
      <c r="AY484" s="42"/>
      <c r="AZ484" s="42"/>
      <c r="BA484" s="42" t="s">
        <v>179</v>
      </c>
      <c r="BB484" s="42" t="s">
        <v>179</v>
      </c>
      <c r="BC484" s="42"/>
      <c r="BD484" s="42"/>
      <c r="BE484" s="42" t="s">
        <v>2368</v>
      </c>
      <c r="BF484" s="42" t="s">
        <v>2369</v>
      </c>
      <c r="BG484" s="42" t="s">
        <v>2444</v>
      </c>
      <c r="BH484" s="42"/>
      <c r="BI484" s="44" t="s">
        <v>2405</v>
      </c>
      <c r="BJ484" s="44" t="s">
        <v>2406</v>
      </c>
      <c r="BK484" s="42"/>
    </row>
    <row r="485" spans="1:63" ht="20.25" customHeight="1" x14ac:dyDescent="0.2">
      <c r="A485" s="42" t="s">
        <v>1468</v>
      </c>
      <c r="B485" s="42" t="s">
        <v>765</v>
      </c>
      <c r="C485" s="42" t="s">
        <v>785</v>
      </c>
      <c r="D485" s="43" t="s">
        <v>173</v>
      </c>
      <c r="E485" s="43" t="str">
        <f t="shared" si="96"/>
        <v>FCS0101</v>
      </c>
      <c r="F485" s="43" t="str">
        <f t="shared" si="97"/>
        <v>ESB Bus/Optical ESB Bus</v>
      </c>
      <c r="G485" s="43" t="str">
        <f t="shared" si="98"/>
        <v>Status Input</v>
      </c>
      <c r="H485" s="43" t="str">
        <f t="shared" si="99"/>
        <v>ADV151-P(32-Channel Status Input)</v>
      </c>
      <c r="I485" s="43">
        <v>4</v>
      </c>
      <c r="J485" s="43">
        <v>2</v>
      </c>
      <c r="K485" s="42">
        <v>19</v>
      </c>
      <c r="L485" s="43" t="s">
        <v>179</v>
      </c>
      <c r="M485" s="43" t="str">
        <f t="shared" si="100"/>
        <v>Status Input</v>
      </c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 t="s">
        <v>771</v>
      </c>
      <c r="AS485" s="42" t="s">
        <v>623</v>
      </c>
      <c r="AT485" s="42" t="s">
        <v>772</v>
      </c>
      <c r="AU485" s="42" t="s">
        <v>773</v>
      </c>
      <c r="AV485" s="42" t="s">
        <v>774</v>
      </c>
      <c r="AW485" s="42" t="s">
        <v>775</v>
      </c>
      <c r="AX485" s="42"/>
      <c r="AY485" s="42"/>
      <c r="AZ485" s="42"/>
      <c r="BA485" s="42" t="s">
        <v>179</v>
      </c>
      <c r="BB485" s="42" t="s">
        <v>179</v>
      </c>
      <c r="BC485" s="42"/>
      <c r="BD485" s="42"/>
      <c r="BE485" s="42" t="s">
        <v>2368</v>
      </c>
      <c r="BF485" s="42" t="s">
        <v>2369</v>
      </c>
      <c r="BG485" s="42" t="s">
        <v>2444</v>
      </c>
      <c r="BH485" s="42"/>
      <c r="BI485" s="44" t="s">
        <v>2407</v>
      </c>
      <c r="BJ485" s="44" t="s">
        <v>2408</v>
      </c>
      <c r="BK485" s="42"/>
    </row>
    <row r="486" spans="1:63" ht="20.25" customHeight="1" x14ac:dyDescent="0.2">
      <c r="A486" s="42" t="s">
        <v>1470</v>
      </c>
      <c r="B486" s="42" t="s">
        <v>765</v>
      </c>
      <c r="C486" s="42" t="s">
        <v>789</v>
      </c>
      <c r="D486" s="43" t="s">
        <v>173</v>
      </c>
      <c r="E486" s="43" t="str">
        <f t="shared" si="96"/>
        <v>FCS0101</v>
      </c>
      <c r="F486" s="43" t="str">
        <f t="shared" si="97"/>
        <v>ESB Bus/Optical ESB Bus</v>
      </c>
      <c r="G486" s="43" t="str">
        <f t="shared" si="98"/>
        <v>Status Input</v>
      </c>
      <c r="H486" s="43" t="str">
        <f t="shared" si="99"/>
        <v>ADV151-P(32-Channel Status Input)</v>
      </c>
      <c r="I486" s="43">
        <v>4</v>
      </c>
      <c r="J486" s="43">
        <v>2</v>
      </c>
      <c r="K486" s="42">
        <v>20</v>
      </c>
      <c r="L486" s="43" t="s">
        <v>179</v>
      </c>
      <c r="M486" s="43" t="str">
        <f t="shared" si="100"/>
        <v>Status Input</v>
      </c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 t="s">
        <v>782</v>
      </c>
      <c r="AS486" s="42" t="s">
        <v>623</v>
      </c>
      <c r="AT486" s="42" t="s">
        <v>772</v>
      </c>
      <c r="AU486" s="42" t="s">
        <v>773</v>
      </c>
      <c r="AV486" s="42" t="s">
        <v>774</v>
      </c>
      <c r="AW486" s="42" t="s">
        <v>775</v>
      </c>
      <c r="AX486" s="42"/>
      <c r="AY486" s="42"/>
      <c r="AZ486" s="42"/>
      <c r="BA486" s="42" t="s">
        <v>179</v>
      </c>
      <c r="BB486" s="42" t="s">
        <v>179</v>
      </c>
      <c r="BC486" s="42"/>
      <c r="BD486" s="42"/>
      <c r="BE486" s="42" t="s">
        <v>2368</v>
      </c>
      <c r="BF486" s="42" t="s">
        <v>2369</v>
      </c>
      <c r="BG486" s="42" t="s">
        <v>2444</v>
      </c>
      <c r="BH486" s="42"/>
      <c r="BI486" s="44" t="s">
        <v>2409</v>
      </c>
      <c r="BJ486" s="44" t="s">
        <v>2410</v>
      </c>
      <c r="BK486" s="42"/>
    </row>
    <row r="487" spans="1:63" ht="20.25" customHeight="1" x14ac:dyDescent="0.2">
      <c r="A487" s="42" t="s">
        <v>1471</v>
      </c>
      <c r="B487" s="42" t="s">
        <v>765</v>
      </c>
      <c r="C487" s="42" t="s">
        <v>785</v>
      </c>
      <c r="D487" s="43" t="s">
        <v>173</v>
      </c>
      <c r="E487" s="43" t="str">
        <f t="shared" si="96"/>
        <v>FCS0101</v>
      </c>
      <c r="F487" s="43" t="str">
        <f t="shared" si="97"/>
        <v>ESB Bus/Optical ESB Bus</v>
      </c>
      <c r="G487" s="43" t="str">
        <f t="shared" si="98"/>
        <v>Status Input</v>
      </c>
      <c r="H487" s="43" t="str">
        <f t="shared" si="99"/>
        <v>ADV151-P(32-Channel Status Input)</v>
      </c>
      <c r="I487" s="43">
        <v>4</v>
      </c>
      <c r="J487" s="43">
        <v>2</v>
      </c>
      <c r="K487" s="42">
        <v>21</v>
      </c>
      <c r="L487" s="43" t="s">
        <v>179</v>
      </c>
      <c r="M487" s="43" t="str">
        <f t="shared" si="100"/>
        <v>Status Input</v>
      </c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 t="s">
        <v>771</v>
      </c>
      <c r="AS487" s="42" t="s">
        <v>623</v>
      </c>
      <c r="AT487" s="42" t="s">
        <v>772</v>
      </c>
      <c r="AU487" s="42" t="s">
        <v>773</v>
      </c>
      <c r="AV487" s="42" t="s">
        <v>774</v>
      </c>
      <c r="AW487" s="42" t="s">
        <v>775</v>
      </c>
      <c r="AX487" s="42"/>
      <c r="AY487" s="42"/>
      <c r="AZ487" s="42"/>
      <c r="BA487" s="42" t="s">
        <v>179</v>
      </c>
      <c r="BB487" s="42" t="s">
        <v>179</v>
      </c>
      <c r="BC487" s="42"/>
      <c r="BD487" s="42"/>
      <c r="BE487" s="42" t="s">
        <v>2368</v>
      </c>
      <c r="BF487" s="42" t="s">
        <v>2369</v>
      </c>
      <c r="BG487" s="42" t="s">
        <v>2444</v>
      </c>
      <c r="BH487" s="42"/>
      <c r="BI487" s="44" t="s">
        <v>2411</v>
      </c>
      <c r="BJ487" s="44" t="s">
        <v>2412</v>
      </c>
      <c r="BK487" s="42"/>
    </row>
    <row r="488" spans="1:63" ht="20.25" customHeight="1" x14ac:dyDescent="0.2">
      <c r="A488" s="42" t="s">
        <v>1473</v>
      </c>
      <c r="B488" s="42" t="s">
        <v>765</v>
      </c>
      <c r="C488" s="42" t="s">
        <v>789</v>
      </c>
      <c r="D488" s="43" t="s">
        <v>173</v>
      </c>
      <c r="E488" s="43" t="str">
        <f t="shared" si="96"/>
        <v>FCS0101</v>
      </c>
      <c r="F488" s="43" t="str">
        <f t="shared" si="97"/>
        <v>ESB Bus/Optical ESB Bus</v>
      </c>
      <c r="G488" s="43" t="str">
        <f t="shared" si="98"/>
        <v>Status Input</v>
      </c>
      <c r="H488" s="43" t="str">
        <f t="shared" si="99"/>
        <v>ADV151-P(32-Channel Status Input)</v>
      </c>
      <c r="I488" s="43">
        <v>4</v>
      </c>
      <c r="J488" s="43">
        <v>2</v>
      </c>
      <c r="K488" s="42">
        <v>22</v>
      </c>
      <c r="L488" s="43" t="s">
        <v>179</v>
      </c>
      <c r="M488" s="43" t="str">
        <f t="shared" si="100"/>
        <v>Status Input</v>
      </c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 t="s">
        <v>782</v>
      </c>
      <c r="AS488" s="42" t="s">
        <v>623</v>
      </c>
      <c r="AT488" s="42" t="s">
        <v>772</v>
      </c>
      <c r="AU488" s="42" t="s">
        <v>773</v>
      </c>
      <c r="AV488" s="42" t="s">
        <v>774</v>
      </c>
      <c r="AW488" s="42" t="s">
        <v>775</v>
      </c>
      <c r="AX488" s="42"/>
      <c r="AY488" s="42"/>
      <c r="AZ488" s="42"/>
      <c r="BA488" s="42" t="s">
        <v>179</v>
      </c>
      <c r="BB488" s="42" t="s">
        <v>179</v>
      </c>
      <c r="BC488" s="42"/>
      <c r="BD488" s="42"/>
      <c r="BE488" s="42" t="s">
        <v>2368</v>
      </c>
      <c r="BF488" s="42" t="s">
        <v>2369</v>
      </c>
      <c r="BG488" s="42" t="s">
        <v>2444</v>
      </c>
      <c r="BH488" s="42"/>
      <c r="BI488" s="44" t="s">
        <v>2413</v>
      </c>
      <c r="BJ488" s="44" t="s">
        <v>2414</v>
      </c>
      <c r="BK488" s="42"/>
    </row>
    <row r="489" spans="1:63" ht="20.25" customHeight="1" x14ac:dyDescent="0.2">
      <c r="A489" s="42" t="s">
        <v>1474</v>
      </c>
      <c r="B489" s="42" t="s">
        <v>765</v>
      </c>
      <c r="C489" s="42" t="s">
        <v>1475</v>
      </c>
      <c r="D489" s="43" t="s">
        <v>173</v>
      </c>
      <c r="E489" s="43" t="str">
        <f t="shared" si="96"/>
        <v>FCS0101</v>
      </c>
      <c r="F489" s="43" t="str">
        <f t="shared" si="97"/>
        <v>ESB Bus/Optical ESB Bus</v>
      </c>
      <c r="G489" s="43" t="str">
        <f t="shared" si="98"/>
        <v>Status Input</v>
      </c>
      <c r="H489" s="43" t="str">
        <f t="shared" si="99"/>
        <v>ADV151-P(32-Channel Status Input)</v>
      </c>
      <c r="I489" s="43">
        <v>4</v>
      </c>
      <c r="J489" s="43">
        <v>2</v>
      </c>
      <c r="K489" s="42">
        <v>23</v>
      </c>
      <c r="L489" s="43" t="s">
        <v>179</v>
      </c>
      <c r="M489" s="43" t="str">
        <f t="shared" si="100"/>
        <v>Status Input</v>
      </c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 t="s">
        <v>771</v>
      </c>
      <c r="AS489" s="42" t="s">
        <v>623</v>
      </c>
      <c r="AT489" s="42" t="s">
        <v>772</v>
      </c>
      <c r="AU489" s="42" t="s">
        <v>773</v>
      </c>
      <c r="AV489" s="42" t="s">
        <v>774</v>
      </c>
      <c r="AW489" s="42" t="s">
        <v>775</v>
      </c>
      <c r="AX489" s="42"/>
      <c r="AY489" s="42"/>
      <c r="AZ489" s="42"/>
      <c r="BA489" s="42" t="s">
        <v>179</v>
      </c>
      <c r="BB489" s="42" t="s">
        <v>179</v>
      </c>
      <c r="BC489" s="42"/>
      <c r="BD489" s="42"/>
      <c r="BE489" s="42" t="s">
        <v>2368</v>
      </c>
      <c r="BF489" s="42" t="s">
        <v>2369</v>
      </c>
      <c r="BG489" s="42" t="s">
        <v>2444</v>
      </c>
      <c r="BH489" s="42"/>
      <c r="BI489" s="44" t="s">
        <v>2415</v>
      </c>
      <c r="BJ489" s="44" t="s">
        <v>2416</v>
      </c>
      <c r="BK489" s="42"/>
    </row>
    <row r="490" spans="1:63" ht="20.25" customHeight="1" x14ac:dyDescent="0.2">
      <c r="A490" s="42" t="s">
        <v>1478</v>
      </c>
      <c r="B490" s="42" t="s">
        <v>765</v>
      </c>
      <c r="C490" s="42" t="s">
        <v>1479</v>
      </c>
      <c r="D490" s="43" t="s">
        <v>173</v>
      </c>
      <c r="E490" s="43" t="str">
        <f t="shared" si="96"/>
        <v>FCS0101</v>
      </c>
      <c r="F490" s="43" t="str">
        <f t="shared" si="97"/>
        <v>ESB Bus/Optical ESB Bus</v>
      </c>
      <c r="G490" s="43" t="str">
        <f t="shared" si="98"/>
        <v>Status Input</v>
      </c>
      <c r="H490" s="43" t="str">
        <f t="shared" si="99"/>
        <v>ADV151-P(32-Channel Status Input)</v>
      </c>
      <c r="I490" s="43">
        <v>4</v>
      </c>
      <c r="J490" s="43">
        <v>2</v>
      </c>
      <c r="K490" s="42">
        <v>24</v>
      </c>
      <c r="L490" s="43" t="s">
        <v>179</v>
      </c>
      <c r="M490" s="43" t="str">
        <f t="shared" si="100"/>
        <v>Status Input</v>
      </c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 t="s">
        <v>782</v>
      </c>
      <c r="AS490" s="42" t="s">
        <v>623</v>
      </c>
      <c r="AT490" s="42" t="s">
        <v>772</v>
      </c>
      <c r="AU490" s="42" t="s">
        <v>773</v>
      </c>
      <c r="AV490" s="42" t="s">
        <v>774</v>
      </c>
      <c r="AW490" s="42" t="s">
        <v>775</v>
      </c>
      <c r="AX490" s="42"/>
      <c r="AY490" s="42"/>
      <c r="AZ490" s="42"/>
      <c r="BA490" s="42" t="s">
        <v>179</v>
      </c>
      <c r="BB490" s="42" t="s">
        <v>179</v>
      </c>
      <c r="BC490" s="42"/>
      <c r="BD490" s="42"/>
      <c r="BE490" s="42" t="s">
        <v>2368</v>
      </c>
      <c r="BF490" s="42" t="s">
        <v>2369</v>
      </c>
      <c r="BG490" s="42" t="s">
        <v>2444</v>
      </c>
      <c r="BH490" s="42"/>
      <c r="BI490" s="44" t="s">
        <v>2417</v>
      </c>
      <c r="BJ490" s="44" t="s">
        <v>2418</v>
      </c>
      <c r="BK490" s="42"/>
    </row>
    <row r="491" spans="1:63" ht="20.25" customHeight="1" x14ac:dyDescent="0.2">
      <c r="A491" s="42" t="s">
        <v>1480</v>
      </c>
      <c r="B491" s="42" t="s">
        <v>765</v>
      </c>
      <c r="C491" s="42" t="s">
        <v>1481</v>
      </c>
      <c r="D491" s="43" t="s">
        <v>173</v>
      </c>
      <c r="E491" s="43" t="str">
        <f t="shared" si="96"/>
        <v>FCS0101</v>
      </c>
      <c r="F491" s="43" t="str">
        <f t="shared" si="97"/>
        <v>ESB Bus/Optical ESB Bus</v>
      </c>
      <c r="G491" s="43" t="str">
        <f t="shared" si="98"/>
        <v>Status Input</v>
      </c>
      <c r="H491" s="43" t="str">
        <f t="shared" si="99"/>
        <v>ADV151-P(32-Channel Status Input)</v>
      </c>
      <c r="I491" s="43">
        <v>4</v>
      </c>
      <c r="J491" s="43">
        <v>2</v>
      </c>
      <c r="K491" s="42">
        <v>25</v>
      </c>
      <c r="L491" s="43" t="s">
        <v>179</v>
      </c>
      <c r="M491" s="43" t="str">
        <f t="shared" si="100"/>
        <v>Status Input</v>
      </c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 t="s">
        <v>771</v>
      </c>
      <c r="AS491" s="42" t="s">
        <v>623</v>
      </c>
      <c r="AT491" s="42" t="s">
        <v>772</v>
      </c>
      <c r="AU491" s="42" t="s">
        <v>773</v>
      </c>
      <c r="AV491" s="42" t="s">
        <v>774</v>
      </c>
      <c r="AW491" s="42" t="s">
        <v>775</v>
      </c>
      <c r="AX491" s="42"/>
      <c r="AY491" s="42"/>
      <c r="AZ491" s="42"/>
      <c r="BA491" s="42" t="s">
        <v>179</v>
      </c>
      <c r="BB491" s="42" t="s">
        <v>179</v>
      </c>
      <c r="BC491" s="42"/>
      <c r="BD491" s="42"/>
      <c r="BE491" s="42" t="s">
        <v>2368</v>
      </c>
      <c r="BF491" s="42" t="s">
        <v>2369</v>
      </c>
      <c r="BG491" s="42" t="s">
        <v>2444</v>
      </c>
      <c r="BH491" s="42"/>
      <c r="BI491" s="44" t="s">
        <v>2419</v>
      </c>
      <c r="BJ491" s="44" t="s">
        <v>2420</v>
      </c>
      <c r="BK491" s="42"/>
    </row>
    <row r="492" spans="1:63" ht="20.25" customHeight="1" x14ac:dyDescent="0.2">
      <c r="A492" s="42" t="s">
        <v>1484</v>
      </c>
      <c r="B492" s="42" t="s">
        <v>765</v>
      </c>
      <c r="C492" s="42" t="s">
        <v>1485</v>
      </c>
      <c r="D492" s="43" t="s">
        <v>173</v>
      </c>
      <c r="E492" s="43" t="str">
        <f t="shared" si="96"/>
        <v>FCS0101</v>
      </c>
      <c r="F492" s="43" t="str">
        <f t="shared" si="97"/>
        <v>ESB Bus/Optical ESB Bus</v>
      </c>
      <c r="G492" s="43" t="str">
        <f t="shared" si="98"/>
        <v>Status Input</v>
      </c>
      <c r="H492" s="43" t="str">
        <f t="shared" si="99"/>
        <v>ADV151-P(32-Channel Status Input)</v>
      </c>
      <c r="I492" s="43">
        <v>4</v>
      </c>
      <c r="J492" s="43">
        <v>2</v>
      </c>
      <c r="K492" s="42">
        <v>26</v>
      </c>
      <c r="L492" s="43" t="s">
        <v>179</v>
      </c>
      <c r="M492" s="43" t="str">
        <f t="shared" si="100"/>
        <v>Status Input</v>
      </c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 t="s">
        <v>782</v>
      </c>
      <c r="AS492" s="42" t="s">
        <v>623</v>
      </c>
      <c r="AT492" s="42" t="s">
        <v>772</v>
      </c>
      <c r="AU492" s="42" t="s">
        <v>773</v>
      </c>
      <c r="AV492" s="42" t="s">
        <v>774</v>
      </c>
      <c r="AW492" s="42" t="s">
        <v>775</v>
      </c>
      <c r="AX492" s="42"/>
      <c r="AY492" s="42"/>
      <c r="AZ492" s="42"/>
      <c r="BA492" s="42" t="s">
        <v>179</v>
      </c>
      <c r="BB492" s="42" t="s">
        <v>179</v>
      </c>
      <c r="BC492" s="42"/>
      <c r="BD492" s="42"/>
      <c r="BE492" s="42" t="s">
        <v>2368</v>
      </c>
      <c r="BF492" s="42" t="s">
        <v>2369</v>
      </c>
      <c r="BG492" s="42" t="s">
        <v>2444</v>
      </c>
      <c r="BH492" s="42"/>
      <c r="BI492" s="44" t="s">
        <v>2421</v>
      </c>
      <c r="BJ492" s="44" t="s">
        <v>2422</v>
      </c>
      <c r="BK492" s="42"/>
    </row>
    <row r="493" spans="1:63" ht="20.25" customHeight="1" x14ac:dyDescent="0.2">
      <c r="A493" s="42" t="s">
        <v>1486</v>
      </c>
      <c r="B493" s="42" t="s">
        <v>765</v>
      </c>
      <c r="C493" s="42" t="s">
        <v>766</v>
      </c>
      <c r="D493" s="43" t="s">
        <v>173</v>
      </c>
      <c r="E493" s="43" t="str">
        <f t="shared" si="96"/>
        <v>FCS0101</v>
      </c>
      <c r="F493" s="43" t="str">
        <f t="shared" si="97"/>
        <v>ESB Bus/Optical ESB Bus</v>
      </c>
      <c r="G493" s="43" t="str">
        <f t="shared" si="98"/>
        <v>Status Input</v>
      </c>
      <c r="H493" s="43" t="str">
        <f t="shared" si="99"/>
        <v>ADV151-P(32-Channel Status Input)</v>
      </c>
      <c r="I493" s="43">
        <v>4</v>
      </c>
      <c r="J493" s="43">
        <v>2</v>
      </c>
      <c r="K493" s="42">
        <v>27</v>
      </c>
      <c r="L493" s="43" t="s">
        <v>179</v>
      </c>
      <c r="M493" s="43" t="str">
        <f t="shared" si="100"/>
        <v>Status Input</v>
      </c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 t="s">
        <v>771</v>
      </c>
      <c r="AS493" s="42" t="s">
        <v>623</v>
      </c>
      <c r="AT493" s="42" t="s">
        <v>772</v>
      </c>
      <c r="AU493" s="42" t="s">
        <v>773</v>
      </c>
      <c r="AV493" s="42" t="s">
        <v>774</v>
      </c>
      <c r="AW493" s="42" t="s">
        <v>775</v>
      </c>
      <c r="AX493" s="42"/>
      <c r="AY493" s="42"/>
      <c r="AZ493" s="42"/>
      <c r="BA493" s="42" t="s">
        <v>179</v>
      </c>
      <c r="BB493" s="42" t="s">
        <v>179</v>
      </c>
      <c r="BC493" s="42"/>
      <c r="BD493" s="42"/>
      <c r="BE493" s="42" t="s">
        <v>2368</v>
      </c>
      <c r="BF493" s="42" t="s">
        <v>2369</v>
      </c>
      <c r="BG493" s="42" t="s">
        <v>2444</v>
      </c>
      <c r="BH493" s="42"/>
      <c r="BI493" s="44" t="s">
        <v>2423</v>
      </c>
      <c r="BJ493" s="44" t="s">
        <v>2424</v>
      </c>
      <c r="BK493" s="42"/>
    </row>
    <row r="494" spans="1:63" ht="20.25" customHeight="1" x14ac:dyDescent="0.2">
      <c r="A494" s="42" t="s">
        <v>1489</v>
      </c>
      <c r="B494" s="42" t="s">
        <v>765</v>
      </c>
      <c r="C494" s="42" t="s">
        <v>781</v>
      </c>
      <c r="D494" s="43" t="s">
        <v>173</v>
      </c>
      <c r="E494" s="43" t="str">
        <f t="shared" si="96"/>
        <v>FCS0101</v>
      </c>
      <c r="F494" s="43" t="str">
        <f t="shared" si="97"/>
        <v>ESB Bus/Optical ESB Bus</v>
      </c>
      <c r="G494" s="43" t="str">
        <f t="shared" si="98"/>
        <v>Status Input</v>
      </c>
      <c r="H494" s="43" t="str">
        <f t="shared" si="99"/>
        <v>ADV151-P(32-Channel Status Input)</v>
      </c>
      <c r="I494" s="43">
        <v>4</v>
      </c>
      <c r="J494" s="43">
        <v>2</v>
      </c>
      <c r="K494" s="42">
        <v>28</v>
      </c>
      <c r="L494" s="43" t="s">
        <v>179</v>
      </c>
      <c r="M494" s="43" t="str">
        <f t="shared" si="100"/>
        <v>Status Input</v>
      </c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 t="s">
        <v>782</v>
      </c>
      <c r="AS494" s="42" t="s">
        <v>623</v>
      </c>
      <c r="AT494" s="42" t="s">
        <v>772</v>
      </c>
      <c r="AU494" s="42" t="s">
        <v>773</v>
      </c>
      <c r="AV494" s="42" t="s">
        <v>774</v>
      </c>
      <c r="AW494" s="42" t="s">
        <v>775</v>
      </c>
      <c r="AX494" s="42"/>
      <c r="AY494" s="42"/>
      <c r="AZ494" s="42"/>
      <c r="BA494" s="42" t="s">
        <v>179</v>
      </c>
      <c r="BB494" s="42" t="s">
        <v>179</v>
      </c>
      <c r="BC494" s="42"/>
      <c r="BD494" s="42"/>
      <c r="BE494" s="42" t="s">
        <v>2368</v>
      </c>
      <c r="BF494" s="42" t="s">
        <v>2369</v>
      </c>
      <c r="BG494" s="42" t="s">
        <v>2444</v>
      </c>
      <c r="BH494" s="42"/>
      <c r="BI494" s="44" t="s">
        <v>2425</v>
      </c>
      <c r="BJ494" s="44" t="s">
        <v>2426</v>
      </c>
      <c r="BK494" s="42"/>
    </row>
    <row r="495" spans="1:63" ht="20.25" customHeight="1" x14ac:dyDescent="0.2">
      <c r="A495" s="42" t="s">
        <v>1490</v>
      </c>
      <c r="B495" s="42" t="s">
        <v>765</v>
      </c>
      <c r="C495" s="42" t="s">
        <v>911</v>
      </c>
      <c r="D495" s="43" t="s">
        <v>173</v>
      </c>
      <c r="E495" s="43" t="str">
        <f t="shared" si="96"/>
        <v>FCS0101</v>
      </c>
      <c r="F495" s="43" t="str">
        <f t="shared" si="97"/>
        <v>ESB Bus/Optical ESB Bus</v>
      </c>
      <c r="G495" s="43" t="str">
        <f t="shared" si="98"/>
        <v>Status Input</v>
      </c>
      <c r="H495" s="43" t="str">
        <f t="shared" si="99"/>
        <v>ADV151-P(32-Channel Status Input)</v>
      </c>
      <c r="I495" s="43">
        <v>4</v>
      </c>
      <c r="J495" s="43">
        <v>2</v>
      </c>
      <c r="K495" s="42">
        <v>29</v>
      </c>
      <c r="L495" s="43" t="s">
        <v>179</v>
      </c>
      <c r="M495" s="43" t="str">
        <f t="shared" si="100"/>
        <v>Status Input</v>
      </c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 t="s">
        <v>771</v>
      </c>
      <c r="AS495" s="42" t="s">
        <v>623</v>
      </c>
      <c r="AT495" s="42" t="s">
        <v>772</v>
      </c>
      <c r="AU495" s="42" t="s">
        <v>773</v>
      </c>
      <c r="AV495" s="42" t="s">
        <v>774</v>
      </c>
      <c r="AW495" s="42" t="s">
        <v>775</v>
      </c>
      <c r="AX495" s="42"/>
      <c r="AY495" s="42"/>
      <c r="AZ495" s="42"/>
      <c r="BA495" s="42" t="s">
        <v>179</v>
      </c>
      <c r="BB495" s="42" t="s">
        <v>179</v>
      </c>
      <c r="BC495" s="42"/>
      <c r="BD495" s="42"/>
      <c r="BE495" s="42" t="s">
        <v>2368</v>
      </c>
      <c r="BF495" s="42" t="s">
        <v>2369</v>
      </c>
      <c r="BG495" s="42" t="s">
        <v>2444</v>
      </c>
      <c r="BH495" s="42"/>
      <c r="BI495" s="44" t="s">
        <v>2427</v>
      </c>
      <c r="BJ495" s="44" t="s">
        <v>2428</v>
      </c>
      <c r="BK495" s="42"/>
    </row>
    <row r="496" spans="1:63" ht="20.25" customHeight="1" x14ac:dyDescent="0.2">
      <c r="A496" s="42" t="s">
        <v>1493</v>
      </c>
      <c r="B496" s="42" t="s">
        <v>765</v>
      </c>
      <c r="C496" s="42" t="s">
        <v>915</v>
      </c>
      <c r="D496" s="43" t="s">
        <v>173</v>
      </c>
      <c r="E496" s="43" t="str">
        <f t="shared" si="96"/>
        <v>FCS0101</v>
      </c>
      <c r="F496" s="43" t="str">
        <f t="shared" si="97"/>
        <v>ESB Bus/Optical ESB Bus</v>
      </c>
      <c r="G496" s="43" t="str">
        <f t="shared" si="98"/>
        <v>Status Input</v>
      </c>
      <c r="H496" s="43" t="str">
        <f t="shared" si="99"/>
        <v>ADV151-P(32-Channel Status Input)</v>
      </c>
      <c r="I496" s="43">
        <v>4</v>
      </c>
      <c r="J496" s="43">
        <v>2</v>
      </c>
      <c r="K496" s="42">
        <v>30</v>
      </c>
      <c r="L496" s="43" t="s">
        <v>179</v>
      </c>
      <c r="M496" s="43" t="str">
        <f t="shared" si="100"/>
        <v>Status Input</v>
      </c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 t="s">
        <v>782</v>
      </c>
      <c r="AS496" s="42" t="s">
        <v>623</v>
      </c>
      <c r="AT496" s="42" t="s">
        <v>772</v>
      </c>
      <c r="AU496" s="42" t="s">
        <v>773</v>
      </c>
      <c r="AV496" s="42" t="s">
        <v>774</v>
      </c>
      <c r="AW496" s="42" t="s">
        <v>775</v>
      </c>
      <c r="AX496" s="42"/>
      <c r="AY496" s="42"/>
      <c r="AZ496" s="42"/>
      <c r="BA496" s="42" t="s">
        <v>179</v>
      </c>
      <c r="BB496" s="42" t="s">
        <v>179</v>
      </c>
      <c r="BC496" s="42"/>
      <c r="BD496" s="42"/>
      <c r="BE496" s="42" t="s">
        <v>2368</v>
      </c>
      <c r="BF496" s="42" t="s">
        <v>2369</v>
      </c>
      <c r="BG496" s="42" t="s">
        <v>2444</v>
      </c>
      <c r="BH496" s="42"/>
      <c r="BI496" s="44" t="s">
        <v>2429</v>
      </c>
      <c r="BJ496" s="44" t="s">
        <v>2430</v>
      </c>
      <c r="BK496" s="42"/>
    </row>
    <row r="497" spans="1:63" ht="20.25" customHeight="1" x14ac:dyDescent="0.2">
      <c r="A497" s="42" t="str">
        <f>LEFT(E497,1)&amp;RIGHT(E497,4)&amp;"N"&amp;I497&amp;"S"&amp;J497&amp;"C"&amp;K497</f>
        <v>F0101N4S2C31</v>
      </c>
      <c r="B497" s="42" t="s">
        <v>765</v>
      </c>
      <c r="C497" s="42" t="s">
        <v>865</v>
      </c>
      <c r="D497" s="43" t="s">
        <v>173</v>
      </c>
      <c r="E497" s="43" t="str">
        <f t="shared" si="96"/>
        <v>FCS0101</v>
      </c>
      <c r="F497" s="43" t="str">
        <f t="shared" si="97"/>
        <v>ESB Bus/Optical ESB Bus</v>
      </c>
      <c r="G497" s="43" t="str">
        <f t="shared" si="98"/>
        <v>Status Input</v>
      </c>
      <c r="H497" s="43" t="str">
        <f t="shared" si="99"/>
        <v>ADV151-P(32-Channel Status Input)</v>
      </c>
      <c r="I497" s="43">
        <v>4</v>
      </c>
      <c r="J497" s="43">
        <v>2</v>
      </c>
      <c r="K497" s="42">
        <v>31</v>
      </c>
      <c r="L497" s="43" t="s">
        <v>179</v>
      </c>
      <c r="M497" s="43" t="str">
        <f t="shared" si="100"/>
        <v>Status Input</v>
      </c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 t="s">
        <v>2368</v>
      </c>
      <c r="BF497" s="42" t="s">
        <v>2369</v>
      </c>
      <c r="BG497" s="42" t="s">
        <v>2444</v>
      </c>
      <c r="BH497" s="42"/>
      <c r="BI497" s="44" t="s">
        <v>2431</v>
      </c>
      <c r="BJ497" s="44" t="s">
        <v>2432</v>
      </c>
      <c r="BK497" s="42"/>
    </row>
    <row r="498" spans="1:63" s="2" customFormat="1" ht="20.25" customHeight="1" x14ac:dyDescent="0.2">
      <c r="A498" s="45" t="str">
        <f>LEFT(E498,1)&amp;RIGHT(E498,4)&amp;"N"&amp;I498&amp;"S"&amp;J498&amp;"C"&amp;K498</f>
        <v>F0101N4S2C32</v>
      </c>
      <c r="B498" s="45" t="s">
        <v>765</v>
      </c>
      <c r="C498" s="45" t="s">
        <v>865</v>
      </c>
      <c r="D498" s="45" t="s">
        <v>173</v>
      </c>
      <c r="E498" s="45" t="str">
        <f t="shared" si="96"/>
        <v>FCS0101</v>
      </c>
      <c r="F498" s="45" t="str">
        <f t="shared" si="97"/>
        <v>ESB Bus/Optical ESB Bus</v>
      </c>
      <c r="G498" s="45" t="str">
        <f t="shared" si="98"/>
        <v>Status Input</v>
      </c>
      <c r="H498" s="45" t="str">
        <f t="shared" si="99"/>
        <v>ADV151-P(32-Channel Status Input)</v>
      </c>
      <c r="I498" s="46">
        <v>4</v>
      </c>
      <c r="J498" s="46">
        <v>2</v>
      </c>
      <c r="K498" s="45">
        <v>32</v>
      </c>
      <c r="L498" s="45" t="s">
        <v>179</v>
      </c>
      <c r="M498" s="45" t="str">
        <f t="shared" si="100"/>
        <v>Status Input</v>
      </c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 t="s">
        <v>2368</v>
      </c>
      <c r="BF498" s="45" t="s">
        <v>2369</v>
      </c>
      <c r="BG498" s="45" t="s">
        <v>2444</v>
      </c>
      <c r="BH498" s="45"/>
      <c r="BI498" s="47" t="s">
        <v>2433</v>
      </c>
      <c r="BJ498" s="47" t="s">
        <v>2434</v>
      </c>
      <c r="BK498" s="45"/>
    </row>
    <row r="499" spans="1:63" ht="20.25" customHeight="1" x14ac:dyDescent="0.2">
      <c r="A499" s="42" t="s">
        <v>1496</v>
      </c>
      <c r="B499" s="42" t="s">
        <v>765</v>
      </c>
      <c r="C499" s="42" t="s">
        <v>905</v>
      </c>
      <c r="D499" s="42" t="s">
        <v>173</v>
      </c>
      <c r="E499" s="42" t="s">
        <v>174</v>
      </c>
      <c r="F499" s="42" t="s">
        <v>175</v>
      </c>
      <c r="G499" s="42" t="s">
        <v>769</v>
      </c>
      <c r="H499" s="42" t="s">
        <v>770</v>
      </c>
      <c r="I499" s="43">
        <v>4</v>
      </c>
      <c r="J499" s="43">
        <v>3</v>
      </c>
      <c r="K499" s="42">
        <v>1</v>
      </c>
      <c r="L499" s="42" t="s">
        <v>179</v>
      </c>
      <c r="M499" s="42" t="s">
        <v>769</v>
      </c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 t="s">
        <v>771</v>
      </c>
      <c r="AS499" s="42" t="s">
        <v>623</v>
      </c>
      <c r="AT499" s="42" t="s">
        <v>772</v>
      </c>
      <c r="AU499" s="42" t="s">
        <v>773</v>
      </c>
      <c r="AV499" s="42" t="s">
        <v>774</v>
      </c>
      <c r="AW499" s="42" t="s">
        <v>775</v>
      </c>
      <c r="AX499" s="42"/>
      <c r="AY499" s="42"/>
      <c r="AZ499" s="42"/>
      <c r="BA499" s="42" t="s">
        <v>179</v>
      </c>
      <c r="BB499" s="42" t="s">
        <v>179</v>
      </c>
      <c r="BC499" s="42"/>
      <c r="BD499" s="42"/>
      <c r="BE499" s="42" t="s">
        <v>2368</v>
      </c>
      <c r="BF499" s="42" t="s">
        <v>2369</v>
      </c>
      <c r="BG499" s="42" t="s">
        <v>2445</v>
      </c>
      <c r="BH499" s="42"/>
      <c r="BI499" s="44" t="s">
        <v>2371</v>
      </c>
      <c r="BJ499" s="44" t="s">
        <v>2372</v>
      </c>
      <c r="BK499" s="42"/>
    </row>
    <row r="500" spans="1:63" ht="20.25" customHeight="1" x14ac:dyDescent="0.2">
      <c r="A500" s="42" t="s">
        <v>1499</v>
      </c>
      <c r="B500" s="42" t="s">
        <v>765</v>
      </c>
      <c r="C500" s="42" t="s">
        <v>909</v>
      </c>
      <c r="D500" s="43" t="s">
        <v>173</v>
      </c>
      <c r="E500" s="43" t="str">
        <f t="shared" ref="E500:E530" si="101">E499</f>
        <v>FCS0101</v>
      </c>
      <c r="F500" s="43" t="str">
        <f t="shared" ref="F500:F530" si="102">F499</f>
        <v>ESB Bus/Optical ESB Bus</v>
      </c>
      <c r="G500" s="43" t="str">
        <f t="shared" ref="G500:G530" si="103">G499</f>
        <v>Status Input</v>
      </c>
      <c r="H500" s="43" t="str">
        <f t="shared" ref="H500:H530" si="104">H499</f>
        <v>ADV151-P(32-Channel Status Input)</v>
      </c>
      <c r="I500" s="43">
        <v>4</v>
      </c>
      <c r="J500" s="43">
        <v>3</v>
      </c>
      <c r="K500" s="42">
        <v>2</v>
      </c>
      <c r="L500" s="43" t="s">
        <v>179</v>
      </c>
      <c r="M500" s="43" t="str">
        <f t="shared" ref="M500:M530" si="105">M499</f>
        <v>Status Input</v>
      </c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 t="s">
        <v>782</v>
      </c>
      <c r="AS500" s="42" t="s">
        <v>623</v>
      </c>
      <c r="AT500" s="42" t="s">
        <v>772</v>
      </c>
      <c r="AU500" s="42" t="s">
        <v>773</v>
      </c>
      <c r="AV500" s="42" t="s">
        <v>774</v>
      </c>
      <c r="AW500" s="42" t="s">
        <v>775</v>
      </c>
      <c r="AX500" s="42"/>
      <c r="AY500" s="42"/>
      <c r="AZ500" s="42"/>
      <c r="BA500" s="42" t="s">
        <v>179</v>
      </c>
      <c r="BB500" s="42" t="s">
        <v>179</v>
      </c>
      <c r="BC500" s="42"/>
      <c r="BD500" s="42"/>
      <c r="BE500" s="42" t="s">
        <v>2368</v>
      </c>
      <c r="BF500" s="42" t="s">
        <v>2369</v>
      </c>
      <c r="BG500" s="42" t="s">
        <v>2445</v>
      </c>
      <c r="BH500" s="42"/>
      <c r="BI500" s="44" t="s">
        <v>2373</v>
      </c>
      <c r="BJ500" s="44" t="s">
        <v>2374</v>
      </c>
      <c r="BK500" s="42"/>
    </row>
    <row r="501" spans="1:63" ht="20.25" customHeight="1" x14ac:dyDescent="0.2">
      <c r="A501" s="42" t="s">
        <v>1500</v>
      </c>
      <c r="B501" s="42" t="s">
        <v>765</v>
      </c>
      <c r="C501" s="42" t="s">
        <v>839</v>
      </c>
      <c r="D501" s="43" t="s">
        <v>173</v>
      </c>
      <c r="E501" s="43" t="str">
        <f t="shared" si="101"/>
        <v>FCS0101</v>
      </c>
      <c r="F501" s="43" t="str">
        <f t="shared" si="102"/>
        <v>ESB Bus/Optical ESB Bus</v>
      </c>
      <c r="G501" s="43" t="str">
        <f t="shared" si="103"/>
        <v>Status Input</v>
      </c>
      <c r="H501" s="43" t="str">
        <f t="shared" si="104"/>
        <v>ADV151-P(32-Channel Status Input)</v>
      </c>
      <c r="I501" s="43">
        <v>4</v>
      </c>
      <c r="J501" s="43">
        <v>3</v>
      </c>
      <c r="K501" s="42">
        <v>3</v>
      </c>
      <c r="L501" s="43" t="s">
        <v>179</v>
      </c>
      <c r="M501" s="43" t="str">
        <f t="shared" si="105"/>
        <v>Status Input</v>
      </c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 t="s">
        <v>771</v>
      </c>
      <c r="AS501" s="42" t="s">
        <v>623</v>
      </c>
      <c r="AT501" s="42" t="s">
        <v>772</v>
      </c>
      <c r="AU501" s="42" t="s">
        <v>773</v>
      </c>
      <c r="AV501" s="42" t="s">
        <v>774</v>
      </c>
      <c r="AW501" s="42" t="s">
        <v>775</v>
      </c>
      <c r="AX501" s="42"/>
      <c r="AY501" s="42"/>
      <c r="AZ501" s="42"/>
      <c r="BA501" s="42" t="s">
        <v>179</v>
      </c>
      <c r="BB501" s="42" t="s">
        <v>179</v>
      </c>
      <c r="BC501" s="42"/>
      <c r="BD501" s="42"/>
      <c r="BE501" s="42" t="s">
        <v>2368</v>
      </c>
      <c r="BF501" s="42" t="s">
        <v>2369</v>
      </c>
      <c r="BG501" s="42" t="s">
        <v>2445</v>
      </c>
      <c r="BH501" s="42"/>
      <c r="BI501" s="44" t="s">
        <v>2375</v>
      </c>
      <c r="BJ501" s="44" t="s">
        <v>2376</v>
      </c>
      <c r="BK501" s="42"/>
    </row>
    <row r="502" spans="1:63" ht="20.25" customHeight="1" x14ac:dyDescent="0.2">
      <c r="A502" s="42" t="s">
        <v>1503</v>
      </c>
      <c r="B502" s="42" t="s">
        <v>765</v>
      </c>
      <c r="C502" s="42" t="s">
        <v>843</v>
      </c>
      <c r="D502" s="43" t="s">
        <v>173</v>
      </c>
      <c r="E502" s="43" t="str">
        <f t="shared" si="101"/>
        <v>FCS0101</v>
      </c>
      <c r="F502" s="43" t="str">
        <f t="shared" si="102"/>
        <v>ESB Bus/Optical ESB Bus</v>
      </c>
      <c r="G502" s="43" t="str">
        <f t="shared" si="103"/>
        <v>Status Input</v>
      </c>
      <c r="H502" s="43" t="str">
        <f t="shared" si="104"/>
        <v>ADV151-P(32-Channel Status Input)</v>
      </c>
      <c r="I502" s="43">
        <v>4</v>
      </c>
      <c r="J502" s="43">
        <v>3</v>
      </c>
      <c r="K502" s="42">
        <v>4</v>
      </c>
      <c r="L502" s="43" t="s">
        <v>179</v>
      </c>
      <c r="M502" s="43" t="str">
        <f t="shared" si="105"/>
        <v>Status Input</v>
      </c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 t="s">
        <v>782</v>
      </c>
      <c r="AS502" s="42" t="s">
        <v>623</v>
      </c>
      <c r="AT502" s="42" t="s">
        <v>772</v>
      </c>
      <c r="AU502" s="42" t="s">
        <v>773</v>
      </c>
      <c r="AV502" s="42" t="s">
        <v>774</v>
      </c>
      <c r="AW502" s="42" t="s">
        <v>775</v>
      </c>
      <c r="AX502" s="42"/>
      <c r="AY502" s="42"/>
      <c r="AZ502" s="42"/>
      <c r="BA502" s="42" t="s">
        <v>179</v>
      </c>
      <c r="BB502" s="42" t="s">
        <v>179</v>
      </c>
      <c r="BC502" s="42"/>
      <c r="BD502" s="42"/>
      <c r="BE502" s="42" t="s">
        <v>2368</v>
      </c>
      <c r="BF502" s="42" t="s">
        <v>2369</v>
      </c>
      <c r="BG502" s="42" t="s">
        <v>2445</v>
      </c>
      <c r="BH502" s="42"/>
      <c r="BI502" s="44" t="s">
        <v>2377</v>
      </c>
      <c r="BJ502" s="44" t="s">
        <v>2378</v>
      </c>
      <c r="BK502" s="42"/>
    </row>
    <row r="503" spans="1:63" ht="20.25" customHeight="1" x14ac:dyDescent="0.2">
      <c r="A503" s="42" t="s">
        <v>1504</v>
      </c>
      <c r="B503" s="42" t="s">
        <v>765</v>
      </c>
      <c r="C503" s="42" t="s">
        <v>839</v>
      </c>
      <c r="D503" s="43" t="s">
        <v>173</v>
      </c>
      <c r="E503" s="43" t="str">
        <f t="shared" si="101"/>
        <v>FCS0101</v>
      </c>
      <c r="F503" s="43" t="str">
        <f t="shared" si="102"/>
        <v>ESB Bus/Optical ESB Bus</v>
      </c>
      <c r="G503" s="43" t="str">
        <f t="shared" si="103"/>
        <v>Status Input</v>
      </c>
      <c r="H503" s="43" t="str">
        <f t="shared" si="104"/>
        <v>ADV151-P(32-Channel Status Input)</v>
      </c>
      <c r="I503" s="43">
        <v>4</v>
      </c>
      <c r="J503" s="43">
        <v>3</v>
      </c>
      <c r="K503" s="42">
        <v>5</v>
      </c>
      <c r="L503" s="43" t="s">
        <v>179</v>
      </c>
      <c r="M503" s="43" t="str">
        <f t="shared" si="105"/>
        <v>Status Input</v>
      </c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 t="s">
        <v>771</v>
      </c>
      <c r="AS503" s="42" t="s">
        <v>623</v>
      </c>
      <c r="AT503" s="42" t="s">
        <v>772</v>
      </c>
      <c r="AU503" s="42" t="s">
        <v>773</v>
      </c>
      <c r="AV503" s="42" t="s">
        <v>774</v>
      </c>
      <c r="AW503" s="42" t="s">
        <v>775</v>
      </c>
      <c r="AX503" s="42"/>
      <c r="AY503" s="42"/>
      <c r="AZ503" s="42"/>
      <c r="BA503" s="42" t="s">
        <v>179</v>
      </c>
      <c r="BB503" s="42" t="s">
        <v>179</v>
      </c>
      <c r="BC503" s="42"/>
      <c r="BD503" s="42"/>
      <c r="BE503" s="42" t="s">
        <v>2368</v>
      </c>
      <c r="BF503" s="42" t="s">
        <v>2369</v>
      </c>
      <c r="BG503" s="42" t="s">
        <v>2445</v>
      </c>
      <c r="BH503" s="42"/>
      <c r="BI503" s="44" t="s">
        <v>2379</v>
      </c>
      <c r="BJ503" s="44" t="s">
        <v>2380</v>
      </c>
      <c r="BK503" s="42"/>
    </row>
    <row r="504" spans="1:63" ht="20.25" customHeight="1" x14ac:dyDescent="0.2">
      <c r="A504" s="42" t="s">
        <v>1506</v>
      </c>
      <c r="B504" s="42" t="s">
        <v>765</v>
      </c>
      <c r="C504" s="42" t="s">
        <v>843</v>
      </c>
      <c r="D504" s="43" t="s">
        <v>173</v>
      </c>
      <c r="E504" s="43" t="str">
        <f t="shared" si="101"/>
        <v>FCS0101</v>
      </c>
      <c r="F504" s="43" t="str">
        <f t="shared" si="102"/>
        <v>ESB Bus/Optical ESB Bus</v>
      </c>
      <c r="G504" s="43" t="str">
        <f t="shared" si="103"/>
        <v>Status Input</v>
      </c>
      <c r="H504" s="43" t="str">
        <f t="shared" si="104"/>
        <v>ADV151-P(32-Channel Status Input)</v>
      </c>
      <c r="I504" s="43">
        <v>4</v>
      </c>
      <c r="J504" s="43">
        <v>3</v>
      </c>
      <c r="K504" s="42">
        <v>6</v>
      </c>
      <c r="L504" s="43" t="s">
        <v>179</v>
      </c>
      <c r="M504" s="43" t="str">
        <f t="shared" si="105"/>
        <v>Status Input</v>
      </c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 t="s">
        <v>782</v>
      </c>
      <c r="AS504" s="42" t="s">
        <v>623</v>
      </c>
      <c r="AT504" s="42" t="s">
        <v>772</v>
      </c>
      <c r="AU504" s="42" t="s">
        <v>773</v>
      </c>
      <c r="AV504" s="42" t="s">
        <v>774</v>
      </c>
      <c r="AW504" s="42" t="s">
        <v>775</v>
      </c>
      <c r="AX504" s="42"/>
      <c r="AY504" s="42"/>
      <c r="AZ504" s="42"/>
      <c r="BA504" s="42" t="s">
        <v>179</v>
      </c>
      <c r="BB504" s="42" t="s">
        <v>179</v>
      </c>
      <c r="BC504" s="42"/>
      <c r="BD504" s="42"/>
      <c r="BE504" s="42" t="s">
        <v>2368</v>
      </c>
      <c r="BF504" s="42" t="s">
        <v>2369</v>
      </c>
      <c r="BG504" s="42" t="s">
        <v>2445</v>
      </c>
      <c r="BH504" s="42"/>
      <c r="BI504" s="44" t="s">
        <v>2381</v>
      </c>
      <c r="BJ504" s="44" t="s">
        <v>2382</v>
      </c>
      <c r="BK504" s="42"/>
    </row>
    <row r="505" spans="1:63" ht="20.25" customHeight="1" x14ac:dyDescent="0.2">
      <c r="A505" s="42" t="s">
        <v>1507</v>
      </c>
      <c r="B505" s="42" t="s">
        <v>765</v>
      </c>
      <c r="C505" s="42" t="s">
        <v>839</v>
      </c>
      <c r="D505" s="43" t="s">
        <v>173</v>
      </c>
      <c r="E505" s="43" t="str">
        <f t="shared" si="101"/>
        <v>FCS0101</v>
      </c>
      <c r="F505" s="43" t="str">
        <f t="shared" si="102"/>
        <v>ESB Bus/Optical ESB Bus</v>
      </c>
      <c r="G505" s="43" t="str">
        <f t="shared" si="103"/>
        <v>Status Input</v>
      </c>
      <c r="H505" s="43" t="str">
        <f t="shared" si="104"/>
        <v>ADV151-P(32-Channel Status Input)</v>
      </c>
      <c r="I505" s="43">
        <v>4</v>
      </c>
      <c r="J505" s="43">
        <v>3</v>
      </c>
      <c r="K505" s="42">
        <v>7</v>
      </c>
      <c r="L505" s="43" t="s">
        <v>179</v>
      </c>
      <c r="M505" s="43" t="str">
        <f t="shared" si="105"/>
        <v>Status Input</v>
      </c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 t="s">
        <v>771</v>
      </c>
      <c r="AS505" s="42" t="s">
        <v>623</v>
      </c>
      <c r="AT505" s="42" t="s">
        <v>772</v>
      </c>
      <c r="AU505" s="42" t="s">
        <v>773</v>
      </c>
      <c r="AV505" s="42" t="s">
        <v>774</v>
      </c>
      <c r="AW505" s="42" t="s">
        <v>775</v>
      </c>
      <c r="AX505" s="42"/>
      <c r="AY505" s="42"/>
      <c r="AZ505" s="42"/>
      <c r="BA505" s="42" t="s">
        <v>179</v>
      </c>
      <c r="BB505" s="42" t="s">
        <v>179</v>
      </c>
      <c r="BC505" s="42"/>
      <c r="BD505" s="42"/>
      <c r="BE505" s="42" t="s">
        <v>2368</v>
      </c>
      <c r="BF505" s="42" t="s">
        <v>2369</v>
      </c>
      <c r="BG505" s="42" t="s">
        <v>2445</v>
      </c>
      <c r="BH505" s="42"/>
      <c r="BI505" s="44" t="s">
        <v>2383</v>
      </c>
      <c r="BJ505" s="44" t="s">
        <v>2384</v>
      </c>
      <c r="BK505" s="42"/>
    </row>
    <row r="506" spans="1:63" ht="20.25" customHeight="1" x14ac:dyDescent="0.2">
      <c r="A506" s="42" t="s">
        <v>1509</v>
      </c>
      <c r="B506" s="42" t="s">
        <v>765</v>
      </c>
      <c r="C506" s="42" t="s">
        <v>843</v>
      </c>
      <c r="D506" s="43" t="s">
        <v>173</v>
      </c>
      <c r="E506" s="43" t="str">
        <f t="shared" si="101"/>
        <v>FCS0101</v>
      </c>
      <c r="F506" s="43" t="str">
        <f t="shared" si="102"/>
        <v>ESB Bus/Optical ESB Bus</v>
      </c>
      <c r="G506" s="43" t="str">
        <f t="shared" si="103"/>
        <v>Status Input</v>
      </c>
      <c r="H506" s="43" t="str">
        <f t="shared" si="104"/>
        <v>ADV151-P(32-Channel Status Input)</v>
      </c>
      <c r="I506" s="43">
        <v>4</v>
      </c>
      <c r="J506" s="43">
        <v>3</v>
      </c>
      <c r="K506" s="42">
        <v>8</v>
      </c>
      <c r="L506" s="43" t="s">
        <v>179</v>
      </c>
      <c r="M506" s="43" t="str">
        <f t="shared" si="105"/>
        <v>Status Input</v>
      </c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 t="s">
        <v>782</v>
      </c>
      <c r="AS506" s="42" t="s">
        <v>623</v>
      </c>
      <c r="AT506" s="42" t="s">
        <v>772</v>
      </c>
      <c r="AU506" s="42" t="s">
        <v>773</v>
      </c>
      <c r="AV506" s="42" t="s">
        <v>774</v>
      </c>
      <c r="AW506" s="42" t="s">
        <v>775</v>
      </c>
      <c r="AX506" s="42"/>
      <c r="AY506" s="42"/>
      <c r="AZ506" s="42"/>
      <c r="BA506" s="42" t="s">
        <v>179</v>
      </c>
      <c r="BB506" s="42" t="s">
        <v>179</v>
      </c>
      <c r="BC506" s="42"/>
      <c r="BD506" s="42"/>
      <c r="BE506" s="42" t="s">
        <v>2368</v>
      </c>
      <c r="BF506" s="42" t="s">
        <v>2369</v>
      </c>
      <c r="BG506" s="42" t="s">
        <v>2445</v>
      </c>
      <c r="BH506" s="42"/>
      <c r="BI506" s="44" t="s">
        <v>2385</v>
      </c>
      <c r="BJ506" s="44" t="s">
        <v>2386</v>
      </c>
      <c r="BK506" s="42"/>
    </row>
    <row r="507" spans="1:63" ht="20.25" customHeight="1" x14ac:dyDescent="0.2">
      <c r="A507" s="42" t="s">
        <v>1510</v>
      </c>
      <c r="B507" s="42" t="s">
        <v>765</v>
      </c>
      <c r="C507" s="42" t="s">
        <v>791</v>
      </c>
      <c r="D507" s="43" t="s">
        <v>173</v>
      </c>
      <c r="E507" s="43" t="str">
        <f t="shared" si="101"/>
        <v>FCS0101</v>
      </c>
      <c r="F507" s="43" t="str">
        <f t="shared" si="102"/>
        <v>ESB Bus/Optical ESB Bus</v>
      </c>
      <c r="G507" s="43" t="str">
        <f t="shared" si="103"/>
        <v>Status Input</v>
      </c>
      <c r="H507" s="43" t="str">
        <f t="shared" si="104"/>
        <v>ADV151-P(32-Channel Status Input)</v>
      </c>
      <c r="I507" s="43">
        <v>4</v>
      </c>
      <c r="J507" s="43">
        <v>3</v>
      </c>
      <c r="K507" s="42">
        <v>9</v>
      </c>
      <c r="L507" s="43" t="s">
        <v>179</v>
      </c>
      <c r="M507" s="43" t="str">
        <f t="shared" si="105"/>
        <v>Status Input</v>
      </c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 t="s">
        <v>771</v>
      </c>
      <c r="AS507" s="42" t="s">
        <v>623</v>
      </c>
      <c r="AT507" s="42" t="s">
        <v>772</v>
      </c>
      <c r="AU507" s="42" t="s">
        <v>773</v>
      </c>
      <c r="AV507" s="42" t="s">
        <v>774</v>
      </c>
      <c r="AW507" s="42" t="s">
        <v>775</v>
      </c>
      <c r="AX507" s="42"/>
      <c r="AY507" s="42"/>
      <c r="AZ507" s="42"/>
      <c r="BA507" s="42" t="s">
        <v>179</v>
      </c>
      <c r="BB507" s="42" t="s">
        <v>179</v>
      </c>
      <c r="BC507" s="42"/>
      <c r="BD507" s="42"/>
      <c r="BE507" s="42" t="s">
        <v>2368</v>
      </c>
      <c r="BF507" s="42" t="s">
        <v>2369</v>
      </c>
      <c r="BG507" s="42" t="s">
        <v>2445</v>
      </c>
      <c r="BH507" s="42"/>
      <c r="BI507" s="44" t="s">
        <v>2387</v>
      </c>
      <c r="BJ507" s="44" t="s">
        <v>2388</v>
      </c>
      <c r="BK507" s="42"/>
    </row>
    <row r="508" spans="1:63" ht="20.25" customHeight="1" x14ac:dyDescent="0.2">
      <c r="A508" s="42" t="s">
        <v>1513</v>
      </c>
      <c r="B508" s="42" t="s">
        <v>765</v>
      </c>
      <c r="C508" s="42" t="s">
        <v>795</v>
      </c>
      <c r="D508" s="43" t="s">
        <v>173</v>
      </c>
      <c r="E508" s="43" t="str">
        <f t="shared" si="101"/>
        <v>FCS0101</v>
      </c>
      <c r="F508" s="43" t="str">
        <f t="shared" si="102"/>
        <v>ESB Bus/Optical ESB Bus</v>
      </c>
      <c r="G508" s="43" t="str">
        <f t="shared" si="103"/>
        <v>Status Input</v>
      </c>
      <c r="H508" s="43" t="str">
        <f t="shared" si="104"/>
        <v>ADV151-P(32-Channel Status Input)</v>
      </c>
      <c r="I508" s="43">
        <v>4</v>
      </c>
      <c r="J508" s="43">
        <v>3</v>
      </c>
      <c r="K508" s="42">
        <v>10</v>
      </c>
      <c r="L508" s="43" t="s">
        <v>179</v>
      </c>
      <c r="M508" s="43" t="str">
        <f t="shared" si="105"/>
        <v>Status Input</v>
      </c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 t="s">
        <v>782</v>
      </c>
      <c r="AS508" s="42" t="s">
        <v>623</v>
      </c>
      <c r="AT508" s="42" t="s">
        <v>772</v>
      </c>
      <c r="AU508" s="42" t="s">
        <v>773</v>
      </c>
      <c r="AV508" s="42" t="s">
        <v>774</v>
      </c>
      <c r="AW508" s="42" t="s">
        <v>775</v>
      </c>
      <c r="AX508" s="42"/>
      <c r="AY508" s="42"/>
      <c r="AZ508" s="42"/>
      <c r="BA508" s="42" t="s">
        <v>179</v>
      </c>
      <c r="BB508" s="42" t="s">
        <v>179</v>
      </c>
      <c r="BC508" s="42"/>
      <c r="BD508" s="42"/>
      <c r="BE508" s="42" t="s">
        <v>2368</v>
      </c>
      <c r="BF508" s="42" t="s">
        <v>2369</v>
      </c>
      <c r="BG508" s="42" t="s">
        <v>2445</v>
      </c>
      <c r="BH508" s="42"/>
      <c r="BI508" s="44" t="s">
        <v>2389</v>
      </c>
      <c r="BJ508" s="44" t="s">
        <v>2390</v>
      </c>
      <c r="BK508" s="42"/>
    </row>
    <row r="509" spans="1:63" ht="20.25" customHeight="1" x14ac:dyDescent="0.2">
      <c r="A509" s="42" t="s">
        <v>1514</v>
      </c>
      <c r="B509" s="42" t="s">
        <v>765</v>
      </c>
      <c r="C509" s="42" t="s">
        <v>853</v>
      </c>
      <c r="D509" s="43" t="s">
        <v>173</v>
      </c>
      <c r="E509" s="43" t="str">
        <f t="shared" si="101"/>
        <v>FCS0101</v>
      </c>
      <c r="F509" s="43" t="str">
        <f t="shared" si="102"/>
        <v>ESB Bus/Optical ESB Bus</v>
      </c>
      <c r="G509" s="43" t="str">
        <f t="shared" si="103"/>
        <v>Status Input</v>
      </c>
      <c r="H509" s="43" t="str">
        <f t="shared" si="104"/>
        <v>ADV151-P(32-Channel Status Input)</v>
      </c>
      <c r="I509" s="43">
        <v>4</v>
      </c>
      <c r="J509" s="43">
        <v>3</v>
      </c>
      <c r="K509" s="42">
        <v>11</v>
      </c>
      <c r="L509" s="43" t="s">
        <v>179</v>
      </c>
      <c r="M509" s="43" t="str">
        <f t="shared" si="105"/>
        <v>Status Input</v>
      </c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 t="s">
        <v>771</v>
      </c>
      <c r="AS509" s="42" t="s">
        <v>623</v>
      </c>
      <c r="AT509" s="42" t="s">
        <v>772</v>
      </c>
      <c r="AU509" s="42" t="s">
        <v>773</v>
      </c>
      <c r="AV509" s="42" t="s">
        <v>774</v>
      </c>
      <c r="AW509" s="42" t="s">
        <v>775</v>
      </c>
      <c r="AX509" s="42"/>
      <c r="AY509" s="42"/>
      <c r="AZ509" s="42"/>
      <c r="BA509" s="42" t="s">
        <v>179</v>
      </c>
      <c r="BB509" s="42" t="s">
        <v>179</v>
      </c>
      <c r="BC509" s="42"/>
      <c r="BD509" s="42"/>
      <c r="BE509" s="42" t="s">
        <v>2368</v>
      </c>
      <c r="BF509" s="42" t="s">
        <v>2369</v>
      </c>
      <c r="BG509" s="42" t="s">
        <v>2445</v>
      </c>
      <c r="BH509" s="42"/>
      <c r="BI509" s="44" t="s">
        <v>2391</v>
      </c>
      <c r="BJ509" s="44" t="s">
        <v>2392</v>
      </c>
      <c r="BK509" s="42"/>
    </row>
    <row r="510" spans="1:63" ht="20.25" customHeight="1" x14ac:dyDescent="0.2">
      <c r="A510" s="42" t="s">
        <v>1517</v>
      </c>
      <c r="B510" s="42" t="s">
        <v>765</v>
      </c>
      <c r="C510" s="42" t="s">
        <v>857</v>
      </c>
      <c r="D510" s="43" t="s">
        <v>173</v>
      </c>
      <c r="E510" s="43" t="str">
        <f t="shared" si="101"/>
        <v>FCS0101</v>
      </c>
      <c r="F510" s="43" t="str">
        <f t="shared" si="102"/>
        <v>ESB Bus/Optical ESB Bus</v>
      </c>
      <c r="G510" s="43" t="str">
        <f t="shared" si="103"/>
        <v>Status Input</v>
      </c>
      <c r="H510" s="43" t="str">
        <f t="shared" si="104"/>
        <v>ADV151-P(32-Channel Status Input)</v>
      </c>
      <c r="I510" s="43">
        <v>4</v>
      </c>
      <c r="J510" s="43">
        <v>3</v>
      </c>
      <c r="K510" s="42">
        <v>12</v>
      </c>
      <c r="L510" s="43" t="s">
        <v>179</v>
      </c>
      <c r="M510" s="43" t="str">
        <f t="shared" si="105"/>
        <v>Status Input</v>
      </c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 t="s">
        <v>782</v>
      </c>
      <c r="AS510" s="42" t="s">
        <v>623</v>
      </c>
      <c r="AT510" s="42" t="s">
        <v>772</v>
      </c>
      <c r="AU510" s="42" t="s">
        <v>773</v>
      </c>
      <c r="AV510" s="42" t="s">
        <v>774</v>
      </c>
      <c r="AW510" s="42" t="s">
        <v>775</v>
      </c>
      <c r="AX510" s="42"/>
      <c r="AY510" s="42"/>
      <c r="AZ510" s="42"/>
      <c r="BA510" s="42" t="s">
        <v>179</v>
      </c>
      <c r="BB510" s="42" t="s">
        <v>179</v>
      </c>
      <c r="BC510" s="42"/>
      <c r="BD510" s="42"/>
      <c r="BE510" s="42" t="s">
        <v>2368</v>
      </c>
      <c r="BF510" s="42" t="s">
        <v>2369</v>
      </c>
      <c r="BG510" s="42" t="s">
        <v>2445</v>
      </c>
      <c r="BH510" s="42"/>
      <c r="BI510" s="44" t="s">
        <v>2393</v>
      </c>
      <c r="BJ510" s="44" t="s">
        <v>2394</v>
      </c>
      <c r="BK510" s="42"/>
    </row>
    <row r="511" spans="1:63" ht="20.25" customHeight="1" x14ac:dyDescent="0.2">
      <c r="A511" s="42" t="s">
        <v>1518</v>
      </c>
      <c r="B511" s="42" t="s">
        <v>765</v>
      </c>
      <c r="C511" s="42" t="s">
        <v>797</v>
      </c>
      <c r="D511" s="43" t="s">
        <v>173</v>
      </c>
      <c r="E511" s="43" t="str">
        <f t="shared" si="101"/>
        <v>FCS0101</v>
      </c>
      <c r="F511" s="43" t="str">
        <f t="shared" si="102"/>
        <v>ESB Bus/Optical ESB Bus</v>
      </c>
      <c r="G511" s="43" t="str">
        <f t="shared" si="103"/>
        <v>Status Input</v>
      </c>
      <c r="H511" s="43" t="str">
        <f t="shared" si="104"/>
        <v>ADV151-P(32-Channel Status Input)</v>
      </c>
      <c r="I511" s="43">
        <v>4</v>
      </c>
      <c r="J511" s="43">
        <v>3</v>
      </c>
      <c r="K511" s="42">
        <v>13</v>
      </c>
      <c r="L511" s="43" t="s">
        <v>179</v>
      </c>
      <c r="M511" s="43" t="str">
        <f t="shared" si="105"/>
        <v>Status Input</v>
      </c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 t="s">
        <v>771</v>
      </c>
      <c r="AS511" s="42" t="s">
        <v>623</v>
      </c>
      <c r="AT511" s="42" t="s">
        <v>772</v>
      </c>
      <c r="AU511" s="42" t="s">
        <v>773</v>
      </c>
      <c r="AV511" s="42" t="s">
        <v>774</v>
      </c>
      <c r="AW511" s="42" t="s">
        <v>775</v>
      </c>
      <c r="AX511" s="42"/>
      <c r="AY511" s="42"/>
      <c r="AZ511" s="42"/>
      <c r="BA511" s="42" t="s">
        <v>179</v>
      </c>
      <c r="BB511" s="42" t="s">
        <v>179</v>
      </c>
      <c r="BC511" s="42"/>
      <c r="BD511" s="42"/>
      <c r="BE511" s="42" t="s">
        <v>2368</v>
      </c>
      <c r="BF511" s="42" t="s">
        <v>2369</v>
      </c>
      <c r="BG511" s="42" t="s">
        <v>2445</v>
      </c>
      <c r="BH511" s="42"/>
      <c r="BI511" s="44" t="s">
        <v>2395</v>
      </c>
      <c r="BJ511" s="44" t="s">
        <v>2396</v>
      </c>
      <c r="BK511" s="42"/>
    </row>
    <row r="512" spans="1:63" ht="20.25" customHeight="1" x14ac:dyDescent="0.2">
      <c r="A512" s="42" t="s">
        <v>1521</v>
      </c>
      <c r="B512" s="42" t="s">
        <v>765</v>
      </c>
      <c r="C512" s="42" t="s">
        <v>801</v>
      </c>
      <c r="D512" s="43" t="s">
        <v>173</v>
      </c>
      <c r="E512" s="43" t="str">
        <f t="shared" si="101"/>
        <v>FCS0101</v>
      </c>
      <c r="F512" s="43" t="str">
        <f t="shared" si="102"/>
        <v>ESB Bus/Optical ESB Bus</v>
      </c>
      <c r="G512" s="43" t="str">
        <f t="shared" si="103"/>
        <v>Status Input</v>
      </c>
      <c r="H512" s="43" t="str">
        <f t="shared" si="104"/>
        <v>ADV151-P(32-Channel Status Input)</v>
      </c>
      <c r="I512" s="43">
        <v>4</v>
      </c>
      <c r="J512" s="43">
        <v>3</v>
      </c>
      <c r="K512" s="42">
        <v>14</v>
      </c>
      <c r="L512" s="43" t="s">
        <v>179</v>
      </c>
      <c r="M512" s="43" t="str">
        <f t="shared" si="105"/>
        <v>Status Input</v>
      </c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 t="s">
        <v>782</v>
      </c>
      <c r="AS512" s="42" t="s">
        <v>623</v>
      </c>
      <c r="AT512" s="42" t="s">
        <v>772</v>
      </c>
      <c r="AU512" s="42" t="s">
        <v>773</v>
      </c>
      <c r="AV512" s="42" t="s">
        <v>774</v>
      </c>
      <c r="AW512" s="42" t="s">
        <v>775</v>
      </c>
      <c r="AX512" s="42"/>
      <c r="AY512" s="42"/>
      <c r="AZ512" s="42"/>
      <c r="BA512" s="42" t="s">
        <v>179</v>
      </c>
      <c r="BB512" s="42" t="s">
        <v>179</v>
      </c>
      <c r="BC512" s="42"/>
      <c r="BD512" s="42"/>
      <c r="BE512" s="42" t="s">
        <v>2368</v>
      </c>
      <c r="BF512" s="42" t="s">
        <v>2369</v>
      </c>
      <c r="BG512" s="42" t="s">
        <v>2445</v>
      </c>
      <c r="BH512" s="42"/>
      <c r="BI512" s="44" t="s">
        <v>2397</v>
      </c>
      <c r="BJ512" s="44" t="s">
        <v>2398</v>
      </c>
      <c r="BK512" s="42"/>
    </row>
    <row r="513" spans="1:63" ht="20.25" customHeight="1" x14ac:dyDescent="0.2">
      <c r="A513" s="42" t="s">
        <v>1522</v>
      </c>
      <c r="B513" s="42" t="s">
        <v>765</v>
      </c>
      <c r="C513" s="42" t="s">
        <v>803</v>
      </c>
      <c r="D513" s="43" t="s">
        <v>173</v>
      </c>
      <c r="E513" s="43" t="str">
        <f t="shared" si="101"/>
        <v>FCS0101</v>
      </c>
      <c r="F513" s="43" t="str">
        <f t="shared" si="102"/>
        <v>ESB Bus/Optical ESB Bus</v>
      </c>
      <c r="G513" s="43" t="str">
        <f t="shared" si="103"/>
        <v>Status Input</v>
      </c>
      <c r="H513" s="43" t="str">
        <f t="shared" si="104"/>
        <v>ADV151-P(32-Channel Status Input)</v>
      </c>
      <c r="I513" s="43">
        <v>4</v>
      </c>
      <c r="J513" s="43">
        <v>3</v>
      </c>
      <c r="K513" s="42">
        <v>15</v>
      </c>
      <c r="L513" s="43" t="s">
        <v>179</v>
      </c>
      <c r="M513" s="43" t="str">
        <f t="shared" si="105"/>
        <v>Status Input</v>
      </c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 t="s">
        <v>771</v>
      </c>
      <c r="AS513" s="42" t="s">
        <v>623</v>
      </c>
      <c r="AT513" s="42" t="s">
        <v>772</v>
      </c>
      <c r="AU513" s="42" t="s">
        <v>773</v>
      </c>
      <c r="AV513" s="42" t="s">
        <v>774</v>
      </c>
      <c r="AW513" s="42" t="s">
        <v>775</v>
      </c>
      <c r="AX513" s="42"/>
      <c r="AY513" s="42"/>
      <c r="AZ513" s="42"/>
      <c r="BA513" s="42" t="s">
        <v>179</v>
      </c>
      <c r="BB513" s="42" t="s">
        <v>179</v>
      </c>
      <c r="BC513" s="42"/>
      <c r="BD513" s="42"/>
      <c r="BE513" s="42" t="s">
        <v>2368</v>
      </c>
      <c r="BF513" s="42" t="s">
        <v>2369</v>
      </c>
      <c r="BG513" s="42" t="s">
        <v>2445</v>
      </c>
      <c r="BH513" s="42"/>
      <c r="BI513" s="44" t="s">
        <v>2399</v>
      </c>
      <c r="BJ513" s="44" t="s">
        <v>2400</v>
      </c>
      <c r="BK513" s="42"/>
    </row>
    <row r="514" spans="1:63" ht="20.25" customHeight="1" x14ac:dyDescent="0.2">
      <c r="A514" s="42" t="s">
        <v>1525</v>
      </c>
      <c r="B514" s="42" t="s">
        <v>765</v>
      </c>
      <c r="C514" s="42" t="s">
        <v>807</v>
      </c>
      <c r="D514" s="43" t="s">
        <v>173</v>
      </c>
      <c r="E514" s="43" t="str">
        <f t="shared" si="101"/>
        <v>FCS0101</v>
      </c>
      <c r="F514" s="43" t="str">
        <f t="shared" si="102"/>
        <v>ESB Bus/Optical ESB Bus</v>
      </c>
      <c r="G514" s="43" t="str">
        <f t="shared" si="103"/>
        <v>Status Input</v>
      </c>
      <c r="H514" s="43" t="str">
        <f t="shared" si="104"/>
        <v>ADV151-P(32-Channel Status Input)</v>
      </c>
      <c r="I514" s="43">
        <v>4</v>
      </c>
      <c r="J514" s="43">
        <v>3</v>
      </c>
      <c r="K514" s="42">
        <v>16</v>
      </c>
      <c r="L514" s="43" t="s">
        <v>179</v>
      </c>
      <c r="M514" s="43" t="str">
        <f t="shared" si="105"/>
        <v>Status Input</v>
      </c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 t="s">
        <v>782</v>
      </c>
      <c r="AS514" s="42" t="s">
        <v>623</v>
      </c>
      <c r="AT514" s="42" t="s">
        <v>772</v>
      </c>
      <c r="AU514" s="42" t="s">
        <v>773</v>
      </c>
      <c r="AV514" s="42" t="s">
        <v>774</v>
      </c>
      <c r="AW514" s="42" t="s">
        <v>775</v>
      </c>
      <c r="AX514" s="42"/>
      <c r="AY514" s="42"/>
      <c r="AZ514" s="42"/>
      <c r="BA514" s="42" t="s">
        <v>179</v>
      </c>
      <c r="BB514" s="42" t="s">
        <v>179</v>
      </c>
      <c r="BC514" s="42"/>
      <c r="BD514" s="42"/>
      <c r="BE514" s="42" t="s">
        <v>2368</v>
      </c>
      <c r="BF514" s="42" t="s">
        <v>2369</v>
      </c>
      <c r="BG514" s="42" t="s">
        <v>2445</v>
      </c>
      <c r="BH514" s="42"/>
      <c r="BI514" s="44" t="s">
        <v>2401</v>
      </c>
      <c r="BJ514" s="44" t="s">
        <v>2402</v>
      </c>
      <c r="BK514" s="42"/>
    </row>
    <row r="515" spans="1:63" ht="20.25" customHeight="1" x14ac:dyDescent="0.25">
      <c r="A515" s="42" t="s">
        <v>1526</v>
      </c>
      <c r="B515" s="42" t="s">
        <v>765</v>
      </c>
      <c r="C515" s="42" t="s">
        <v>809</v>
      </c>
      <c r="D515" s="43" t="s">
        <v>173</v>
      </c>
      <c r="E515" s="43" t="str">
        <f t="shared" si="101"/>
        <v>FCS0101</v>
      </c>
      <c r="F515" s="43" t="str">
        <f t="shared" si="102"/>
        <v>ESB Bus/Optical ESB Bus</v>
      </c>
      <c r="G515" s="43" t="str">
        <f t="shared" si="103"/>
        <v>Status Input</v>
      </c>
      <c r="H515" s="43" t="str">
        <f t="shared" si="104"/>
        <v>ADV151-P(32-Channel Status Input)</v>
      </c>
      <c r="I515" s="43">
        <v>4</v>
      </c>
      <c r="J515" s="43">
        <v>3</v>
      </c>
      <c r="K515" s="42">
        <v>17</v>
      </c>
      <c r="L515" s="43" t="s">
        <v>179</v>
      </c>
      <c r="M515" s="43" t="str">
        <f t="shared" si="105"/>
        <v>Status Input</v>
      </c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9" t="s">
        <v>771</v>
      </c>
      <c r="AS515" s="49" t="s">
        <v>623</v>
      </c>
      <c r="AT515" s="49" t="s">
        <v>772</v>
      </c>
      <c r="AU515" s="49" t="s">
        <v>773</v>
      </c>
      <c r="AV515" s="49" t="s">
        <v>774</v>
      </c>
      <c r="AW515" s="49" t="s">
        <v>775</v>
      </c>
      <c r="AX515" s="42"/>
      <c r="AY515" s="42"/>
      <c r="AZ515" s="42"/>
      <c r="BA515" s="42" t="s">
        <v>179</v>
      </c>
      <c r="BB515" s="42" t="s">
        <v>179</v>
      </c>
      <c r="BC515" s="42"/>
      <c r="BD515" s="42"/>
      <c r="BE515" s="42" t="s">
        <v>2368</v>
      </c>
      <c r="BF515" s="42" t="s">
        <v>2369</v>
      </c>
      <c r="BG515" s="42" t="s">
        <v>2445</v>
      </c>
      <c r="BH515" s="42"/>
      <c r="BI515" s="44" t="s">
        <v>2403</v>
      </c>
      <c r="BJ515" s="44" t="s">
        <v>2404</v>
      </c>
      <c r="BK515" s="42"/>
    </row>
    <row r="516" spans="1:63" ht="20.25" customHeight="1" x14ac:dyDescent="0.25">
      <c r="A516" s="42" t="s">
        <v>1529</v>
      </c>
      <c r="B516" s="42" t="s">
        <v>765</v>
      </c>
      <c r="C516" s="42" t="s">
        <v>813</v>
      </c>
      <c r="D516" s="43" t="s">
        <v>173</v>
      </c>
      <c r="E516" s="43" t="str">
        <f t="shared" si="101"/>
        <v>FCS0101</v>
      </c>
      <c r="F516" s="43" t="str">
        <f t="shared" si="102"/>
        <v>ESB Bus/Optical ESB Bus</v>
      </c>
      <c r="G516" s="43" t="str">
        <f t="shared" si="103"/>
        <v>Status Input</v>
      </c>
      <c r="H516" s="43" t="str">
        <f t="shared" si="104"/>
        <v>ADV151-P(32-Channel Status Input)</v>
      </c>
      <c r="I516" s="43">
        <v>4</v>
      </c>
      <c r="J516" s="43">
        <v>3</v>
      </c>
      <c r="K516" s="42">
        <v>18</v>
      </c>
      <c r="L516" s="43" t="s">
        <v>179</v>
      </c>
      <c r="M516" s="43" t="str">
        <f t="shared" si="105"/>
        <v>Status Input</v>
      </c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9" t="s">
        <v>782</v>
      </c>
      <c r="AS516" s="49" t="s">
        <v>623</v>
      </c>
      <c r="AT516" s="49" t="s">
        <v>772</v>
      </c>
      <c r="AU516" s="49" t="s">
        <v>773</v>
      </c>
      <c r="AV516" s="49" t="s">
        <v>774</v>
      </c>
      <c r="AW516" s="49" t="s">
        <v>775</v>
      </c>
      <c r="AX516" s="42"/>
      <c r="AY516" s="42"/>
      <c r="AZ516" s="42"/>
      <c r="BA516" s="42" t="s">
        <v>179</v>
      </c>
      <c r="BB516" s="42" t="s">
        <v>179</v>
      </c>
      <c r="BC516" s="42"/>
      <c r="BD516" s="42"/>
      <c r="BE516" s="42" t="s">
        <v>2368</v>
      </c>
      <c r="BF516" s="42" t="s">
        <v>2369</v>
      </c>
      <c r="BG516" s="42" t="s">
        <v>2445</v>
      </c>
      <c r="BH516" s="42"/>
      <c r="BI516" s="44" t="s">
        <v>2405</v>
      </c>
      <c r="BJ516" s="44" t="s">
        <v>2406</v>
      </c>
      <c r="BK516" s="42"/>
    </row>
    <row r="517" spans="1:63" ht="20.25" customHeight="1" x14ac:dyDescent="0.2">
      <c r="A517" s="42" t="s">
        <v>1530</v>
      </c>
      <c r="B517" s="42" t="s">
        <v>765</v>
      </c>
      <c r="C517" s="42" t="s">
        <v>859</v>
      </c>
      <c r="D517" s="43" t="s">
        <v>173</v>
      </c>
      <c r="E517" s="43" t="str">
        <f t="shared" si="101"/>
        <v>FCS0101</v>
      </c>
      <c r="F517" s="43" t="str">
        <f t="shared" si="102"/>
        <v>ESB Bus/Optical ESB Bus</v>
      </c>
      <c r="G517" s="43" t="str">
        <f t="shared" si="103"/>
        <v>Status Input</v>
      </c>
      <c r="H517" s="43" t="str">
        <f t="shared" si="104"/>
        <v>ADV151-P(32-Channel Status Input)</v>
      </c>
      <c r="I517" s="43">
        <v>4</v>
      </c>
      <c r="J517" s="43">
        <v>3</v>
      </c>
      <c r="K517" s="42">
        <v>19</v>
      </c>
      <c r="L517" s="43" t="s">
        <v>179</v>
      </c>
      <c r="M517" s="43" t="str">
        <f t="shared" si="105"/>
        <v>Status Input</v>
      </c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 t="s">
        <v>771</v>
      </c>
      <c r="AS517" s="42" t="s">
        <v>623</v>
      </c>
      <c r="AT517" s="42" t="s">
        <v>772</v>
      </c>
      <c r="AU517" s="42" t="s">
        <v>773</v>
      </c>
      <c r="AV517" s="42" t="s">
        <v>774</v>
      </c>
      <c r="AW517" s="42" t="s">
        <v>775</v>
      </c>
      <c r="AX517" s="42"/>
      <c r="AY517" s="42"/>
      <c r="AZ517" s="42"/>
      <c r="BA517" s="42" t="s">
        <v>179</v>
      </c>
      <c r="BB517" s="42" t="s">
        <v>179</v>
      </c>
      <c r="BC517" s="42"/>
      <c r="BD517" s="42"/>
      <c r="BE517" s="42" t="s">
        <v>2368</v>
      </c>
      <c r="BF517" s="42" t="s">
        <v>2369</v>
      </c>
      <c r="BG517" s="42" t="s">
        <v>2445</v>
      </c>
      <c r="BH517" s="42"/>
      <c r="BI517" s="44" t="s">
        <v>2407</v>
      </c>
      <c r="BJ517" s="44" t="s">
        <v>2408</v>
      </c>
      <c r="BK517" s="42"/>
    </row>
    <row r="518" spans="1:63" ht="20.25" customHeight="1" x14ac:dyDescent="0.2">
      <c r="A518" s="42" t="s">
        <v>1533</v>
      </c>
      <c r="B518" s="42" t="s">
        <v>765</v>
      </c>
      <c r="C518" s="42" t="s">
        <v>863</v>
      </c>
      <c r="D518" s="43" t="s">
        <v>173</v>
      </c>
      <c r="E518" s="43" t="str">
        <f t="shared" si="101"/>
        <v>FCS0101</v>
      </c>
      <c r="F518" s="43" t="str">
        <f t="shared" si="102"/>
        <v>ESB Bus/Optical ESB Bus</v>
      </c>
      <c r="G518" s="43" t="str">
        <f t="shared" si="103"/>
        <v>Status Input</v>
      </c>
      <c r="H518" s="43" t="str">
        <f t="shared" si="104"/>
        <v>ADV151-P(32-Channel Status Input)</v>
      </c>
      <c r="I518" s="43">
        <v>4</v>
      </c>
      <c r="J518" s="43">
        <v>3</v>
      </c>
      <c r="K518" s="42">
        <v>20</v>
      </c>
      <c r="L518" s="43" t="s">
        <v>179</v>
      </c>
      <c r="M518" s="43" t="str">
        <f t="shared" si="105"/>
        <v>Status Input</v>
      </c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 t="s">
        <v>782</v>
      </c>
      <c r="AS518" s="42" t="s">
        <v>623</v>
      </c>
      <c r="AT518" s="42" t="s">
        <v>772</v>
      </c>
      <c r="AU518" s="42" t="s">
        <v>773</v>
      </c>
      <c r="AV518" s="42" t="s">
        <v>774</v>
      </c>
      <c r="AW518" s="42" t="s">
        <v>775</v>
      </c>
      <c r="AX518" s="42"/>
      <c r="AY518" s="42"/>
      <c r="AZ518" s="42"/>
      <c r="BA518" s="42" t="s">
        <v>179</v>
      </c>
      <c r="BB518" s="42" t="s">
        <v>179</v>
      </c>
      <c r="BC518" s="42"/>
      <c r="BD518" s="42"/>
      <c r="BE518" s="42" t="s">
        <v>2368</v>
      </c>
      <c r="BF518" s="42" t="s">
        <v>2369</v>
      </c>
      <c r="BG518" s="42" t="s">
        <v>2445</v>
      </c>
      <c r="BH518" s="42"/>
      <c r="BI518" s="44" t="s">
        <v>2409</v>
      </c>
      <c r="BJ518" s="44" t="s">
        <v>2410</v>
      </c>
      <c r="BK518" s="42"/>
    </row>
    <row r="519" spans="1:63" ht="20.25" customHeight="1" x14ac:dyDescent="0.2">
      <c r="A519" s="42" t="s">
        <v>1534</v>
      </c>
      <c r="B519" s="42" t="s">
        <v>765</v>
      </c>
      <c r="C519" s="42" t="s">
        <v>839</v>
      </c>
      <c r="D519" s="43" t="s">
        <v>173</v>
      </c>
      <c r="E519" s="43" t="str">
        <f t="shared" si="101"/>
        <v>FCS0101</v>
      </c>
      <c r="F519" s="43" t="str">
        <f t="shared" si="102"/>
        <v>ESB Bus/Optical ESB Bus</v>
      </c>
      <c r="G519" s="43" t="str">
        <f t="shared" si="103"/>
        <v>Status Input</v>
      </c>
      <c r="H519" s="43" t="str">
        <f t="shared" si="104"/>
        <v>ADV151-P(32-Channel Status Input)</v>
      </c>
      <c r="I519" s="43">
        <v>4</v>
      </c>
      <c r="J519" s="43">
        <v>3</v>
      </c>
      <c r="K519" s="42">
        <v>21</v>
      </c>
      <c r="L519" s="43" t="s">
        <v>179</v>
      </c>
      <c r="M519" s="43" t="str">
        <f t="shared" si="105"/>
        <v>Status Input</v>
      </c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 t="s">
        <v>771</v>
      </c>
      <c r="AS519" s="42" t="s">
        <v>623</v>
      </c>
      <c r="AT519" s="42" t="s">
        <v>772</v>
      </c>
      <c r="AU519" s="42" t="s">
        <v>773</v>
      </c>
      <c r="AV519" s="42" t="s">
        <v>774</v>
      </c>
      <c r="AW519" s="42" t="s">
        <v>775</v>
      </c>
      <c r="AX519" s="42"/>
      <c r="AY519" s="42"/>
      <c r="AZ519" s="42"/>
      <c r="BA519" s="42" t="s">
        <v>179</v>
      </c>
      <c r="BB519" s="42" t="s">
        <v>179</v>
      </c>
      <c r="BC519" s="42"/>
      <c r="BD519" s="42"/>
      <c r="BE519" s="42" t="s">
        <v>2368</v>
      </c>
      <c r="BF519" s="42" t="s">
        <v>2369</v>
      </c>
      <c r="BG519" s="42" t="s">
        <v>2445</v>
      </c>
      <c r="BH519" s="42"/>
      <c r="BI519" s="44" t="s">
        <v>2411</v>
      </c>
      <c r="BJ519" s="44" t="s">
        <v>2412</v>
      </c>
      <c r="BK519" s="42"/>
    </row>
    <row r="520" spans="1:63" ht="20.25" customHeight="1" x14ac:dyDescent="0.2">
      <c r="A520" s="42" t="s">
        <v>1536</v>
      </c>
      <c r="B520" s="42" t="s">
        <v>765</v>
      </c>
      <c r="C520" s="42" t="s">
        <v>843</v>
      </c>
      <c r="D520" s="43" t="s">
        <v>173</v>
      </c>
      <c r="E520" s="43" t="str">
        <f t="shared" si="101"/>
        <v>FCS0101</v>
      </c>
      <c r="F520" s="43" t="str">
        <f t="shared" si="102"/>
        <v>ESB Bus/Optical ESB Bus</v>
      </c>
      <c r="G520" s="43" t="str">
        <f t="shared" si="103"/>
        <v>Status Input</v>
      </c>
      <c r="H520" s="43" t="str">
        <f t="shared" si="104"/>
        <v>ADV151-P(32-Channel Status Input)</v>
      </c>
      <c r="I520" s="43">
        <v>4</v>
      </c>
      <c r="J520" s="43">
        <v>3</v>
      </c>
      <c r="K520" s="42">
        <v>22</v>
      </c>
      <c r="L520" s="43" t="s">
        <v>179</v>
      </c>
      <c r="M520" s="43" t="str">
        <f t="shared" si="105"/>
        <v>Status Input</v>
      </c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 t="s">
        <v>782</v>
      </c>
      <c r="AS520" s="42" t="s">
        <v>623</v>
      </c>
      <c r="AT520" s="42" t="s">
        <v>772</v>
      </c>
      <c r="AU520" s="42" t="s">
        <v>773</v>
      </c>
      <c r="AV520" s="42" t="s">
        <v>774</v>
      </c>
      <c r="AW520" s="42" t="s">
        <v>775</v>
      </c>
      <c r="AX520" s="42"/>
      <c r="AY520" s="42"/>
      <c r="AZ520" s="42"/>
      <c r="BA520" s="42" t="s">
        <v>179</v>
      </c>
      <c r="BB520" s="42" t="s">
        <v>179</v>
      </c>
      <c r="BC520" s="42"/>
      <c r="BD520" s="42"/>
      <c r="BE520" s="42" t="s">
        <v>2368</v>
      </c>
      <c r="BF520" s="42" t="s">
        <v>2369</v>
      </c>
      <c r="BG520" s="42" t="s">
        <v>2445</v>
      </c>
      <c r="BH520" s="42"/>
      <c r="BI520" s="44" t="s">
        <v>2413</v>
      </c>
      <c r="BJ520" s="44" t="s">
        <v>2414</v>
      </c>
      <c r="BK520" s="42"/>
    </row>
    <row r="521" spans="1:63" ht="20.25" customHeight="1" x14ac:dyDescent="0.2">
      <c r="A521" s="42" t="s">
        <v>1537</v>
      </c>
      <c r="B521" s="42" t="s">
        <v>765</v>
      </c>
      <c r="C521" s="42" t="s">
        <v>1538</v>
      </c>
      <c r="D521" s="43" t="s">
        <v>173</v>
      </c>
      <c r="E521" s="43" t="str">
        <f t="shared" si="101"/>
        <v>FCS0101</v>
      </c>
      <c r="F521" s="43" t="str">
        <f t="shared" si="102"/>
        <v>ESB Bus/Optical ESB Bus</v>
      </c>
      <c r="G521" s="43" t="str">
        <f t="shared" si="103"/>
        <v>Status Input</v>
      </c>
      <c r="H521" s="43" t="str">
        <f t="shared" si="104"/>
        <v>ADV151-P(32-Channel Status Input)</v>
      </c>
      <c r="I521" s="43">
        <v>4</v>
      </c>
      <c r="J521" s="43">
        <v>3</v>
      </c>
      <c r="K521" s="42">
        <v>23</v>
      </c>
      <c r="L521" s="43" t="s">
        <v>179</v>
      </c>
      <c r="M521" s="43" t="str">
        <f t="shared" si="105"/>
        <v>Status Input</v>
      </c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 t="s">
        <v>771</v>
      </c>
      <c r="AS521" s="42" t="s">
        <v>623</v>
      </c>
      <c r="AT521" s="42" t="s">
        <v>772</v>
      </c>
      <c r="AU521" s="42" t="s">
        <v>773</v>
      </c>
      <c r="AV521" s="42" t="s">
        <v>774</v>
      </c>
      <c r="AW521" s="42" t="s">
        <v>775</v>
      </c>
      <c r="AX521" s="42"/>
      <c r="AY521" s="42"/>
      <c r="AZ521" s="42"/>
      <c r="BA521" s="42" t="s">
        <v>179</v>
      </c>
      <c r="BB521" s="42" t="s">
        <v>179</v>
      </c>
      <c r="BC521" s="42"/>
      <c r="BD521" s="42"/>
      <c r="BE521" s="42" t="s">
        <v>2368</v>
      </c>
      <c r="BF521" s="42" t="s">
        <v>2369</v>
      </c>
      <c r="BG521" s="42" t="s">
        <v>2445</v>
      </c>
      <c r="BH521" s="42"/>
      <c r="BI521" s="44" t="s">
        <v>2415</v>
      </c>
      <c r="BJ521" s="44" t="s">
        <v>2416</v>
      </c>
      <c r="BK521" s="42"/>
    </row>
    <row r="522" spans="1:63" ht="20.25" customHeight="1" x14ac:dyDescent="0.2">
      <c r="A522" s="42" t="s">
        <v>1541</v>
      </c>
      <c r="B522" s="42" t="s">
        <v>765</v>
      </c>
      <c r="C522" s="42" t="s">
        <v>1542</v>
      </c>
      <c r="D522" s="43" t="s">
        <v>173</v>
      </c>
      <c r="E522" s="43" t="str">
        <f t="shared" si="101"/>
        <v>FCS0101</v>
      </c>
      <c r="F522" s="43" t="str">
        <f t="shared" si="102"/>
        <v>ESB Bus/Optical ESB Bus</v>
      </c>
      <c r="G522" s="43" t="str">
        <f t="shared" si="103"/>
        <v>Status Input</v>
      </c>
      <c r="H522" s="43" t="str">
        <f t="shared" si="104"/>
        <v>ADV151-P(32-Channel Status Input)</v>
      </c>
      <c r="I522" s="43">
        <v>4</v>
      </c>
      <c r="J522" s="43">
        <v>3</v>
      </c>
      <c r="K522" s="42">
        <v>24</v>
      </c>
      <c r="L522" s="43" t="s">
        <v>179</v>
      </c>
      <c r="M522" s="43" t="str">
        <f t="shared" si="105"/>
        <v>Status Input</v>
      </c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 t="s">
        <v>782</v>
      </c>
      <c r="AS522" s="42" t="s">
        <v>623</v>
      </c>
      <c r="AT522" s="42" t="s">
        <v>772</v>
      </c>
      <c r="AU522" s="42" t="s">
        <v>773</v>
      </c>
      <c r="AV522" s="42" t="s">
        <v>774</v>
      </c>
      <c r="AW522" s="42" t="s">
        <v>775</v>
      </c>
      <c r="AX522" s="42"/>
      <c r="AY522" s="42"/>
      <c r="AZ522" s="42"/>
      <c r="BA522" s="42" t="s">
        <v>179</v>
      </c>
      <c r="BB522" s="42" t="s">
        <v>179</v>
      </c>
      <c r="BC522" s="42"/>
      <c r="BD522" s="42"/>
      <c r="BE522" s="42" t="s">
        <v>2368</v>
      </c>
      <c r="BF522" s="42" t="s">
        <v>2369</v>
      </c>
      <c r="BG522" s="42" t="s">
        <v>2445</v>
      </c>
      <c r="BH522" s="42"/>
      <c r="BI522" s="44" t="s">
        <v>2417</v>
      </c>
      <c r="BJ522" s="44" t="s">
        <v>2418</v>
      </c>
      <c r="BK522" s="42"/>
    </row>
    <row r="523" spans="1:63" ht="20.25" customHeight="1" x14ac:dyDescent="0.2">
      <c r="A523" s="42" t="s">
        <v>1543</v>
      </c>
      <c r="B523" s="42" t="s">
        <v>765</v>
      </c>
      <c r="C523" s="42" t="s">
        <v>1544</v>
      </c>
      <c r="D523" s="43" t="s">
        <v>173</v>
      </c>
      <c r="E523" s="43" t="str">
        <f t="shared" si="101"/>
        <v>FCS0101</v>
      </c>
      <c r="F523" s="43" t="str">
        <f t="shared" si="102"/>
        <v>ESB Bus/Optical ESB Bus</v>
      </c>
      <c r="G523" s="43" t="str">
        <f t="shared" si="103"/>
        <v>Status Input</v>
      </c>
      <c r="H523" s="43" t="str">
        <f t="shared" si="104"/>
        <v>ADV151-P(32-Channel Status Input)</v>
      </c>
      <c r="I523" s="43">
        <v>4</v>
      </c>
      <c r="J523" s="43">
        <v>3</v>
      </c>
      <c r="K523" s="42">
        <v>25</v>
      </c>
      <c r="L523" s="43" t="s">
        <v>179</v>
      </c>
      <c r="M523" s="43" t="str">
        <f t="shared" si="105"/>
        <v>Status Input</v>
      </c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 t="s">
        <v>771</v>
      </c>
      <c r="AS523" s="42" t="s">
        <v>623</v>
      </c>
      <c r="AT523" s="42" t="s">
        <v>772</v>
      </c>
      <c r="AU523" s="42" t="s">
        <v>773</v>
      </c>
      <c r="AV523" s="42" t="s">
        <v>774</v>
      </c>
      <c r="AW523" s="42" t="s">
        <v>775</v>
      </c>
      <c r="AX523" s="42"/>
      <c r="AY523" s="42"/>
      <c r="AZ523" s="42"/>
      <c r="BA523" s="42" t="s">
        <v>179</v>
      </c>
      <c r="BB523" s="42" t="s">
        <v>179</v>
      </c>
      <c r="BC523" s="42"/>
      <c r="BD523" s="42"/>
      <c r="BE523" s="42" t="s">
        <v>2368</v>
      </c>
      <c r="BF523" s="42" t="s">
        <v>2369</v>
      </c>
      <c r="BG523" s="42" t="s">
        <v>2445</v>
      </c>
      <c r="BH523" s="42"/>
      <c r="BI523" s="44" t="s">
        <v>2419</v>
      </c>
      <c r="BJ523" s="44" t="s">
        <v>2420</v>
      </c>
      <c r="BK523" s="42"/>
    </row>
    <row r="524" spans="1:63" ht="20.25" customHeight="1" x14ac:dyDescent="0.2">
      <c r="A524" s="42" t="s">
        <v>1547</v>
      </c>
      <c r="B524" s="42" t="s">
        <v>765</v>
      </c>
      <c r="C524" s="42" t="s">
        <v>1548</v>
      </c>
      <c r="D524" s="43" t="s">
        <v>173</v>
      </c>
      <c r="E524" s="43" t="str">
        <f t="shared" si="101"/>
        <v>FCS0101</v>
      </c>
      <c r="F524" s="43" t="str">
        <f t="shared" si="102"/>
        <v>ESB Bus/Optical ESB Bus</v>
      </c>
      <c r="G524" s="43" t="str">
        <f t="shared" si="103"/>
        <v>Status Input</v>
      </c>
      <c r="H524" s="43" t="str">
        <f t="shared" si="104"/>
        <v>ADV151-P(32-Channel Status Input)</v>
      </c>
      <c r="I524" s="43">
        <v>4</v>
      </c>
      <c r="J524" s="43">
        <v>3</v>
      </c>
      <c r="K524" s="42">
        <v>26</v>
      </c>
      <c r="L524" s="43" t="s">
        <v>179</v>
      </c>
      <c r="M524" s="43" t="str">
        <f t="shared" si="105"/>
        <v>Status Input</v>
      </c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 t="s">
        <v>782</v>
      </c>
      <c r="AS524" s="42" t="s">
        <v>623</v>
      </c>
      <c r="AT524" s="42" t="s">
        <v>772</v>
      </c>
      <c r="AU524" s="42" t="s">
        <v>773</v>
      </c>
      <c r="AV524" s="42" t="s">
        <v>774</v>
      </c>
      <c r="AW524" s="42" t="s">
        <v>775</v>
      </c>
      <c r="AX524" s="42"/>
      <c r="AY524" s="42"/>
      <c r="AZ524" s="42"/>
      <c r="BA524" s="42" t="s">
        <v>179</v>
      </c>
      <c r="BB524" s="42" t="s">
        <v>179</v>
      </c>
      <c r="BC524" s="42"/>
      <c r="BD524" s="42"/>
      <c r="BE524" s="42" t="s">
        <v>2368</v>
      </c>
      <c r="BF524" s="42" t="s">
        <v>2369</v>
      </c>
      <c r="BG524" s="42" t="s">
        <v>2445</v>
      </c>
      <c r="BH524" s="42"/>
      <c r="BI524" s="44" t="s">
        <v>2421</v>
      </c>
      <c r="BJ524" s="44" t="s">
        <v>2422</v>
      </c>
      <c r="BK524" s="42"/>
    </row>
    <row r="525" spans="1:63" ht="20.25" customHeight="1" x14ac:dyDescent="0.2">
      <c r="A525" s="42" t="s">
        <v>1549</v>
      </c>
      <c r="B525" s="42" t="s">
        <v>765</v>
      </c>
      <c r="C525" s="42" t="s">
        <v>766</v>
      </c>
      <c r="D525" s="43" t="s">
        <v>173</v>
      </c>
      <c r="E525" s="43" t="str">
        <f t="shared" si="101"/>
        <v>FCS0101</v>
      </c>
      <c r="F525" s="43" t="str">
        <f t="shared" si="102"/>
        <v>ESB Bus/Optical ESB Bus</v>
      </c>
      <c r="G525" s="43" t="str">
        <f t="shared" si="103"/>
        <v>Status Input</v>
      </c>
      <c r="H525" s="43" t="str">
        <f t="shared" si="104"/>
        <v>ADV151-P(32-Channel Status Input)</v>
      </c>
      <c r="I525" s="43">
        <v>4</v>
      </c>
      <c r="J525" s="43">
        <v>3</v>
      </c>
      <c r="K525" s="42">
        <v>27</v>
      </c>
      <c r="L525" s="43" t="s">
        <v>179</v>
      </c>
      <c r="M525" s="43" t="str">
        <f t="shared" si="105"/>
        <v>Status Input</v>
      </c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 t="s">
        <v>771</v>
      </c>
      <c r="AS525" s="42" t="s">
        <v>623</v>
      </c>
      <c r="AT525" s="42" t="s">
        <v>772</v>
      </c>
      <c r="AU525" s="42" t="s">
        <v>773</v>
      </c>
      <c r="AV525" s="42" t="s">
        <v>774</v>
      </c>
      <c r="AW525" s="42" t="s">
        <v>775</v>
      </c>
      <c r="AX525" s="42"/>
      <c r="AY525" s="42"/>
      <c r="AZ525" s="42"/>
      <c r="BA525" s="42" t="s">
        <v>179</v>
      </c>
      <c r="BB525" s="42" t="s">
        <v>179</v>
      </c>
      <c r="BC525" s="42"/>
      <c r="BD525" s="42"/>
      <c r="BE525" s="42" t="s">
        <v>2368</v>
      </c>
      <c r="BF525" s="42" t="s">
        <v>2369</v>
      </c>
      <c r="BG525" s="42" t="s">
        <v>2445</v>
      </c>
      <c r="BH525" s="42"/>
      <c r="BI525" s="44" t="s">
        <v>2423</v>
      </c>
      <c r="BJ525" s="44" t="s">
        <v>2424</v>
      </c>
      <c r="BK525" s="42"/>
    </row>
    <row r="526" spans="1:63" ht="20.25" customHeight="1" x14ac:dyDescent="0.2">
      <c r="A526" s="42" t="s">
        <v>1552</v>
      </c>
      <c r="B526" s="42" t="s">
        <v>765</v>
      </c>
      <c r="C526" s="42" t="s">
        <v>781</v>
      </c>
      <c r="D526" s="43" t="s">
        <v>173</v>
      </c>
      <c r="E526" s="43" t="str">
        <f t="shared" si="101"/>
        <v>FCS0101</v>
      </c>
      <c r="F526" s="43" t="str">
        <f t="shared" si="102"/>
        <v>ESB Bus/Optical ESB Bus</v>
      </c>
      <c r="G526" s="43" t="str">
        <f t="shared" si="103"/>
        <v>Status Input</v>
      </c>
      <c r="H526" s="43" t="str">
        <f t="shared" si="104"/>
        <v>ADV151-P(32-Channel Status Input)</v>
      </c>
      <c r="I526" s="43">
        <v>4</v>
      </c>
      <c r="J526" s="43">
        <v>3</v>
      </c>
      <c r="K526" s="42">
        <v>28</v>
      </c>
      <c r="L526" s="43" t="s">
        <v>179</v>
      </c>
      <c r="M526" s="43" t="str">
        <f t="shared" si="105"/>
        <v>Status Input</v>
      </c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 t="s">
        <v>782</v>
      </c>
      <c r="AS526" s="42" t="s">
        <v>623</v>
      </c>
      <c r="AT526" s="42" t="s">
        <v>772</v>
      </c>
      <c r="AU526" s="42" t="s">
        <v>773</v>
      </c>
      <c r="AV526" s="42" t="s">
        <v>774</v>
      </c>
      <c r="AW526" s="42" t="s">
        <v>775</v>
      </c>
      <c r="AX526" s="42"/>
      <c r="AY526" s="42"/>
      <c r="AZ526" s="42"/>
      <c r="BA526" s="42" t="s">
        <v>179</v>
      </c>
      <c r="BB526" s="42" t="s">
        <v>179</v>
      </c>
      <c r="BC526" s="42"/>
      <c r="BD526" s="42"/>
      <c r="BE526" s="42" t="s">
        <v>2368</v>
      </c>
      <c r="BF526" s="42" t="s">
        <v>2369</v>
      </c>
      <c r="BG526" s="42" t="s">
        <v>2445</v>
      </c>
      <c r="BH526" s="42"/>
      <c r="BI526" s="44" t="s">
        <v>2425</v>
      </c>
      <c r="BJ526" s="44" t="s">
        <v>2426</v>
      </c>
      <c r="BK526" s="42"/>
    </row>
    <row r="527" spans="1:63" ht="20.25" customHeight="1" x14ac:dyDescent="0.2">
      <c r="A527" s="42" t="s">
        <v>1553</v>
      </c>
      <c r="B527" s="42" t="s">
        <v>765</v>
      </c>
      <c r="C527" s="42" t="s">
        <v>905</v>
      </c>
      <c r="D527" s="43" t="s">
        <v>173</v>
      </c>
      <c r="E527" s="43" t="str">
        <f t="shared" si="101"/>
        <v>FCS0101</v>
      </c>
      <c r="F527" s="43" t="str">
        <f t="shared" si="102"/>
        <v>ESB Bus/Optical ESB Bus</v>
      </c>
      <c r="G527" s="43" t="str">
        <f t="shared" si="103"/>
        <v>Status Input</v>
      </c>
      <c r="H527" s="43" t="str">
        <f t="shared" si="104"/>
        <v>ADV151-P(32-Channel Status Input)</v>
      </c>
      <c r="I527" s="43">
        <v>4</v>
      </c>
      <c r="J527" s="43">
        <v>3</v>
      </c>
      <c r="K527" s="42">
        <v>29</v>
      </c>
      <c r="L527" s="43" t="s">
        <v>179</v>
      </c>
      <c r="M527" s="43" t="str">
        <f t="shared" si="105"/>
        <v>Status Input</v>
      </c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 t="s">
        <v>771</v>
      </c>
      <c r="AS527" s="42" t="s">
        <v>623</v>
      </c>
      <c r="AT527" s="42" t="s">
        <v>772</v>
      </c>
      <c r="AU527" s="42" t="s">
        <v>773</v>
      </c>
      <c r="AV527" s="42" t="s">
        <v>774</v>
      </c>
      <c r="AW527" s="42" t="s">
        <v>775</v>
      </c>
      <c r="AX527" s="42"/>
      <c r="AY527" s="42"/>
      <c r="AZ527" s="42"/>
      <c r="BA527" s="42" t="s">
        <v>179</v>
      </c>
      <c r="BB527" s="42" t="s">
        <v>179</v>
      </c>
      <c r="BC527" s="42"/>
      <c r="BD527" s="42"/>
      <c r="BE527" s="42" t="s">
        <v>2368</v>
      </c>
      <c r="BF527" s="42" t="s">
        <v>2369</v>
      </c>
      <c r="BG527" s="42" t="s">
        <v>2445</v>
      </c>
      <c r="BH527" s="42"/>
      <c r="BI527" s="44" t="s">
        <v>2427</v>
      </c>
      <c r="BJ527" s="44" t="s">
        <v>2428</v>
      </c>
      <c r="BK527" s="42"/>
    </row>
    <row r="528" spans="1:63" ht="20.25" customHeight="1" x14ac:dyDescent="0.2">
      <c r="A528" s="42" t="s">
        <v>1556</v>
      </c>
      <c r="B528" s="42" t="s">
        <v>765</v>
      </c>
      <c r="C528" s="42" t="s">
        <v>909</v>
      </c>
      <c r="D528" s="43" t="s">
        <v>173</v>
      </c>
      <c r="E528" s="43" t="str">
        <f t="shared" si="101"/>
        <v>FCS0101</v>
      </c>
      <c r="F528" s="43" t="str">
        <f t="shared" si="102"/>
        <v>ESB Bus/Optical ESB Bus</v>
      </c>
      <c r="G528" s="43" t="str">
        <f t="shared" si="103"/>
        <v>Status Input</v>
      </c>
      <c r="H528" s="43" t="str">
        <f t="shared" si="104"/>
        <v>ADV151-P(32-Channel Status Input)</v>
      </c>
      <c r="I528" s="43">
        <v>4</v>
      </c>
      <c r="J528" s="43">
        <v>3</v>
      </c>
      <c r="K528" s="42">
        <v>30</v>
      </c>
      <c r="L528" s="43" t="s">
        <v>179</v>
      </c>
      <c r="M528" s="43" t="str">
        <f t="shared" si="105"/>
        <v>Status Input</v>
      </c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 t="s">
        <v>782</v>
      </c>
      <c r="AS528" s="42" t="s">
        <v>623</v>
      </c>
      <c r="AT528" s="42" t="s">
        <v>772</v>
      </c>
      <c r="AU528" s="42" t="s">
        <v>773</v>
      </c>
      <c r="AV528" s="42" t="s">
        <v>774</v>
      </c>
      <c r="AW528" s="42" t="s">
        <v>775</v>
      </c>
      <c r="AX528" s="42"/>
      <c r="AY528" s="42"/>
      <c r="AZ528" s="42"/>
      <c r="BA528" s="42" t="s">
        <v>179</v>
      </c>
      <c r="BB528" s="42" t="s">
        <v>179</v>
      </c>
      <c r="BC528" s="42"/>
      <c r="BD528" s="42"/>
      <c r="BE528" s="42" t="s">
        <v>2368</v>
      </c>
      <c r="BF528" s="42" t="s">
        <v>2369</v>
      </c>
      <c r="BG528" s="42" t="s">
        <v>2445</v>
      </c>
      <c r="BH528" s="42"/>
      <c r="BI528" s="44" t="s">
        <v>2429</v>
      </c>
      <c r="BJ528" s="44" t="s">
        <v>2430</v>
      </c>
      <c r="BK528" s="42"/>
    </row>
    <row r="529" spans="1:63" ht="20.25" customHeight="1" x14ac:dyDescent="0.2">
      <c r="A529" s="42" t="str">
        <f>LEFT(E529,1)&amp;RIGHT(E529,4)&amp;"N"&amp;I529&amp;"S"&amp;J529&amp;"C"&amp;K529</f>
        <v>F0101N4S3C31</v>
      </c>
      <c r="B529" s="42" t="s">
        <v>765</v>
      </c>
      <c r="C529" s="42" t="s">
        <v>865</v>
      </c>
      <c r="D529" s="43" t="s">
        <v>173</v>
      </c>
      <c r="E529" s="43" t="str">
        <f t="shared" si="101"/>
        <v>FCS0101</v>
      </c>
      <c r="F529" s="43" t="str">
        <f t="shared" si="102"/>
        <v>ESB Bus/Optical ESB Bus</v>
      </c>
      <c r="G529" s="43" t="str">
        <f t="shared" si="103"/>
        <v>Status Input</v>
      </c>
      <c r="H529" s="43" t="str">
        <f t="shared" si="104"/>
        <v>ADV151-P(32-Channel Status Input)</v>
      </c>
      <c r="I529" s="43">
        <v>4</v>
      </c>
      <c r="J529" s="43">
        <v>3</v>
      </c>
      <c r="K529" s="42">
        <v>31</v>
      </c>
      <c r="L529" s="43" t="s">
        <v>179</v>
      </c>
      <c r="M529" s="43" t="str">
        <f t="shared" si="105"/>
        <v>Status Input</v>
      </c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 t="s">
        <v>2368</v>
      </c>
      <c r="BF529" s="42" t="s">
        <v>2369</v>
      </c>
      <c r="BG529" s="42" t="s">
        <v>2445</v>
      </c>
      <c r="BH529" s="42"/>
      <c r="BI529" s="44" t="s">
        <v>2431</v>
      </c>
      <c r="BJ529" s="44" t="s">
        <v>2432</v>
      </c>
      <c r="BK529" s="42"/>
    </row>
    <row r="530" spans="1:63" s="2" customFormat="1" ht="20.25" customHeight="1" x14ac:dyDescent="0.2">
      <c r="A530" s="45" t="str">
        <f>LEFT(E530,1)&amp;RIGHT(E530,4)&amp;"N"&amp;I530&amp;"S"&amp;J530&amp;"C"&amp;K530</f>
        <v>F0101N4S3C32</v>
      </c>
      <c r="B530" s="45" t="s">
        <v>765</v>
      </c>
      <c r="C530" s="45" t="s">
        <v>865</v>
      </c>
      <c r="D530" s="45" t="s">
        <v>173</v>
      </c>
      <c r="E530" s="45" t="str">
        <f t="shared" si="101"/>
        <v>FCS0101</v>
      </c>
      <c r="F530" s="45" t="str">
        <f t="shared" si="102"/>
        <v>ESB Bus/Optical ESB Bus</v>
      </c>
      <c r="G530" s="45" t="str">
        <f t="shared" si="103"/>
        <v>Status Input</v>
      </c>
      <c r="H530" s="45" t="str">
        <f t="shared" si="104"/>
        <v>ADV151-P(32-Channel Status Input)</v>
      </c>
      <c r="I530" s="46">
        <v>4</v>
      </c>
      <c r="J530" s="46">
        <v>3</v>
      </c>
      <c r="K530" s="45">
        <v>32</v>
      </c>
      <c r="L530" s="45" t="s">
        <v>179</v>
      </c>
      <c r="M530" s="45" t="str">
        <f t="shared" si="105"/>
        <v>Status Input</v>
      </c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  <c r="BE530" s="45" t="s">
        <v>2368</v>
      </c>
      <c r="BF530" s="45" t="s">
        <v>2369</v>
      </c>
      <c r="BG530" s="45" t="s">
        <v>2445</v>
      </c>
      <c r="BH530" s="45"/>
      <c r="BI530" s="47" t="s">
        <v>2433</v>
      </c>
      <c r="BJ530" s="47" t="s">
        <v>2434</v>
      </c>
      <c r="BK530" s="45"/>
    </row>
    <row r="531" spans="1:63" ht="20.25" customHeight="1" x14ac:dyDescent="0.2">
      <c r="A531" s="42" t="s">
        <v>1559</v>
      </c>
      <c r="B531" s="42" t="s">
        <v>765</v>
      </c>
      <c r="C531" s="42" t="s">
        <v>1560</v>
      </c>
      <c r="D531" s="42" t="s">
        <v>173</v>
      </c>
      <c r="E531" s="42" t="s">
        <v>174</v>
      </c>
      <c r="F531" s="42" t="s">
        <v>175</v>
      </c>
      <c r="G531" s="42" t="s">
        <v>769</v>
      </c>
      <c r="H531" s="42" t="s">
        <v>770</v>
      </c>
      <c r="I531" s="43">
        <v>4</v>
      </c>
      <c r="J531" s="43">
        <v>4</v>
      </c>
      <c r="K531" s="42">
        <v>1</v>
      </c>
      <c r="L531" s="42" t="s">
        <v>179</v>
      </c>
      <c r="M531" s="42" t="s">
        <v>769</v>
      </c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 t="s">
        <v>1563</v>
      </c>
      <c r="AS531" s="42" t="s">
        <v>623</v>
      </c>
      <c r="AT531" s="42" t="s">
        <v>772</v>
      </c>
      <c r="AU531" s="42" t="s">
        <v>773</v>
      </c>
      <c r="AV531" s="42" t="s">
        <v>774</v>
      </c>
      <c r="AW531" s="42" t="s">
        <v>775</v>
      </c>
      <c r="AX531" s="42"/>
      <c r="AY531" s="42"/>
      <c r="AZ531" s="42"/>
      <c r="BA531" s="42" t="s">
        <v>179</v>
      </c>
      <c r="BB531" s="42" t="s">
        <v>179</v>
      </c>
      <c r="BC531" s="42"/>
      <c r="BD531" s="42"/>
      <c r="BE531" s="42" t="s">
        <v>2368</v>
      </c>
      <c r="BF531" s="42" t="s">
        <v>2369</v>
      </c>
      <c r="BG531" s="42" t="s">
        <v>2446</v>
      </c>
      <c r="BH531" s="42"/>
      <c r="BI531" s="44" t="s">
        <v>2371</v>
      </c>
      <c r="BJ531" s="44" t="s">
        <v>2372</v>
      </c>
      <c r="BK531" s="42"/>
    </row>
    <row r="532" spans="1:63" ht="20.25" customHeight="1" x14ac:dyDescent="0.2">
      <c r="A532" s="42" t="s">
        <v>1568</v>
      </c>
      <c r="B532" s="42" t="s">
        <v>765</v>
      </c>
      <c r="C532" s="42" t="s">
        <v>1569</v>
      </c>
      <c r="D532" s="43" t="s">
        <v>173</v>
      </c>
      <c r="E532" s="43" t="str">
        <f t="shared" ref="E532:E562" si="106">E531</f>
        <v>FCS0101</v>
      </c>
      <c r="F532" s="43" t="str">
        <f t="shared" ref="F532:F562" si="107">F531</f>
        <v>ESB Bus/Optical ESB Bus</v>
      </c>
      <c r="G532" s="43" t="str">
        <f t="shared" ref="G532:G562" si="108">G531</f>
        <v>Status Input</v>
      </c>
      <c r="H532" s="43" t="str">
        <f t="shared" ref="H532:H562" si="109">H531</f>
        <v>ADV151-P(32-Channel Status Input)</v>
      </c>
      <c r="I532" s="43">
        <v>4</v>
      </c>
      <c r="J532" s="43">
        <v>4</v>
      </c>
      <c r="K532" s="42">
        <v>2</v>
      </c>
      <c r="L532" s="43" t="s">
        <v>179</v>
      </c>
      <c r="M532" s="43" t="str">
        <f t="shared" ref="M532:M562" si="110">M531</f>
        <v>Status Input</v>
      </c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 t="s">
        <v>1563</v>
      </c>
      <c r="AS532" s="42" t="s">
        <v>623</v>
      </c>
      <c r="AT532" s="42" t="s">
        <v>772</v>
      </c>
      <c r="AU532" s="42" t="s">
        <v>773</v>
      </c>
      <c r="AV532" s="42" t="s">
        <v>774</v>
      </c>
      <c r="AW532" s="42" t="s">
        <v>775</v>
      </c>
      <c r="AX532" s="42"/>
      <c r="AY532" s="42"/>
      <c r="AZ532" s="42"/>
      <c r="BA532" s="42" t="s">
        <v>179</v>
      </c>
      <c r="BB532" s="42" t="s">
        <v>179</v>
      </c>
      <c r="BC532" s="42"/>
      <c r="BD532" s="42"/>
      <c r="BE532" s="42" t="s">
        <v>2368</v>
      </c>
      <c r="BF532" s="42" t="s">
        <v>2369</v>
      </c>
      <c r="BG532" s="42" t="s">
        <v>2446</v>
      </c>
      <c r="BH532" s="42"/>
      <c r="BI532" s="44" t="s">
        <v>2373</v>
      </c>
      <c r="BJ532" s="44" t="s">
        <v>2374</v>
      </c>
      <c r="BK532" s="42"/>
    </row>
    <row r="533" spans="1:63" ht="20.25" customHeight="1" x14ac:dyDescent="0.2">
      <c r="A533" s="42" t="s">
        <v>1571</v>
      </c>
      <c r="B533" s="42" t="s">
        <v>765</v>
      </c>
      <c r="C533" s="42" t="s">
        <v>1572</v>
      </c>
      <c r="D533" s="43" t="s">
        <v>173</v>
      </c>
      <c r="E533" s="43" t="str">
        <f t="shared" si="106"/>
        <v>FCS0101</v>
      </c>
      <c r="F533" s="43" t="str">
        <f t="shared" si="107"/>
        <v>ESB Bus/Optical ESB Bus</v>
      </c>
      <c r="G533" s="43" t="str">
        <f t="shared" si="108"/>
        <v>Status Input</v>
      </c>
      <c r="H533" s="43" t="str">
        <f t="shared" si="109"/>
        <v>ADV151-P(32-Channel Status Input)</v>
      </c>
      <c r="I533" s="43">
        <v>4</v>
      </c>
      <c r="J533" s="43">
        <v>4</v>
      </c>
      <c r="K533" s="42">
        <v>3</v>
      </c>
      <c r="L533" s="43" t="s">
        <v>179</v>
      </c>
      <c r="M533" s="43" t="str">
        <f t="shared" si="110"/>
        <v>Status Input</v>
      </c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 t="s">
        <v>1563</v>
      </c>
      <c r="AS533" s="42" t="s">
        <v>623</v>
      </c>
      <c r="AT533" s="42" t="s">
        <v>772</v>
      </c>
      <c r="AU533" s="42" t="s">
        <v>773</v>
      </c>
      <c r="AV533" s="42" t="s">
        <v>774</v>
      </c>
      <c r="AW533" s="42" t="s">
        <v>775</v>
      </c>
      <c r="AX533" s="42"/>
      <c r="AY533" s="42"/>
      <c r="AZ533" s="42"/>
      <c r="BA533" s="42" t="s">
        <v>179</v>
      </c>
      <c r="BB533" s="42" t="s">
        <v>179</v>
      </c>
      <c r="BC533" s="42"/>
      <c r="BD533" s="42"/>
      <c r="BE533" s="42" t="s">
        <v>2368</v>
      </c>
      <c r="BF533" s="42" t="s">
        <v>2369</v>
      </c>
      <c r="BG533" s="42" t="s">
        <v>2446</v>
      </c>
      <c r="BH533" s="42"/>
      <c r="BI533" s="44" t="s">
        <v>2375</v>
      </c>
      <c r="BJ533" s="44" t="s">
        <v>2376</v>
      </c>
      <c r="BK533" s="42"/>
    </row>
    <row r="534" spans="1:63" ht="20.25" customHeight="1" x14ac:dyDescent="0.2">
      <c r="A534" s="42" t="s">
        <v>1574</v>
      </c>
      <c r="B534" s="42" t="s">
        <v>765</v>
      </c>
      <c r="C534" s="42" t="s">
        <v>1575</v>
      </c>
      <c r="D534" s="43" t="s">
        <v>173</v>
      </c>
      <c r="E534" s="43" t="str">
        <f t="shared" si="106"/>
        <v>FCS0101</v>
      </c>
      <c r="F534" s="43" t="str">
        <f t="shared" si="107"/>
        <v>ESB Bus/Optical ESB Bus</v>
      </c>
      <c r="G534" s="43" t="str">
        <f t="shared" si="108"/>
        <v>Status Input</v>
      </c>
      <c r="H534" s="43" t="str">
        <f t="shared" si="109"/>
        <v>ADV151-P(32-Channel Status Input)</v>
      </c>
      <c r="I534" s="43">
        <v>4</v>
      </c>
      <c r="J534" s="43">
        <v>4</v>
      </c>
      <c r="K534" s="42">
        <v>4</v>
      </c>
      <c r="L534" s="43" t="s">
        <v>179</v>
      </c>
      <c r="M534" s="43" t="str">
        <f t="shared" si="110"/>
        <v>Status Input</v>
      </c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 t="s">
        <v>1563</v>
      </c>
      <c r="AS534" s="42" t="s">
        <v>623</v>
      </c>
      <c r="AT534" s="42" t="s">
        <v>772</v>
      </c>
      <c r="AU534" s="42" t="s">
        <v>773</v>
      </c>
      <c r="AV534" s="42" t="s">
        <v>774</v>
      </c>
      <c r="AW534" s="42" t="s">
        <v>775</v>
      </c>
      <c r="AX534" s="42"/>
      <c r="AY534" s="42"/>
      <c r="AZ534" s="42"/>
      <c r="BA534" s="42" t="s">
        <v>179</v>
      </c>
      <c r="BB534" s="42" t="s">
        <v>179</v>
      </c>
      <c r="BC534" s="42"/>
      <c r="BD534" s="42"/>
      <c r="BE534" s="42" t="s">
        <v>2368</v>
      </c>
      <c r="BF534" s="42" t="s">
        <v>2369</v>
      </c>
      <c r="BG534" s="42" t="s">
        <v>2446</v>
      </c>
      <c r="BH534" s="42"/>
      <c r="BI534" s="44" t="s">
        <v>2377</v>
      </c>
      <c r="BJ534" s="44" t="s">
        <v>2378</v>
      </c>
      <c r="BK534" s="42"/>
    </row>
    <row r="535" spans="1:63" ht="20.25" customHeight="1" x14ac:dyDescent="0.2">
      <c r="A535" s="42" t="s">
        <v>1578</v>
      </c>
      <c r="B535" s="42" t="s">
        <v>765</v>
      </c>
      <c r="C535" s="42" t="s">
        <v>1579</v>
      </c>
      <c r="D535" s="43" t="s">
        <v>173</v>
      </c>
      <c r="E535" s="43" t="str">
        <f t="shared" si="106"/>
        <v>FCS0101</v>
      </c>
      <c r="F535" s="43" t="str">
        <f t="shared" si="107"/>
        <v>ESB Bus/Optical ESB Bus</v>
      </c>
      <c r="G535" s="43" t="str">
        <f t="shared" si="108"/>
        <v>Status Input</v>
      </c>
      <c r="H535" s="43" t="str">
        <f t="shared" si="109"/>
        <v>ADV151-P(32-Channel Status Input)</v>
      </c>
      <c r="I535" s="43">
        <v>4</v>
      </c>
      <c r="J535" s="43">
        <v>4</v>
      </c>
      <c r="K535" s="42">
        <v>5</v>
      </c>
      <c r="L535" s="43" t="s">
        <v>179</v>
      </c>
      <c r="M535" s="43" t="str">
        <f t="shared" si="110"/>
        <v>Status Input</v>
      </c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 t="s">
        <v>1563</v>
      </c>
      <c r="AS535" s="42" t="s">
        <v>623</v>
      </c>
      <c r="AT535" s="42" t="s">
        <v>772</v>
      </c>
      <c r="AU535" s="42" t="s">
        <v>773</v>
      </c>
      <c r="AV535" s="42" t="s">
        <v>774</v>
      </c>
      <c r="AW535" s="42" t="s">
        <v>775</v>
      </c>
      <c r="AX535" s="42"/>
      <c r="AY535" s="42"/>
      <c r="AZ535" s="42"/>
      <c r="BA535" s="42" t="s">
        <v>179</v>
      </c>
      <c r="BB535" s="42" t="s">
        <v>179</v>
      </c>
      <c r="BC535" s="42"/>
      <c r="BD535" s="42"/>
      <c r="BE535" s="42" t="s">
        <v>2368</v>
      </c>
      <c r="BF535" s="42" t="s">
        <v>2369</v>
      </c>
      <c r="BG535" s="42" t="s">
        <v>2446</v>
      </c>
      <c r="BH535" s="42"/>
      <c r="BI535" s="44" t="s">
        <v>2379</v>
      </c>
      <c r="BJ535" s="44" t="s">
        <v>2380</v>
      </c>
      <c r="BK535" s="42"/>
    </row>
    <row r="536" spans="1:63" ht="20.25" customHeight="1" x14ac:dyDescent="0.2">
      <c r="A536" s="42" t="s">
        <v>1580</v>
      </c>
      <c r="B536" s="42" t="s">
        <v>765</v>
      </c>
      <c r="C536" s="42" t="s">
        <v>1581</v>
      </c>
      <c r="D536" s="43" t="s">
        <v>173</v>
      </c>
      <c r="E536" s="43" t="str">
        <f t="shared" si="106"/>
        <v>FCS0101</v>
      </c>
      <c r="F536" s="43" t="str">
        <f t="shared" si="107"/>
        <v>ESB Bus/Optical ESB Bus</v>
      </c>
      <c r="G536" s="43" t="str">
        <f t="shared" si="108"/>
        <v>Status Input</v>
      </c>
      <c r="H536" s="43" t="str">
        <f t="shared" si="109"/>
        <v>ADV151-P(32-Channel Status Input)</v>
      </c>
      <c r="I536" s="43">
        <v>4</v>
      </c>
      <c r="J536" s="43">
        <v>4</v>
      </c>
      <c r="K536" s="42">
        <v>6</v>
      </c>
      <c r="L536" s="43" t="s">
        <v>179</v>
      </c>
      <c r="M536" s="43" t="str">
        <f t="shared" si="110"/>
        <v>Status Input</v>
      </c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 t="s">
        <v>1563</v>
      </c>
      <c r="AS536" s="42" t="s">
        <v>623</v>
      </c>
      <c r="AT536" s="42" t="s">
        <v>772</v>
      </c>
      <c r="AU536" s="42" t="s">
        <v>773</v>
      </c>
      <c r="AV536" s="42" t="s">
        <v>774</v>
      </c>
      <c r="AW536" s="42" t="s">
        <v>775</v>
      </c>
      <c r="AX536" s="42"/>
      <c r="AY536" s="42"/>
      <c r="AZ536" s="42"/>
      <c r="BA536" s="42" t="s">
        <v>179</v>
      </c>
      <c r="BB536" s="42" t="s">
        <v>179</v>
      </c>
      <c r="BC536" s="42"/>
      <c r="BD536" s="42"/>
      <c r="BE536" s="42" t="s">
        <v>2368</v>
      </c>
      <c r="BF536" s="42" t="s">
        <v>2369</v>
      </c>
      <c r="BG536" s="42" t="s">
        <v>2446</v>
      </c>
      <c r="BH536" s="42"/>
      <c r="BI536" s="44" t="s">
        <v>2381</v>
      </c>
      <c r="BJ536" s="44" t="s">
        <v>2382</v>
      </c>
      <c r="BK536" s="42"/>
    </row>
    <row r="537" spans="1:63" ht="20.25" customHeight="1" x14ac:dyDescent="0.2">
      <c r="A537" s="42" t="s">
        <v>1582</v>
      </c>
      <c r="B537" s="42" t="s">
        <v>765</v>
      </c>
      <c r="C537" s="42" t="s">
        <v>1583</v>
      </c>
      <c r="D537" s="43" t="s">
        <v>173</v>
      </c>
      <c r="E537" s="43" t="str">
        <f t="shared" si="106"/>
        <v>FCS0101</v>
      </c>
      <c r="F537" s="43" t="str">
        <f t="shared" si="107"/>
        <v>ESB Bus/Optical ESB Bus</v>
      </c>
      <c r="G537" s="43" t="str">
        <f t="shared" si="108"/>
        <v>Status Input</v>
      </c>
      <c r="H537" s="43" t="str">
        <f t="shared" si="109"/>
        <v>ADV151-P(32-Channel Status Input)</v>
      </c>
      <c r="I537" s="43">
        <v>4</v>
      </c>
      <c r="J537" s="43">
        <v>4</v>
      </c>
      <c r="K537" s="42">
        <v>7</v>
      </c>
      <c r="L537" s="43" t="s">
        <v>179</v>
      </c>
      <c r="M537" s="43" t="str">
        <f t="shared" si="110"/>
        <v>Status Input</v>
      </c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 t="s">
        <v>1563</v>
      </c>
      <c r="AS537" s="42" t="s">
        <v>623</v>
      </c>
      <c r="AT537" s="42" t="s">
        <v>772</v>
      </c>
      <c r="AU537" s="42" t="s">
        <v>773</v>
      </c>
      <c r="AV537" s="42" t="s">
        <v>774</v>
      </c>
      <c r="AW537" s="42" t="s">
        <v>775</v>
      </c>
      <c r="AX537" s="42"/>
      <c r="AY537" s="42"/>
      <c r="AZ537" s="42"/>
      <c r="BA537" s="42" t="s">
        <v>179</v>
      </c>
      <c r="BB537" s="42" t="s">
        <v>179</v>
      </c>
      <c r="BC537" s="42"/>
      <c r="BD537" s="42"/>
      <c r="BE537" s="42" t="s">
        <v>2368</v>
      </c>
      <c r="BF537" s="42" t="s">
        <v>2369</v>
      </c>
      <c r="BG537" s="42" t="s">
        <v>2446</v>
      </c>
      <c r="BH537" s="42"/>
      <c r="BI537" s="44" t="s">
        <v>2383</v>
      </c>
      <c r="BJ537" s="44" t="s">
        <v>2384</v>
      </c>
      <c r="BK537" s="42"/>
    </row>
    <row r="538" spans="1:63" ht="20.25" customHeight="1" x14ac:dyDescent="0.2">
      <c r="A538" s="42" t="s">
        <v>1586</v>
      </c>
      <c r="B538" s="42" t="s">
        <v>765</v>
      </c>
      <c r="C538" s="42" t="s">
        <v>1587</v>
      </c>
      <c r="D538" s="43" t="s">
        <v>173</v>
      </c>
      <c r="E538" s="43" t="str">
        <f t="shared" si="106"/>
        <v>FCS0101</v>
      </c>
      <c r="F538" s="43" t="str">
        <f t="shared" si="107"/>
        <v>ESB Bus/Optical ESB Bus</v>
      </c>
      <c r="G538" s="43" t="str">
        <f t="shared" si="108"/>
        <v>Status Input</v>
      </c>
      <c r="H538" s="43" t="str">
        <f t="shared" si="109"/>
        <v>ADV151-P(32-Channel Status Input)</v>
      </c>
      <c r="I538" s="43">
        <v>4</v>
      </c>
      <c r="J538" s="43">
        <v>4</v>
      </c>
      <c r="K538" s="42">
        <v>8</v>
      </c>
      <c r="L538" s="43" t="s">
        <v>179</v>
      </c>
      <c r="M538" s="43" t="str">
        <f t="shared" si="110"/>
        <v>Status Input</v>
      </c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 t="s">
        <v>1563</v>
      </c>
      <c r="AS538" s="42" t="s">
        <v>623</v>
      </c>
      <c r="AT538" s="42" t="s">
        <v>772</v>
      </c>
      <c r="AU538" s="42" t="s">
        <v>773</v>
      </c>
      <c r="AV538" s="42" t="s">
        <v>774</v>
      </c>
      <c r="AW538" s="42" t="s">
        <v>775</v>
      </c>
      <c r="AX538" s="42"/>
      <c r="AY538" s="42"/>
      <c r="AZ538" s="42"/>
      <c r="BA538" s="42" t="s">
        <v>179</v>
      </c>
      <c r="BB538" s="42" t="s">
        <v>179</v>
      </c>
      <c r="BC538" s="42"/>
      <c r="BD538" s="42"/>
      <c r="BE538" s="42" t="s">
        <v>2368</v>
      </c>
      <c r="BF538" s="42" t="s">
        <v>2369</v>
      </c>
      <c r="BG538" s="42" t="s">
        <v>2446</v>
      </c>
      <c r="BH538" s="42"/>
      <c r="BI538" s="44" t="s">
        <v>2385</v>
      </c>
      <c r="BJ538" s="44" t="s">
        <v>2386</v>
      </c>
      <c r="BK538" s="42"/>
    </row>
    <row r="539" spans="1:63" ht="20.25" customHeight="1" x14ac:dyDescent="0.2">
      <c r="A539" s="42" t="s">
        <v>1588</v>
      </c>
      <c r="B539" s="42" t="s">
        <v>765</v>
      </c>
      <c r="C539" s="42" t="s">
        <v>1589</v>
      </c>
      <c r="D539" s="43" t="s">
        <v>173</v>
      </c>
      <c r="E539" s="43" t="str">
        <f t="shared" si="106"/>
        <v>FCS0101</v>
      </c>
      <c r="F539" s="43" t="str">
        <f t="shared" si="107"/>
        <v>ESB Bus/Optical ESB Bus</v>
      </c>
      <c r="G539" s="43" t="str">
        <f t="shared" si="108"/>
        <v>Status Input</v>
      </c>
      <c r="H539" s="43" t="str">
        <f t="shared" si="109"/>
        <v>ADV151-P(32-Channel Status Input)</v>
      </c>
      <c r="I539" s="43">
        <v>4</v>
      </c>
      <c r="J539" s="43">
        <v>4</v>
      </c>
      <c r="K539" s="42">
        <v>9</v>
      </c>
      <c r="L539" s="43" t="s">
        <v>179</v>
      </c>
      <c r="M539" s="43" t="str">
        <f t="shared" si="110"/>
        <v>Status Input</v>
      </c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 t="s">
        <v>1563</v>
      </c>
      <c r="AS539" s="42" t="s">
        <v>623</v>
      </c>
      <c r="AT539" s="42" t="s">
        <v>772</v>
      </c>
      <c r="AU539" s="42" t="s">
        <v>773</v>
      </c>
      <c r="AV539" s="42" t="s">
        <v>774</v>
      </c>
      <c r="AW539" s="42" t="s">
        <v>775</v>
      </c>
      <c r="AX539" s="42"/>
      <c r="AY539" s="42"/>
      <c r="AZ539" s="42"/>
      <c r="BA539" s="42" t="s">
        <v>179</v>
      </c>
      <c r="BB539" s="42" t="s">
        <v>179</v>
      </c>
      <c r="BC539" s="42"/>
      <c r="BD539" s="42"/>
      <c r="BE539" s="42" t="s">
        <v>2368</v>
      </c>
      <c r="BF539" s="42" t="s">
        <v>2369</v>
      </c>
      <c r="BG539" s="42" t="s">
        <v>2446</v>
      </c>
      <c r="BH539" s="42"/>
      <c r="BI539" s="44" t="s">
        <v>2387</v>
      </c>
      <c r="BJ539" s="44" t="s">
        <v>2388</v>
      </c>
      <c r="BK539" s="42"/>
    </row>
    <row r="540" spans="1:63" ht="20.25" customHeight="1" x14ac:dyDescent="0.2">
      <c r="A540" s="42" t="s">
        <v>1590</v>
      </c>
      <c r="B540" s="42" t="s">
        <v>765</v>
      </c>
      <c r="C540" s="42" t="s">
        <v>1591</v>
      </c>
      <c r="D540" s="43" t="s">
        <v>173</v>
      </c>
      <c r="E540" s="43" t="str">
        <f t="shared" si="106"/>
        <v>FCS0101</v>
      </c>
      <c r="F540" s="43" t="str">
        <f t="shared" si="107"/>
        <v>ESB Bus/Optical ESB Bus</v>
      </c>
      <c r="G540" s="43" t="str">
        <f t="shared" si="108"/>
        <v>Status Input</v>
      </c>
      <c r="H540" s="43" t="str">
        <f t="shared" si="109"/>
        <v>ADV151-P(32-Channel Status Input)</v>
      </c>
      <c r="I540" s="43">
        <v>4</v>
      </c>
      <c r="J540" s="43">
        <v>4</v>
      </c>
      <c r="K540" s="42">
        <v>10</v>
      </c>
      <c r="L540" s="43" t="s">
        <v>179</v>
      </c>
      <c r="M540" s="43" t="str">
        <f t="shared" si="110"/>
        <v>Status Input</v>
      </c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 t="s">
        <v>1563</v>
      </c>
      <c r="AS540" s="42" t="s">
        <v>623</v>
      </c>
      <c r="AT540" s="42" t="s">
        <v>772</v>
      </c>
      <c r="AU540" s="42" t="s">
        <v>773</v>
      </c>
      <c r="AV540" s="42" t="s">
        <v>774</v>
      </c>
      <c r="AW540" s="42" t="s">
        <v>775</v>
      </c>
      <c r="AX540" s="42"/>
      <c r="AY540" s="42"/>
      <c r="AZ540" s="42"/>
      <c r="BA540" s="42" t="s">
        <v>179</v>
      </c>
      <c r="BB540" s="42" t="s">
        <v>179</v>
      </c>
      <c r="BC540" s="42"/>
      <c r="BD540" s="42"/>
      <c r="BE540" s="42" t="s">
        <v>2368</v>
      </c>
      <c r="BF540" s="42" t="s">
        <v>2369</v>
      </c>
      <c r="BG540" s="42" t="s">
        <v>2446</v>
      </c>
      <c r="BH540" s="42"/>
      <c r="BI540" s="44" t="s">
        <v>2389</v>
      </c>
      <c r="BJ540" s="44" t="s">
        <v>2390</v>
      </c>
      <c r="BK540" s="42"/>
    </row>
    <row r="541" spans="1:63" ht="20.25" customHeight="1" x14ac:dyDescent="0.2">
      <c r="A541" s="42" t="s">
        <v>1594</v>
      </c>
      <c r="B541" s="42" t="s">
        <v>765</v>
      </c>
      <c r="C541" s="42" t="s">
        <v>1595</v>
      </c>
      <c r="D541" s="43" t="s">
        <v>173</v>
      </c>
      <c r="E541" s="43" t="str">
        <f t="shared" si="106"/>
        <v>FCS0101</v>
      </c>
      <c r="F541" s="43" t="str">
        <f t="shared" si="107"/>
        <v>ESB Bus/Optical ESB Bus</v>
      </c>
      <c r="G541" s="43" t="str">
        <f t="shared" si="108"/>
        <v>Status Input</v>
      </c>
      <c r="H541" s="43" t="str">
        <f t="shared" si="109"/>
        <v>ADV151-P(32-Channel Status Input)</v>
      </c>
      <c r="I541" s="43">
        <v>4</v>
      </c>
      <c r="J541" s="43">
        <v>4</v>
      </c>
      <c r="K541" s="42">
        <v>11</v>
      </c>
      <c r="L541" s="43" t="s">
        <v>179</v>
      </c>
      <c r="M541" s="43" t="str">
        <f t="shared" si="110"/>
        <v>Status Input</v>
      </c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 t="s">
        <v>1563</v>
      </c>
      <c r="AS541" s="42" t="s">
        <v>623</v>
      </c>
      <c r="AT541" s="42" t="s">
        <v>772</v>
      </c>
      <c r="AU541" s="42" t="s">
        <v>773</v>
      </c>
      <c r="AV541" s="42" t="s">
        <v>774</v>
      </c>
      <c r="AW541" s="42" t="s">
        <v>775</v>
      </c>
      <c r="AX541" s="42"/>
      <c r="AY541" s="42"/>
      <c r="AZ541" s="42"/>
      <c r="BA541" s="42" t="s">
        <v>179</v>
      </c>
      <c r="BB541" s="42" t="s">
        <v>179</v>
      </c>
      <c r="BC541" s="42"/>
      <c r="BD541" s="42"/>
      <c r="BE541" s="42" t="s">
        <v>2368</v>
      </c>
      <c r="BF541" s="42" t="s">
        <v>2369</v>
      </c>
      <c r="BG541" s="42" t="s">
        <v>2446</v>
      </c>
      <c r="BH541" s="42"/>
      <c r="BI541" s="44" t="s">
        <v>2391</v>
      </c>
      <c r="BJ541" s="44" t="s">
        <v>2392</v>
      </c>
      <c r="BK541" s="42"/>
    </row>
    <row r="542" spans="1:63" ht="20.25" customHeight="1" x14ac:dyDescent="0.2">
      <c r="A542" s="42" t="s">
        <v>1596</v>
      </c>
      <c r="B542" s="42" t="s">
        <v>765</v>
      </c>
      <c r="C542" s="42" t="s">
        <v>1597</v>
      </c>
      <c r="D542" s="43" t="s">
        <v>173</v>
      </c>
      <c r="E542" s="43" t="str">
        <f t="shared" si="106"/>
        <v>FCS0101</v>
      </c>
      <c r="F542" s="43" t="str">
        <f t="shared" si="107"/>
        <v>ESB Bus/Optical ESB Bus</v>
      </c>
      <c r="G542" s="43" t="str">
        <f t="shared" si="108"/>
        <v>Status Input</v>
      </c>
      <c r="H542" s="43" t="str">
        <f t="shared" si="109"/>
        <v>ADV151-P(32-Channel Status Input)</v>
      </c>
      <c r="I542" s="43">
        <v>4</v>
      </c>
      <c r="J542" s="43">
        <v>4</v>
      </c>
      <c r="K542" s="42">
        <v>12</v>
      </c>
      <c r="L542" s="43" t="s">
        <v>179</v>
      </c>
      <c r="M542" s="43" t="str">
        <f t="shared" si="110"/>
        <v>Status Input</v>
      </c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 t="s">
        <v>1563</v>
      </c>
      <c r="AS542" s="42" t="s">
        <v>623</v>
      </c>
      <c r="AT542" s="42" t="s">
        <v>772</v>
      </c>
      <c r="AU542" s="42" t="s">
        <v>773</v>
      </c>
      <c r="AV542" s="42" t="s">
        <v>774</v>
      </c>
      <c r="AW542" s="42" t="s">
        <v>775</v>
      </c>
      <c r="AX542" s="42"/>
      <c r="AY542" s="42"/>
      <c r="AZ542" s="42"/>
      <c r="BA542" s="42" t="s">
        <v>179</v>
      </c>
      <c r="BB542" s="42" t="s">
        <v>179</v>
      </c>
      <c r="BC542" s="42"/>
      <c r="BD542" s="42"/>
      <c r="BE542" s="42" t="s">
        <v>2368</v>
      </c>
      <c r="BF542" s="42" t="s">
        <v>2369</v>
      </c>
      <c r="BG542" s="42" t="s">
        <v>2446</v>
      </c>
      <c r="BH542" s="42"/>
      <c r="BI542" s="44" t="s">
        <v>2393</v>
      </c>
      <c r="BJ542" s="44" t="s">
        <v>2394</v>
      </c>
      <c r="BK542" s="42"/>
    </row>
    <row r="543" spans="1:63" ht="20.25" customHeight="1" x14ac:dyDescent="0.2">
      <c r="A543" s="42" t="s">
        <v>1598</v>
      </c>
      <c r="B543" s="42" t="s">
        <v>765</v>
      </c>
      <c r="C543" s="42" t="s">
        <v>1599</v>
      </c>
      <c r="D543" s="43" t="s">
        <v>173</v>
      </c>
      <c r="E543" s="43" t="str">
        <f t="shared" si="106"/>
        <v>FCS0101</v>
      </c>
      <c r="F543" s="43" t="str">
        <f t="shared" si="107"/>
        <v>ESB Bus/Optical ESB Bus</v>
      </c>
      <c r="G543" s="43" t="str">
        <f t="shared" si="108"/>
        <v>Status Input</v>
      </c>
      <c r="H543" s="43" t="str">
        <f t="shared" si="109"/>
        <v>ADV151-P(32-Channel Status Input)</v>
      </c>
      <c r="I543" s="43">
        <v>4</v>
      </c>
      <c r="J543" s="43">
        <v>4</v>
      </c>
      <c r="K543" s="42">
        <v>13</v>
      </c>
      <c r="L543" s="43" t="s">
        <v>179</v>
      </c>
      <c r="M543" s="43" t="str">
        <f t="shared" si="110"/>
        <v>Status Input</v>
      </c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 t="s">
        <v>1563</v>
      </c>
      <c r="AS543" s="42" t="s">
        <v>623</v>
      </c>
      <c r="AT543" s="42" t="s">
        <v>772</v>
      </c>
      <c r="AU543" s="42" t="s">
        <v>773</v>
      </c>
      <c r="AV543" s="42" t="s">
        <v>774</v>
      </c>
      <c r="AW543" s="42" t="s">
        <v>775</v>
      </c>
      <c r="AX543" s="42"/>
      <c r="AY543" s="42"/>
      <c r="AZ543" s="42"/>
      <c r="BA543" s="42" t="s">
        <v>179</v>
      </c>
      <c r="BB543" s="42" t="s">
        <v>179</v>
      </c>
      <c r="BC543" s="42"/>
      <c r="BD543" s="42"/>
      <c r="BE543" s="42" t="s">
        <v>2368</v>
      </c>
      <c r="BF543" s="42" t="s">
        <v>2369</v>
      </c>
      <c r="BG543" s="42" t="s">
        <v>2446</v>
      </c>
      <c r="BH543" s="42"/>
      <c r="BI543" s="44" t="s">
        <v>2395</v>
      </c>
      <c r="BJ543" s="44" t="s">
        <v>2396</v>
      </c>
      <c r="BK543" s="42"/>
    </row>
    <row r="544" spans="1:63" ht="20.25" customHeight="1" x14ac:dyDescent="0.2">
      <c r="A544" s="42" t="s">
        <v>1602</v>
      </c>
      <c r="B544" s="42" t="s">
        <v>765</v>
      </c>
      <c r="C544" s="42" t="s">
        <v>1603</v>
      </c>
      <c r="D544" s="43" t="s">
        <v>173</v>
      </c>
      <c r="E544" s="43" t="str">
        <f t="shared" si="106"/>
        <v>FCS0101</v>
      </c>
      <c r="F544" s="43" t="str">
        <f t="shared" si="107"/>
        <v>ESB Bus/Optical ESB Bus</v>
      </c>
      <c r="G544" s="43" t="str">
        <f t="shared" si="108"/>
        <v>Status Input</v>
      </c>
      <c r="H544" s="43" t="str">
        <f t="shared" si="109"/>
        <v>ADV151-P(32-Channel Status Input)</v>
      </c>
      <c r="I544" s="43">
        <v>4</v>
      </c>
      <c r="J544" s="43">
        <v>4</v>
      </c>
      <c r="K544" s="42">
        <v>14</v>
      </c>
      <c r="L544" s="43" t="s">
        <v>179</v>
      </c>
      <c r="M544" s="43" t="str">
        <f t="shared" si="110"/>
        <v>Status Input</v>
      </c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 t="s">
        <v>1563</v>
      </c>
      <c r="AS544" s="42" t="s">
        <v>623</v>
      </c>
      <c r="AT544" s="42" t="s">
        <v>772</v>
      </c>
      <c r="AU544" s="42" t="s">
        <v>773</v>
      </c>
      <c r="AV544" s="42" t="s">
        <v>774</v>
      </c>
      <c r="AW544" s="42" t="s">
        <v>775</v>
      </c>
      <c r="AX544" s="42"/>
      <c r="AY544" s="42"/>
      <c r="AZ544" s="42"/>
      <c r="BA544" s="42" t="s">
        <v>179</v>
      </c>
      <c r="BB544" s="42" t="s">
        <v>179</v>
      </c>
      <c r="BC544" s="42"/>
      <c r="BD544" s="42"/>
      <c r="BE544" s="42" t="s">
        <v>2368</v>
      </c>
      <c r="BF544" s="42" t="s">
        <v>2369</v>
      </c>
      <c r="BG544" s="42" t="s">
        <v>2446</v>
      </c>
      <c r="BH544" s="42"/>
      <c r="BI544" s="44" t="s">
        <v>2397</v>
      </c>
      <c r="BJ544" s="44" t="s">
        <v>2398</v>
      </c>
      <c r="BK544" s="42"/>
    </row>
    <row r="545" spans="1:63" ht="20.25" customHeight="1" x14ac:dyDescent="0.2">
      <c r="A545" s="42" t="s">
        <v>1604</v>
      </c>
      <c r="B545" s="42" t="s">
        <v>765</v>
      </c>
      <c r="C545" s="42" t="s">
        <v>1605</v>
      </c>
      <c r="D545" s="43" t="s">
        <v>173</v>
      </c>
      <c r="E545" s="43" t="str">
        <f t="shared" si="106"/>
        <v>FCS0101</v>
      </c>
      <c r="F545" s="43" t="str">
        <f t="shared" si="107"/>
        <v>ESB Bus/Optical ESB Bus</v>
      </c>
      <c r="G545" s="43" t="str">
        <f t="shared" si="108"/>
        <v>Status Input</v>
      </c>
      <c r="H545" s="43" t="str">
        <f t="shared" si="109"/>
        <v>ADV151-P(32-Channel Status Input)</v>
      </c>
      <c r="I545" s="43">
        <v>4</v>
      </c>
      <c r="J545" s="43">
        <v>4</v>
      </c>
      <c r="K545" s="42">
        <v>15</v>
      </c>
      <c r="L545" s="43" t="s">
        <v>179</v>
      </c>
      <c r="M545" s="43" t="str">
        <f t="shared" si="110"/>
        <v>Status Input</v>
      </c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 t="s">
        <v>1563</v>
      </c>
      <c r="AS545" s="42" t="s">
        <v>623</v>
      </c>
      <c r="AT545" s="42" t="s">
        <v>772</v>
      </c>
      <c r="AU545" s="42" t="s">
        <v>773</v>
      </c>
      <c r="AV545" s="42" t="s">
        <v>774</v>
      </c>
      <c r="AW545" s="42" t="s">
        <v>775</v>
      </c>
      <c r="AX545" s="42"/>
      <c r="AY545" s="42"/>
      <c r="AZ545" s="42"/>
      <c r="BA545" s="42" t="s">
        <v>179</v>
      </c>
      <c r="BB545" s="42" t="s">
        <v>179</v>
      </c>
      <c r="BC545" s="42"/>
      <c r="BD545" s="42"/>
      <c r="BE545" s="42" t="s">
        <v>2368</v>
      </c>
      <c r="BF545" s="42" t="s">
        <v>2369</v>
      </c>
      <c r="BG545" s="42" t="s">
        <v>2446</v>
      </c>
      <c r="BH545" s="42"/>
      <c r="BI545" s="44" t="s">
        <v>2399</v>
      </c>
      <c r="BJ545" s="44" t="s">
        <v>2400</v>
      </c>
      <c r="BK545" s="42"/>
    </row>
    <row r="546" spans="1:63" ht="20.25" customHeight="1" x14ac:dyDescent="0.2">
      <c r="A546" s="42" t="s">
        <v>1606</v>
      </c>
      <c r="B546" s="42" t="s">
        <v>765</v>
      </c>
      <c r="C546" s="42" t="s">
        <v>1607</v>
      </c>
      <c r="D546" s="43" t="s">
        <v>173</v>
      </c>
      <c r="E546" s="43" t="str">
        <f t="shared" si="106"/>
        <v>FCS0101</v>
      </c>
      <c r="F546" s="43" t="str">
        <f t="shared" si="107"/>
        <v>ESB Bus/Optical ESB Bus</v>
      </c>
      <c r="G546" s="43" t="str">
        <f t="shared" si="108"/>
        <v>Status Input</v>
      </c>
      <c r="H546" s="43" t="str">
        <f t="shared" si="109"/>
        <v>ADV151-P(32-Channel Status Input)</v>
      </c>
      <c r="I546" s="43">
        <v>4</v>
      </c>
      <c r="J546" s="43">
        <v>4</v>
      </c>
      <c r="K546" s="42">
        <v>16</v>
      </c>
      <c r="L546" s="43" t="s">
        <v>179</v>
      </c>
      <c r="M546" s="43" t="str">
        <f t="shared" si="110"/>
        <v>Status Input</v>
      </c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 t="s">
        <v>1563</v>
      </c>
      <c r="AS546" s="42" t="s">
        <v>623</v>
      </c>
      <c r="AT546" s="42" t="s">
        <v>772</v>
      </c>
      <c r="AU546" s="42" t="s">
        <v>773</v>
      </c>
      <c r="AV546" s="42" t="s">
        <v>774</v>
      </c>
      <c r="AW546" s="42" t="s">
        <v>775</v>
      </c>
      <c r="AX546" s="42"/>
      <c r="AY546" s="42"/>
      <c r="AZ546" s="42"/>
      <c r="BA546" s="42" t="s">
        <v>179</v>
      </c>
      <c r="BB546" s="42" t="s">
        <v>179</v>
      </c>
      <c r="BC546" s="42"/>
      <c r="BD546" s="42"/>
      <c r="BE546" s="42" t="s">
        <v>2368</v>
      </c>
      <c r="BF546" s="42" t="s">
        <v>2369</v>
      </c>
      <c r="BG546" s="42" t="s">
        <v>2446</v>
      </c>
      <c r="BH546" s="42"/>
      <c r="BI546" s="44" t="s">
        <v>2401</v>
      </c>
      <c r="BJ546" s="44" t="s">
        <v>2402</v>
      </c>
      <c r="BK546" s="42"/>
    </row>
    <row r="547" spans="1:63" ht="20.25" customHeight="1" x14ac:dyDescent="0.2">
      <c r="A547" s="42" t="s">
        <v>1610</v>
      </c>
      <c r="B547" s="42" t="s">
        <v>765</v>
      </c>
      <c r="C547" s="42" t="s">
        <v>1611</v>
      </c>
      <c r="D547" s="43" t="s">
        <v>173</v>
      </c>
      <c r="E547" s="43" t="str">
        <f t="shared" si="106"/>
        <v>FCS0101</v>
      </c>
      <c r="F547" s="43" t="str">
        <f t="shared" si="107"/>
        <v>ESB Bus/Optical ESB Bus</v>
      </c>
      <c r="G547" s="43" t="str">
        <f t="shared" si="108"/>
        <v>Status Input</v>
      </c>
      <c r="H547" s="43" t="str">
        <f t="shared" si="109"/>
        <v>ADV151-P(32-Channel Status Input)</v>
      </c>
      <c r="I547" s="43">
        <v>4</v>
      </c>
      <c r="J547" s="43">
        <v>4</v>
      </c>
      <c r="K547" s="42">
        <v>17</v>
      </c>
      <c r="L547" s="43" t="s">
        <v>179</v>
      </c>
      <c r="M547" s="43" t="str">
        <f t="shared" si="110"/>
        <v>Status Input</v>
      </c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 t="s">
        <v>1563</v>
      </c>
      <c r="AS547" s="42" t="s">
        <v>623</v>
      </c>
      <c r="AT547" s="42" t="s">
        <v>772</v>
      </c>
      <c r="AU547" s="42" t="s">
        <v>773</v>
      </c>
      <c r="AV547" s="42" t="s">
        <v>774</v>
      </c>
      <c r="AW547" s="42" t="s">
        <v>775</v>
      </c>
      <c r="AX547" s="42"/>
      <c r="AY547" s="42"/>
      <c r="AZ547" s="42"/>
      <c r="BA547" s="42" t="s">
        <v>179</v>
      </c>
      <c r="BB547" s="42" t="s">
        <v>179</v>
      </c>
      <c r="BC547" s="42"/>
      <c r="BD547" s="42"/>
      <c r="BE547" s="42" t="s">
        <v>2368</v>
      </c>
      <c r="BF547" s="42" t="s">
        <v>2369</v>
      </c>
      <c r="BG547" s="42" t="s">
        <v>2446</v>
      </c>
      <c r="BH547" s="42"/>
      <c r="BI547" s="44" t="s">
        <v>2403</v>
      </c>
      <c r="BJ547" s="44" t="s">
        <v>2404</v>
      </c>
      <c r="BK547" s="42"/>
    </row>
    <row r="548" spans="1:63" ht="20.25" customHeight="1" x14ac:dyDescent="0.2">
      <c r="A548" s="42" t="s">
        <v>1612</v>
      </c>
      <c r="B548" s="42" t="s">
        <v>765</v>
      </c>
      <c r="C548" s="42" t="s">
        <v>1613</v>
      </c>
      <c r="D548" s="43" t="s">
        <v>173</v>
      </c>
      <c r="E548" s="43" t="str">
        <f t="shared" si="106"/>
        <v>FCS0101</v>
      </c>
      <c r="F548" s="43" t="str">
        <f t="shared" si="107"/>
        <v>ESB Bus/Optical ESB Bus</v>
      </c>
      <c r="G548" s="43" t="str">
        <f t="shared" si="108"/>
        <v>Status Input</v>
      </c>
      <c r="H548" s="43" t="str">
        <f t="shared" si="109"/>
        <v>ADV151-P(32-Channel Status Input)</v>
      </c>
      <c r="I548" s="43">
        <v>4</v>
      </c>
      <c r="J548" s="43">
        <v>4</v>
      </c>
      <c r="K548" s="42">
        <v>18</v>
      </c>
      <c r="L548" s="43" t="s">
        <v>179</v>
      </c>
      <c r="M548" s="43" t="str">
        <f t="shared" si="110"/>
        <v>Status Input</v>
      </c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 t="s">
        <v>1563</v>
      </c>
      <c r="AS548" s="42" t="s">
        <v>623</v>
      </c>
      <c r="AT548" s="42" t="s">
        <v>772</v>
      </c>
      <c r="AU548" s="42" t="s">
        <v>773</v>
      </c>
      <c r="AV548" s="42" t="s">
        <v>774</v>
      </c>
      <c r="AW548" s="42" t="s">
        <v>775</v>
      </c>
      <c r="AX548" s="42"/>
      <c r="AY548" s="42"/>
      <c r="AZ548" s="42"/>
      <c r="BA548" s="42" t="s">
        <v>179</v>
      </c>
      <c r="BB548" s="42" t="s">
        <v>179</v>
      </c>
      <c r="BC548" s="42"/>
      <c r="BD548" s="42"/>
      <c r="BE548" s="42" t="s">
        <v>2368</v>
      </c>
      <c r="BF548" s="42" t="s">
        <v>2369</v>
      </c>
      <c r="BG548" s="42" t="s">
        <v>2446</v>
      </c>
      <c r="BH548" s="42"/>
      <c r="BI548" s="44" t="s">
        <v>2405</v>
      </c>
      <c r="BJ548" s="44" t="s">
        <v>2406</v>
      </c>
      <c r="BK548" s="42"/>
    </row>
    <row r="549" spans="1:63" ht="20.25" customHeight="1" x14ac:dyDescent="0.2">
      <c r="A549" s="42" t="s">
        <v>1614</v>
      </c>
      <c r="B549" s="42" t="s">
        <v>765</v>
      </c>
      <c r="C549" s="42" t="s">
        <v>1615</v>
      </c>
      <c r="D549" s="43" t="s">
        <v>173</v>
      </c>
      <c r="E549" s="43" t="str">
        <f t="shared" si="106"/>
        <v>FCS0101</v>
      </c>
      <c r="F549" s="43" t="str">
        <f t="shared" si="107"/>
        <v>ESB Bus/Optical ESB Bus</v>
      </c>
      <c r="G549" s="43" t="str">
        <f t="shared" si="108"/>
        <v>Status Input</v>
      </c>
      <c r="H549" s="43" t="str">
        <f t="shared" si="109"/>
        <v>ADV151-P(32-Channel Status Input)</v>
      </c>
      <c r="I549" s="43">
        <v>4</v>
      </c>
      <c r="J549" s="43">
        <v>4</v>
      </c>
      <c r="K549" s="42">
        <v>19</v>
      </c>
      <c r="L549" s="43" t="s">
        <v>179</v>
      </c>
      <c r="M549" s="43" t="str">
        <f t="shared" si="110"/>
        <v>Status Input</v>
      </c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 t="s">
        <v>1563</v>
      </c>
      <c r="AS549" s="42" t="s">
        <v>623</v>
      </c>
      <c r="AT549" s="42" t="s">
        <v>772</v>
      </c>
      <c r="AU549" s="42" t="s">
        <v>773</v>
      </c>
      <c r="AV549" s="42" t="s">
        <v>774</v>
      </c>
      <c r="AW549" s="42" t="s">
        <v>775</v>
      </c>
      <c r="AX549" s="42"/>
      <c r="AY549" s="42"/>
      <c r="AZ549" s="42"/>
      <c r="BA549" s="42" t="s">
        <v>179</v>
      </c>
      <c r="BB549" s="42" t="s">
        <v>179</v>
      </c>
      <c r="BC549" s="42"/>
      <c r="BD549" s="42"/>
      <c r="BE549" s="42" t="s">
        <v>2368</v>
      </c>
      <c r="BF549" s="42" t="s">
        <v>2369</v>
      </c>
      <c r="BG549" s="42" t="s">
        <v>2446</v>
      </c>
      <c r="BH549" s="42"/>
      <c r="BI549" s="44" t="s">
        <v>2407</v>
      </c>
      <c r="BJ549" s="44" t="s">
        <v>2408</v>
      </c>
      <c r="BK549" s="42"/>
    </row>
    <row r="550" spans="1:63" ht="20.25" customHeight="1" x14ac:dyDescent="0.2">
      <c r="A550" s="42" t="s">
        <v>1618</v>
      </c>
      <c r="B550" s="42" t="s">
        <v>765</v>
      </c>
      <c r="C550" s="42" t="s">
        <v>1619</v>
      </c>
      <c r="D550" s="43" t="s">
        <v>173</v>
      </c>
      <c r="E550" s="43" t="str">
        <f t="shared" si="106"/>
        <v>FCS0101</v>
      </c>
      <c r="F550" s="43" t="str">
        <f t="shared" si="107"/>
        <v>ESB Bus/Optical ESB Bus</v>
      </c>
      <c r="G550" s="43" t="str">
        <f t="shared" si="108"/>
        <v>Status Input</v>
      </c>
      <c r="H550" s="43" t="str">
        <f t="shared" si="109"/>
        <v>ADV151-P(32-Channel Status Input)</v>
      </c>
      <c r="I550" s="43">
        <v>4</v>
      </c>
      <c r="J550" s="43">
        <v>4</v>
      </c>
      <c r="K550" s="42">
        <v>20</v>
      </c>
      <c r="L550" s="43" t="s">
        <v>179</v>
      </c>
      <c r="M550" s="43" t="str">
        <f t="shared" si="110"/>
        <v>Status Input</v>
      </c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 t="s">
        <v>1563</v>
      </c>
      <c r="AS550" s="42" t="s">
        <v>623</v>
      </c>
      <c r="AT550" s="42" t="s">
        <v>772</v>
      </c>
      <c r="AU550" s="42" t="s">
        <v>773</v>
      </c>
      <c r="AV550" s="42" t="s">
        <v>774</v>
      </c>
      <c r="AW550" s="42" t="s">
        <v>775</v>
      </c>
      <c r="AX550" s="42"/>
      <c r="AY550" s="42"/>
      <c r="AZ550" s="42"/>
      <c r="BA550" s="42" t="s">
        <v>179</v>
      </c>
      <c r="BB550" s="42" t="s">
        <v>179</v>
      </c>
      <c r="BC550" s="42"/>
      <c r="BD550" s="42"/>
      <c r="BE550" s="42" t="s">
        <v>2368</v>
      </c>
      <c r="BF550" s="42" t="s">
        <v>2369</v>
      </c>
      <c r="BG550" s="42" t="s">
        <v>2446</v>
      </c>
      <c r="BH550" s="42"/>
      <c r="BI550" s="44" t="s">
        <v>2409</v>
      </c>
      <c r="BJ550" s="44" t="s">
        <v>2410</v>
      </c>
      <c r="BK550" s="42"/>
    </row>
    <row r="551" spans="1:63" ht="20.25" customHeight="1" x14ac:dyDescent="0.2">
      <c r="A551" s="42" t="s">
        <v>1620</v>
      </c>
      <c r="B551" s="42" t="s">
        <v>765</v>
      </c>
      <c r="C551" s="42" t="s">
        <v>1621</v>
      </c>
      <c r="D551" s="43" t="s">
        <v>173</v>
      </c>
      <c r="E551" s="43" t="str">
        <f t="shared" si="106"/>
        <v>FCS0101</v>
      </c>
      <c r="F551" s="43" t="str">
        <f t="shared" si="107"/>
        <v>ESB Bus/Optical ESB Bus</v>
      </c>
      <c r="G551" s="43" t="str">
        <f t="shared" si="108"/>
        <v>Status Input</v>
      </c>
      <c r="H551" s="43" t="str">
        <f t="shared" si="109"/>
        <v>ADV151-P(32-Channel Status Input)</v>
      </c>
      <c r="I551" s="43">
        <v>4</v>
      </c>
      <c r="J551" s="43">
        <v>4</v>
      </c>
      <c r="K551" s="42">
        <v>21</v>
      </c>
      <c r="L551" s="43" t="s">
        <v>179</v>
      </c>
      <c r="M551" s="43" t="str">
        <f t="shared" si="110"/>
        <v>Status Input</v>
      </c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 t="s">
        <v>1563</v>
      </c>
      <c r="AS551" s="42" t="s">
        <v>623</v>
      </c>
      <c r="AT551" s="42" t="s">
        <v>772</v>
      </c>
      <c r="AU551" s="42" t="s">
        <v>773</v>
      </c>
      <c r="AV551" s="42" t="s">
        <v>774</v>
      </c>
      <c r="AW551" s="42" t="s">
        <v>775</v>
      </c>
      <c r="AX551" s="42"/>
      <c r="AY551" s="42"/>
      <c r="AZ551" s="42"/>
      <c r="BA551" s="42" t="s">
        <v>179</v>
      </c>
      <c r="BB551" s="42" t="s">
        <v>179</v>
      </c>
      <c r="BC551" s="42"/>
      <c r="BD551" s="42"/>
      <c r="BE551" s="42" t="s">
        <v>2368</v>
      </c>
      <c r="BF551" s="42" t="s">
        <v>2369</v>
      </c>
      <c r="BG551" s="42" t="s">
        <v>2446</v>
      </c>
      <c r="BH551" s="42"/>
      <c r="BI551" s="44" t="s">
        <v>2411</v>
      </c>
      <c r="BJ551" s="44" t="s">
        <v>2412</v>
      </c>
      <c r="BK551" s="42"/>
    </row>
    <row r="552" spans="1:63" ht="20.25" customHeight="1" x14ac:dyDescent="0.2">
      <c r="A552" s="42" t="s">
        <v>1622</v>
      </c>
      <c r="B552" s="42" t="s">
        <v>765</v>
      </c>
      <c r="C552" s="42" t="s">
        <v>1623</v>
      </c>
      <c r="D552" s="43" t="s">
        <v>173</v>
      </c>
      <c r="E552" s="43" t="str">
        <f t="shared" si="106"/>
        <v>FCS0101</v>
      </c>
      <c r="F552" s="43" t="str">
        <f t="shared" si="107"/>
        <v>ESB Bus/Optical ESB Bus</v>
      </c>
      <c r="G552" s="43" t="str">
        <f t="shared" si="108"/>
        <v>Status Input</v>
      </c>
      <c r="H552" s="43" t="str">
        <f t="shared" si="109"/>
        <v>ADV151-P(32-Channel Status Input)</v>
      </c>
      <c r="I552" s="43">
        <v>4</v>
      </c>
      <c r="J552" s="43">
        <v>4</v>
      </c>
      <c r="K552" s="42">
        <v>22</v>
      </c>
      <c r="L552" s="43" t="s">
        <v>179</v>
      </c>
      <c r="M552" s="43" t="str">
        <f t="shared" si="110"/>
        <v>Status Input</v>
      </c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 t="s">
        <v>1563</v>
      </c>
      <c r="AS552" s="42" t="s">
        <v>623</v>
      </c>
      <c r="AT552" s="42" t="s">
        <v>772</v>
      </c>
      <c r="AU552" s="42" t="s">
        <v>773</v>
      </c>
      <c r="AV552" s="42" t="s">
        <v>774</v>
      </c>
      <c r="AW552" s="42" t="s">
        <v>775</v>
      </c>
      <c r="AX552" s="42"/>
      <c r="AY552" s="42"/>
      <c r="AZ552" s="42"/>
      <c r="BA552" s="42" t="s">
        <v>179</v>
      </c>
      <c r="BB552" s="42" t="s">
        <v>179</v>
      </c>
      <c r="BC552" s="42"/>
      <c r="BD552" s="42"/>
      <c r="BE552" s="42" t="s">
        <v>2368</v>
      </c>
      <c r="BF552" s="42" t="s">
        <v>2369</v>
      </c>
      <c r="BG552" s="42" t="s">
        <v>2446</v>
      </c>
      <c r="BH552" s="42"/>
      <c r="BI552" s="44" t="s">
        <v>2413</v>
      </c>
      <c r="BJ552" s="44" t="s">
        <v>2414</v>
      </c>
      <c r="BK552" s="42"/>
    </row>
    <row r="553" spans="1:63" ht="20.25" customHeight="1" x14ac:dyDescent="0.2">
      <c r="A553" s="42" t="s">
        <v>1626</v>
      </c>
      <c r="B553" s="42" t="s">
        <v>765</v>
      </c>
      <c r="C553" s="42" t="s">
        <v>1627</v>
      </c>
      <c r="D553" s="43" t="s">
        <v>173</v>
      </c>
      <c r="E553" s="43" t="str">
        <f t="shared" si="106"/>
        <v>FCS0101</v>
      </c>
      <c r="F553" s="43" t="str">
        <f t="shared" si="107"/>
        <v>ESB Bus/Optical ESB Bus</v>
      </c>
      <c r="G553" s="43" t="str">
        <f t="shared" si="108"/>
        <v>Status Input</v>
      </c>
      <c r="H553" s="43" t="str">
        <f t="shared" si="109"/>
        <v>ADV151-P(32-Channel Status Input)</v>
      </c>
      <c r="I553" s="43">
        <v>4</v>
      </c>
      <c r="J553" s="43">
        <v>4</v>
      </c>
      <c r="K553" s="42">
        <v>23</v>
      </c>
      <c r="L553" s="43" t="s">
        <v>179</v>
      </c>
      <c r="M553" s="43" t="str">
        <f t="shared" si="110"/>
        <v>Status Input</v>
      </c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 t="s">
        <v>1563</v>
      </c>
      <c r="AS553" s="42" t="s">
        <v>623</v>
      </c>
      <c r="AT553" s="42" t="s">
        <v>772</v>
      </c>
      <c r="AU553" s="42" t="s">
        <v>773</v>
      </c>
      <c r="AV553" s="42" t="s">
        <v>774</v>
      </c>
      <c r="AW553" s="42" t="s">
        <v>775</v>
      </c>
      <c r="AX553" s="42"/>
      <c r="AY553" s="42"/>
      <c r="AZ553" s="42"/>
      <c r="BA553" s="42" t="s">
        <v>179</v>
      </c>
      <c r="BB553" s="42" t="s">
        <v>179</v>
      </c>
      <c r="BC553" s="42"/>
      <c r="BD553" s="42"/>
      <c r="BE553" s="42" t="s">
        <v>2368</v>
      </c>
      <c r="BF553" s="42" t="s">
        <v>2369</v>
      </c>
      <c r="BG553" s="42" t="s">
        <v>2446</v>
      </c>
      <c r="BH553" s="42"/>
      <c r="BI553" s="44" t="s">
        <v>2415</v>
      </c>
      <c r="BJ553" s="44" t="s">
        <v>2416</v>
      </c>
      <c r="BK553" s="42"/>
    </row>
    <row r="554" spans="1:63" ht="20.25" customHeight="1" x14ac:dyDescent="0.2">
      <c r="A554" s="42" t="s">
        <v>1628</v>
      </c>
      <c r="B554" s="42" t="s">
        <v>765</v>
      </c>
      <c r="C554" s="42" t="s">
        <v>1629</v>
      </c>
      <c r="D554" s="43" t="s">
        <v>173</v>
      </c>
      <c r="E554" s="43" t="str">
        <f t="shared" si="106"/>
        <v>FCS0101</v>
      </c>
      <c r="F554" s="43" t="str">
        <f t="shared" si="107"/>
        <v>ESB Bus/Optical ESB Bus</v>
      </c>
      <c r="G554" s="43" t="str">
        <f t="shared" si="108"/>
        <v>Status Input</v>
      </c>
      <c r="H554" s="43" t="str">
        <f t="shared" si="109"/>
        <v>ADV151-P(32-Channel Status Input)</v>
      </c>
      <c r="I554" s="43">
        <v>4</v>
      </c>
      <c r="J554" s="43">
        <v>4</v>
      </c>
      <c r="K554" s="42">
        <v>24</v>
      </c>
      <c r="L554" s="43" t="s">
        <v>179</v>
      </c>
      <c r="M554" s="43" t="str">
        <f t="shared" si="110"/>
        <v>Status Input</v>
      </c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 t="s">
        <v>1563</v>
      </c>
      <c r="AS554" s="42" t="s">
        <v>623</v>
      </c>
      <c r="AT554" s="42" t="s">
        <v>772</v>
      </c>
      <c r="AU554" s="42" t="s">
        <v>773</v>
      </c>
      <c r="AV554" s="42" t="s">
        <v>774</v>
      </c>
      <c r="AW554" s="42" t="s">
        <v>775</v>
      </c>
      <c r="AX554" s="42"/>
      <c r="AY554" s="42"/>
      <c r="AZ554" s="42"/>
      <c r="BA554" s="42" t="s">
        <v>179</v>
      </c>
      <c r="BB554" s="42" t="s">
        <v>179</v>
      </c>
      <c r="BC554" s="42"/>
      <c r="BD554" s="42"/>
      <c r="BE554" s="42" t="s">
        <v>2368</v>
      </c>
      <c r="BF554" s="42" t="s">
        <v>2369</v>
      </c>
      <c r="BG554" s="42" t="s">
        <v>2446</v>
      </c>
      <c r="BH554" s="42"/>
      <c r="BI554" s="44" t="s">
        <v>2417</v>
      </c>
      <c r="BJ554" s="44" t="s">
        <v>2418</v>
      </c>
      <c r="BK554" s="42"/>
    </row>
    <row r="555" spans="1:63" ht="20.25" customHeight="1" x14ac:dyDescent="0.2">
      <c r="A555" s="42" t="s">
        <v>1630</v>
      </c>
      <c r="B555" s="42" t="s">
        <v>765</v>
      </c>
      <c r="C555" s="42" t="s">
        <v>1631</v>
      </c>
      <c r="D555" s="43" t="s">
        <v>173</v>
      </c>
      <c r="E555" s="43" t="str">
        <f t="shared" si="106"/>
        <v>FCS0101</v>
      </c>
      <c r="F555" s="43" t="str">
        <f t="shared" si="107"/>
        <v>ESB Bus/Optical ESB Bus</v>
      </c>
      <c r="G555" s="43" t="str">
        <f t="shared" si="108"/>
        <v>Status Input</v>
      </c>
      <c r="H555" s="43" t="str">
        <f t="shared" si="109"/>
        <v>ADV151-P(32-Channel Status Input)</v>
      </c>
      <c r="I555" s="43">
        <v>4</v>
      </c>
      <c r="J555" s="43">
        <v>4</v>
      </c>
      <c r="K555" s="42">
        <v>25</v>
      </c>
      <c r="L555" s="43" t="s">
        <v>179</v>
      </c>
      <c r="M555" s="43" t="str">
        <f t="shared" si="110"/>
        <v>Status Input</v>
      </c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 t="s">
        <v>1563</v>
      </c>
      <c r="AS555" s="42" t="s">
        <v>623</v>
      </c>
      <c r="AT555" s="42" t="s">
        <v>772</v>
      </c>
      <c r="AU555" s="42" t="s">
        <v>773</v>
      </c>
      <c r="AV555" s="42" t="s">
        <v>774</v>
      </c>
      <c r="AW555" s="42" t="s">
        <v>775</v>
      </c>
      <c r="AX555" s="42"/>
      <c r="AY555" s="42"/>
      <c r="AZ555" s="42"/>
      <c r="BA555" s="42" t="s">
        <v>179</v>
      </c>
      <c r="BB555" s="42" t="s">
        <v>179</v>
      </c>
      <c r="BC555" s="42"/>
      <c r="BD555" s="42"/>
      <c r="BE555" s="42" t="s">
        <v>2368</v>
      </c>
      <c r="BF555" s="42" t="s">
        <v>2369</v>
      </c>
      <c r="BG555" s="42" t="s">
        <v>2446</v>
      </c>
      <c r="BH555" s="42"/>
      <c r="BI555" s="44" t="s">
        <v>2419</v>
      </c>
      <c r="BJ555" s="44" t="s">
        <v>2420</v>
      </c>
      <c r="BK555" s="42"/>
    </row>
    <row r="556" spans="1:63" ht="20.25" customHeight="1" x14ac:dyDescent="0.2">
      <c r="A556" s="42" t="s">
        <v>1634</v>
      </c>
      <c r="B556" s="42" t="s">
        <v>765</v>
      </c>
      <c r="C556" s="42" t="s">
        <v>1635</v>
      </c>
      <c r="D556" s="43" t="s">
        <v>173</v>
      </c>
      <c r="E556" s="43" t="str">
        <f t="shared" si="106"/>
        <v>FCS0101</v>
      </c>
      <c r="F556" s="43" t="str">
        <f t="shared" si="107"/>
        <v>ESB Bus/Optical ESB Bus</v>
      </c>
      <c r="G556" s="43" t="str">
        <f t="shared" si="108"/>
        <v>Status Input</v>
      </c>
      <c r="H556" s="43" t="str">
        <f t="shared" si="109"/>
        <v>ADV151-P(32-Channel Status Input)</v>
      </c>
      <c r="I556" s="43">
        <v>4</v>
      </c>
      <c r="J556" s="43">
        <v>4</v>
      </c>
      <c r="K556" s="42">
        <v>26</v>
      </c>
      <c r="L556" s="43" t="s">
        <v>179</v>
      </c>
      <c r="M556" s="43" t="str">
        <f t="shared" si="110"/>
        <v>Status Input</v>
      </c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 t="s">
        <v>1563</v>
      </c>
      <c r="AS556" s="42" t="s">
        <v>623</v>
      </c>
      <c r="AT556" s="42" t="s">
        <v>772</v>
      </c>
      <c r="AU556" s="42" t="s">
        <v>773</v>
      </c>
      <c r="AV556" s="42" t="s">
        <v>774</v>
      </c>
      <c r="AW556" s="42" t="s">
        <v>775</v>
      </c>
      <c r="AX556" s="42"/>
      <c r="AY556" s="42"/>
      <c r="AZ556" s="42"/>
      <c r="BA556" s="42" t="s">
        <v>179</v>
      </c>
      <c r="BB556" s="42" t="s">
        <v>179</v>
      </c>
      <c r="BC556" s="42"/>
      <c r="BD556" s="42"/>
      <c r="BE556" s="42" t="s">
        <v>2368</v>
      </c>
      <c r="BF556" s="42" t="s">
        <v>2369</v>
      </c>
      <c r="BG556" s="42" t="s">
        <v>2446</v>
      </c>
      <c r="BH556" s="42"/>
      <c r="BI556" s="44" t="s">
        <v>2421</v>
      </c>
      <c r="BJ556" s="44" t="s">
        <v>2422</v>
      </c>
      <c r="BK556" s="42"/>
    </row>
    <row r="557" spans="1:63" ht="20.25" customHeight="1" x14ac:dyDescent="0.2">
      <c r="A557" s="42" t="s">
        <v>1636</v>
      </c>
      <c r="B557" s="42" t="s">
        <v>765</v>
      </c>
      <c r="C557" s="42" t="s">
        <v>1637</v>
      </c>
      <c r="D557" s="43" t="s">
        <v>173</v>
      </c>
      <c r="E557" s="43" t="str">
        <f t="shared" si="106"/>
        <v>FCS0101</v>
      </c>
      <c r="F557" s="43" t="str">
        <f t="shared" si="107"/>
        <v>ESB Bus/Optical ESB Bus</v>
      </c>
      <c r="G557" s="43" t="str">
        <f t="shared" si="108"/>
        <v>Status Input</v>
      </c>
      <c r="H557" s="43" t="str">
        <f t="shared" si="109"/>
        <v>ADV151-P(32-Channel Status Input)</v>
      </c>
      <c r="I557" s="43">
        <v>4</v>
      </c>
      <c r="J557" s="43">
        <v>4</v>
      </c>
      <c r="K557" s="42">
        <v>27</v>
      </c>
      <c r="L557" s="43" t="s">
        <v>179</v>
      </c>
      <c r="M557" s="43" t="str">
        <f t="shared" si="110"/>
        <v>Status Input</v>
      </c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 t="s">
        <v>1563</v>
      </c>
      <c r="AS557" s="42" t="s">
        <v>623</v>
      </c>
      <c r="AT557" s="42" t="s">
        <v>772</v>
      </c>
      <c r="AU557" s="42" t="s">
        <v>773</v>
      </c>
      <c r="AV557" s="42" t="s">
        <v>774</v>
      </c>
      <c r="AW557" s="42" t="s">
        <v>775</v>
      </c>
      <c r="AX557" s="42"/>
      <c r="AY557" s="42"/>
      <c r="AZ557" s="42"/>
      <c r="BA557" s="42" t="s">
        <v>179</v>
      </c>
      <c r="BB557" s="42" t="s">
        <v>179</v>
      </c>
      <c r="BC557" s="42"/>
      <c r="BD557" s="42"/>
      <c r="BE557" s="42" t="s">
        <v>2368</v>
      </c>
      <c r="BF557" s="42" t="s">
        <v>2369</v>
      </c>
      <c r="BG557" s="42" t="s">
        <v>2446</v>
      </c>
      <c r="BH557" s="42"/>
      <c r="BI557" s="44" t="s">
        <v>2423</v>
      </c>
      <c r="BJ557" s="44" t="s">
        <v>2424</v>
      </c>
      <c r="BK557" s="42"/>
    </row>
    <row r="558" spans="1:63" ht="20.25" customHeight="1" x14ac:dyDescent="0.2">
      <c r="A558" s="42" t="s">
        <v>1638</v>
      </c>
      <c r="B558" s="42" t="s">
        <v>765</v>
      </c>
      <c r="C558" s="42" t="s">
        <v>1639</v>
      </c>
      <c r="D558" s="43" t="s">
        <v>173</v>
      </c>
      <c r="E558" s="43" t="str">
        <f t="shared" si="106"/>
        <v>FCS0101</v>
      </c>
      <c r="F558" s="43" t="str">
        <f t="shared" si="107"/>
        <v>ESB Bus/Optical ESB Bus</v>
      </c>
      <c r="G558" s="43" t="str">
        <f t="shared" si="108"/>
        <v>Status Input</v>
      </c>
      <c r="H558" s="43" t="str">
        <f t="shared" si="109"/>
        <v>ADV151-P(32-Channel Status Input)</v>
      </c>
      <c r="I558" s="43">
        <v>4</v>
      </c>
      <c r="J558" s="43">
        <v>4</v>
      </c>
      <c r="K558" s="42">
        <v>28</v>
      </c>
      <c r="L558" s="43" t="s">
        <v>179</v>
      </c>
      <c r="M558" s="43" t="str">
        <f t="shared" si="110"/>
        <v>Status Input</v>
      </c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 t="s">
        <v>1563</v>
      </c>
      <c r="AS558" s="42" t="s">
        <v>623</v>
      </c>
      <c r="AT558" s="42" t="s">
        <v>772</v>
      </c>
      <c r="AU558" s="42" t="s">
        <v>773</v>
      </c>
      <c r="AV558" s="42" t="s">
        <v>774</v>
      </c>
      <c r="AW558" s="42" t="s">
        <v>775</v>
      </c>
      <c r="AX558" s="42"/>
      <c r="AY558" s="42"/>
      <c r="AZ558" s="42"/>
      <c r="BA558" s="42" t="s">
        <v>179</v>
      </c>
      <c r="BB558" s="42" t="s">
        <v>179</v>
      </c>
      <c r="BC558" s="42"/>
      <c r="BD558" s="42"/>
      <c r="BE558" s="42" t="s">
        <v>2368</v>
      </c>
      <c r="BF558" s="42" t="s">
        <v>2369</v>
      </c>
      <c r="BG558" s="42" t="s">
        <v>2446</v>
      </c>
      <c r="BH558" s="42"/>
      <c r="BI558" s="44" t="s">
        <v>2425</v>
      </c>
      <c r="BJ558" s="44" t="s">
        <v>2426</v>
      </c>
      <c r="BK558" s="42"/>
    </row>
    <row r="559" spans="1:63" ht="20.25" customHeight="1" x14ac:dyDescent="0.2">
      <c r="A559" s="42" t="s">
        <v>1642</v>
      </c>
      <c r="B559" s="42" t="s">
        <v>765</v>
      </c>
      <c r="C559" s="42" t="s">
        <v>1643</v>
      </c>
      <c r="D559" s="43" t="s">
        <v>173</v>
      </c>
      <c r="E559" s="43" t="str">
        <f t="shared" si="106"/>
        <v>FCS0101</v>
      </c>
      <c r="F559" s="43" t="str">
        <f t="shared" si="107"/>
        <v>ESB Bus/Optical ESB Bus</v>
      </c>
      <c r="G559" s="43" t="str">
        <f t="shared" si="108"/>
        <v>Status Input</v>
      </c>
      <c r="H559" s="43" t="str">
        <f t="shared" si="109"/>
        <v>ADV151-P(32-Channel Status Input)</v>
      </c>
      <c r="I559" s="43">
        <v>4</v>
      </c>
      <c r="J559" s="43">
        <v>4</v>
      </c>
      <c r="K559" s="42">
        <v>29</v>
      </c>
      <c r="L559" s="43" t="s">
        <v>179</v>
      </c>
      <c r="M559" s="43" t="str">
        <f t="shared" si="110"/>
        <v>Status Input</v>
      </c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 t="s">
        <v>1563</v>
      </c>
      <c r="AS559" s="42" t="s">
        <v>623</v>
      </c>
      <c r="AT559" s="42" t="s">
        <v>772</v>
      </c>
      <c r="AU559" s="42" t="s">
        <v>773</v>
      </c>
      <c r="AV559" s="42" t="s">
        <v>774</v>
      </c>
      <c r="AW559" s="42" t="s">
        <v>775</v>
      </c>
      <c r="AX559" s="42"/>
      <c r="AY559" s="42"/>
      <c r="AZ559" s="42"/>
      <c r="BA559" s="42" t="s">
        <v>179</v>
      </c>
      <c r="BB559" s="42" t="s">
        <v>179</v>
      </c>
      <c r="BC559" s="42"/>
      <c r="BD559" s="42"/>
      <c r="BE559" s="42" t="s">
        <v>2368</v>
      </c>
      <c r="BF559" s="42" t="s">
        <v>2369</v>
      </c>
      <c r="BG559" s="42" t="s">
        <v>2446</v>
      </c>
      <c r="BH559" s="42"/>
      <c r="BI559" s="44" t="s">
        <v>2427</v>
      </c>
      <c r="BJ559" s="44" t="s">
        <v>2428</v>
      </c>
      <c r="BK559" s="42"/>
    </row>
    <row r="560" spans="1:63" ht="20.25" customHeight="1" x14ac:dyDescent="0.2">
      <c r="A560" s="42" t="s">
        <v>1644</v>
      </c>
      <c r="B560" s="42" t="s">
        <v>765</v>
      </c>
      <c r="C560" s="42" t="s">
        <v>1645</v>
      </c>
      <c r="D560" s="43" t="s">
        <v>173</v>
      </c>
      <c r="E560" s="43" t="str">
        <f t="shared" si="106"/>
        <v>FCS0101</v>
      </c>
      <c r="F560" s="43" t="str">
        <f t="shared" si="107"/>
        <v>ESB Bus/Optical ESB Bus</v>
      </c>
      <c r="G560" s="43" t="str">
        <f t="shared" si="108"/>
        <v>Status Input</v>
      </c>
      <c r="H560" s="43" t="str">
        <f t="shared" si="109"/>
        <v>ADV151-P(32-Channel Status Input)</v>
      </c>
      <c r="I560" s="43">
        <v>4</v>
      </c>
      <c r="J560" s="43">
        <v>4</v>
      </c>
      <c r="K560" s="42">
        <v>30</v>
      </c>
      <c r="L560" s="43" t="s">
        <v>179</v>
      </c>
      <c r="M560" s="43" t="str">
        <f t="shared" si="110"/>
        <v>Status Input</v>
      </c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 t="s">
        <v>1563</v>
      </c>
      <c r="AS560" s="42" t="s">
        <v>623</v>
      </c>
      <c r="AT560" s="42" t="s">
        <v>772</v>
      </c>
      <c r="AU560" s="42" t="s">
        <v>773</v>
      </c>
      <c r="AV560" s="42" t="s">
        <v>774</v>
      </c>
      <c r="AW560" s="42" t="s">
        <v>775</v>
      </c>
      <c r="AX560" s="42"/>
      <c r="AY560" s="42"/>
      <c r="AZ560" s="42"/>
      <c r="BA560" s="42" t="s">
        <v>179</v>
      </c>
      <c r="BB560" s="42" t="s">
        <v>179</v>
      </c>
      <c r="BC560" s="42"/>
      <c r="BD560" s="42"/>
      <c r="BE560" s="42" t="s">
        <v>2368</v>
      </c>
      <c r="BF560" s="42" t="s">
        <v>2369</v>
      </c>
      <c r="BG560" s="42" t="s">
        <v>2446</v>
      </c>
      <c r="BH560" s="42"/>
      <c r="BI560" s="44" t="s">
        <v>2429</v>
      </c>
      <c r="BJ560" s="44" t="s">
        <v>2430</v>
      </c>
      <c r="BK560" s="42"/>
    </row>
    <row r="561" spans="1:63" ht="20.25" customHeight="1" x14ac:dyDescent="0.2">
      <c r="A561" s="42" t="str">
        <f>LEFT(E561,1)&amp;RIGHT(E561,4)&amp;"N"&amp;I561&amp;"S"&amp;J561&amp;"C"&amp;K561</f>
        <v>F0101N4S4C31</v>
      </c>
      <c r="B561" s="42" t="s">
        <v>765</v>
      </c>
      <c r="C561" s="42" t="s">
        <v>865</v>
      </c>
      <c r="D561" s="43" t="s">
        <v>173</v>
      </c>
      <c r="E561" s="43" t="str">
        <f t="shared" si="106"/>
        <v>FCS0101</v>
      </c>
      <c r="F561" s="43" t="str">
        <f t="shared" si="107"/>
        <v>ESB Bus/Optical ESB Bus</v>
      </c>
      <c r="G561" s="43" t="str">
        <f t="shared" si="108"/>
        <v>Status Input</v>
      </c>
      <c r="H561" s="43" t="str">
        <f t="shared" si="109"/>
        <v>ADV151-P(32-Channel Status Input)</v>
      </c>
      <c r="I561" s="43">
        <v>4</v>
      </c>
      <c r="J561" s="43">
        <v>4</v>
      </c>
      <c r="K561" s="42">
        <v>31</v>
      </c>
      <c r="L561" s="43" t="s">
        <v>179</v>
      </c>
      <c r="M561" s="43" t="str">
        <f t="shared" si="110"/>
        <v>Status Input</v>
      </c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 t="s">
        <v>2368</v>
      </c>
      <c r="BF561" s="42" t="s">
        <v>2369</v>
      </c>
      <c r="BG561" s="42" t="s">
        <v>2446</v>
      </c>
      <c r="BH561" s="42"/>
      <c r="BI561" s="44" t="s">
        <v>2431</v>
      </c>
      <c r="BJ561" s="44" t="s">
        <v>2432</v>
      </c>
      <c r="BK561" s="42"/>
    </row>
    <row r="562" spans="1:63" s="2" customFormat="1" ht="20.25" customHeight="1" x14ac:dyDescent="0.2">
      <c r="A562" s="45" t="str">
        <f>LEFT(E562,1)&amp;RIGHT(E562,4)&amp;"N"&amp;I562&amp;"S"&amp;J562&amp;"C"&amp;K562</f>
        <v>F0101N4S4C32</v>
      </c>
      <c r="B562" s="45" t="s">
        <v>765</v>
      </c>
      <c r="C562" s="45" t="s">
        <v>865</v>
      </c>
      <c r="D562" s="45" t="s">
        <v>173</v>
      </c>
      <c r="E562" s="45" t="str">
        <f t="shared" si="106"/>
        <v>FCS0101</v>
      </c>
      <c r="F562" s="45" t="str">
        <f t="shared" si="107"/>
        <v>ESB Bus/Optical ESB Bus</v>
      </c>
      <c r="G562" s="45" t="str">
        <f t="shared" si="108"/>
        <v>Status Input</v>
      </c>
      <c r="H562" s="45" t="str">
        <f t="shared" si="109"/>
        <v>ADV151-P(32-Channel Status Input)</v>
      </c>
      <c r="I562" s="46">
        <v>4</v>
      </c>
      <c r="J562" s="46">
        <v>4</v>
      </c>
      <c r="K562" s="45">
        <v>32</v>
      </c>
      <c r="L562" s="45" t="s">
        <v>179</v>
      </c>
      <c r="M562" s="45" t="str">
        <f t="shared" si="110"/>
        <v>Status Input</v>
      </c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 t="s">
        <v>2368</v>
      </c>
      <c r="BF562" s="45" t="s">
        <v>2369</v>
      </c>
      <c r="BG562" s="45" t="s">
        <v>2446</v>
      </c>
      <c r="BH562" s="45"/>
      <c r="BI562" s="47" t="s">
        <v>2433</v>
      </c>
      <c r="BJ562" s="47" t="s">
        <v>2434</v>
      </c>
      <c r="BK562" s="45"/>
    </row>
    <row r="563" spans="1:63" ht="20.25" customHeight="1" x14ac:dyDescent="0.2">
      <c r="A563" s="42" t="s">
        <v>1648</v>
      </c>
      <c r="B563" s="42" t="s">
        <v>765</v>
      </c>
      <c r="C563" s="42" t="s">
        <v>1649</v>
      </c>
      <c r="D563" s="42" t="s">
        <v>173</v>
      </c>
      <c r="E563" s="42" t="s">
        <v>174</v>
      </c>
      <c r="F563" s="42" t="s">
        <v>175</v>
      </c>
      <c r="G563" s="42" t="s">
        <v>769</v>
      </c>
      <c r="H563" s="42" t="s">
        <v>770</v>
      </c>
      <c r="I563" s="43">
        <v>4</v>
      </c>
      <c r="J563" s="43">
        <v>5</v>
      </c>
      <c r="K563" s="42">
        <v>1</v>
      </c>
      <c r="L563" s="42" t="s">
        <v>179</v>
      </c>
      <c r="M563" s="42" t="s">
        <v>769</v>
      </c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 t="s">
        <v>1563</v>
      </c>
      <c r="AS563" s="42" t="s">
        <v>623</v>
      </c>
      <c r="AT563" s="42" t="s">
        <v>772</v>
      </c>
      <c r="AU563" s="42" t="s">
        <v>773</v>
      </c>
      <c r="AV563" s="42" t="s">
        <v>774</v>
      </c>
      <c r="AW563" s="42" t="s">
        <v>775</v>
      </c>
      <c r="AX563" s="42"/>
      <c r="AY563" s="42"/>
      <c r="AZ563" s="42"/>
      <c r="BA563" s="42" t="s">
        <v>179</v>
      </c>
      <c r="BB563" s="42" t="s">
        <v>179</v>
      </c>
      <c r="BC563" s="42"/>
      <c r="BD563" s="42"/>
      <c r="BE563" s="42" t="s">
        <v>2368</v>
      </c>
      <c r="BF563" s="42" t="s">
        <v>2369</v>
      </c>
      <c r="BG563" s="42" t="s">
        <v>2447</v>
      </c>
      <c r="BH563" s="42"/>
      <c r="BI563" s="44" t="s">
        <v>2371</v>
      </c>
      <c r="BJ563" s="44" t="s">
        <v>2372</v>
      </c>
      <c r="BK563" s="42"/>
    </row>
    <row r="564" spans="1:63" ht="20.25" customHeight="1" x14ac:dyDescent="0.2">
      <c r="A564" s="42" t="s">
        <v>1652</v>
      </c>
      <c r="B564" s="42" t="s">
        <v>765</v>
      </c>
      <c r="C564" s="42" t="s">
        <v>1653</v>
      </c>
      <c r="D564" s="43" t="s">
        <v>173</v>
      </c>
      <c r="E564" s="43" t="str">
        <f t="shared" ref="E564:E594" si="111">E563</f>
        <v>FCS0101</v>
      </c>
      <c r="F564" s="43" t="str">
        <f t="shared" ref="F564:F594" si="112">F563</f>
        <v>ESB Bus/Optical ESB Bus</v>
      </c>
      <c r="G564" s="43" t="str">
        <f t="shared" ref="G564:G594" si="113">G563</f>
        <v>Status Input</v>
      </c>
      <c r="H564" s="43" t="str">
        <f t="shared" ref="H564:H594" si="114">H563</f>
        <v>ADV151-P(32-Channel Status Input)</v>
      </c>
      <c r="I564" s="43">
        <v>4</v>
      </c>
      <c r="J564" s="43">
        <v>5</v>
      </c>
      <c r="K564" s="42">
        <v>2</v>
      </c>
      <c r="L564" s="43" t="s">
        <v>179</v>
      </c>
      <c r="M564" s="43" t="str">
        <f t="shared" ref="M564:M594" si="115">M563</f>
        <v>Status Input</v>
      </c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 t="s">
        <v>1563</v>
      </c>
      <c r="AS564" s="42" t="s">
        <v>623</v>
      </c>
      <c r="AT564" s="42" t="s">
        <v>772</v>
      </c>
      <c r="AU564" s="42" t="s">
        <v>773</v>
      </c>
      <c r="AV564" s="42" t="s">
        <v>774</v>
      </c>
      <c r="AW564" s="42" t="s">
        <v>775</v>
      </c>
      <c r="AX564" s="42"/>
      <c r="AY564" s="42"/>
      <c r="AZ564" s="42"/>
      <c r="BA564" s="42" t="s">
        <v>179</v>
      </c>
      <c r="BB564" s="42" t="s">
        <v>179</v>
      </c>
      <c r="BC564" s="42"/>
      <c r="BD564" s="42"/>
      <c r="BE564" s="42" t="s">
        <v>2368</v>
      </c>
      <c r="BF564" s="42" t="s">
        <v>2369</v>
      </c>
      <c r="BG564" s="42" t="s">
        <v>2447</v>
      </c>
      <c r="BH564" s="42"/>
      <c r="BI564" s="44" t="s">
        <v>2373</v>
      </c>
      <c r="BJ564" s="44" t="s">
        <v>2374</v>
      </c>
      <c r="BK564" s="42"/>
    </row>
    <row r="565" spans="1:63" ht="20.25" customHeight="1" x14ac:dyDescent="0.2">
      <c r="A565" s="42" t="s">
        <v>1654</v>
      </c>
      <c r="B565" s="42" t="s">
        <v>765</v>
      </c>
      <c r="C565" s="42" t="s">
        <v>1655</v>
      </c>
      <c r="D565" s="43" t="s">
        <v>173</v>
      </c>
      <c r="E565" s="43" t="str">
        <f t="shared" si="111"/>
        <v>FCS0101</v>
      </c>
      <c r="F565" s="43" t="str">
        <f t="shared" si="112"/>
        <v>ESB Bus/Optical ESB Bus</v>
      </c>
      <c r="G565" s="43" t="str">
        <f t="shared" si="113"/>
        <v>Status Input</v>
      </c>
      <c r="H565" s="43" t="str">
        <f t="shared" si="114"/>
        <v>ADV151-P(32-Channel Status Input)</v>
      </c>
      <c r="I565" s="43">
        <v>4</v>
      </c>
      <c r="J565" s="43">
        <v>5</v>
      </c>
      <c r="K565" s="42">
        <v>3</v>
      </c>
      <c r="L565" s="43" t="s">
        <v>179</v>
      </c>
      <c r="M565" s="43" t="str">
        <f t="shared" si="115"/>
        <v>Status Input</v>
      </c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 t="s">
        <v>1563</v>
      </c>
      <c r="AS565" s="42" t="s">
        <v>623</v>
      </c>
      <c r="AT565" s="42" t="s">
        <v>772</v>
      </c>
      <c r="AU565" s="42" t="s">
        <v>773</v>
      </c>
      <c r="AV565" s="42" t="s">
        <v>774</v>
      </c>
      <c r="AW565" s="42" t="s">
        <v>775</v>
      </c>
      <c r="AX565" s="42"/>
      <c r="AY565" s="42"/>
      <c r="AZ565" s="42"/>
      <c r="BA565" s="42" t="s">
        <v>179</v>
      </c>
      <c r="BB565" s="42" t="s">
        <v>179</v>
      </c>
      <c r="BC565" s="42"/>
      <c r="BD565" s="42"/>
      <c r="BE565" s="42" t="s">
        <v>2368</v>
      </c>
      <c r="BF565" s="42" t="s">
        <v>2369</v>
      </c>
      <c r="BG565" s="42" t="s">
        <v>2447</v>
      </c>
      <c r="BH565" s="42"/>
      <c r="BI565" s="44" t="s">
        <v>2375</v>
      </c>
      <c r="BJ565" s="44" t="s">
        <v>2376</v>
      </c>
      <c r="BK565" s="42"/>
    </row>
    <row r="566" spans="1:63" ht="20.25" customHeight="1" x14ac:dyDescent="0.2">
      <c r="A566" s="42" t="s">
        <v>1656</v>
      </c>
      <c r="B566" s="42" t="s">
        <v>765</v>
      </c>
      <c r="C566" s="42" t="s">
        <v>1657</v>
      </c>
      <c r="D566" s="43" t="s">
        <v>173</v>
      </c>
      <c r="E566" s="43" t="str">
        <f t="shared" si="111"/>
        <v>FCS0101</v>
      </c>
      <c r="F566" s="43" t="str">
        <f t="shared" si="112"/>
        <v>ESB Bus/Optical ESB Bus</v>
      </c>
      <c r="G566" s="43" t="str">
        <f t="shared" si="113"/>
        <v>Status Input</v>
      </c>
      <c r="H566" s="43" t="str">
        <f t="shared" si="114"/>
        <v>ADV151-P(32-Channel Status Input)</v>
      </c>
      <c r="I566" s="43">
        <v>4</v>
      </c>
      <c r="J566" s="43">
        <v>5</v>
      </c>
      <c r="K566" s="42">
        <v>4</v>
      </c>
      <c r="L566" s="43" t="s">
        <v>179</v>
      </c>
      <c r="M566" s="43" t="str">
        <f t="shared" si="115"/>
        <v>Status Input</v>
      </c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 t="s">
        <v>1563</v>
      </c>
      <c r="AS566" s="42" t="s">
        <v>623</v>
      </c>
      <c r="AT566" s="42" t="s">
        <v>772</v>
      </c>
      <c r="AU566" s="42" t="s">
        <v>773</v>
      </c>
      <c r="AV566" s="42" t="s">
        <v>774</v>
      </c>
      <c r="AW566" s="42" t="s">
        <v>775</v>
      </c>
      <c r="AX566" s="42"/>
      <c r="AY566" s="42"/>
      <c r="AZ566" s="42"/>
      <c r="BA566" s="42" t="s">
        <v>179</v>
      </c>
      <c r="BB566" s="42" t="s">
        <v>179</v>
      </c>
      <c r="BC566" s="42"/>
      <c r="BD566" s="42"/>
      <c r="BE566" s="42" t="s">
        <v>2368</v>
      </c>
      <c r="BF566" s="42" t="s">
        <v>2369</v>
      </c>
      <c r="BG566" s="42" t="s">
        <v>2447</v>
      </c>
      <c r="BH566" s="42"/>
      <c r="BI566" s="44" t="s">
        <v>2377</v>
      </c>
      <c r="BJ566" s="44" t="s">
        <v>2378</v>
      </c>
      <c r="BK566" s="42"/>
    </row>
    <row r="567" spans="1:63" ht="20.25" customHeight="1" x14ac:dyDescent="0.2">
      <c r="A567" s="42" t="s">
        <v>1660</v>
      </c>
      <c r="B567" s="42" t="s">
        <v>765</v>
      </c>
      <c r="C567" s="42" t="s">
        <v>1661</v>
      </c>
      <c r="D567" s="43" t="s">
        <v>173</v>
      </c>
      <c r="E567" s="43" t="str">
        <f t="shared" si="111"/>
        <v>FCS0101</v>
      </c>
      <c r="F567" s="43" t="str">
        <f t="shared" si="112"/>
        <v>ESB Bus/Optical ESB Bus</v>
      </c>
      <c r="G567" s="43" t="str">
        <f t="shared" si="113"/>
        <v>Status Input</v>
      </c>
      <c r="H567" s="43" t="str">
        <f t="shared" si="114"/>
        <v>ADV151-P(32-Channel Status Input)</v>
      </c>
      <c r="I567" s="43">
        <v>4</v>
      </c>
      <c r="J567" s="43">
        <v>5</v>
      </c>
      <c r="K567" s="42">
        <v>5</v>
      </c>
      <c r="L567" s="43" t="s">
        <v>179</v>
      </c>
      <c r="M567" s="43" t="str">
        <f t="shared" si="115"/>
        <v>Status Input</v>
      </c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 t="s">
        <v>1563</v>
      </c>
      <c r="AS567" s="42" t="s">
        <v>623</v>
      </c>
      <c r="AT567" s="42" t="s">
        <v>772</v>
      </c>
      <c r="AU567" s="42" t="s">
        <v>773</v>
      </c>
      <c r="AV567" s="42" t="s">
        <v>774</v>
      </c>
      <c r="AW567" s="42" t="s">
        <v>775</v>
      </c>
      <c r="AX567" s="42"/>
      <c r="AY567" s="42"/>
      <c r="AZ567" s="42"/>
      <c r="BA567" s="42" t="s">
        <v>179</v>
      </c>
      <c r="BB567" s="42" t="s">
        <v>179</v>
      </c>
      <c r="BC567" s="42"/>
      <c r="BD567" s="42"/>
      <c r="BE567" s="42" t="s">
        <v>2368</v>
      </c>
      <c r="BF567" s="42" t="s">
        <v>2369</v>
      </c>
      <c r="BG567" s="42" t="s">
        <v>2447</v>
      </c>
      <c r="BH567" s="42"/>
      <c r="BI567" s="44" t="s">
        <v>2379</v>
      </c>
      <c r="BJ567" s="44" t="s">
        <v>2380</v>
      </c>
      <c r="BK567" s="42"/>
    </row>
    <row r="568" spans="1:63" ht="20.25" customHeight="1" x14ac:dyDescent="0.2">
      <c r="A568" s="42" t="s">
        <v>1662</v>
      </c>
      <c r="B568" s="42" t="s">
        <v>765</v>
      </c>
      <c r="C568" s="42" t="s">
        <v>1663</v>
      </c>
      <c r="D568" s="43" t="s">
        <v>173</v>
      </c>
      <c r="E568" s="43" t="str">
        <f t="shared" si="111"/>
        <v>FCS0101</v>
      </c>
      <c r="F568" s="43" t="str">
        <f t="shared" si="112"/>
        <v>ESB Bus/Optical ESB Bus</v>
      </c>
      <c r="G568" s="43" t="str">
        <f t="shared" si="113"/>
        <v>Status Input</v>
      </c>
      <c r="H568" s="43" t="str">
        <f t="shared" si="114"/>
        <v>ADV151-P(32-Channel Status Input)</v>
      </c>
      <c r="I568" s="43">
        <v>4</v>
      </c>
      <c r="J568" s="43">
        <v>5</v>
      </c>
      <c r="K568" s="42">
        <v>6</v>
      </c>
      <c r="L568" s="43" t="s">
        <v>179</v>
      </c>
      <c r="M568" s="43" t="str">
        <f t="shared" si="115"/>
        <v>Status Input</v>
      </c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 t="s">
        <v>1563</v>
      </c>
      <c r="AS568" s="42" t="s">
        <v>623</v>
      </c>
      <c r="AT568" s="42" t="s">
        <v>772</v>
      </c>
      <c r="AU568" s="42" t="s">
        <v>773</v>
      </c>
      <c r="AV568" s="42" t="s">
        <v>774</v>
      </c>
      <c r="AW568" s="42" t="s">
        <v>775</v>
      </c>
      <c r="AX568" s="42"/>
      <c r="AY568" s="42"/>
      <c r="AZ568" s="42"/>
      <c r="BA568" s="42" t="s">
        <v>179</v>
      </c>
      <c r="BB568" s="42" t="s">
        <v>179</v>
      </c>
      <c r="BC568" s="42"/>
      <c r="BD568" s="42"/>
      <c r="BE568" s="42" t="s">
        <v>2368</v>
      </c>
      <c r="BF568" s="42" t="s">
        <v>2369</v>
      </c>
      <c r="BG568" s="42" t="s">
        <v>2447</v>
      </c>
      <c r="BH568" s="42"/>
      <c r="BI568" s="44" t="s">
        <v>2381</v>
      </c>
      <c r="BJ568" s="44" t="s">
        <v>2382</v>
      </c>
      <c r="BK568" s="42"/>
    </row>
    <row r="569" spans="1:63" ht="20.25" customHeight="1" x14ac:dyDescent="0.2">
      <c r="A569" s="42" t="s">
        <v>1664</v>
      </c>
      <c r="B569" s="42" t="s">
        <v>765</v>
      </c>
      <c r="C569" s="42" t="s">
        <v>1665</v>
      </c>
      <c r="D569" s="43" t="s">
        <v>173</v>
      </c>
      <c r="E569" s="43" t="str">
        <f t="shared" si="111"/>
        <v>FCS0101</v>
      </c>
      <c r="F569" s="43" t="str">
        <f t="shared" si="112"/>
        <v>ESB Bus/Optical ESB Bus</v>
      </c>
      <c r="G569" s="43" t="str">
        <f t="shared" si="113"/>
        <v>Status Input</v>
      </c>
      <c r="H569" s="43" t="str">
        <f t="shared" si="114"/>
        <v>ADV151-P(32-Channel Status Input)</v>
      </c>
      <c r="I569" s="43">
        <v>4</v>
      </c>
      <c r="J569" s="43">
        <v>5</v>
      </c>
      <c r="K569" s="42">
        <v>7</v>
      </c>
      <c r="L569" s="43" t="s">
        <v>179</v>
      </c>
      <c r="M569" s="43" t="str">
        <f t="shared" si="115"/>
        <v>Status Input</v>
      </c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 t="s">
        <v>1563</v>
      </c>
      <c r="AS569" s="42" t="s">
        <v>623</v>
      </c>
      <c r="AT569" s="42" t="s">
        <v>772</v>
      </c>
      <c r="AU569" s="42" t="s">
        <v>773</v>
      </c>
      <c r="AV569" s="42" t="s">
        <v>774</v>
      </c>
      <c r="AW569" s="42" t="s">
        <v>775</v>
      </c>
      <c r="AX569" s="42"/>
      <c r="AY569" s="42"/>
      <c r="AZ569" s="42"/>
      <c r="BA569" s="42" t="s">
        <v>179</v>
      </c>
      <c r="BB569" s="42" t="s">
        <v>179</v>
      </c>
      <c r="BC569" s="42"/>
      <c r="BD569" s="42"/>
      <c r="BE569" s="42" t="s">
        <v>2368</v>
      </c>
      <c r="BF569" s="42" t="s">
        <v>2369</v>
      </c>
      <c r="BG569" s="42" t="s">
        <v>2447</v>
      </c>
      <c r="BH569" s="42"/>
      <c r="BI569" s="44" t="s">
        <v>2383</v>
      </c>
      <c r="BJ569" s="44" t="s">
        <v>2384</v>
      </c>
      <c r="BK569" s="42"/>
    </row>
    <row r="570" spans="1:63" ht="20.25" customHeight="1" x14ac:dyDescent="0.2">
      <c r="A570" s="42" t="s">
        <v>1668</v>
      </c>
      <c r="B570" s="42" t="s">
        <v>765</v>
      </c>
      <c r="C570" s="42" t="s">
        <v>1669</v>
      </c>
      <c r="D570" s="43" t="s">
        <v>173</v>
      </c>
      <c r="E570" s="43" t="str">
        <f t="shared" si="111"/>
        <v>FCS0101</v>
      </c>
      <c r="F570" s="43" t="str">
        <f t="shared" si="112"/>
        <v>ESB Bus/Optical ESB Bus</v>
      </c>
      <c r="G570" s="43" t="str">
        <f t="shared" si="113"/>
        <v>Status Input</v>
      </c>
      <c r="H570" s="43" t="str">
        <f t="shared" si="114"/>
        <v>ADV151-P(32-Channel Status Input)</v>
      </c>
      <c r="I570" s="43">
        <v>4</v>
      </c>
      <c r="J570" s="43">
        <v>5</v>
      </c>
      <c r="K570" s="42">
        <v>8</v>
      </c>
      <c r="L570" s="43" t="s">
        <v>179</v>
      </c>
      <c r="M570" s="43" t="str">
        <f t="shared" si="115"/>
        <v>Status Input</v>
      </c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 t="s">
        <v>1563</v>
      </c>
      <c r="AS570" s="42" t="s">
        <v>623</v>
      </c>
      <c r="AT570" s="42" t="s">
        <v>772</v>
      </c>
      <c r="AU570" s="42" t="s">
        <v>773</v>
      </c>
      <c r="AV570" s="42" t="s">
        <v>774</v>
      </c>
      <c r="AW570" s="42" t="s">
        <v>775</v>
      </c>
      <c r="AX570" s="42"/>
      <c r="AY570" s="42"/>
      <c r="AZ570" s="42"/>
      <c r="BA570" s="42" t="s">
        <v>179</v>
      </c>
      <c r="BB570" s="42" t="s">
        <v>179</v>
      </c>
      <c r="BC570" s="42"/>
      <c r="BD570" s="42"/>
      <c r="BE570" s="42" t="s">
        <v>2368</v>
      </c>
      <c r="BF570" s="42" t="s">
        <v>2369</v>
      </c>
      <c r="BG570" s="42" t="s">
        <v>2447</v>
      </c>
      <c r="BH570" s="42"/>
      <c r="BI570" s="44" t="s">
        <v>2385</v>
      </c>
      <c r="BJ570" s="44" t="s">
        <v>2386</v>
      </c>
      <c r="BK570" s="42"/>
    </row>
    <row r="571" spans="1:63" ht="20.25" customHeight="1" x14ac:dyDescent="0.2">
      <c r="A571" s="42" t="s">
        <v>1670</v>
      </c>
      <c r="B571" s="42" t="s">
        <v>765</v>
      </c>
      <c r="C571" s="42" t="s">
        <v>1671</v>
      </c>
      <c r="D571" s="43" t="s">
        <v>173</v>
      </c>
      <c r="E571" s="43" t="str">
        <f t="shared" si="111"/>
        <v>FCS0101</v>
      </c>
      <c r="F571" s="43" t="str">
        <f t="shared" si="112"/>
        <v>ESB Bus/Optical ESB Bus</v>
      </c>
      <c r="G571" s="43" t="str">
        <f t="shared" si="113"/>
        <v>Status Input</v>
      </c>
      <c r="H571" s="43" t="str">
        <f t="shared" si="114"/>
        <v>ADV151-P(32-Channel Status Input)</v>
      </c>
      <c r="I571" s="43">
        <v>4</v>
      </c>
      <c r="J571" s="43">
        <v>5</v>
      </c>
      <c r="K571" s="42">
        <v>9</v>
      </c>
      <c r="L571" s="43" t="s">
        <v>179</v>
      </c>
      <c r="M571" s="43" t="str">
        <f t="shared" si="115"/>
        <v>Status Input</v>
      </c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 t="s">
        <v>1563</v>
      </c>
      <c r="AS571" s="42" t="s">
        <v>623</v>
      </c>
      <c r="AT571" s="42" t="s">
        <v>772</v>
      </c>
      <c r="AU571" s="42" t="s">
        <v>773</v>
      </c>
      <c r="AV571" s="42" t="s">
        <v>774</v>
      </c>
      <c r="AW571" s="42" t="s">
        <v>775</v>
      </c>
      <c r="AX571" s="42"/>
      <c r="AY571" s="42"/>
      <c r="AZ571" s="42"/>
      <c r="BA571" s="42" t="s">
        <v>179</v>
      </c>
      <c r="BB571" s="42" t="s">
        <v>179</v>
      </c>
      <c r="BC571" s="42"/>
      <c r="BD571" s="42"/>
      <c r="BE571" s="42" t="s">
        <v>2368</v>
      </c>
      <c r="BF571" s="42" t="s">
        <v>2369</v>
      </c>
      <c r="BG571" s="42" t="s">
        <v>2447</v>
      </c>
      <c r="BH571" s="42"/>
      <c r="BI571" s="44" t="s">
        <v>2387</v>
      </c>
      <c r="BJ571" s="44" t="s">
        <v>2388</v>
      </c>
      <c r="BK571" s="42"/>
    </row>
    <row r="572" spans="1:63" ht="20.25" customHeight="1" x14ac:dyDescent="0.2">
      <c r="A572" s="42" t="s">
        <v>1672</v>
      </c>
      <c r="B572" s="42" t="s">
        <v>765</v>
      </c>
      <c r="C572" s="42" t="s">
        <v>1673</v>
      </c>
      <c r="D572" s="43" t="s">
        <v>173</v>
      </c>
      <c r="E572" s="43" t="str">
        <f t="shared" si="111"/>
        <v>FCS0101</v>
      </c>
      <c r="F572" s="43" t="str">
        <f t="shared" si="112"/>
        <v>ESB Bus/Optical ESB Bus</v>
      </c>
      <c r="G572" s="43" t="str">
        <f t="shared" si="113"/>
        <v>Status Input</v>
      </c>
      <c r="H572" s="43" t="str">
        <f t="shared" si="114"/>
        <v>ADV151-P(32-Channel Status Input)</v>
      </c>
      <c r="I572" s="43">
        <v>4</v>
      </c>
      <c r="J572" s="43">
        <v>5</v>
      </c>
      <c r="K572" s="42">
        <v>10</v>
      </c>
      <c r="L572" s="43" t="s">
        <v>179</v>
      </c>
      <c r="M572" s="43" t="str">
        <f t="shared" si="115"/>
        <v>Status Input</v>
      </c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 t="s">
        <v>1563</v>
      </c>
      <c r="AS572" s="42" t="s">
        <v>623</v>
      </c>
      <c r="AT572" s="42" t="s">
        <v>772</v>
      </c>
      <c r="AU572" s="42" t="s">
        <v>773</v>
      </c>
      <c r="AV572" s="42" t="s">
        <v>774</v>
      </c>
      <c r="AW572" s="42" t="s">
        <v>775</v>
      </c>
      <c r="AX572" s="42"/>
      <c r="AY572" s="42"/>
      <c r="AZ572" s="42"/>
      <c r="BA572" s="42" t="s">
        <v>179</v>
      </c>
      <c r="BB572" s="42" t="s">
        <v>179</v>
      </c>
      <c r="BC572" s="42"/>
      <c r="BD572" s="42"/>
      <c r="BE572" s="42" t="s">
        <v>2368</v>
      </c>
      <c r="BF572" s="42" t="s">
        <v>2369</v>
      </c>
      <c r="BG572" s="42" t="s">
        <v>2447</v>
      </c>
      <c r="BH572" s="42"/>
      <c r="BI572" s="44" t="s">
        <v>2389</v>
      </c>
      <c r="BJ572" s="44" t="s">
        <v>2390</v>
      </c>
      <c r="BK572" s="42"/>
    </row>
    <row r="573" spans="1:63" ht="20.25" customHeight="1" x14ac:dyDescent="0.2">
      <c r="A573" s="42" t="s">
        <v>1676</v>
      </c>
      <c r="B573" s="42" t="s">
        <v>765</v>
      </c>
      <c r="C573" s="42" t="s">
        <v>1677</v>
      </c>
      <c r="D573" s="43" t="s">
        <v>173</v>
      </c>
      <c r="E573" s="43" t="str">
        <f t="shared" si="111"/>
        <v>FCS0101</v>
      </c>
      <c r="F573" s="43" t="str">
        <f t="shared" si="112"/>
        <v>ESB Bus/Optical ESB Bus</v>
      </c>
      <c r="G573" s="43" t="str">
        <f t="shared" si="113"/>
        <v>Status Input</v>
      </c>
      <c r="H573" s="43" t="str">
        <f t="shared" si="114"/>
        <v>ADV151-P(32-Channel Status Input)</v>
      </c>
      <c r="I573" s="43">
        <v>4</v>
      </c>
      <c r="J573" s="43">
        <v>5</v>
      </c>
      <c r="K573" s="42">
        <v>11</v>
      </c>
      <c r="L573" s="43" t="s">
        <v>179</v>
      </c>
      <c r="M573" s="43" t="str">
        <f t="shared" si="115"/>
        <v>Status Input</v>
      </c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 t="s">
        <v>1563</v>
      </c>
      <c r="AS573" s="42" t="s">
        <v>623</v>
      </c>
      <c r="AT573" s="42" t="s">
        <v>772</v>
      </c>
      <c r="AU573" s="42" t="s">
        <v>773</v>
      </c>
      <c r="AV573" s="42" t="s">
        <v>774</v>
      </c>
      <c r="AW573" s="42" t="s">
        <v>775</v>
      </c>
      <c r="AX573" s="42"/>
      <c r="AY573" s="42"/>
      <c r="AZ573" s="42"/>
      <c r="BA573" s="42" t="s">
        <v>179</v>
      </c>
      <c r="BB573" s="42" t="s">
        <v>179</v>
      </c>
      <c r="BC573" s="42"/>
      <c r="BD573" s="42"/>
      <c r="BE573" s="42" t="s">
        <v>2368</v>
      </c>
      <c r="BF573" s="42" t="s">
        <v>2369</v>
      </c>
      <c r="BG573" s="42" t="s">
        <v>2447</v>
      </c>
      <c r="BH573" s="42"/>
      <c r="BI573" s="44" t="s">
        <v>2391</v>
      </c>
      <c r="BJ573" s="44" t="s">
        <v>2392</v>
      </c>
      <c r="BK573" s="42"/>
    </row>
    <row r="574" spans="1:63" ht="20.25" customHeight="1" x14ac:dyDescent="0.2">
      <c r="A574" s="42" t="s">
        <v>1678</v>
      </c>
      <c r="B574" s="42" t="s">
        <v>765</v>
      </c>
      <c r="C574" s="42" t="s">
        <v>1679</v>
      </c>
      <c r="D574" s="43" t="s">
        <v>173</v>
      </c>
      <c r="E574" s="43" t="str">
        <f t="shared" si="111"/>
        <v>FCS0101</v>
      </c>
      <c r="F574" s="43" t="str">
        <f t="shared" si="112"/>
        <v>ESB Bus/Optical ESB Bus</v>
      </c>
      <c r="G574" s="43" t="str">
        <f t="shared" si="113"/>
        <v>Status Input</v>
      </c>
      <c r="H574" s="43" t="str">
        <f t="shared" si="114"/>
        <v>ADV151-P(32-Channel Status Input)</v>
      </c>
      <c r="I574" s="43">
        <v>4</v>
      </c>
      <c r="J574" s="43">
        <v>5</v>
      </c>
      <c r="K574" s="42">
        <v>12</v>
      </c>
      <c r="L574" s="43" t="s">
        <v>179</v>
      </c>
      <c r="M574" s="43" t="str">
        <f t="shared" si="115"/>
        <v>Status Input</v>
      </c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 t="s">
        <v>1563</v>
      </c>
      <c r="AS574" s="42" t="s">
        <v>623</v>
      </c>
      <c r="AT574" s="42" t="s">
        <v>772</v>
      </c>
      <c r="AU574" s="42" t="s">
        <v>773</v>
      </c>
      <c r="AV574" s="42" t="s">
        <v>774</v>
      </c>
      <c r="AW574" s="42" t="s">
        <v>775</v>
      </c>
      <c r="AX574" s="42"/>
      <c r="AY574" s="42"/>
      <c r="AZ574" s="42"/>
      <c r="BA574" s="42" t="s">
        <v>179</v>
      </c>
      <c r="BB574" s="42" t="s">
        <v>179</v>
      </c>
      <c r="BC574" s="42"/>
      <c r="BD574" s="42"/>
      <c r="BE574" s="42" t="s">
        <v>2368</v>
      </c>
      <c r="BF574" s="42" t="s">
        <v>2369</v>
      </c>
      <c r="BG574" s="42" t="s">
        <v>2447</v>
      </c>
      <c r="BH574" s="42"/>
      <c r="BI574" s="44" t="s">
        <v>2393</v>
      </c>
      <c r="BJ574" s="44" t="s">
        <v>2394</v>
      </c>
      <c r="BK574" s="42"/>
    </row>
    <row r="575" spans="1:63" ht="20.25" customHeight="1" x14ac:dyDescent="0.2">
      <c r="A575" s="42" t="s">
        <v>1680</v>
      </c>
      <c r="B575" s="42" t="s">
        <v>765</v>
      </c>
      <c r="C575" s="42" t="s">
        <v>1681</v>
      </c>
      <c r="D575" s="43" t="s">
        <v>173</v>
      </c>
      <c r="E575" s="43" t="str">
        <f t="shared" si="111"/>
        <v>FCS0101</v>
      </c>
      <c r="F575" s="43" t="str">
        <f t="shared" si="112"/>
        <v>ESB Bus/Optical ESB Bus</v>
      </c>
      <c r="G575" s="43" t="str">
        <f t="shared" si="113"/>
        <v>Status Input</v>
      </c>
      <c r="H575" s="43" t="str">
        <f t="shared" si="114"/>
        <v>ADV151-P(32-Channel Status Input)</v>
      </c>
      <c r="I575" s="43">
        <v>4</v>
      </c>
      <c r="J575" s="43">
        <v>5</v>
      </c>
      <c r="K575" s="42">
        <v>13</v>
      </c>
      <c r="L575" s="43" t="s">
        <v>179</v>
      </c>
      <c r="M575" s="43" t="str">
        <f t="shared" si="115"/>
        <v>Status Input</v>
      </c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 t="s">
        <v>1563</v>
      </c>
      <c r="AS575" s="42" t="s">
        <v>623</v>
      </c>
      <c r="AT575" s="42" t="s">
        <v>772</v>
      </c>
      <c r="AU575" s="42" t="s">
        <v>773</v>
      </c>
      <c r="AV575" s="42" t="s">
        <v>774</v>
      </c>
      <c r="AW575" s="42" t="s">
        <v>775</v>
      </c>
      <c r="AX575" s="42"/>
      <c r="AY575" s="42"/>
      <c r="AZ575" s="42"/>
      <c r="BA575" s="42" t="s">
        <v>179</v>
      </c>
      <c r="BB575" s="42" t="s">
        <v>179</v>
      </c>
      <c r="BC575" s="42"/>
      <c r="BD575" s="42"/>
      <c r="BE575" s="42" t="s">
        <v>2368</v>
      </c>
      <c r="BF575" s="42" t="s">
        <v>2369</v>
      </c>
      <c r="BG575" s="42" t="s">
        <v>2447</v>
      </c>
      <c r="BH575" s="42"/>
      <c r="BI575" s="44" t="s">
        <v>2395</v>
      </c>
      <c r="BJ575" s="44" t="s">
        <v>2396</v>
      </c>
      <c r="BK575" s="42"/>
    </row>
    <row r="576" spans="1:63" ht="20.25" customHeight="1" x14ac:dyDescent="0.2">
      <c r="A576" s="42" t="s">
        <v>1684</v>
      </c>
      <c r="B576" s="42" t="s">
        <v>765</v>
      </c>
      <c r="C576" s="42" t="s">
        <v>1685</v>
      </c>
      <c r="D576" s="43" t="s">
        <v>173</v>
      </c>
      <c r="E576" s="43" t="str">
        <f t="shared" si="111"/>
        <v>FCS0101</v>
      </c>
      <c r="F576" s="43" t="str">
        <f t="shared" si="112"/>
        <v>ESB Bus/Optical ESB Bus</v>
      </c>
      <c r="G576" s="43" t="str">
        <f t="shared" si="113"/>
        <v>Status Input</v>
      </c>
      <c r="H576" s="43" t="str">
        <f t="shared" si="114"/>
        <v>ADV151-P(32-Channel Status Input)</v>
      </c>
      <c r="I576" s="43">
        <v>4</v>
      </c>
      <c r="J576" s="43">
        <v>5</v>
      </c>
      <c r="K576" s="42">
        <v>14</v>
      </c>
      <c r="L576" s="43" t="s">
        <v>179</v>
      </c>
      <c r="M576" s="43" t="str">
        <f t="shared" si="115"/>
        <v>Status Input</v>
      </c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 t="s">
        <v>1563</v>
      </c>
      <c r="AS576" s="42" t="s">
        <v>623</v>
      </c>
      <c r="AT576" s="42" t="s">
        <v>772</v>
      </c>
      <c r="AU576" s="42" t="s">
        <v>773</v>
      </c>
      <c r="AV576" s="42" t="s">
        <v>774</v>
      </c>
      <c r="AW576" s="42" t="s">
        <v>775</v>
      </c>
      <c r="AX576" s="42"/>
      <c r="AY576" s="42"/>
      <c r="AZ576" s="42"/>
      <c r="BA576" s="42" t="s">
        <v>179</v>
      </c>
      <c r="BB576" s="42" t="s">
        <v>179</v>
      </c>
      <c r="BC576" s="42"/>
      <c r="BD576" s="42"/>
      <c r="BE576" s="42" t="s">
        <v>2368</v>
      </c>
      <c r="BF576" s="42" t="s">
        <v>2369</v>
      </c>
      <c r="BG576" s="42" t="s">
        <v>2447</v>
      </c>
      <c r="BH576" s="42"/>
      <c r="BI576" s="44" t="s">
        <v>2397</v>
      </c>
      <c r="BJ576" s="44" t="s">
        <v>2398</v>
      </c>
      <c r="BK576" s="42"/>
    </row>
    <row r="577" spans="1:63" ht="20.25" customHeight="1" x14ac:dyDescent="0.2">
      <c r="A577" s="42" t="s">
        <v>1686</v>
      </c>
      <c r="B577" s="42" t="s">
        <v>765</v>
      </c>
      <c r="C577" s="42" t="s">
        <v>1687</v>
      </c>
      <c r="D577" s="43" t="s">
        <v>173</v>
      </c>
      <c r="E577" s="43" t="str">
        <f t="shared" si="111"/>
        <v>FCS0101</v>
      </c>
      <c r="F577" s="43" t="str">
        <f t="shared" si="112"/>
        <v>ESB Bus/Optical ESB Bus</v>
      </c>
      <c r="G577" s="43" t="str">
        <f t="shared" si="113"/>
        <v>Status Input</v>
      </c>
      <c r="H577" s="43" t="str">
        <f t="shared" si="114"/>
        <v>ADV151-P(32-Channel Status Input)</v>
      </c>
      <c r="I577" s="43">
        <v>4</v>
      </c>
      <c r="J577" s="43">
        <v>5</v>
      </c>
      <c r="K577" s="42">
        <v>15</v>
      </c>
      <c r="L577" s="43" t="s">
        <v>179</v>
      </c>
      <c r="M577" s="43" t="str">
        <f t="shared" si="115"/>
        <v>Status Input</v>
      </c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 t="s">
        <v>1563</v>
      </c>
      <c r="AS577" s="42" t="s">
        <v>623</v>
      </c>
      <c r="AT577" s="42" t="s">
        <v>772</v>
      </c>
      <c r="AU577" s="42" t="s">
        <v>773</v>
      </c>
      <c r="AV577" s="42" t="s">
        <v>774</v>
      </c>
      <c r="AW577" s="42" t="s">
        <v>775</v>
      </c>
      <c r="AX577" s="42"/>
      <c r="AY577" s="42"/>
      <c r="AZ577" s="42"/>
      <c r="BA577" s="42" t="s">
        <v>179</v>
      </c>
      <c r="BB577" s="42" t="s">
        <v>179</v>
      </c>
      <c r="BC577" s="42"/>
      <c r="BD577" s="42"/>
      <c r="BE577" s="42" t="s">
        <v>2368</v>
      </c>
      <c r="BF577" s="42" t="s">
        <v>2369</v>
      </c>
      <c r="BG577" s="42" t="s">
        <v>2447</v>
      </c>
      <c r="BH577" s="42"/>
      <c r="BI577" s="44" t="s">
        <v>2399</v>
      </c>
      <c r="BJ577" s="44" t="s">
        <v>2400</v>
      </c>
      <c r="BK577" s="42"/>
    </row>
    <row r="578" spans="1:63" ht="20.25" customHeight="1" x14ac:dyDescent="0.2">
      <c r="A578" s="42" t="s">
        <v>1688</v>
      </c>
      <c r="B578" s="42" t="s">
        <v>765</v>
      </c>
      <c r="C578" s="42" t="s">
        <v>1689</v>
      </c>
      <c r="D578" s="43" t="s">
        <v>173</v>
      </c>
      <c r="E578" s="43" t="str">
        <f t="shared" si="111"/>
        <v>FCS0101</v>
      </c>
      <c r="F578" s="43" t="str">
        <f t="shared" si="112"/>
        <v>ESB Bus/Optical ESB Bus</v>
      </c>
      <c r="G578" s="43" t="str">
        <f t="shared" si="113"/>
        <v>Status Input</v>
      </c>
      <c r="H578" s="43" t="str">
        <f t="shared" si="114"/>
        <v>ADV151-P(32-Channel Status Input)</v>
      </c>
      <c r="I578" s="43">
        <v>4</v>
      </c>
      <c r="J578" s="43">
        <v>5</v>
      </c>
      <c r="K578" s="42">
        <v>16</v>
      </c>
      <c r="L578" s="43" t="s">
        <v>179</v>
      </c>
      <c r="M578" s="43" t="str">
        <f t="shared" si="115"/>
        <v>Status Input</v>
      </c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 t="s">
        <v>1563</v>
      </c>
      <c r="AS578" s="42" t="s">
        <v>623</v>
      </c>
      <c r="AT578" s="42" t="s">
        <v>772</v>
      </c>
      <c r="AU578" s="42" t="s">
        <v>773</v>
      </c>
      <c r="AV578" s="42" t="s">
        <v>774</v>
      </c>
      <c r="AW578" s="42" t="s">
        <v>775</v>
      </c>
      <c r="AX578" s="42"/>
      <c r="AY578" s="42"/>
      <c r="AZ578" s="42"/>
      <c r="BA578" s="42" t="s">
        <v>179</v>
      </c>
      <c r="BB578" s="42" t="s">
        <v>179</v>
      </c>
      <c r="BC578" s="42"/>
      <c r="BD578" s="42"/>
      <c r="BE578" s="42" t="s">
        <v>2368</v>
      </c>
      <c r="BF578" s="42" t="s">
        <v>2369</v>
      </c>
      <c r="BG578" s="42" t="s">
        <v>2447</v>
      </c>
      <c r="BH578" s="42"/>
      <c r="BI578" s="44" t="s">
        <v>2401</v>
      </c>
      <c r="BJ578" s="44" t="s">
        <v>2402</v>
      </c>
      <c r="BK578" s="42"/>
    </row>
    <row r="579" spans="1:63" ht="20.25" customHeight="1" x14ac:dyDescent="0.2">
      <c r="A579" s="42" t="s">
        <v>1692</v>
      </c>
      <c r="B579" s="42" t="s">
        <v>765</v>
      </c>
      <c r="C579" s="42" t="s">
        <v>1693</v>
      </c>
      <c r="D579" s="43" t="s">
        <v>173</v>
      </c>
      <c r="E579" s="43" t="str">
        <f t="shared" si="111"/>
        <v>FCS0101</v>
      </c>
      <c r="F579" s="43" t="str">
        <f t="shared" si="112"/>
        <v>ESB Bus/Optical ESB Bus</v>
      </c>
      <c r="G579" s="43" t="str">
        <f t="shared" si="113"/>
        <v>Status Input</v>
      </c>
      <c r="H579" s="43" t="str">
        <f t="shared" si="114"/>
        <v>ADV151-P(32-Channel Status Input)</v>
      </c>
      <c r="I579" s="43">
        <v>4</v>
      </c>
      <c r="J579" s="43">
        <v>5</v>
      </c>
      <c r="K579" s="42">
        <v>17</v>
      </c>
      <c r="L579" s="43" t="s">
        <v>179</v>
      </c>
      <c r="M579" s="43" t="str">
        <f t="shared" si="115"/>
        <v>Status Input</v>
      </c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 t="s">
        <v>1563</v>
      </c>
      <c r="AS579" s="42" t="s">
        <v>623</v>
      </c>
      <c r="AT579" s="42" t="s">
        <v>772</v>
      </c>
      <c r="AU579" s="42" t="s">
        <v>773</v>
      </c>
      <c r="AV579" s="42" t="s">
        <v>774</v>
      </c>
      <c r="AW579" s="42" t="s">
        <v>775</v>
      </c>
      <c r="AX579" s="42"/>
      <c r="AY579" s="42"/>
      <c r="AZ579" s="42"/>
      <c r="BA579" s="42" t="s">
        <v>179</v>
      </c>
      <c r="BB579" s="42" t="s">
        <v>179</v>
      </c>
      <c r="BC579" s="42"/>
      <c r="BD579" s="42"/>
      <c r="BE579" s="42" t="s">
        <v>2368</v>
      </c>
      <c r="BF579" s="42" t="s">
        <v>2369</v>
      </c>
      <c r="BG579" s="42" t="s">
        <v>2447</v>
      </c>
      <c r="BH579" s="42"/>
      <c r="BI579" s="44" t="s">
        <v>2403</v>
      </c>
      <c r="BJ579" s="44" t="s">
        <v>2404</v>
      </c>
      <c r="BK579" s="42"/>
    </row>
    <row r="580" spans="1:63" ht="20.25" customHeight="1" x14ac:dyDescent="0.2">
      <c r="A580" s="42" t="s">
        <v>1694</v>
      </c>
      <c r="B580" s="42" t="s">
        <v>765</v>
      </c>
      <c r="C580" s="42" t="s">
        <v>1695</v>
      </c>
      <c r="D580" s="43" t="s">
        <v>173</v>
      </c>
      <c r="E580" s="43" t="str">
        <f t="shared" si="111"/>
        <v>FCS0101</v>
      </c>
      <c r="F580" s="43" t="str">
        <f t="shared" si="112"/>
        <v>ESB Bus/Optical ESB Bus</v>
      </c>
      <c r="G580" s="43" t="str">
        <f t="shared" si="113"/>
        <v>Status Input</v>
      </c>
      <c r="H580" s="43" t="str">
        <f t="shared" si="114"/>
        <v>ADV151-P(32-Channel Status Input)</v>
      </c>
      <c r="I580" s="43">
        <v>4</v>
      </c>
      <c r="J580" s="43">
        <v>5</v>
      </c>
      <c r="K580" s="42">
        <v>18</v>
      </c>
      <c r="L580" s="43" t="s">
        <v>179</v>
      </c>
      <c r="M580" s="43" t="str">
        <f t="shared" si="115"/>
        <v>Status Input</v>
      </c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 t="s">
        <v>1563</v>
      </c>
      <c r="AS580" s="42" t="s">
        <v>623</v>
      </c>
      <c r="AT580" s="42" t="s">
        <v>772</v>
      </c>
      <c r="AU580" s="42" t="s">
        <v>773</v>
      </c>
      <c r="AV580" s="42" t="s">
        <v>774</v>
      </c>
      <c r="AW580" s="42" t="s">
        <v>775</v>
      </c>
      <c r="AX580" s="42"/>
      <c r="AY580" s="42"/>
      <c r="AZ580" s="42"/>
      <c r="BA580" s="42" t="s">
        <v>179</v>
      </c>
      <c r="BB580" s="42" t="s">
        <v>179</v>
      </c>
      <c r="BC580" s="42"/>
      <c r="BD580" s="42"/>
      <c r="BE580" s="42" t="s">
        <v>2368</v>
      </c>
      <c r="BF580" s="42" t="s">
        <v>2369</v>
      </c>
      <c r="BG580" s="42" t="s">
        <v>2447</v>
      </c>
      <c r="BH580" s="42"/>
      <c r="BI580" s="44" t="s">
        <v>2405</v>
      </c>
      <c r="BJ580" s="44" t="s">
        <v>2406</v>
      </c>
      <c r="BK580" s="42"/>
    </row>
    <row r="581" spans="1:63" ht="20.25" customHeight="1" x14ac:dyDescent="0.2">
      <c r="A581" s="42" t="s">
        <v>1696</v>
      </c>
      <c r="B581" s="42" t="s">
        <v>765</v>
      </c>
      <c r="C581" s="42" t="s">
        <v>1697</v>
      </c>
      <c r="D581" s="43" t="s">
        <v>173</v>
      </c>
      <c r="E581" s="43" t="str">
        <f t="shared" si="111"/>
        <v>FCS0101</v>
      </c>
      <c r="F581" s="43" t="str">
        <f t="shared" si="112"/>
        <v>ESB Bus/Optical ESB Bus</v>
      </c>
      <c r="G581" s="43" t="str">
        <f t="shared" si="113"/>
        <v>Status Input</v>
      </c>
      <c r="H581" s="43" t="str">
        <f t="shared" si="114"/>
        <v>ADV151-P(32-Channel Status Input)</v>
      </c>
      <c r="I581" s="43">
        <v>4</v>
      </c>
      <c r="J581" s="43">
        <v>5</v>
      </c>
      <c r="K581" s="42">
        <v>19</v>
      </c>
      <c r="L581" s="43" t="s">
        <v>179</v>
      </c>
      <c r="M581" s="43" t="str">
        <f t="shared" si="115"/>
        <v>Status Input</v>
      </c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 t="s">
        <v>1563</v>
      </c>
      <c r="AS581" s="42" t="s">
        <v>623</v>
      </c>
      <c r="AT581" s="42" t="s">
        <v>772</v>
      </c>
      <c r="AU581" s="42" t="s">
        <v>773</v>
      </c>
      <c r="AV581" s="42" t="s">
        <v>774</v>
      </c>
      <c r="AW581" s="42" t="s">
        <v>775</v>
      </c>
      <c r="AX581" s="42"/>
      <c r="AY581" s="42"/>
      <c r="AZ581" s="42"/>
      <c r="BA581" s="42" t="s">
        <v>179</v>
      </c>
      <c r="BB581" s="42" t="s">
        <v>179</v>
      </c>
      <c r="BC581" s="42"/>
      <c r="BD581" s="42"/>
      <c r="BE581" s="42" t="s">
        <v>2368</v>
      </c>
      <c r="BF581" s="42" t="s">
        <v>2369</v>
      </c>
      <c r="BG581" s="42" t="s">
        <v>2447</v>
      </c>
      <c r="BH581" s="42"/>
      <c r="BI581" s="44" t="s">
        <v>2407</v>
      </c>
      <c r="BJ581" s="44" t="s">
        <v>2408</v>
      </c>
      <c r="BK581" s="42"/>
    </row>
    <row r="582" spans="1:63" ht="20.25" customHeight="1" x14ac:dyDescent="0.2">
      <c r="A582" s="42" t="s">
        <v>1700</v>
      </c>
      <c r="B582" s="42" t="s">
        <v>765</v>
      </c>
      <c r="C582" s="42" t="s">
        <v>1701</v>
      </c>
      <c r="D582" s="43" t="s">
        <v>173</v>
      </c>
      <c r="E582" s="43" t="str">
        <f t="shared" si="111"/>
        <v>FCS0101</v>
      </c>
      <c r="F582" s="43" t="str">
        <f t="shared" si="112"/>
        <v>ESB Bus/Optical ESB Bus</v>
      </c>
      <c r="G582" s="43" t="str">
        <f t="shared" si="113"/>
        <v>Status Input</v>
      </c>
      <c r="H582" s="43" t="str">
        <f t="shared" si="114"/>
        <v>ADV151-P(32-Channel Status Input)</v>
      </c>
      <c r="I582" s="43">
        <v>4</v>
      </c>
      <c r="J582" s="43">
        <v>5</v>
      </c>
      <c r="K582" s="42">
        <v>20</v>
      </c>
      <c r="L582" s="43" t="s">
        <v>179</v>
      </c>
      <c r="M582" s="43" t="str">
        <f t="shared" si="115"/>
        <v>Status Input</v>
      </c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 t="s">
        <v>1563</v>
      </c>
      <c r="AS582" s="42" t="s">
        <v>623</v>
      </c>
      <c r="AT582" s="42" t="s">
        <v>772</v>
      </c>
      <c r="AU582" s="42" t="s">
        <v>773</v>
      </c>
      <c r="AV582" s="42" t="s">
        <v>774</v>
      </c>
      <c r="AW582" s="42" t="s">
        <v>775</v>
      </c>
      <c r="AX582" s="42"/>
      <c r="AY582" s="42"/>
      <c r="AZ582" s="42"/>
      <c r="BA582" s="42" t="s">
        <v>179</v>
      </c>
      <c r="BB582" s="42" t="s">
        <v>179</v>
      </c>
      <c r="BC582" s="42"/>
      <c r="BD582" s="42"/>
      <c r="BE582" s="42" t="s">
        <v>2368</v>
      </c>
      <c r="BF582" s="42" t="s">
        <v>2369</v>
      </c>
      <c r="BG582" s="42" t="s">
        <v>2447</v>
      </c>
      <c r="BH582" s="42"/>
      <c r="BI582" s="44" t="s">
        <v>2409</v>
      </c>
      <c r="BJ582" s="44" t="s">
        <v>2410</v>
      </c>
      <c r="BK582" s="42"/>
    </row>
    <row r="583" spans="1:63" ht="20.25" customHeight="1" x14ac:dyDescent="0.2">
      <c r="A583" s="42" t="s">
        <v>1702</v>
      </c>
      <c r="B583" s="42" t="s">
        <v>765</v>
      </c>
      <c r="C583" s="42" t="s">
        <v>1703</v>
      </c>
      <c r="D583" s="43" t="s">
        <v>173</v>
      </c>
      <c r="E583" s="43" t="str">
        <f t="shared" si="111"/>
        <v>FCS0101</v>
      </c>
      <c r="F583" s="43" t="str">
        <f t="shared" si="112"/>
        <v>ESB Bus/Optical ESB Bus</v>
      </c>
      <c r="G583" s="43" t="str">
        <f t="shared" si="113"/>
        <v>Status Input</v>
      </c>
      <c r="H583" s="43" t="str">
        <f t="shared" si="114"/>
        <v>ADV151-P(32-Channel Status Input)</v>
      </c>
      <c r="I583" s="43">
        <v>4</v>
      </c>
      <c r="J583" s="43">
        <v>5</v>
      </c>
      <c r="K583" s="42">
        <v>21</v>
      </c>
      <c r="L583" s="43" t="s">
        <v>179</v>
      </c>
      <c r="M583" s="43" t="str">
        <f t="shared" si="115"/>
        <v>Status Input</v>
      </c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 t="s">
        <v>1563</v>
      </c>
      <c r="AS583" s="42" t="s">
        <v>623</v>
      </c>
      <c r="AT583" s="42" t="s">
        <v>772</v>
      </c>
      <c r="AU583" s="42" t="s">
        <v>773</v>
      </c>
      <c r="AV583" s="42" t="s">
        <v>774</v>
      </c>
      <c r="AW583" s="42" t="s">
        <v>775</v>
      </c>
      <c r="AX583" s="42"/>
      <c r="AY583" s="42"/>
      <c r="AZ583" s="42"/>
      <c r="BA583" s="42" t="s">
        <v>179</v>
      </c>
      <c r="BB583" s="42" t="s">
        <v>179</v>
      </c>
      <c r="BC583" s="42"/>
      <c r="BD583" s="42"/>
      <c r="BE583" s="42" t="s">
        <v>2368</v>
      </c>
      <c r="BF583" s="42" t="s">
        <v>2369</v>
      </c>
      <c r="BG583" s="42" t="s">
        <v>2447</v>
      </c>
      <c r="BH583" s="42"/>
      <c r="BI583" s="44" t="s">
        <v>2411</v>
      </c>
      <c r="BJ583" s="44" t="s">
        <v>2412</v>
      </c>
      <c r="BK583" s="42"/>
    </row>
    <row r="584" spans="1:63" ht="20.25" customHeight="1" x14ac:dyDescent="0.2">
      <c r="A584" s="42" t="s">
        <v>1704</v>
      </c>
      <c r="B584" s="42" t="s">
        <v>765</v>
      </c>
      <c r="C584" s="42" t="s">
        <v>1705</v>
      </c>
      <c r="D584" s="43" t="s">
        <v>173</v>
      </c>
      <c r="E584" s="43" t="str">
        <f t="shared" si="111"/>
        <v>FCS0101</v>
      </c>
      <c r="F584" s="43" t="str">
        <f t="shared" si="112"/>
        <v>ESB Bus/Optical ESB Bus</v>
      </c>
      <c r="G584" s="43" t="str">
        <f t="shared" si="113"/>
        <v>Status Input</v>
      </c>
      <c r="H584" s="43" t="str">
        <f t="shared" si="114"/>
        <v>ADV151-P(32-Channel Status Input)</v>
      </c>
      <c r="I584" s="43">
        <v>4</v>
      </c>
      <c r="J584" s="43">
        <v>5</v>
      </c>
      <c r="K584" s="42">
        <v>22</v>
      </c>
      <c r="L584" s="43" t="s">
        <v>179</v>
      </c>
      <c r="M584" s="43" t="str">
        <f t="shared" si="115"/>
        <v>Status Input</v>
      </c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 t="s">
        <v>1563</v>
      </c>
      <c r="AS584" s="42" t="s">
        <v>623</v>
      </c>
      <c r="AT584" s="42" t="s">
        <v>772</v>
      </c>
      <c r="AU584" s="42" t="s">
        <v>773</v>
      </c>
      <c r="AV584" s="42" t="s">
        <v>774</v>
      </c>
      <c r="AW584" s="42" t="s">
        <v>775</v>
      </c>
      <c r="AX584" s="42"/>
      <c r="AY584" s="42"/>
      <c r="AZ584" s="42"/>
      <c r="BA584" s="42" t="s">
        <v>179</v>
      </c>
      <c r="BB584" s="42" t="s">
        <v>179</v>
      </c>
      <c r="BC584" s="42"/>
      <c r="BD584" s="42"/>
      <c r="BE584" s="42" t="s">
        <v>2368</v>
      </c>
      <c r="BF584" s="42" t="s">
        <v>2369</v>
      </c>
      <c r="BG584" s="42" t="s">
        <v>2447</v>
      </c>
      <c r="BH584" s="42"/>
      <c r="BI584" s="44" t="s">
        <v>2413</v>
      </c>
      <c r="BJ584" s="44" t="s">
        <v>2414</v>
      </c>
      <c r="BK584" s="42"/>
    </row>
    <row r="585" spans="1:63" ht="20.25" customHeight="1" x14ac:dyDescent="0.2">
      <c r="A585" s="42" t="s">
        <v>1708</v>
      </c>
      <c r="B585" s="42" t="s">
        <v>765</v>
      </c>
      <c r="C585" s="42" t="s">
        <v>1709</v>
      </c>
      <c r="D585" s="43" t="s">
        <v>173</v>
      </c>
      <c r="E585" s="43" t="str">
        <f t="shared" si="111"/>
        <v>FCS0101</v>
      </c>
      <c r="F585" s="43" t="str">
        <f t="shared" si="112"/>
        <v>ESB Bus/Optical ESB Bus</v>
      </c>
      <c r="G585" s="43" t="str">
        <f t="shared" si="113"/>
        <v>Status Input</v>
      </c>
      <c r="H585" s="43" t="str">
        <f t="shared" si="114"/>
        <v>ADV151-P(32-Channel Status Input)</v>
      </c>
      <c r="I585" s="43">
        <v>4</v>
      </c>
      <c r="J585" s="43">
        <v>5</v>
      </c>
      <c r="K585" s="42">
        <v>23</v>
      </c>
      <c r="L585" s="43" t="s">
        <v>179</v>
      </c>
      <c r="M585" s="43" t="str">
        <f t="shared" si="115"/>
        <v>Status Input</v>
      </c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 t="s">
        <v>1563</v>
      </c>
      <c r="AS585" s="42" t="s">
        <v>623</v>
      </c>
      <c r="AT585" s="42" t="s">
        <v>772</v>
      </c>
      <c r="AU585" s="42" t="s">
        <v>773</v>
      </c>
      <c r="AV585" s="42" t="s">
        <v>774</v>
      </c>
      <c r="AW585" s="42" t="s">
        <v>775</v>
      </c>
      <c r="AX585" s="42"/>
      <c r="AY585" s="42"/>
      <c r="AZ585" s="42"/>
      <c r="BA585" s="42" t="s">
        <v>179</v>
      </c>
      <c r="BB585" s="42" t="s">
        <v>179</v>
      </c>
      <c r="BC585" s="42"/>
      <c r="BD585" s="42"/>
      <c r="BE585" s="42" t="s">
        <v>2368</v>
      </c>
      <c r="BF585" s="42" t="s">
        <v>2369</v>
      </c>
      <c r="BG585" s="42" t="s">
        <v>2447</v>
      </c>
      <c r="BH585" s="42"/>
      <c r="BI585" s="44" t="s">
        <v>2415</v>
      </c>
      <c r="BJ585" s="44" t="s">
        <v>2416</v>
      </c>
      <c r="BK585" s="42"/>
    </row>
    <row r="586" spans="1:63" ht="20.25" customHeight="1" x14ac:dyDescent="0.2">
      <c r="A586" s="42" t="s">
        <v>1710</v>
      </c>
      <c r="B586" s="42" t="s">
        <v>765</v>
      </c>
      <c r="C586" s="42" t="s">
        <v>1711</v>
      </c>
      <c r="D586" s="43" t="s">
        <v>173</v>
      </c>
      <c r="E586" s="43" t="str">
        <f t="shared" si="111"/>
        <v>FCS0101</v>
      </c>
      <c r="F586" s="43" t="str">
        <f t="shared" si="112"/>
        <v>ESB Bus/Optical ESB Bus</v>
      </c>
      <c r="G586" s="43" t="str">
        <f t="shared" si="113"/>
        <v>Status Input</v>
      </c>
      <c r="H586" s="43" t="str">
        <f t="shared" si="114"/>
        <v>ADV151-P(32-Channel Status Input)</v>
      </c>
      <c r="I586" s="43">
        <v>4</v>
      </c>
      <c r="J586" s="43">
        <v>5</v>
      </c>
      <c r="K586" s="42">
        <v>24</v>
      </c>
      <c r="L586" s="43" t="s">
        <v>179</v>
      </c>
      <c r="M586" s="43" t="str">
        <f t="shared" si="115"/>
        <v>Status Input</v>
      </c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 t="s">
        <v>1563</v>
      </c>
      <c r="AS586" s="42" t="s">
        <v>623</v>
      </c>
      <c r="AT586" s="42" t="s">
        <v>772</v>
      </c>
      <c r="AU586" s="42" t="s">
        <v>773</v>
      </c>
      <c r="AV586" s="42" t="s">
        <v>774</v>
      </c>
      <c r="AW586" s="42" t="s">
        <v>775</v>
      </c>
      <c r="AX586" s="42"/>
      <c r="AY586" s="42"/>
      <c r="AZ586" s="42"/>
      <c r="BA586" s="42" t="s">
        <v>179</v>
      </c>
      <c r="BB586" s="42" t="s">
        <v>179</v>
      </c>
      <c r="BC586" s="42"/>
      <c r="BD586" s="42"/>
      <c r="BE586" s="42" t="s">
        <v>2368</v>
      </c>
      <c r="BF586" s="42" t="s">
        <v>2369</v>
      </c>
      <c r="BG586" s="42" t="s">
        <v>2447</v>
      </c>
      <c r="BH586" s="42"/>
      <c r="BI586" s="44" t="s">
        <v>2417</v>
      </c>
      <c r="BJ586" s="44" t="s">
        <v>2418</v>
      </c>
      <c r="BK586" s="42"/>
    </row>
    <row r="587" spans="1:63" ht="20.25" customHeight="1" x14ac:dyDescent="0.2">
      <c r="A587" s="42" t="s">
        <v>1712</v>
      </c>
      <c r="B587" s="42" t="s">
        <v>765</v>
      </c>
      <c r="C587" s="42" t="s">
        <v>1713</v>
      </c>
      <c r="D587" s="43" t="s">
        <v>173</v>
      </c>
      <c r="E587" s="43" t="str">
        <f t="shared" si="111"/>
        <v>FCS0101</v>
      </c>
      <c r="F587" s="43" t="str">
        <f t="shared" si="112"/>
        <v>ESB Bus/Optical ESB Bus</v>
      </c>
      <c r="G587" s="43" t="str">
        <f t="shared" si="113"/>
        <v>Status Input</v>
      </c>
      <c r="H587" s="43" t="str">
        <f t="shared" si="114"/>
        <v>ADV151-P(32-Channel Status Input)</v>
      </c>
      <c r="I587" s="43">
        <v>4</v>
      </c>
      <c r="J587" s="43">
        <v>5</v>
      </c>
      <c r="K587" s="42">
        <v>25</v>
      </c>
      <c r="L587" s="43" t="s">
        <v>179</v>
      </c>
      <c r="M587" s="43" t="str">
        <f t="shared" si="115"/>
        <v>Status Input</v>
      </c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 t="s">
        <v>1563</v>
      </c>
      <c r="AS587" s="42" t="s">
        <v>623</v>
      </c>
      <c r="AT587" s="42" t="s">
        <v>772</v>
      </c>
      <c r="AU587" s="42" t="s">
        <v>773</v>
      </c>
      <c r="AV587" s="42" t="s">
        <v>774</v>
      </c>
      <c r="AW587" s="42" t="s">
        <v>775</v>
      </c>
      <c r="AX587" s="42"/>
      <c r="AY587" s="42"/>
      <c r="AZ587" s="42"/>
      <c r="BA587" s="42" t="s">
        <v>179</v>
      </c>
      <c r="BB587" s="42" t="s">
        <v>179</v>
      </c>
      <c r="BC587" s="42"/>
      <c r="BD587" s="42"/>
      <c r="BE587" s="42" t="s">
        <v>2368</v>
      </c>
      <c r="BF587" s="42" t="s">
        <v>2369</v>
      </c>
      <c r="BG587" s="42" t="s">
        <v>2447</v>
      </c>
      <c r="BH587" s="42"/>
      <c r="BI587" s="44" t="s">
        <v>2419</v>
      </c>
      <c r="BJ587" s="44" t="s">
        <v>2420</v>
      </c>
      <c r="BK587" s="42"/>
    </row>
    <row r="588" spans="1:63" ht="20.25" customHeight="1" x14ac:dyDescent="0.2">
      <c r="A588" s="42" t="s">
        <v>1716</v>
      </c>
      <c r="B588" s="42" t="s">
        <v>765</v>
      </c>
      <c r="C588" s="42" t="s">
        <v>1717</v>
      </c>
      <c r="D588" s="43" t="s">
        <v>173</v>
      </c>
      <c r="E588" s="43" t="str">
        <f t="shared" si="111"/>
        <v>FCS0101</v>
      </c>
      <c r="F588" s="43" t="str">
        <f t="shared" si="112"/>
        <v>ESB Bus/Optical ESB Bus</v>
      </c>
      <c r="G588" s="43" t="str">
        <f t="shared" si="113"/>
        <v>Status Input</v>
      </c>
      <c r="H588" s="43" t="str">
        <f t="shared" si="114"/>
        <v>ADV151-P(32-Channel Status Input)</v>
      </c>
      <c r="I588" s="43">
        <v>4</v>
      </c>
      <c r="J588" s="43">
        <v>5</v>
      </c>
      <c r="K588" s="42">
        <v>26</v>
      </c>
      <c r="L588" s="43" t="s">
        <v>179</v>
      </c>
      <c r="M588" s="43" t="str">
        <f t="shared" si="115"/>
        <v>Status Input</v>
      </c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 t="s">
        <v>1563</v>
      </c>
      <c r="AS588" s="42" t="s">
        <v>623</v>
      </c>
      <c r="AT588" s="42" t="s">
        <v>772</v>
      </c>
      <c r="AU588" s="42" t="s">
        <v>773</v>
      </c>
      <c r="AV588" s="42" t="s">
        <v>774</v>
      </c>
      <c r="AW588" s="42" t="s">
        <v>775</v>
      </c>
      <c r="AX588" s="42"/>
      <c r="AY588" s="42"/>
      <c r="AZ588" s="42"/>
      <c r="BA588" s="42" t="s">
        <v>179</v>
      </c>
      <c r="BB588" s="42" t="s">
        <v>179</v>
      </c>
      <c r="BC588" s="42"/>
      <c r="BD588" s="42"/>
      <c r="BE588" s="42" t="s">
        <v>2368</v>
      </c>
      <c r="BF588" s="42" t="s">
        <v>2369</v>
      </c>
      <c r="BG588" s="42" t="s">
        <v>2447</v>
      </c>
      <c r="BH588" s="42"/>
      <c r="BI588" s="44" t="s">
        <v>2421</v>
      </c>
      <c r="BJ588" s="44" t="s">
        <v>2422</v>
      </c>
      <c r="BK588" s="42"/>
    </row>
    <row r="589" spans="1:63" ht="20.25" customHeight="1" x14ac:dyDescent="0.2">
      <c r="A589" s="42" t="s">
        <v>1718</v>
      </c>
      <c r="B589" s="42" t="s">
        <v>765</v>
      </c>
      <c r="C589" s="42" t="s">
        <v>1719</v>
      </c>
      <c r="D589" s="43" t="s">
        <v>173</v>
      </c>
      <c r="E589" s="43" t="str">
        <f t="shared" si="111"/>
        <v>FCS0101</v>
      </c>
      <c r="F589" s="43" t="str">
        <f t="shared" si="112"/>
        <v>ESB Bus/Optical ESB Bus</v>
      </c>
      <c r="G589" s="43" t="str">
        <f t="shared" si="113"/>
        <v>Status Input</v>
      </c>
      <c r="H589" s="43" t="str">
        <f t="shared" si="114"/>
        <v>ADV151-P(32-Channel Status Input)</v>
      </c>
      <c r="I589" s="43">
        <v>4</v>
      </c>
      <c r="J589" s="43">
        <v>5</v>
      </c>
      <c r="K589" s="42">
        <v>27</v>
      </c>
      <c r="L589" s="43" t="s">
        <v>179</v>
      </c>
      <c r="M589" s="43" t="str">
        <f t="shared" si="115"/>
        <v>Status Input</v>
      </c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 t="s">
        <v>1563</v>
      </c>
      <c r="AS589" s="42" t="s">
        <v>623</v>
      </c>
      <c r="AT589" s="42" t="s">
        <v>772</v>
      </c>
      <c r="AU589" s="42" t="s">
        <v>773</v>
      </c>
      <c r="AV589" s="42" t="s">
        <v>774</v>
      </c>
      <c r="AW589" s="42" t="s">
        <v>775</v>
      </c>
      <c r="AX589" s="42"/>
      <c r="AY589" s="42"/>
      <c r="AZ589" s="42"/>
      <c r="BA589" s="42" t="s">
        <v>179</v>
      </c>
      <c r="BB589" s="42" t="s">
        <v>179</v>
      </c>
      <c r="BC589" s="42"/>
      <c r="BD589" s="42"/>
      <c r="BE589" s="42" t="s">
        <v>2368</v>
      </c>
      <c r="BF589" s="42" t="s">
        <v>2369</v>
      </c>
      <c r="BG589" s="42" t="s">
        <v>2447</v>
      </c>
      <c r="BH589" s="42"/>
      <c r="BI589" s="44" t="s">
        <v>2423</v>
      </c>
      <c r="BJ589" s="44" t="s">
        <v>2424</v>
      </c>
      <c r="BK589" s="42"/>
    </row>
    <row r="590" spans="1:63" ht="20.25" customHeight="1" x14ac:dyDescent="0.2">
      <c r="A590" s="42" t="s">
        <v>1720</v>
      </c>
      <c r="B590" s="42" t="s">
        <v>765</v>
      </c>
      <c r="C590" s="42" t="s">
        <v>1721</v>
      </c>
      <c r="D590" s="43" t="s">
        <v>173</v>
      </c>
      <c r="E590" s="43" t="str">
        <f t="shared" si="111"/>
        <v>FCS0101</v>
      </c>
      <c r="F590" s="43" t="str">
        <f t="shared" si="112"/>
        <v>ESB Bus/Optical ESB Bus</v>
      </c>
      <c r="G590" s="43" t="str">
        <f t="shared" si="113"/>
        <v>Status Input</v>
      </c>
      <c r="H590" s="43" t="str">
        <f t="shared" si="114"/>
        <v>ADV151-P(32-Channel Status Input)</v>
      </c>
      <c r="I590" s="43">
        <v>4</v>
      </c>
      <c r="J590" s="43">
        <v>5</v>
      </c>
      <c r="K590" s="42">
        <v>28</v>
      </c>
      <c r="L590" s="43" t="s">
        <v>179</v>
      </c>
      <c r="M590" s="43" t="str">
        <f t="shared" si="115"/>
        <v>Status Input</v>
      </c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 t="s">
        <v>1563</v>
      </c>
      <c r="AS590" s="42" t="s">
        <v>623</v>
      </c>
      <c r="AT590" s="42" t="s">
        <v>772</v>
      </c>
      <c r="AU590" s="42" t="s">
        <v>773</v>
      </c>
      <c r="AV590" s="42" t="s">
        <v>774</v>
      </c>
      <c r="AW590" s="42" t="s">
        <v>775</v>
      </c>
      <c r="AX590" s="42"/>
      <c r="AY590" s="42"/>
      <c r="AZ590" s="42"/>
      <c r="BA590" s="42" t="s">
        <v>179</v>
      </c>
      <c r="BB590" s="42" t="s">
        <v>179</v>
      </c>
      <c r="BC590" s="42"/>
      <c r="BD590" s="42"/>
      <c r="BE590" s="42" t="s">
        <v>2368</v>
      </c>
      <c r="BF590" s="42" t="s">
        <v>2369</v>
      </c>
      <c r="BG590" s="42" t="s">
        <v>2447</v>
      </c>
      <c r="BH590" s="42"/>
      <c r="BI590" s="44" t="s">
        <v>2425</v>
      </c>
      <c r="BJ590" s="44" t="s">
        <v>2426</v>
      </c>
      <c r="BK590" s="42"/>
    </row>
    <row r="591" spans="1:63" ht="20.25" customHeight="1" x14ac:dyDescent="0.2">
      <c r="A591" s="42" t="s">
        <v>1724</v>
      </c>
      <c r="B591" s="42" t="s">
        <v>765</v>
      </c>
      <c r="C591" s="42" t="s">
        <v>1725</v>
      </c>
      <c r="D591" s="43" t="s">
        <v>173</v>
      </c>
      <c r="E591" s="43" t="str">
        <f t="shared" si="111"/>
        <v>FCS0101</v>
      </c>
      <c r="F591" s="43" t="str">
        <f t="shared" si="112"/>
        <v>ESB Bus/Optical ESB Bus</v>
      </c>
      <c r="G591" s="43" t="str">
        <f t="shared" si="113"/>
        <v>Status Input</v>
      </c>
      <c r="H591" s="43" t="str">
        <f t="shared" si="114"/>
        <v>ADV151-P(32-Channel Status Input)</v>
      </c>
      <c r="I591" s="43">
        <v>4</v>
      </c>
      <c r="J591" s="43">
        <v>5</v>
      </c>
      <c r="K591" s="42">
        <v>29</v>
      </c>
      <c r="L591" s="43" t="s">
        <v>179</v>
      </c>
      <c r="M591" s="43" t="str">
        <f t="shared" si="115"/>
        <v>Status Input</v>
      </c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 t="s">
        <v>1563</v>
      </c>
      <c r="AS591" s="42" t="s">
        <v>623</v>
      </c>
      <c r="AT591" s="42" t="s">
        <v>772</v>
      </c>
      <c r="AU591" s="42" t="s">
        <v>773</v>
      </c>
      <c r="AV591" s="42" t="s">
        <v>774</v>
      </c>
      <c r="AW591" s="42" t="s">
        <v>775</v>
      </c>
      <c r="AX591" s="42"/>
      <c r="AY591" s="42"/>
      <c r="AZ591" s="42"/>
      <c r="BA591" s="42" t="s">
        <v>179</v>
      </c>
      <c r="BB591" s="42" t="s">
        <v>179</v>
      </c>
      <c r="BC591" s="42"/>
      <c r="BD591" s="42"/>
      <c r="BE591" s="42" t="s">
        <v>2368</v>
      </c>
      <c r="BF591" s="42" t="s">
        <v>2369</v>
      </c>
      <c r="BG591" s="42" t="s">
        <v>2447</v>
      </c>
      <c r="BH591" s="42"/>
      <c r="BI591" s="44" t="s">
        <v>2427</v>
      </c>
      <c r="BJ591" s="44" t="s">
        <v>2428</v>
      </c>
      <c r="BK591" s="42"/>
    </row>
    <row r="592" spans="1:63" ht="20.25" customHeight="1" x14ac:dyDescent="0.2">
      <c r="A592" s="42" t="s">
        <v>1726</v>
      </c>
      <c r="B592" s="42" t="s">
        <v>765</v>
      </c>
      <c r="C592" s="42" t="s">
        <v>1727</v>
      </c>
      <c r="D592" s="43" t="s">
        <v>173</v>
      </c>
      <c r="E592" s="43" t="str">
        <f t="shared" si="111"/>
        <v>FCS0101</v>
      </c>
      <c r="F592" s="43" t="str">
        <f t="shared" si="112"/>
        <v>ESB Bus/Optical ESB Bus</v>
      </c>
      <c r="G592" s="43" t="str">
        <f t="shared" si="113"/>
        <v>Status Input</v>
      </c>
      <c r="H592" s="43" t="str">
        <f t="shared" si="114"/>
        <v>ADV151-P(32-Channel Status Input)</v>
      </c>
      <c r="I592" s="43">
        <v>4</v>
      </c>
      <c r="J592" s="43">
        <v>5</v>
      </c>
      <c r="K592" s="42">
        <v>30</v>
      </c>
      <c r="L592" s="43" t="s">
        <v>179</v>
      </c>
      <c r="M592" s="43" t="str">
        <f t="shared" si="115"/>
        <v>Status Input</v>
      </c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 t="s">
        <v>1563</v>
      </c>
      <c r="AS592" s="42" t="s">
        <v>623</v>
      </c>
      <c r="AT592" s="42" t="s">
        <v>772</v>
      </c>
      <c r="AU592" s="42" t="s">
        <v>773</v>
      </c>
      <c r="AV592" s="42" t="s">
        <v>774</v>
      </c>
      <c r="AW592" s="42" t="s">
        <v>775</v>
      </c>
      <c r="AX592" s="42"/>
      <c r="AY592" s="42"/>
      <c r="AZ592" s="42"/>
      <c r="BA592" s="42" t="s">
        <v>179</v>
      </c>
      <c r="BB592" s="42" t="s">
        <v>179</v>
      </c>
      <c r="BC592" s="42"/>
      <c r="BD592" s="42"/>
      <c r="BE592" s="42" t="s">
        <v>2368</v>
      </c>
      <c r="BF592" s="42" t="s">
        <v>2369</v>
      </c>
      <c r="BG592" s="42" t="s">
        <v>2447</v>
      </c>
      <c r="BH592" s="42"/>
      <c r="BI592" s="44" t="s">
        <v>2429</v>
      </c>
      <c r="BJ592" s="44" t="s">
        <v>2430</v>
      </c>
      <c r="BK592" s="42"/>
    </row>
    <row r="593" spans="1:63" ht="20.25" customHeight="1" x14ac:dyDescent="0.2">
      <c r="A593" s="42" t="str">
        <f>LEFT(E593,1)&amp;RIGHT(E593,4)&amp;"N"&amp;I593&amp;"S"&amp;J593&amp;"C"&amp;K593</f>
        <v>F0101N4S5C31</v>
      </c>
      <c r="B593" s="42" t="s">
        <v>765</v>
      </c>
      <c r="C593" s="42" t="s">
        <v>865</v>
      </c>
      <c r="D593" s="43" t="s">
        <v>173</v>
      </c>
      <c r="E593" s="43" t="str">
        <f t="shared" si="111"/>
        <v>FCS0101</v>
      </c>
      <c r="F593" s="43" t="str">
        <f t="shared" si="112"/>
        <v>ESB Bus/Optical ESB Bus</v>
      </c>
      <c r="G593" s="43" t="str">
        <f t="shared" si="113"/>
        <v>Status Input</v>
      </c>
      <c r="H593" s="43" t="str">
        <f t="shared" si="114"/>
        <v>ADV151-P(32-Channel Status Input)</v>
      </c>
      <c r="I593" s="43">
        <v>4</v>
      </c>
      <c r="J593" s="43">
        <v>5</v>
      </c>
      <c r="K593" s="42">
        <v>31</v>
      </c>
      <c r="L593" s="43" t="s">
        <v>179</v>
      </c>
      <c r="M593" s="43" t="str">
        <f t="shared" si="115"/>
        <v>Status Input</v>
      </c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 t="s">
        <v>2368</v>
      </c>
      <c r="BF593" s="42" t="s">
        <v>2369</v>
      </c>
      <c r="BG593" s="42" t="s">
        <v>2447</v>
      </c>
      <c r="BH593" s="42"/>
      <c r="BI593" s="44" t="s">
        <v>2431</v>
      </c>
      <c r="BJ593" s="44" t="s">
        <v>2432</v>
      </c>
      <c r="BK593" s="42"/>
    </row>
    <row r="594" spans="1:63" s="2" customFormat="1" ht="20.25" customHeight="1" x14ac:dyDescent="0.2">
      <c r="A594" s="45" t="str">
        <f>LEFT(E594,1)&amp;RIGHT(E594,4)&amp;"N"&amp;I594&amp;"S"&amp;J594&amp;"C"&amp;K594</f>
        <v>F0101N4S5C32</v>
      </c>
      <c r="B594" s="45" t="s">
        <v>765</v>
      </c>
      <c r="C594" s="45" t="s">
        <v>865</v>
      </c>
      <c r="D594" s="45" t="s">
        <v>173</v>
      </c>
      <c r="E594" s="45" t="str">
        <f t="shared" si="111"/>
        <v>FCS0101</v>
      </c>
      <c r="F594" s="45" t="str">
        <f t="shared" si="112"/>
        <v>ESB Bus/Optical ESB Bus</v>
      </c>
      <c r="G594" s="45" t="str">
        <f t="shared" si="113"/>
        <v>Status Input</v>
      </c>
      <c r="H594" s="45" t="str">
        <f t="shared" si="114"/>
        <v>ADV151-P(32-Channel Status Input)</v>
      </c>
      <c r="I594" s="46">
        <v>4</v>
      </c>
      <c r="J594" s="46">
        <v>5</v>
      </c>
      <c r="K594" s="45">
        <v>32</v>
      </c>
      <c r="L594" s="45" t="s">
        <v>179</v>
      </c>
      <c r="M594" s="45" t="str">
        <f t="shared" si="115"/>
        <v>Status Input</v>
      </c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 t="s">
        <v>2368</v>
      </c>
      <c r="BF594" s="45" t="s">
        <v>2369</v>
      </c>
      <c r="BG594" s="45" t="s">
        <v>2447</v>
      </c>
      <c r="BH594" s="45"/>
      <c r="BI594" s="47" t="s">
        <v>2433</v>
      </c>
      <c r="BJ594" s="47" t="s">
        <v>2434</v>
      </c>
      <c r="BK594" s="45"/>
    </row>
    <row r="595" spans="1:63" ht="20.25" customHeight="1" x14ac:dyDescent="0.2">
      <c r="A595" s="42" t="s">
        <v>1730</v>
      </c>
      <c r="B595" s="42" t="s">
        <v>765</v>
      </c>
      <c r="C595" s="42" t="s">
        <v>1731</v>
      </c>
      <c r="D595" s="42" t="s">
        <v>173</v>
      </c>
      <c r="E595" s="42" t="s">
        <v>174</v>
      </c>
      <c r="F595" s="42" t="s">
        <v>175</v>
      </c>
      <c r="G595" s="42" t="s">
        <v>769</v>
      </c>
      <c r="H595" s="42" t="s">
        <v>770</v>
      </c>
      <c r="I595" s="43">
        <v>5</v>
      </c>
      <c r="J595" s="43">
        <v>3</v>
      </c>
      <c r="K595" s="42">
        <v>1</v>
      </c>
      <c r="L595" s="42" t="s">
        <v>179</v>
      </c>
      <c r="M595" s="42" t="s">
        <v>769</v>
      </c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 t="s">
        <v>771</v>
      </c>
      <c r="AS595" s="42" t="s">
        <v>623</v>
      </c>
      <c r="AT595" s="42" t="s">
        <v>772</v>
      </c>
      <c r="AU595" s="42" t="s">
        <v>773</v>
      </c>
      <c r="AV595" s="42" t="s">
        <v>774</v>
      </c>
      <c r="AW595" s="42" t="s">
        <v>775</v>
      </c>
      <c r="AX595" s="42"/>
      <c r="AY595" s="42"/>
      <c r="AZ595" s="42"/>
      <c r="BA595" s="42" t="s">
        <v>179</v>
      </c>
      <c r="BB595" s="42" t="s">
        <v>179</v>
      </c>
      <c r="BC595" s="42"/>
      <c r="BD595" s="42"/>
      <c r="BE595" s="42" t="s">
        <v>2448</v>
      </c>
      <c r="BF595" s="42" t="s">
        <v>2369</v>
      </c>
      <c r="BG595" s="42" t="s">
        <v>2370</v>
      </c>
      <c r="BH595" s="42"/>
      <c r="BI595" s="44" t="s">
        <v>2371</v>
      </c>
      <c r="BJ595" s="44" t="s">
        <v>2372</v>
      </c>
      <c r="BK595" s="42"/>
    </row>
    <row r="596" spans="1:63" ht="20.25" customHeight="1" x14ac:dyDescent="0.2">
      <c r="A596" s="42" t="s">
        <v>1734</v>
      </c>
      <c r="B596" s="42" t="s">
        <v>765</v>
      </c>
      <c r="C596" s="42" t="s">
        <v>1735</v>
      </c>
      <c r="D596" s="43" t="s">
        <v>173</v>
      </c>
      <c r="E596" s="43" t="str">
        <f t="shared" ref="E596:E626" si="116">E595</f>
        <v>FCS0101</v>
      </c>
      <c r="F596" s="43" t="str">
        <f t="shared" ref="F596:F626" si="117">F595</f>
        <v>ESB Bus/Optical ESB Bus</v>
      </c>
      <c r="G596" s="43" t="str">
        <f t="shared" ref="G596:G626" si="118">G595</f>
        <v>Status Input</v>
      </c>
      <c r="H596" s="43" t="str">
        <f t="shared" ref="H596:H626" si="119">H595</f>
        <v>ADV151-P(32-Channel Status Input)</v>
      </c>
      <c r="I596" s="43">
        <v>5</v>
      </c>
      <c r="J596" s="43">
        <v>3</v>
      </c>
      <c r="K596" s="42">
        <v>2</v>
      </c>
      <c r="L596" s="43" t="s">
        <v>179</v>
      </c>
      <c r="M596" s="43" t="str">
        <f t="shared" ref="M596:M626" si="120">M595</f>
        <v>Status Input</v>
      </c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 t="s">
        <v>782</v>
      </c>
      <c r="AS596" s="42" t="s">
        <v>623</v>
      </c>
      <c r="AT596" s="42" t="s">
        <v>772</v>
      </c>
      <c r="AU596" s="42" t="s">
        <v>773</v>
      </c>
      <c r="AV596" s="42" t="s">
        <v>774</v>
      </c>
      <c r="AW596" s="42" t="s">
        <v>775</v>
      </c>
      <c r="AX596" s="42"/>
      <c r="AY596" s="42"/>
      <c r="AZ596" s="42"/>
      <c r="BA596" s="42" t="s">
        <v>179</v>
      </c>
      <c r="BB596" s="42" t="s">
        <v>179</v>
      </c>
      <c r="BC596" s="42"/>
      <c r="BD596" s="42"/>
      <c r="BE596" s="42" t="s">
        <v>2448</v>
      </c>
      <c r="BF596" s="42" t="s">
        <v>2369</v>
      </c>
      <c r="BG596" s="42" t="s">
        <v>2370</v>
      </c>
      <c r="BH596" s="42"/>
      <c r="BI596" s="44" t="s">
        <v>2373</v>
      </c>
      <c r="BJ596" s="44" t="s">
        <v>2374</v>
      </c>
      <c r="BK596" s="42"/>
    </row>
    <row r="597" spans="1:63" ht="20.25" customHeight="1" x14ac:dyDescent="0.2">
      <c r="A597" s="42" t="s">
        <v>1736</v>
      </c>
      <c r="B597" s="42" t="s">
        <v>765</v>
      </c>
      <c r="C597" s="42" t="s">
        <v>1737</v>
      </c>
      <c r="D597" s="43" t="s">
        <v>173</v>
      </c>
      <c r="E597" s="43" t="str">
        <f t="shared" si="116"/>
        <v>FCS0101</v>
      </c>
      <c r="F597" s="43" t="str">
        <f t="shared" si="117"/>
        <v>ESB Bus/Optical ESB Bus</v>
      </c>
      <c r="G597" s="43" t="str">
        <f t="shared" si="118"/>
        <v>Status Input</v>
      </c>
      <c r="H597" s="43" t="str">
        <f t="shared" si="119"/>
        <v>ADV151-P(32-Channel Status Input)</v>
      </c>
      <c r="I597" s="43">
        <v>5</v>
      </c>
      <c r="J597" s="43">
        <v>3</v>
      </c>
      <c r="K597" s="42">
        <v>3</v>
      </c>
      <c r="L597" s="43" t="s">
        <v>179</v>
      </c>
      <c r="M597" s="43" t="str">
        <f t="shared" si="120"/>
        <v>Status Input</v>
      </c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 t="s">
        <v>771</v>
      </c>
      <c r="AS597" s="42" t="s">
        <v>623</v>
      </c>
      <c r="AT597" s="42" t="s">
        <v>772</v>
      </c>
      <c r="AU597" s="42" t="s">
        <v>773</v>
      </c>
      <c r="AV597" s="42" t="s">
        <v>774</v>
      </c>
      <c r="AW597" s="42" t="s">
        <v>775</v>
      </c>
      <c r="AX597" s="42"/>
      <c r="AY597" s="42"/>
      <c r="AZ597" s="42"/>
      <c r="BA597" s="42" t="s">
        <v>179</v>
      </c>
      <c r="BB597" s="42" t="s">
        <v>179</v>
      </c>
      <c r="BC597" s="42"/>
      <c r="BD597" s="42"/>
      <c r="BE597" s="42" t="s">
        <v>2448</v>
      </c>
      <c r="BF597" s="42" t="s">
        <v>2369</v>
      </c>
      <c r="BG597" s="42" t="s">
        <v>2370</v>
      </c>
      <c r="BH597" s="42"/>
      <c r="BI597" s="44" t="s">
        <v>2375</v>
      </c>
      <c r="BJ597" s="44" t="s">
        <v>2376</v>
      </c>
      <c r="BK597" s="42"/>
    </row>
    <row r="598" spans="1:63" ht="20.25" customHeight="1" x14ac:dyDescent="0.2">
      <c r="A598" s="42" t="s">
        <v>1740</v>
      </c>
      <c r="B598" s="42" t="s">
        <v>765</v>
      </c>
      <c r="C598" s="42" t="s">
        <v>1741</v>
      </c>
      <c r="D598" s="43" t="s">
        <v>173</v>
      </c>
      <c r="E598" s="43" t="str">
        <f t="shared" si="116"/>
        <v>FCS0101</v>
      </c>
      <c r="F598" s="43" t="str">
        <f t="shared" si="117"/>
        <v>ESB Bus/Optical ESB Bus</v>
      </c>
      <c r="G598" s="43" t="str">
        <f t="shared" si="118"/>
        <v>Status Input</v>
      </c>
      <c r="H598" s="43" t="str">
        <f t="shared" si="119"/>
        <v>ADV151-P(32-Channel Status Input)</v>
      </c>
      <c r="I598" s="43">
        <v>5</v>
      </c>
      <c r="J598" s="43">
        <v>3</v>
      </c>
      <c r="K598" s="42">
        <v>4</v>
      </c>
      <c r="L598" s="43" t="s">
        <v>179</v>
      </c>
      <c r="M598" s="43" t="str">
        <f t="shared" si="120"/>
        <v>Status Input</v>
      </c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 t="s">
        <v>782</v>
      </c>
      <c r="AS598" s="42" t="s">
        <v>623</v>
      </c>
      <c r="AT598" s="42" t="s">
        <v>772</v>
      </c>
      <c r="AU598" s="42" t="s">
        <v>773</v>
      </c>
      <c r="AV598" s="42" t="s">
        <v>774</v>
      </c>
      <c r="AW598" s="42" t="s">
        <v>775</v>
      </c>
      <c r="AX598" s="42"/>
      <c r="AY598" s="42"/>
      <c r="AZ598" s="42"/>
      <c r="BA598" s="42" t="s">
        <v>179</v>
      </c>
      <c r="BB598" s="42" t="s">
        <v>179</v>
      </c>
      <c r="BC598" s="42"/>
      <c r="BD598" s="42"/>
      <c r="BE598" s="42" t="s">
        <v>2448</v>
      </c>
      <c r="BF598" s="42" t="s">
        <v>2369</v>
      </c>
      <c r="BG598" s="42" t="s">
        <v>2370</v>
      </c>
      <c r="BH598" s="42"/>
      <c r="BI598" s="44" t="s">
        <v>2377</v>
      </c>
      <c r="BJ598" s="44" t="s">
        <v>2378</v>
      </c>
      <c r="BK598" s="42"/>
    </row>
    <row r="599" spans="1:63" ht="20.25" customHeight="1" x14ac:dyDescent="0.2">
      <c r="A599" s="42" t="s">
        <v>1742</v>
      </c>
      <c r="B599" s="42" t="s">
        <v>765</v>
      </c>
      <c r="C599" s="42" t="s">
        <v>797</v>
      </c>
      <c r="D599" s="43" t="s">
        <v>173</v>
      </c>
      <c r="E599" s="43" t="str">
        <f t="shared" si="116"/>
        <v>FCS0101</v>
      </c>
      <c r="F599" s="43" t="str">
        <f t="shared" si="117"/>
        <v>ESB Bus/Optical ESB Bus</v>
      </c>
      <c r="G599" s="43" t="str">
        <f t="shared" si="118"/>
        <v>Status Input</v>
      </c>
      <c r="H599" s="43" t="str">
        <f t="shared" si="119"/>
        <v>ADV151-P(32-Channel Status Input)</v>
      </c>
      <c r="I599" s="43">
        <v>5</v>
      </c>
      <c r="J599" s="43">
        <v>3</v>
      </c>
      <c r="K599" s="42">
        <v>5</v>
      </c>
      <c r="L599" s="43" t="s">
        <v>179</v>
      </c>
      <c r="M599" s="43" t="str">
        <f t="shared" si="120"/>
        <v>Status Input</v>
      </c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 t="s">
        <v>771</v>
      </c>
      <c r="AS599" s="42" t="s">
        <v>623</v>
      </c>
      <c r="AT599" s="42" t="s">
        <v>772</v>
      </c>
      <c r="AU599" s="42" t="s">
        <v>773</v>
      </c>
      <c r="AV599" s="42" t="s">
        <v>774</v>
      </c>
      <c r="AW599" s="42" t="s">
        <v>775</v>
      </c>
      <c r="AX599" s="42"/>
      <c r="AY599" s="42"/>
      <c r="AZ599" s="42"/>
      <c r="BA599" s="42" t="s">
        <v>179</v>
      </c>
      <c r="BB599" s="42" t="s">
        <v>179</v>
      </c>
      <c r="BC599" s="42"/>
      <c r="BD599" s="42"/>
      <c r="BE599" s="42" t="s">
        <v>2448</v>
      </c>
      <c r="BF599" s="42" t="s">
        <v>2369</v>
      </c>
      <c r="BG599" s="42" t="s">
        <v>2370</v>
      </c>
      <c r="BH599" s="42"/>
      <c r="BI599" s="44" t="s">
        <v>2379</v>
      </c>
      <c r="BJ599" s="44" t="s">
        <v>2380</v>
      </c>
      <c r="BK599" s="42"/>
    </row>
    <row r="600" spans="1:63" ht="20.25" customHeight="1" x14ac:dyDescent="0.2">
      <c r="A600" s="42" t="s">
        <v>1745</v>
      </c>
      <c r="B600" s="42" t="s">
        <v>765</v>
      </c>
      <c r="C600" s="42" t="s">
        <v>801</v>
      </c>
      <c r="D600" s="43" t="s">
        <v>173</v>
      </c>
      <c r="E600" s="43" t="str">
        <f t="shared" si="116"/>
        <v>FCS0101</v>
      </c>
      <c r="F600" s="43" t="str">
        <f t="shared" si="117"/>
        <v>ESB Bus/Optical ESB Bus</v>
      </c>
      <c r="G600" s="43" t="str">
        <f t="shared" si="118"/>
        <v>Status Input</v>
      </c>
      <c r="H600" s="43" t="str">
        <f t="shared" si="119"/>
        <v>ADV151-P(32-Channel Status Input)</v>
      </c>
      <c r="I600" s="43">
        <v>5</v>
      </c>
      <c r="J600" s="43">
        <v>3</v>
      </c>
      <c r="K600" s="42">
        <v>6</v>
      </c>
      <c r="L600" s="43" t="s">
        <v>179</v>
      </c>
      <c r="M600" s="43" t="str">
        <f t="shared" si="120"/>
        <v>Status Input</v>
      </c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 t="s">
        <v>782</v>
      </c>
      <c r="AS600" s="42" t="s">
        <v>623</v>
      </c>
      <c r="AT600" s="42" t="s">
        <v>772</v>
      </c>
      <c r="AU600" s="42" t="s">
        <v>773</v>
      </c>
      <c r="AV600" s="42" t="s">
        <v>774</v>
      </c>
      <c r="AW600" s="42" t="s">
        <v>775</v>
      </c>
      <c r="AX600" s="42"/>
      <c r="AY600" s="42"/>
      <c r="AZ600" s="42"/>
      <c r="BA600" s="42" t="s">
        <v>179</v>
      </c>
      <c r="BB600" s="42" t="s">
        <v>179</v>
      </c>
      <c r="BC600" s="42"/>
      <c r="BD600" s="42"/>
      <c r="BE600" s="42" t="s">
        <v>2448</v>
      </c>
      <c r="BF600" s="42" t="s">
        <v>2369</v>
      </c>
      <c r="BG600" s="42" t="s">
        <v>2370</v>
      </c>
      <c r="BH600" s="42"/>
      <c r="BI600" s="44" t="s">
        <v>2381</v>
      </c>
      <c r="BJ600" s="44" t="s">
        <v>2382</v>
      </c>
      <c r="BK600" s="42"/>
    </row>
    <row r="601" spans="1:63" ht="20.25" customHeight="1" x14ac:dyDescent="0.2">
      <c r="A601" s="42" t="s">
        <v>1746</v>
      </c>
      <c r="B601" s="42" t="s">
        <v>765</v>
      </c>
      <c r="C601" s="42" t="s">
        <v>911</v>
      </c>
      <c r="D601" s="43" t="s">
        <v>173</v>
      </c>
      <c r="E601" s="43" t="str">
        <f t="shared" si="116"/>
        <v>FCS0101</v>
      </c>
      <c r="F601" s="43" t="str">
        <f t="shared" si="117"/>
        <v>ESB Bus/Optical ESB Bus</v>
      </c>
      <c r="G601" s="43" t="str">
        <f t="shared" si="118"/>
        <v>Status Input</v>
      </c>
      <c r="H601" s="43" t="str">
        <f t="shared" si="119"/>
        <v>ADV151-P(32-Channel Status Input)</v>
      </c>
      <c r="I601" s="43">
        <v>5</v>
      </c>
      <c r="J601" s="43">
        <v>3</v>
      </c>
      <c r="K601" s="42">
        <v>7</v>
      </c>
      <c r="L601" s="43" t="s">
        <v>179</v>
      </c>
      <c r="M601" s="43" t="str">
        <f t="shared" si="120"/>
        <v>Status Input</v>
      </c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 t="s">
        <v>771</v>
      </c>
      <c r="AS601" s="42" t="s">
        <v>623</v>
      </c>
      <c r="AT601" s="42" t="s">
        <v>772</v>
      </c>
      <c r="AU601" s="42" t="s">
        <v>773</v>
      </c>
      <c r="AV601" s="42" t="s">
        <v>774</v>
      </c>
      <c r="AW601" s="42" t="s">
        <v>775</v>
      </c>
      <c r="AX601" s="42"/>
      <c r="AY601" s="42"/>
      <c r="AZ601" s="42"/>
      <c r="BA601" s="42" t="s">
        <v>179</v>
      </c>
      <c r="BB601" s="42" t="s">
        <v>179</v>
      </c>
      <c r="BC601" s="42"/>
      <c r="BD601" s="42"/>
      <c r="BE601" s="42" t="s">
        <v>2448</v>
      </c>
      <c r="BF601" s="42" t="s">
        <v>2369</v>
      </c>
      <c r="BG601" s="42" t="s">
        <v>2370</v>
      </c>
      <c r="BH601" s="42"/>
      <c r="BI601" s="44" t="s">
        <v>2383</v>
      </c>
      <c r="BJ601" s="44" t="s">
        <v>2384</v>
      </c>
      <c r="BK601" s="42"/>
    </row>
    <row r="602" spans="1:63" ht="20.25" customHeight="1" x14ac:dyDescent="0.2">
      <c r="A602" s="42" t="s">
        <v>1749</v>
      </c>
      <c r="B602" s="42" t="s">
        <v>765</v>
      </c>
      <c r="C602" s="42" t="s">
        <v>915</v>
      </c>
      <c r="D602" s="43" t="s">
        <v>173</v>
      </c>
      <c r="E602" s="43" t="str">
        <f t="shared" si="116"/>
        <v>FCS0101</v>
      </c>
      <c r="F602" s="43" t="str">
        <f t="shared" si="117"/>
        <v>ESB Bus/Optical ESB Bus</v>
      </c>
      <c r="G602" s="43" t="str">
        <f t="shared" si="118"/>
        <v>Status Input</v>
      </c>
      <c r="H602" s="43" t="str">
        <f t="shared" si="119"/>
        <v>ADV151-P(32-Channel Status Input)</v>
      </c>
      <c r="I602" s="43">
        <v>5</v>
      </c>
      <c r="J602" s="43">
        <v>3</v>
      </c>
      <c r="K602" s="42">
        <v>8</v>
      </c>
      <c r="L602" s="43" t="s">
        <v>179</v>
      </c>
      <c r="M602" s="43" t="str">
        <f t="shared" si="120"/>
        <v>Status Input</v>
      </c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 t="s">
        <v>782</v>
      </c>
      <c r="AS602" s="42" t="s">
        <v>623</v>
      </c>
      <c r="AT602" s="42" t="s">
        <v>772</v>
      </c>
      <c r="AU602" s="42" t="s">
        <v>773</v>
      </c>
      <c r="AV602" s="42" t="s">
        <v>774</v>
      </c>
      <c r="AW602" s="42" t="s">
        <v>775</v>
      </c>
      <c r="AX602" s="42"/>
      <c r="AY602" s="42"/>
      <c r="AZ602" s="42"/>
      <c r="BA602" s="42" t="s">
        <v>179</v>
      </c>
      <c r="BB602" s="42" t="s">
        <v>179</v>
      </c>
      <c r="BC602" s="42"/>
      <c r="BD602" s="42"/>
      <c r="BE602" s="42" t="s">
        <v>2448</v>
      </c>
      <c r="BF602" s="42" t="s">
        <v>2369</v>
      </c>
      <c r="BG602" s="42" t="s">
        <v>2370</v>
      </c>
      <c r="BH602" s="42"/>
      <c r="BI602" s="44" t="s">
        <v>2385</v>
      </c>
      <c r="BJ602" s="44" t="s">
        <v>2386</v>
      </c>
      <c r="BK602" s="42"/>
    </row>
    <row r="603" spans="1:63" ht="20.25" customHeight="1" x14ac:dyDescent="0.2">
      <c r="A603" s="42" t="s">
        <v>1750</v>
      </c>
      <c r="B603" s="42" t="s">
        <v>765</v>
      </c>
      <c r="C603" s="42" t="s">
        <v>839</v>
      </c>
      <c r="D603" s="43" t="s">
        <v>173</v>
      </c>
      <c r="E603" s="43" t="str">
        <f t="shared" si="116"/>
        <v>FCS0101</v>
      </c>
      <c r="F603" s="43" t="str">
        <f t="shared" si="117"/>
        <v>ESB Bus/Optical ESB Bus</v>
      </c>
      <c r="G603" s="43" t="str">
        <f t="shared" si="118"/>
        <v>Status Input</v>
      </c>
      <c r="H603" s="43" t="str">
        <f t="shared" si="119"/>
        <v>ADV151-P(32-Channel Status Input)</v>
      </c>
      <c r="I603" s="43">
        <v>5</v>
      </c>
      <c r="J603" s="43">
        <v>3</v>
      </c>
      <c r="K603" s="42">
        <v>9</v>
      </c>
      <c r="L603" s="43" t="s">
        <v>179</v>
      </c>
      <c r="M603" s="43" t="str">
        <f t="shared" si="120"/>
        <v>Status Input</v>
      </c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 t="s">
        <v>771</v>
      </c>
      <c r="AS603" s="42" t="s">
        <v>623</v>
      </c>
      <c r="AT603" s="42" t="s">
        <v>772</v>
      </c>
      <c r="AU603" s="42" t="s">
        <v>773</v>
      </c>
      <c r="AV603" s="42" t="s">
        <v>774</v>
      </c>
      <c r="AW603" s="42" t="s">
        <v>775</v>
      </c>
      <c r="AX603" s="42"/>
      <c r="AY603" s="42"/>
      <c r="AZ603" s="42"/>
      <c r="BA603" s="42" t="s">
        <v>179</v>
      </c>
      <c r="BB603" s="42" t="s">
        <v>179</v>
      </c>
      <c r="BC603" s="42"/>
      <c r="BD603" s="42"/>
      <c r="BE603" s="42" t="s">
        <v>2448</v>
      </c>
      <c r="BF603" s="42" t="s">
        <v>2369</v>
      </c>
      <c r="BG603" s="42" t="s">
        <v>2370</v>
      </c>
      <c r="BH603" s="42"/>
      <c r="BI603" s="44" t="s">
        <v>2387</v>
      </c>
      <c r="BJ603" s="44" t="s">
        <v>2388</v>
      </c>
      <c r="BK603" s="42"/>
    </row>
    <row r="604" spans="1:63" ht="20.25" customHeight="1" x14ac:dyDescent="0.2">
      <c r="A604" s="42" t="s">
        <v>1753</v>
      </c>
      <c r="B604" s="42" t="s">
        <v>765</v>
      </c>
      <c r="C604" s="42" t="s">
        <v>843</v>
      </c>
      <c r="D604" s="43" t="s">
        <v>173</v>
      </c>
      <c r="E604" s="43" t="str">
        <f t="shared" si="116"/>
        <v>FCS0101</v>
      </c>
      <c r="F604" s="43" t="str">
        <f t="shared" si="117"/>
        <v>ESB Bus/Optical ESB Bus</v>
      </c>
      <c r="G604" s="43" t="str">
        <f t="shared" si="118"/>
        <v>Status Input</v>
      </c>
      <c r="H604" s="43" t="str">
        <f t="shared" si="119"/>
        <v>ADV151-P(32-Channel Status Input)</v>
      </c>
      <c r="I604" s="43">
        <v>5</v>
      </c>
      <c r="J604" s="43">
        <v>3</v>
      </c>
      <c r="K604" s="42">
        <v>10</v>
      </c>
      <c r="L604" s="43" t="s">
        <v>179</v>
      </c>
      <c r="M604" s="43" t="str">
        <f t="shared" si="120"/>
        <v>Status Input</v>
      </c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 t="s">
        <v>782</v>
      </c>
      <c r="AS604" s="42" t="s">
        <v>623</v>
      </c>
      <c r="AT604" s="42" t="s">
        <v>772</v>
      </c>
      <c r="AU604" s="42" t="s">
        <v>773</v>
      </c>
      <c r="AV604" s="42" t="s">
        <v>774</v>
      </c>
      <c r="AW604" s="42" t="s">
        <v>775</v>
      </c>
      <c r="AX604" s="42"/>
      <c r="AY604" s="42"/>
      <c r="AZ604" s="42"/>
      <c r="BA604" s="42" t="s">
        <v>179</v>
      </c>
      <c r="BB604" s="42" t="s">
        <v>179</v>
      </c>
      <c r="BC604" s="42"/>
      <c r="BD604" s="42"/>
      <c r="BE604" s="42" t="s">
        <v>2448</v>
      </c>
      <c r="BF604" s="42" t="s">
        <v>2369</v>
      </c>
      <c r="BG604" s="42" t="s">
        <v>2370</v>
      </c>
      <c r="BH604" s="42"/>
      <c r="BI604" s="44" t="s">
        <v>2389</v>
      </c>
      <c r="BJ604" s="44" t="s">
        <v>2390</v>
      </c>
      <c r="BK604" s="42"/>
    </row>
    <row r="605" spans="1:63" ht="20.25" customHeight="1" x14ac:dyDescent="0.2">
      <c r="A605" s="42" t="s">
        <v>1754</v>
      </c>
      <c r="B605" s="42" t="s">
        <v>765</v>
      </c>
      <c r="C605" s="42" t="s">
        <v>803</v>
      </c>
      <c r="D605" s="43" t="s">
        <v>173</v>
      </c>
      <c r="E605" s="43" t="str">
        <f t="shared" si="116"/>
        <v>FCS0101</v>
      </c>
      <c r="F605" s="43" t="str">
        <f t="shared" si="117"/>
        <v>ESB Bus/Optical ESB Bus</v>
      </c>
      <c r="G605" s="43" t="str">
        <f t="shared" si="118"/>
        <v>Status Input</v>
      </c>
      <c r="H605" s="43" t="str">
        <f t="shared" si="119"/>
        <v>ADV151-P(32-Channel Status Input)</v>
      </c>
      <c r="I605" s="43">
        <v>5</v>
      </c>
      <c r="J605" s="43">
        <v>3</v>
      </c>
      <c r="K605" s="42">
        <v>11</v>
      </c>
      <c r="L605" s="43" t="s">
        <v>179</v>
      </c>
      <c r="M605" s="43" t="str">
        <f t="shared" si="120"/>
        <v>Status Input</v>
      </c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 t="s">
        <v>771</v>
      </c>
      <c r="AS605" s="42" t="s">
        <v>623</v>
      </c>
      <c r="AT605" s="42" t="s">
        <v>772</v>
      </c>
      <c r="AU605" s="42" t="s">
        <v>773</v>
      </c>
      <c r="AV605" s="42" t="s">
        <v>774</v>
      </c>
      <c r="AW605" s="42" t="s">
        <v>775</v>
      </c>
      <c r="AX605" s="42"/>
      <c r="AY605" s="42"/>
      <c r="AZ605" s="42"/>
      <c r="BA605" s="42" t="s">
        <v>179</v>
      </c>
      <c r="BB605" s="42" t="s">
        <v>179</v>
      </c>
      <c r="BC605" s="42"/>
      <c r="BD605" s="42"/>
      <c r="BE605" s="42" t="s">
        <v>2448</v>
      </c>
      <c r="BF605" s="42" t="s">
        <v>2369</v>
      </c>
      <c r="BG605" s="42" t="s">
        <v>2370</v>
      </c>
      <c r="BH605" s="42"/>
      <c r="BI605" s="44" t="s">
        <v>2391</v>
      </c>
      <c r="BJ605" s="44" t="s">
        <v>2392</v>
      </c>
      <c r="BK605" s="42"/>
    </row>
    <row r="606" spans="1:63" ht="20.25" customHeight="1" x14ac:dyDescent="0.2">
      <c r="A606" s="42" t="s">
        <v>1757</v>
      </c>
      <c r="B606" s="42" t="s">
        <v>765</v>
      </c>
      <c r="C606" s="42" t="s">
        <v>807</v>
      </c>
      <c r="D606" s="43" t="s">
        <v>173</v>
      </c>
      <c r="E606" s="43" t="str">
        <f t="shared" si="116"/>
        <v>FCS0101</v>
      </c>
      <c r="F606" s="43" t="str">
        <f t="shared" si="117"/>
        <v>ESB Bus/Optical ESB Bus</v>
      </c>
      <c r="G606" s="43" t="str">
        <f t="shared" si="118"/>
        <v>Status Input</v>
      </c>
      <c r="H606" s="43" t="str">
        <f t="shared" si="119"/>
        <v>ADV151-P(32-Channel Status Input)</v>
      </c>
      <c r="I606" s="43">
        <v>5</v>
      </c>
      <c r="J606" s="43">
        <v>3</v>
      </c>
      <c r="K606" s="42">
        <v>12</v>
      </c>
      <c r="L606" s="43" t="s">
        <v>179</v>
      </c>
      <c r="M606" s="43" t="str">
        <f t="shared" si="120"/>
        <v>Status Input</v>
      </c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 t="s">
        <v>782</v>
      </c>
      <c r="AS606" s="42" t="s">
        <v>623</v>
      </c>
      <c r="AT606" s="42" t="s">
        <v>772</v>
      </c>
      <c r="AU606" s="42" t="s">
        <v>773</v>
      </c>
      <c r="AV606" s="42" t="s">
        <v>774</v>
      </c>
      <c r="AW606" s="42" t="s">
        <v>775</v>
      </c>
      <c r="AX606" s="42"/>
      <c r="AY606" s="42"/>
      <c r="AZ606" s="42"/>
      <c r="BA606" s="42" t="s">
        <v>179</v>
      </c>
      <c r="BB606" s="42" t="s">
        <v>179</v>
      </c>
      <c r="BC606" s="42"/>
      <c r="BD606" s="42"/>
      <c r="BE606" s="42" t="s">
        <v>2448</v>
      </c>
      <c r="BF606" s="42" t="s">
        <v>2369</v>
      </c>
      <c r="BG606" s="42" t="s">
        <v>2370</v>
      </c>
      <c r="BH606" s="42"/>
      <c r="BI606" s="44" t="s">
        <v>2393</v>
      </c>
      <c r="BJ606" s="44" t="s">
        <v>2394</v>
      </c>
      <c r="BK606" s="42"/>
    </row>
    <row r="607" spans="1:63" ht="20.25" customHeight="1" x14ac:dyDescent="0.2">
      <c r="A607" s="42" t="s">
        <v>1758</v>
      </c>
      <c r="B607" s="42" t="s">
        <v>765</v>
      </c>
      <c r="C607" s="42" t="s">
        <v>809</v>
      </c>
      <c r="D607" s="43" t="s">
        <v>173</v>
      </c>
      <c r="E607" s="43" t="str">
        <f t="shared" si="116"/>
        <v>FCS0101</v>
      </c>
      <c r="F607" s="43" t="str">
        <f t="shared" si="117"/>
        <v>ESB Bus/Optical ESB Bus</v>
      </c>
      <c r="G607" s="43" t="str">
        <f t="shared" si="118"/>
        <v>Status Input</v>
      </c>
      <c r="H607" s="43" t="str">
        <f t="shared" si="119"/>
        <v>ADV151-P(32-Channel Status Input)</v>
      </c>
      <c r="I607" s="43">
        <v>5</v>
      </c>
      <c r="J607" s="43">
        <v>3</v>
      </c>
      <c r="K607" s="42">
        <v>13</v>
      </c>
      <c r="L607" s="43" t="s">
        <v>179</v>
      </c>
      <c r="M607" s="43" t="str">
        <f t="shared" si="120"/>
        <v>Status Input</v>
      </c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 t="s">
        <v>771</v>
      </c>
      <c r="AS607" s="42" t="s">
        <v>623</v>
      </c>
      <c r="AT607" s="42" t="s">
        <v>772</v>
      </c>
      <c r="AU607" s="42" t="s">
        <v>773</v>
      </c>
      <c r="AV607" s="42" t="s">
        <v>774</v>
      </c>
      <c r="AW607" s="42" t="s">
        <v>775</v>
      </c>
      <c r="AX607" s="42"/>
      <c r="AY607" s="42"/>
      <c r="AZ607" s="42"/>
      <c r="BA607" s="42" t="s">
        <v>179</v>
      </c>
      <c r="BB607" s="42" t="s">
        <v>179</v>
      </c>
      <c r="BC607" s="42"/>
      <c r="BD607" s="42"/>
      <c r="BE607" s="42" t="s">
        <v>2448</v>
      </c>
      <c r="BF607" s="42" t="s">
        <v>2369</v>
      </c>
      <c r="BG607" s="42" t="s">
        <v>2370</v>
      </c>
      <c r="BH607" s="42"/>
      <c r="BI607" s="44" t="s">
        <v>2395</v>
      </c>
      <c r="BJ607" s="44" t="s">
        <v>2396</v>
      </c>
      <c r="BK607" s="42"/>
    </row>
    <row r="608" spans="1:63" ht="20.25" customHeight="1" x14ac:dyDescent="0.2">
      <c r="A608" s="42" t="s">
        <v>1761</v>
      </c>
      <c r="B608" s="42" t="s">
        <v>765</v>
      </c>
      <c r="C608" s="42" t="s">
        <v>813</v>
      </c>
      <c r="D608" s="43" t="s">
        <v>173</v>
      </c>
      <c r="E608" s="43" t="str">
        <f t="shared" si="116"/>
        <v>FCS0101</v>
      </c>
      <c r="F608" s="43" t="str">
        <f t="shared" si="117"/>
        <v>ESB Bus/Optical ESB Bus</v>
      </c>
      <c r="G608" s="43" t="str">
        <f t="shared" si="118"/>
        <v>Status Input</v>
      </c>
      <c r="H608" s="43" t="str">
        <f t="shared" si="119"/>
        <v>ADV151-P(32-Channel Status Input)</v>
      </c>
      <c r="I608" s="43">
        <v>5</v>
      </c>
      <c r="J608" s="43">
        <v>3</v>
      </c>
      <c r="K608" s="42">
        <v>14</v>
      </c>
      <c r="L608" s="43" t="s">
        <v>179</v>
      </c>
      <c r="M608" s="43" t="str">
        <f t="shared" si="120"/>
        <v>Status Input</v>
      </c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 t="s">
        <v>782</v>
      </c>
      <c r="AS608" s="42" t="s">
        <v>623</v>
      </c>
      <c r="AT608" s="42" t="s">
        <v>772</v>
      </c>
      <c r="AU608" s="42" t="s">
        <v>773</v>
      </c>
      <c r="AV608" s="42" t="s">
        <v>774</v>
      </c>
      <c r="AW608" s="42" t="s">
        <v>775</v>
      </c>
      <c r="AX608" s="42"/>
      <c r="AY608" s="42"/>
      <c r="AZ608" s="42"/>
      <c r="BA608" s="42" t="s">
        <v>179</v>
      </c>
      <c r="BB608" s="42" t="s">
        <v>179</v>
      </c>
      <c r="BC608" s="42"/>
      <c r="BD608" s="42"/>
      <c r="BE608" s="42" t="s">
        <v>2448</v>
      </c>
      <c r="BF608" s="42" t="s">
        <v>2369</v>
      </c>
      <c r="BG608" s="42" t="s">
        <v>2370</v>
      </c>
      <c r="BH608" s="42"/>
      <c r="BI608" s="44" t="s">
        <v>2397</v>
      </c>
      <c r="BJ608" s="44" t="s">
        <v>2398</v>
      </c>
      <c r="BK608" s="42"/>
    </row>
    <row r="609" spans="1:63" ht="20.25" customHeight="1" x14ac:dyDescent="0.2">
      <c r="A609" s="42" t="s">
        <v>1762</v>
      </c>
      <c r="B609" s="42" t="s">
        <v>765</v>
      </c>
      <c r="C609" s="42" t="s">
        <v>859</v>
      </c>
      <c r="D609" s="43" t="s">
        <v>173</v>
      </c>
      <c r="E609" s="43" t="str">
        <f t="shared" si="116"/>
        <v>FCS0101</v>
      </c>
      <c r="F609" s="43" t="str">
        <f t="shared" si="117"/>
        <v>ESB Bus/Optical ESB Bus</v>
      </c>
      <c r="G609" s="43" t="str">
        <f t="shared" si="118"/>
        <v>Status Input</v>
      </c>
      <c r="H609" s="43" t="str">
        <f t="shared" si="119"/>
        <v>ADV151-P(32-Channel Status Input)</v>
      </c>
      <c r="I609" s="43">
        <v>5</v>
      </c>
      <c r="J609" s="43">
        <v>3</v>
      </c>
      <c r="K609" s="42">
        <v>15</v>
      </c>
      <c r="L609" s="43" t="s">
        <v>179</v>
      </c>
      <c r="M609" s="43" t="str">
        <f t="shared" si="120"/>
        <v>Status Input</v>
      </c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 t="s">
        <v>771</v>
      </c>
      <c r="AS609" s="42" t="s">
        <v>623</v>
      </c>
      <c r="AT609" s="42" t="s">
        <v>772</v>
      </c>
      <c r="AU609" s="42" t="s">
        <v>773</v>
      </c>
      <c r="AV609" s="42" t="s">
        <v>774</v>
      </c>
      <c r="AW609" s="42" t="s">
        <v>775</v>
      </c>
      <c r="AX609" s="42"/>
      <c r="AY609" s="42"/>
      <c r="AZ609" s="42"/>
      <c r="BA609" s="42" t="s">
        <v>179</v>
      </c>
      <c r="BB609" s="42" t="s">
        <v>179</v>
      </c>
      <c r="BC609" s="42"/>
      <c r="BD609" s="42"/>
      <c r="BE609" s="42" t="s">
        <v>2448</v>
      </c>
      <c r="BF609" s="42" t="s">
        <v>2369</v>
      </c>
      <c r="BG609" s="42" t="s">
        <v>2370</v>
      </c>
      <c r="BH609" s="42"/>
      <c r="BI609" s="44" t="s">
        <v>2399</v>
      </c>
      <c r="BJ609" s="44" t="s">
        <v>2400</v>
      </c>
      <c r="BK609" s="42"/>
    </row>
    <row r="610" spans="1:63" ht="20.25" customHeight="1" x14ac:dyDescent="0.2">
      <c r="A610" s="42" t="s">
        <v>1765</v>
      </c>
      <c r="B610" s="42" t="s">
        <v>765</v>
      </c>
      <c r="C610" s="42" t="s">
        <v>863</v>
      </c>
      <c r="D610" s="43" t="s">
        <v>173</v>
      </c>
      <c r="E610" s="43" t="str">
        <f t="shared" si="116"/>
        <v>FCS0101</v>
      </c>
      <c r="F610" s="43" t="str">
        <f t="shared" si="117"/>
        <v>ESB Bus/Optical ESB Bus</v>
      </c>
      <c r="G610" s="43" t="str">
        <f t="shared" si="118"/>
        <v>Status Input</v>
      </c>
      <c r="H610" s="43" t="str">
        <f t="shared" si="119"/>
        <v>ADV151-P(32-Channel Status Input)</v>
      </c>
      <c r="I610" s="43">
        <v>5</v>
      </c>
      <c r="J610" s="43">
        <v>3</v>
      </c>
      <c r="K610" s="42">
        <v>16</v>
      </c>
      <c r="L610" s="43" t="s">
        <v>179</v>
      </c>
      <c r="M610" s="43" t="str">
        <f t="shared" si="120"/>
        <v>Status Input</v>
      </c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 t="s">
        <v>782</v>
      </c>
      <c r="AS610" s="42" t="s">
        <v>623</v>
      </c>
      <c r="AT610" s="42" t="s">
        <v>772</v>
      </c>
      <c r="AU610" s="42" t="s">
        <v>773</v>
      </c>
      <c r="AV610" s="42" t="s">
        <v>774</v>
      </c>
      <c r="AW610" s="42" t="s">
        <v>775</v>
      </c>
      <c r="AX610" s="42"/>
      <c r="AY610" s="42"/>
      <c r="AZ610" s="42"/>
      <c r="BA610" s="42" t="s">
        <v>179</v>
      </c>
      <c r="BB610" s="42" t="s">
        <v>179</v>
      </c>
      <c r="BC610" s="42"/>
      <c r="BD610" s="42"/>
      <c r="BE610" s="42" t="s">
        <v>2448</v>
      </c>
      <c r="BF610" s="42" t="s">
        <v>2369</v>
      </c>
      <c r="BG610" s="42" t="s">
        <v>2370</v>
      </c>
      <c r="BH610" s="42"/>
      <c r="BI610" s="44" t="s">
        <v>2401</v>
      </c>
      <c r="BJ610" s="44" t="s">
        <v>2402</v>
      </c>
      <c r="BK610" s="42"/>
    </row>
    <row r="611" spans="1:63" ht="20.25" customHeight="1" x14ac:dyDescent="0.2">
      <c r="A611" s="42" t="s">
        <v>1766</v>
      </c>
      <c r="B611" s="42" t="s">
        <v>765</v>
      </c>
      <c r="C611" s="42" t="s">
        <v>839</v>
      </c>
      <c r="D611" s="43" t="s">
        <v>173</v>
      </c>
      <c r="E611" s="43" t="str">
        <f t="shared" si="116"/>
        <v>FCS0101</v>
      </c>
      <c r="F611" s="43" t="str">
        <f t="shared" si="117"/>
        <v>ESB Bus/Optical ESB Bus</v>
      </c>
      <c r="G611" s="43" t="str">
        <f t="shared" si="118"/>
        <v>Status Input</v>
      </c>
      <c r="H611" s="43" t="str">
        <f t="shared" si="119"/>
        <v>ADV151-P(32-Channel Status Input)</v>
      </c>
      <c r="I611" s="43">
        <v>5</v>
      </c>
      <c r="J611" s="43">
        <v>3</v>
      </c>
      <c r="K611" s="42">
        <v>17</v>
      </c>
      <c r="L611" s="43" t="s">
        <v>179</v>
      </c>
      <c r="M611" s="43" t="str">
        <f t="shared" si="120"/>
        <v>Status Input</v>
      </c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 t="s">
        <v>771</v>
      </c>
      <c r="AS611" s="42" t="s">
        <v>623</v>
      </c>
      <c r="AT611" s="42" t="s">
        <v>772</v>
      </c>
      <c r="AU611" s="42" t="s">
        <v>773</v>
      </c>
      <c r="AV611" s="42" t="s">
        <v>774</v>
      </c>
      <c r="AW611" s="42" t="s">
        <v>775</v>
      </c>
      <c r="AX611" s="42"/>
      <c r="AY611" s="42"/>
      <c r="AZ611" s="42"/>
      <c r="BA611" s="42" t="s">
        <v>179</v>
      </c>
      <c r="BB611" s="42" t="s">
        <v>179</v>
      </c>
      <c r="BC611" s="42"/>
      <c r="BD611" s="42"/>
      <c r="BE611" s="42" t="s">
        <v>2448</v>
      </c>
      <c r="BF611" s="42" t="s">
        <v>2369</v>
      </c>
      <c r="BG611" s="42" t="s">
        <v>2370</v>
      </c>
      <c r="BH611" s="42"/>
      <c r="BI611" s="44" t="s">
        <v>2403</v>
      </c>
      <c r="BJ611" s="44" t="s">
        <v>2404</v>
      </c>
      <c r="BK611" s="42"/>
    </row>
    <row r="612" spans="1:63" ht="20.25" customHeight="1" x14ac:dyDescent="0.2">
      <c r="A612" s="42" t="s">
        <v>1768</v>
      </c>
      <c r="B612" s="42" t="s">
        <v>765</v>
      </c>
      <c r="C612" s="42" t="s">
        <v>843</v>
      </c>
      <c r="D612" s="43" t="s">
        <v>173</v>
      </c>
      <c r="E612" s="43" t="str">
        <f t="shared" si="116"/>
        <v>FCS0101</v>
      </c>
      <c r="F612" s="43" t="str">
        <f t="shared" si="117"/>
        <v>ESB Bus/Optical ESB Bus</v>
      </c>
      <c r="G612" s="43" t="str">
        <f t="shared" si="118"/>
        <v>Status Input</v>
      </c>
      <c r="H612" s="43" t="str">
        <f t="shared" si="119"/>
        <v>ADV151-P(32-Channel Status Input)</v>
      </c>
      <c r="I612" s="43">
        <v>5</v>
      </c>
      <c r="J612" s="43">
        <v>3</v>
      </c>
      <c r="K612" s="42">
        <v>18</v>
      </c>
      <c r="L612" s="43" t="s">
        <v>179</v>
      </c>
      <c r="M612" s="43" t="str">
        <f t="shared" si="120"/>
        <v>Status Input</v>
      </c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 t="s">
        <v>782</v>
      </c>
      <c r="AS612" s="42" t="s">
        <v>623</v>
      </c>
      <c r="AT612" s="42" t="s">
        <v>772</v>
      </c>
      <c r="AU612" s="42" t="s">
        <v>773</v>
      </c>
      <c r="AV612" s="42" t="s">
        <v>774</v>
      </c>
      <c r="AW612" s="42" t="s">
        <v>775</v>
      </c>
      <c r="AX612" s="42"/>
      <c r="AY612" s="42"/>
      <c r="AZ612" s="42"/>
      <c r="BA612" s="42" t="s">
        <v>179</v>
      </c>
      <c r="BB612" s="42" t="s">
        <v>179</v>
      </c>
      <c r="BC612" s="42"/>
      <c r="BD612" s="42"/>
      <c r="BE612" s="42" t="s">
        <v>2448</v>
      </c>
      <c r="BF612" s="42" t="s">
        <v>2369</v>
      </c>
      <c r="BG612" s="42" t="s">
        <v>2370</v>
      </c>
      <c r="BH612" s="42"/>
      <c r="BI612" s="44" t="s">
        <v>2405</v>
      </c>
      <c r="BJ612" s="44" t="s">
        <v>2406</v>
      </c>
      <c r="BK612" s="42"/>
    </row>
    <row r="613" spans="1:63" ht="20.25" customHeight="1" x14ac:dyDescent="0.2">
      <c r="A613" s="42" t="s">
        <v>1769</v>
      </c>
      <c r="B613" s="42" t="s">
        <v>765</v>
      </c>
      <c r="C613" s="42" t="s">
        <v>791</v>
      </c>
      <c r="D613" s="43" t="s">
        <v>173</v>
      </c>
      <c r="E613" s="43" t="str">
        <f t="shared" si="116"/>
        <v>FCS0101</v>
      </c>
      <c r="F613" s="43" t="str">
        <f t="shared" si="117"/>
        <v>ESB Bus/Optical ESB Bus</v>
      </c>
      <c r="G613" s="43" t="str">
        <f t="shared" si="118"/>
        <v>Status Input</v>
      </c>
      <c r="H613" s="43" t="str">
        <f t="shared" si="119"/>
        <v>ADV151-P(32-Channel Status Input)</v>
      </c>
      <c r="I613" s="43">
        <v>5</v>
      </c>
      <c r="J613" s="43">
        <v>3</v>
      </c>
      <c r="K613" s="42">
        <v>19</v>
      </c>
      <c r="L613" s="43" t="s">
        <v>179</v>
      </c>
      <c r="M613" s="43" t="str">
        <f t="shared" si="120"/>
        <v>Status Input</v>
      </c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 t="s">
        <v>771</v>
      </c>
      <c r="AS613" s="42" t="s">
        <v>623</v>
      </c>
      <c r="AT613" s="42" t="s">
        <v>772</v>
      </c>
      <c r="AU613" s="42" t="s">
        <v>773</v>
      </c>
      <c r="AV613" s="42" t="s">
        <v>774</v>
      </c>
      <c r="AW613" s="42" t="s">
        <v>775</v>
      </c>
      <c r="AX613" s="42"/>
      <c r="AY613" s="42"/>
      <c r="AZ613" s="42"/>
      <c r="BA613" s="42" t="s">
        <v>179</v>
      </c>
      <c r="BB613" s="42" t="s">
        <v>179</v>
      </c>
      <c r="BC613" s="42"/>
      <c r="BD613" s="42"/>
      <c r="BE613" s="42" t="s">
        <v>2448</v>
      </c>
      <c r="BF613" s="42" t="s">
        <v>2369</v>
      </c>
      <c r="BG613" s="42" t="s">
        <v>2370</v>
      </c>
      <c r="BH613" s="42"/>
      <c r="BI613" s="44" t="s">
        <v>2407</v>
      </c>
      <c r="BJ613" s="44" t="s">
        <v>2408</v>
      </c>
      <c r="BK613" s="42"/>
    </row>
    <row r="614" spans="1:63" ht="20.25" customHeight="1" x14ac:dyDescent="0.2">
      <c r="A614" s="42" t="s">
        <v>1772</v>
      </c>
      <c r="B614" s="42" t="s">
        <v>765</v>
      </c>
      <c r="C614" s="42" t="s">
        <v>795</v>
      </c>
      <c r="D614" s="43" t="s">
        <v>173</v>
      </c>
      <c r="E614" s="43" t="str">
        <f t="shared" si="116"/>
        <v>FCS0101</v>
      </c>
      <c r="F614" s="43" t="str">
        <f t="shared" si="117"/>
        <v>ESB Bus/Optical ESB Bus</v>
      </c>
      <c r="G614" s="43" t="str">
        <f t="shared" si="118"/>
        <v>Status Input</v>
      </c>
      <c r="H614" s="43" t="str">
        <f t="shared" si="119"/>
        <v>ADV151-P(32-Channel Status Input)</v>
      </c>
      <c r="I614" s="43">
        <v>5</v>
      </c>
      <c r="J614" s="43">
        <v>3</v>
      </c>
      <c r="K614" s="42">
        <v>20</v>
      </c>
      <c r="L614" s="43" t="s">
        <v>179</v>
      </c>
      <c r="M614" s="43" t="str">
        <f t="shared" si="120"/>
        <v>Status Input</v>
      </c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 t="s">
        <v>782</v>
      </c>
      <c r="AS614" s="42" t="s">
        <v>623</v>
      </c>
      <c r="AT614" s="42" t="s">
        <v>772</v>
      </c>
      <c r="AU614" s="42" t="s">
        <v>773</v>
      </c>
      <c r="AV614" s="42" t="s">
        <v>774</v>
      </c>
      <c r="AW614" s="42" t="s">
        <v>775</v>
      </c>
      <c r="AX614" s="42"/>
      <c r="AY614" s="42"/>
      <c r="AZ614" s="42"/>
      <c r="BA614" s="42" t="s">
        <v>179</v>
      </c>
      <c r="BB614" s="42" t="s">
        <v>179</v>
      </c>
      <c r="BC614" s="42"/>
      <c r="BD614" s="42"/>
      <c r="BE614" s="42" t="s">
        <v>2448</v>
      </c>
      <c r="BF614" s="42" t="s">
        <v>2369</v>
      </c>
      <c r="BG614" s="42" t="s">
        <v>2370</v>
      </c>
      <c r="BH614" s="42"/>
      <c r="BI614" s="44" t="s">
        <v>2409</v>
      </c>
      <c r="BJ614" s="44" t="s">
        <v>2410</v>
      </c>
      <c r="BK614" s="42"/>
    </row>
    <row r="615" spans="1:63" ht="20.25" customHeight="1" x14ac:dyDescent="0.2">
      <c r="A615" s="42" t="s">
        <v>1773</v>
      </c>
      <c r="B615" s="42" t="s">
        <v>765</v>
      </c>
      <c r="C615" s="42" t="s">
        <v>853</v>
      </c>
      <c r="D615" s="43" t="s">
        <v>173</v>
      </c>
      <c r="E615" s="43" t="str">
        <f t="shared" si="116"/>
        <v>FCS0101</v>
      </c>
      <c r="F615" s="43" t="str">
        <f t="shared" si="117"/>
        <v>ESB Bus/Optical ESB Bus</v>
      </c>
      <c r="G615" s="43" t="str">
        <f t="shared" si="118"/>
        <v>Status Input</v>
      </c>
      <c r="H615" s="43" t="str">
        <f t="shared" si="119"/>
        <v>ADV151-P(32-Channel Status Input)</v>
      </c>
      <c r="I615" s="43">
        <v>5</v>
      </c>
      <c r="J615" s="43">
        <v>3</v>
      </c>
      <c r="K615" s="42">
        <v>21</v>
      </c>
      <c r="L615" s="43" t="s">
        <v>179</v>
      </c>
      <c r="M615" s="43" t="str">
        <f t="shared" si="120"/>
        <v>Status Input</v>
      </c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 t="s">
        <v>771</v>
      </c>
      <c r="AS615" s="42" t="s">
        <v>623</v>
      </c>
      <c r="AT615" s="42" t="s">
        <v>772</v>
      </c>
      <c r="AU615" s="42" t="s">
        <v>773</v>
      </c>
      <c r="AV615" s="42" t="s">
        <v>774</v>
      </c>
      <c r="AW615" s="42" t="s">
        <v>775</v>
      </c>
      <c r="AX615" s="42"/>
      <c r="AY615" s="42"/>
      <c r="AZ615" s="42"/>
      <c r="BA615" s="42" t="s">
        <v>179</v>
      </c>
      <c r="BB615" s="42" t="s">
        <v>179</v>
      </c>
      <c r="BC615" s="42"/>
      <c r="BD615" s="42"/>
      <c r="BE615" s="42" t="s">
        <v>2448</v>
      </c>
      <c r="BF615" s="42" t="s">
        <v>2369</v>
      </c>
      <c r="BG615" s="42" t="s">
        <v>2370</v>
      </c>
      <c r="BH615" s="42"/>
      <c r="BI615" s="44" t="s">
        <v>2411</v>
      </c>
      <c r="BJ615" s="44" t="s">
        <v>2412</v>
      </c>
      <c r="BK615" s="42"/>
    </row>
    <row r="616" spans="1:63" ht="20.25" customHeight="1" x14ac:dyDescent="0.2">
      <c r="A616" s="42" t="s">
        <v>1776</v>
      </c>
      <c r="B616" s="42" t="s">
        <v>765</v>
      </c>
      <c r="C616" s="42" t="s">
        <v>857</v>
      </c>
      <c r="D616" s="43" t="s">
        <v>173</v>
      </c>
      <c r="E616" s="43" t="str">
        <f t="shared" si="116"/>
        <v>FCS0101</v>
      </c>
      <c r="F616" s="43" t="str">
        <f t="shared" si="117"/>
        <v>ESB Bus/Optical ESB Bus</v>
      </c>
      <c r="G616" s="43" t="str">
        <f t="shared" si="118"/>
        <v>Status Input</v>
      </c>
      <c r="H616" s="43" t="str">
        <f t="shared" si="119"/>
        <v>ADV151-P(32-Channel Status Input)</v>
      </c>
      <c r="I616" s="43">
        <v>5</v>
      </c>
      <c r="J616" s="43">
        <v>3</v>
      </c>
      <c r="K616" s="42">
        <v>22</v>
      </c>
      <c r="L616" s="43" t="s">
        <v>179</v>
      </c>
      <c r="M616" s="43" t="str">
        <f t="shared" si="120"/>
        <v>Status Input</v>
      </c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 t="s">
        <v>782</v>
      </c>
      <c r="AS616" s="42" t="s">
        <v>623</v>
      </c>
      <c r="AT616" s="42" t="s">
        <v>772</v>
      </c>
      <c r="AU616" s="42" t="s">
        <v>773</v>
      </c>
      <c r="AV616" s="42" t="s">
        <v>774</v>
      </c>
      <c r="AW616" s="42" t="s">
        <v>775</v>
      </c>
      <c r="AX616" s="42"/>
      <c r="AY616" s="42"/>
      <c r="AZ616" s="42"/>
      <c r="BA616" s="42" t="s">
        <v>179</v>
      </c>
      <c r="BB616" s="42" t="s">
        <v>179</v>
      </c>
      <c r="BC616" s="42"/>
      <c r="BD616" s="42"/>
      <c r="BE616" s="42" t="s">
        <v>2448</v>
      </c>
      <c r="BF616" s="42" t="s">
        <v>2369</v>
      </c>
      <c r="BG616" s="42" t="s">
        <v>2370</v>
      </c>
      <c r="BH616" s="42"/>
      <c r="BI616" s="44" t="s">
        <v>2413</v>
      </c>
      <c r="BJ616" s="44" t="s">
        <v>2414</v>
      </c>
      <c r="BK616" s="42"/>
    </row>
    <row r="617" spans="1:63" ht="20.25" customHeight="1" x14ac:dyDescent="0.2">
      <c r="A617" s="42" t="s">
        <v>1777</v>
      </c>
      <c r="B617" s="42" t="s">
        <v>765</v>
      </c>
      <c r="C617" s="42" t="s">
        <v>839</v>
      </c>
      <c r="D617" s="43" t="s">
        <v>173</v>
      </c>
      <c r="E617" s="43" t="str">
        <f t="shared" si="116"/>
        <v>FCS0101</v>
      </c>
      <c r="F617" s="43" t="str">
        <f t="shared" si="117"/>
        <v>ESB Bus/Optical ESB Bus</v>
      </c>
      <c r="G617" s="43" t="str">
        <f t="shared" si="118"/>
        <v>Status Input</v>
      </c>
      <c r="H617" s="43" t="str">
        <f t="shared" si="119"/>
        <v>ADV151-P(32-Channel Status Input)</v>
      </c>
      <c r="I617" s="43">
        <v>5</v>
      </c>
      <c r="J617" s="43">
        <v>3</v>
      </c>
      <c r="K617" s="42">
        <v>23</v>
      </c>
      <c r="L617" s="43" t="s">
        <v>179</v>
      </c>
      <c r="M617" s="43" t="str">
        <f t="shared" si="120"/>
        <v>Status Input</v>
      </c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 t="s">
        <v>771</v>
      </c>
      <c r="AS617" s="42" t="s">
        <v>623</v>
      </c>
      <c r="AT617" s="42" t="s">
        <v>772</v>
      </c>
      <c r="AU617" s="42" t="s">
        <v>773</v>
      </c>
      <c r="AV617" s="42" t="s">
        <v>774</v>
      </c>
      <c r="AW617" s="42" t="s">
        <v>775</v>
      </c>
      <c r="AX617" s="42"/>
      <c r="AY617" s="42"/>
      <c r="AZ617" s="42"/>
      <c r="BA617" s="42" t="s">
        <v>179</v>
      </c>
      <c r="BB617" s="42" t="s">
        <v>179</v>
      </c>
      <c r="BC617" s="42"/>
      <c r="BD617" s="42"/>
      <c r="BE617" s="42" t="s">
        <v>2448</v>
      </c>
      <c r="BF617" s="42" t="s">
        <v>2369</v>
      </c>
      <c r="BG617" s="42" t="s">
        <v>2370</v>
      </c>
      <c r="BH617" s="42"/>
      <c r="BI617" s="44" t="s">
        <v>2415</v>
      </c>
      <c r="BJ617" s="44" t="s">
        <v>2416</v>
      </c>
      <c r="BK617" s="42"/>
    </row>
    <row r="618" spans="1:63" ht="20.25" customHeight="1" x14ac:dyDescent="0.2">
      <c r="A618" s="42" t="s">
        <v>1779</v>
      </c>
      <c r="B618" s="42" t="s">
        <v>765</v>
      </c>
      <c r="C618" s="42" t="s">
        <v>843</v>
      </c>
      <c r="D618" s="43" t="s">
        <v>173</v>
      </c>
      <c r="E618" s="43" t="str">
        <f t="shared" si="116"/>
        <v>FCS0101</v>
      </c>
      <c r="F618" s="43" t="str">
        <f t="shared" si="117"/>
        <v>ESB Bus/Optical ESB Bus</v>
      </c>
      <c r="G618" s="43" t="str">
        <f t="shared" si="118"/>
        <v>Status Input</v>
      </c>
      <c r="H618" s="43" t="str">
        <f t="shared" si="119"/>
        <v>ADV151-P(32-Channel Status Input)</v>
      </c>
      <c r="I618" s="43">
        <v>5</v>
      </c>
      <c r="J618" s="43">
        <v>3</v>
      </c>
      <c r="K618" s="42">
        <v>24</v>
      </c>
      <c r="L618" s="43" t="s">
        <v>179</v>
      </c>
      <c r="M618" s="43" t="str">
        <f t="shared" si="120"/>
        <v>Status Input</v>
      </c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 t="s">
        <v>782</v>
      </c>
      <c r="AS618" s="42" t="s">
        <v>623</v>
      </c>
      <c r="AT618" s="42" t="s">
        <v>772</v>
      </c>
      <c r="AU618" s="42" t="s">
        <v>773</v>
      </c>
      <c r="AV618" s="42" t="s">
        <v>774</v>
      </c>
      <c r="AW618" s="42" t="s">
        <v>775</v>
      </c>
      <c r="AX618" s="42"/>
      <c r="AY618" s="42"/>
      <c r="AZ618" s="42"/>
      <c r="BA618" s="42" t="s">
        <v>179</v>
      </c>
      <c r="BB618" s="42" t="s">
        <v>179</v>
      </c>
      <c r="BC618" s="42"/>
      <c r="BD618" s="42"/>
      <c r="BE618" s="42" t="s">
        <v>2448</v>
      </c>
      <c r="BF618" s="42" t="s">
        <v>2369</v>
      </c>
      <c r="BG618" s="42" t="s">
        <v>2370</v>
      </c>
      <c r="BH618" s="42"/>
      <c r="BI618" s="44" t="s">
        <v>2417</v>
      </c>
      <c r="BJ618" s="44" t="s">
        <v>2418</v>
      </c>
      <c r="BK618" s="42"/>
    </row>
    <row r="619" spans="1:63" ht="20.25" customHeight="1" x14ac:dyDescent="0.2">
      <c r="A619" s="42" t="s">
        <v>1780</v>
      </c>
      <c r="B619" s="42" t="s">
        <v>765</v>
      </c>
      <c r="C619" s="42" t="s">
        <v>839</v>
      </c>
      <c r="D619" s="43" t="s">
        <v>173</v>
      </c>
      <c r="E619" s="43" t="str">
        <f t="shared" si="116"/>
        <v>FCS0101</v>
      </c>
      <c r="F619" s="43" t="str">
        <f t="shared" si="117"/>
        <v>ESB Bus/Optical ESB Bus</v>
      </c>
      <c r="G619" s="43" t="str">
        <f t="shared" si="118"/>
        <v>Status Input</v>
      </c>
      <c r="H619" s="43" t="str">
        <f t="shared" si="119"/>
        <v>ADV151-P(32-Channel Status Input)</v>
      </c>
      <c r="I619" s="43">
        <v>5</v>
      </c>
      <c r="J619" s="43">
        <v>3</v>
      </c>
      <c r="K619" s="42">
        <v>25</v>
      </c>
      <c r="L619" s="43" t="s">
        <v>179</v>
      </c>
      <c r="M619" s="43" t="str">
        <f t="shared" si="120"/>
        <v>Status Input</v>
      </c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 t="s">
        <v>771</v>
      </c>
      <c r="AS619" s="42" t="s">
        <v>623</v>
      </c>
      <c r="AT619" s="42" t="s">
        <v>772</v>
      </c>
      <c r="AU619" s="42" t="s">
        <v>773</v>
      </c>
      <c r="AV619" s="42" t="s">
        <v>774</v>
      </c>
      <c r="AW619" s="42" t="s">
        <v>775</v>
      </c>
      <c r="AX619" s="42"/>
      <c r="AY619" s="42"/>
      <c r="AZ619" s="42"/>
      <c r="BA619" s="42" t="s">
        <v>179</v>
      </c>
      <c r="BB619" s="42" t="s">
        <v>179</v>
      </c>
      <c r="BC619" s="42"/>
      <c r="BD619" s="42"/>
      <c r="BE619" s="42" t="s">
        <v>2448</v>
      </c>
      <c r="BF619" s="42" t="s">
        <v>2369</v>
      </c>
      <c r="BG619" s="42" t="s">
        <v>2370</v>
      </c>
      <c r="BH619" s="42"/>
      <c r="BI619" s="44" t="s">
        <v>2419</v>
      </c>
      <c r="BJ619" s="44" t="s">
        <v>2420</v>
      </c>
      <c r="BK619" s="42"/>
    </row>
    <row r="620" spans="1:63" ht="20.25" customHeight="1" x14ac:dyDescent="0.2">
      <c r="A620" s="42" t="s">
        <v>1782</v>
      </c>
      <c r="B620" s="42" t="s">
        <v>765</v>
      </c>
      <c r="C620" s="42" t="s">
        <v>843</v>
      </c>
      <c r="D620" s="43" t="s">
        <v>173</v>
      </c>
      <c r="E620" s="43" t="str">
        <f t="shared" si="116"/>
        <v>FCS0101</v>
      </c>
      <c r="F620" s="43" t="str">
        <f t="shared" si="117"/>
        <v>ESB Bus/Optical ESB Bus</v>
      </c>
      <c r="G620" s="43" t="str">
        <f t="shared" si="118"/>
        <v>Status Input</v>
      </c>
      <c r="H620" s="43" t="str">
        <f t="shared" si="119"/>
        <v>ADV151-P(32-Channel Status Input)</v>
      </c>
      <c r="I620" s="43">
        <v>5</v>
      </c>
      <c r="J620" s="43">
        <v>3</v>
      </c>
      <c r="K620" s="42">
        <v>26</v>
      </c>
      <c r="L620" s="43" t="s">
        <v>179</v>
      </c>
      <c r="M620" s="43" t="str">
        <f t="shared" si="120"/>
        <v>Status Input</v>
      </c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 t="s">
        <v>782</v>
      </c>
      <c r="AS620" s="42" t="s">
        <v>623</v>
      </c>
      <c r="AT620" s="42" t="s">
        <v>772</v>
      </c>
      <c r="AU620" s="42" t="s">
        <v>773</v>
      </c>
      <c r="AV620" s="42" t="s">
        <v>774</v>
      </c>
      <c r="AW620" s="42" t="s">
        <v>775</v>
      </c>
      <c r="AX620" s="42"/>
      <c r="AY620" s="42"/>
      <c r="AZ620" s="42"/>
      <c r="BA620" s="42" t="s">
        <v>179</v>
      </c>
      <c r="BB620" s="42" t="s">
        <v>179</v>
      </c>
      <c r="BC620" s="42"/>
      <c r="BD620" s="42"/>
      <c r="BE620" s="42" t="s">
        <v>2448</v>
      </c>
      <c r="BF620" s="42" t="s">
        <v>2369</v>
      </c>
      <c r="BG620" s="42" t="s">
        <v>2370</v>
      </c>
      <c r="BH620" s="42"/>
      <c r="BI620" s="44" t="s">
        <v>2421</v>
      </c>
      <c r="BJ620" s="44" t="s">
        <v>2422</v>
      </c>
      <c r="BK620" s="42"/>
    </row>
    <row r="621" spans="1:63" ht="20.25" customHeight="1" x14ac:dyDescent="0.2">
      <c r="A621" s="42" t="s">
        <v>1783</v>
      </c>
      <c r="B621" s="42" t="s">
        <v>765</v>
      </c>
      <c r="C621" s="42" t="s">
        <v>785</v>
      </c>
      <c r="D621" s="43" t="s">
        <v>173</v>
      </c>
      <c r="E621" s="43" t="str">
        <f t="shared" si="116"/>
        <v>FCS0101</v>
      </c>
      <c r="F621" s="43" t="str">
        <f t="shared" si="117"/>
        <v>ESB Bus/Optical ESB Bus</v>
      </c>
      <c r="G621" s="43" t="str">
        <f t="shared" si="118"/>
        <v>Status Input</v>
      </c>
      <c r="H621" s="43" t="str">
        <f t="shared" si="119"/>
        <v>ADV151-P(32-Channel Status Input)</v>
      </c>
      <c r="I621" s="43">
        <v>5</v>
      </c>
      <c r="J621" s="43">
        <v>3</v>
      </c>
      <c r="K621" s="42">
        <v>27</v>
      </c>
      <c r="L621" s="43" t="s">
        <v>179</v>
      </c>
      <c r="M621" s="43" t="str">
        <f t="shared" si="120"/>
        <v>Status Input</v>
      </c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 t="s">
        <v>771</v>
      </c>
      <c r="AS621" s="42" t="s">
        <v>623</v>
      </c>
      <c r="AT621" s="42" t="s">
        <v>772</v>
      </c>
      <c r="AU621" s="42" t="s">
        <v>773</v>
      </c>
      <c r="AV621" s="42" t="s">
        <v>774</v>
      </c>
      <c r="AW621" s="42" t="s">
        <v>775</v>
      </c>
      <c r="AX621" s="42"/>
      <c r="AY621" s="42"/>
      <c r="AZ621" s="42"/>
      <c r="BA621" s="42" t="s">
        <v>179</v>
      </c>
      <c r="BB621" s="42" t="s">
        <v>179</v>
      </c>
      <c r="BC621" s="42"/>
      <c r="BD621" s="42"/>
      <c r="BE621" s="42" t="s">
        <v>2448</v>
      </c>
      <c r="BF621" s="42" t="s">
        <v>2369</v>
      </c>
      <c r="BG621" s="42" t="s">
        <v>2370</v>
      </c>
      <c r="BH621" s="42"/>
      <c r="BI621" s="44" t="s">
        <v>2423</v>
      </c>
      <c r="BJ621" s="44" t="s">
        <v>2424</v>
      </c>
      <c r="BK621" s="42"/>
    </row>
    <row r="622" spans="1:63" ht="20.25" customHeight="1" x14ac:dyDescent="0.2">
      <c r="A622" s="42" t="s">
        <v>1786</v>
      </c>
      <c r="B622" s="42" t="s">
        <v>765</v>
      </c>
      <c r="C622" s="42" t="s">
        <v>789</v>
      </c>
      <c r="D622" s="43" t="s">
        <v>173</v>
      </c>
      <c r="E622" s="43" t="str">
        <f t="shared" si="116"/>
        <v>FCS0101</v>
      </c>
      <c r="F622" s="43" t="str">
        <f t="shared" si="117"/>
        <v>ESB Bus/Optical ESB Bus</v>
      </c>
      <c r="G622" s="43" t="str">
        <f t="shared" si="118"/>
        <v>Status Input</v>
      </c>
      <c r="H622" s="43" t="str">
        <f t="shared" si="119"/>
        <v>ADV151-P(32-Channel Status Input)</v>
      </c>
      <c r="I622" s="43">
        <v>5</v>
      </c>
      <c r="J622" s="43">
        <v>3</v>
      </c>
      <c r="K622" s="42">
        <v>28</v>
      </c>
      <c r="L622" s="43" t="s">
        <v>179</v>
      </c>
      <c r="M622" s="43" t="str">
        <f t="shared" si="120"/>
        <v>Status Input</v>
      </c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 t="s">
        <v>782</v>
      </c>
      <c r="AS622" s="42" t="s">
        <v>623</v>
      </c>
      <c r="AT622" s="42" t="s">
        <v>772</v>
      </c>
      <c r="AU622" s="42" t="s">
        <v>773</v>
      </c>
      <c r="AV622" s="42" t="s">
        <v>774</v>
      </c>
      <c r="AW622" s="42" t="s">
        <v>775</v>
      </c>
      <c r="AX622" s="42"/>
      <c r="AY622" s="42"/>
      <c r="AZ622" s="42"/>
      <c r="BA622" s="42" t="s">
        <v>179</v>
      </c>
      <c r="BB622" s="42" t="s">
        <v>179</v>
      </c>
      <c r="BC622" s="42"/>
      <c r="BD622" s="42"/>
      <c r="BE622" s="42" t="s">
        <v>2448</v>
      </c>
      <c r="BF622" s="42" t="s">
        <v>2369</v>
      </c>
      <c r="BG622" s="42" t="s">
        <v>2370</v>
      </c>
      <c r="BH622" s="42"/>
      <c r="BI622" s="44" t="s">
        <v>2425</v>
      </c>
      <c r="BJ622" s="44" t="s">
        <v>2426</v>
      </c>
      <c r="BK622" s="42"/>
    </row>
    <row r="623" spans="1:63" ht="20.25" customHeight="1" x14ac:dyDescent="0.2">
      <c r="A623" s="42" t="s">
        <v>1787</v>
      </c>
      <c r="B623" s="42" t="s">
        <v>765</v>
      </c>
      <c r="C623" s="42" t="s">
        <v>785</v>
      </c>
      <c r="D623" s="43" t="s">
        <v>173</v>
      </c>
      <c r="E623" s="43" t="str">
        <f t="shared" si="116"/>
        <v>FCS0101</v>
      </c>
      <c r="F623" s="43" t="str">
        <f t="shared" si="117"/>
        <v>ESB Bus/Optical ESB Bus</v>
      </c>
      <c r="G623" s="43" t="str">
        <f t="shared" si="118"/>
        <v>Status Input</v>
      </c>
      <c r="H623" s="43" t="str">
        <f t="shared" si="119"/>
        <v>ADV151-P(32-Channel Status Input)</v>
      </c>
      <c r="I623" s="43">
        <v>5</v>
      </c>
      <c r="J623" s="43">
        <v>3</v>
      </c>
      <c r="K623" s="42">
        <v>29</v>
      </c>
      <c r="L623" s="43" t="s">
        <v>179</v>
      </c>
      <c r="M623" s="43" t="str">
        <f t="shared" si="120"/>
        <v>Status Input</v>
      </c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 t="s">
        <v>771</v>
      </c>
      <c r="AS623" s="42" t="s">
        <v>623</v>
      </c>
      <c r="AT623" s="42" t="s">
        <v>772</v>
      </c>
      <c r="AU623" s="42" t="s">
        <v>773</v>
      </c>
      <c r="AV623" s="42" t="s">
        <v>774</v>
      </c>
      <c r="AW623" s="42" t="s">
        <v>775</v>
      </c>
      <c r="AX623" s="42"/>
      <c r="AY623" s="42"/>
      <c r="AZ623" s="42"/>
      <c r="BA623" s="42" t="s">
        <v>179</v>
      </c>
      <c r="BB623" s="42" t="s">
        <v>179</v>
      </c>
      <c r="BC623" s="42"/>
      <c r="BD623" s="42"/>
      <c r="BE623" s="42" t="s">
        <v>2448</v>
      </c>
      <c r="BF623" s="42" t="s">
        <v>2369</v>
      </c>
      <c r="BG623" s="42" t="s">
        <v>2370</v>
      </c>
      <c r="BH623" s="42"/>
      <c r="BI623" s="44" t="s">
        <v>2427</v>
      </c>
      <c r="BJ623" s="44" t="s">
        <v>2428</v>
      </c>
      <c r="BK623" s="42"/>
    </row>
    <row r="624" spans="1:63" ht="20.25" customHeight="1" x14ac:dyDescent="0.2">
      <c r="A624" s="42" t="s">
        <v>1789</v>
      </c>
      <c r="B624" s="42" t="s">
        <v>765</v>
      </c>
      <c r="C624" s="42" t="s">
        <v>789</v>
      </c>
      <c r="D624" s="43" t="s">
        <v>173</v>
      </c>
      <c r="E624" s="43" t="str">
        <f t="shared" si="116"/>
        <v>FCS0101</v>
      </c>
      <c r="F624" s="43" t="str">
        <f t="shared" si="117"/>
        <v>ESB Bus/Optical ESB Bus</v>
      </c>
      <c r="G624" s="43" t="str">
        <f t="shared" si="118"/>
        <v>Status Input</v>
      </c>
      <c r="H624" s="43" t="str">
        <f t="shared" si="119"/>
        <v>ADV151-P(32-Channel Status Input)</v>
      </c>
      <c r="I624" s="43">
        <v>5</v>
      </c>
      <c r="J624" s="43">
        <v>3</v>
      </c>
      <c r="K624" s="42">
        <v>30</v>
      </c>
      <c r="L624" s="43" t="s">
        <v>179</v>
      </c>
      <c r="M624" s="43" t="str">
        <f t="shared" si="120"/>
        <v>Status Input</v>
      </c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 t="s">
        <v>782</v>
      </c>
      <c r="AS624" s="42" t="s">
        <v>623</v>
      </c>
      <c r="AT624" s="42" t="s">
        <v>772</v>
      </c>
      <c r="AU624" s="42" t="s">
        <v>773</v>
      </c>
      <c r="AV624" s="42" t="s">
        <v>774</v>
      </c>
      <c r="AW624" s="42" t="s">
        <v>775</v>
      </c>
      <c r="AX624" s="42"/>
      <c r="AY624" s="42"/>
      <c r="AZ624" s="42"/>
      <c r="BA624" s="42" t="s">
        <v>179</v>
      </c>
      <c r="BB624" s="42" t="s">
        <v>179</v>
      </c>
      <c r="BC624" s="42"/>
      <c r="BD624" s="42"/>
      <c r="BE624" s="42" t="s">
        <v>2448</v>
      </c>
      <c r="BF624" s="42" t="s">
        <v>2369</v>
      </c>
      <c r="BG624" s="42" t="s">
        <v>2370</v>
      </c>
      <c r="BH624" s="42"/>
      <c r="BI624" s="44" t="s">
        <v>2429</v>
      </c>
      <c r="BJ624" s="44" t="s">
        <v>2430</v>
      </c>
      <c r="BK624" s="42"/>
    </row>
    <row r="625" spans="1:63" ht="20.25" customHeight="1" x14ac:dyDescent="0.2">
      <c r="A625" s="42" t="str">
        <f>LEFT(E625,1)&amp;RIGHT(E625,4)&amp;"N"&amp;I625&amp;"S"&amp;J625&amp;"C"&amp;K625</f>
        <v>F0101N5S3C31</v>
      </c>
      <c r="B625" s="42" t="s">
        <v>765</v>
      </c>
      <c r="C625" s="42" t="s">
        <v>865</v>
      </c>
      <c r="D625" s="43" t="s">
        <v>173</v>
      </c>
      <c r="E625" s="43" t="str">
        <f t="shared" si="116"/>
        <v>FCS0101</v>
      </c>
      <c r="F625" s="43" t="str">
        <f t="shared" si="117"/>
        <v>ESB Bus/Optical ESB Bus</v>
      </c>
      <c r="G625" s="43" t="str">
        <f t="shared" si="118"/>
        <v>Status Input</v>
      </c>
      <c r="H625" s="43" t="str">
        <f t="shared" si="119"/>
        <v>ADV151-P(32-Channel Status Input)</v>
      </c>
      <c r="I625" s="43">
        <v>5</v>
      </c>
      <c r="J625" s="43">
        <v>3</v>
      </c>
      <c r="K625" s="42">
        <v>31</v>
      </c>
      <c r="L625" s="43" t="s">
        <v>179</v>
      </c>
      <c r="M625" s="43" t="str">
        <f t="shared" si="120"/>
        <v>Status Input</v>
      </c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 t="s">
        <v>2448</v>
      </c>
      <c r="BF625" s="42" t="s">
        <v>2369</v>
      </c>
      <c r="BG625" s="42" t="s">
        <v>2370</v>
      </c>
      <c r="BH625" s="42"/>
      <c r="BI625" s="44" t="s">
        <v>2431</v>
      </c>
      <c r="BJ625" s="44" t="s">
        <v>2432</v>
      </c>
      <c r="BK625" s="42"/>
    </row>
    <row r="626" spans="1:63" s="2" customFormat="1" ht="20.25" customHeight="1" x14ac:dyDescent="0.2">
      <c r="A626" s="45" t="str">
        <f>LEFT(E626,1)&amp;RIGHT(E626,4)&amp;"N"&amp;I626&amp;"S"&amp;J626&amp;"C"&amp;K626</f>
        <v>F0101N5S3C32</v>
      </c>
      <c r="B626" s="45" t="s">
        <v>765</v>
      </c>
      <c r="C626" s="45" t="s">
        <v>865</v>
      </c>
      <c r="D626" s="45" t="s">
        <v>173</v>
      </c>
      <c r="E626" s="45" t="str">
        <f t="shared" si="116"/>
        <v>FCS0101</v>
      </c>
      <c r="F626" s="45" t="str">
        <f t="shared" si="117"/>
        <v>ESB Bus/Optical ESB Bus</v>
      </c>
      <c r="G626" s="45" t="str">
        <f t="shared" si="118"/>
        <v>Status Input</v>
      </c>
      <c r="H626" s="45" t="str">
        <f t="shared" si="119"/>
        <v>ADV151-P(32-Channel Status Input)</v>
      </c>
      <c r="I626" s="46">
        <v>5</v>
      </c>
      <c r="J626" s="46">
        <v>3</v>
      </c>
      <c r="K626" s="45">
        <v>32</v>
      </c>
      <c r="L626" s="45" t="s">
        <v>179</v>
      </c>
      <c r="M626" s="45" t="str">
        <f t="shared" si="120"/>
        <v>Status Input</v>
      </c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  <c r="BE626" s="45" t="s">
        <v>2448</v>
      </c>
      <c r="BF626" s="45" t="s">
        <v>2369</v>
      </c>
      <c r="BG626" s="45" t="s">
        <v>2370</v>
      </c>
      <c r="BH626" s="45"/>
      <c r="BI626" s="47" t="s">
        <v>2433</v>
      </c>
      <c r="BJ626" s="47" t="s">
        <v>2434</v>
      </c>
      <c r="BK626" s="45"/>
    </row>
    <row r="627" spans="1:63" ht="20.25" customHeight="1" x14ac:dyDescent="0.2">
      <c r="A627" s="42" t="s">
        <v>1792</v>
      </c>
      <c r="B627" s="42" t="s">
        <v>765</v>
      </c>
      <c r="C627" s="42" t="s">
        <v>1793</v>
      </c>
      <c r="D627" s="42" t="s">
        <v>173</v>
      </c>
      <c r="E627" s="42" t="s">
        <v>174</v>
      </c>
      <c r="F627" s="42" t="s">
        <v>175</v>
      </c>
      <c r="G627" s="42" t="s">
        <v>769</v>
      </c>
      <c r="H627" s="42" t="s">
        <v>770</v>
      </c>
      <c r="I627" s="43">
        <v>5</v>
      </c>
      <c r="J627" s="43">
        <v>4</v>
      </c>
      <c r="K627" s="42">
        <v>1</v>
      </c>
      <c r="L627" s="42" t="s">
        <v>179</v>
      </c>
      <c r="M627" s="42" t="s">
        <v>769</v>
      </c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 t="s">
        <v>1563</v>
      </c>
      <c r="AS627" s="42" t="s">
        <v>623</v>
      </c>
      <c r="AT627" s="42" t="s">
        <v>772</v>
      </c>
      <c r="AU627" s="42" t="s">
        <v>773</v>
      </c>
      <c r="AV627" s="42" t="s">
        <v>774</v>
      </c>
      <c r="AW627" s="42" t="s">
        <v>775</v>
      </c>
      <c r="AX627" s="42"/>
      <c r="AY627" s="42"/>
      <c r="AZ627" s="42"/>
      <c r="BA627" s="42" t="s">
        <v>179</v>
      </c>
      <c r="BB627" s="42" t="s">
        <v>179</v>
      </c>
      <c r="BC627" s="42"/>
      <c r="BD627" s="42"/>
      <c r="BE627" s="42" t="s">
        <v>2448</v>
      </c>
      <c r="BF627" s="42" t="s">
        <v>2369</v>
      </c>
      <c r="BG627" s="42" t="s">
        <v>2435</v>
      </c>
      <c r="BH627" s="42"/>
      <c r="BI627" s="44" t="s">
        <v>2371</v>
      </c>
      <c r="BJ627" s="44" t="s">
        <v>2372</v>
      </c>
      <c r="BK627" s="42"/>
    </row>
    <row r="628" spans="1:63" ht="20.25" customHeight="1" x14ac:dyDescent="0.2">
      <c r="A628" s="42" t="s">
        <v>1796</v>
      </c>
      <c r="B628" s="42" t="s">
        <v>765</v>
      </c>
      <c r="C628" s="42" t="s">
        <v>1797</v>
      </c>
      <c r="D628" s="43" t="s">
        <v>173</v>
      </c>
      <c r="E628" s="43" t="str">
        <f t="shared" ref="E628:E658" si="121">E627</f>
        <v>FCS0101</v>
      </c>
      <c r="F628" s="43" t="str">
        <f t="shared" ref="F628:F658" si="122">F627</f>
        <v>ESB Bus/Optical ESB Bus</v>
      </c>
      <c r="G628" s="43" t="str">
        <f t="shared" ref="G628:G658" si="123">G627</f>
        <v>Status Input</v>
      </c>
      <c r="H628" s="43" t="str">
        <f t="shared" ref="H628:H658" si="124">H627</f>
        <v>ADV151-P(32-Channel Status Input)</v>
      </c>
      <c r="I628" s="43">
        <v>5</v>
      </c>
      <c r="J628" s="43">
        <v>4</v>
      </c>
      <c r="K628" s="42">
        <v>2</v>
      </c>
      <c r="L628" s="43" t="s">
        <v>179</v>
      </c>
      <c r="M628" s="43" t="str">
        <f t="shared" ref="M628:M658" si="125">M627</f>
        <v>Status Input</v>
      </c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 t="s">
        <v>1563</v>
      </c>
      <c r="AS628" s="42" t="s">
        <v>623</v>
      </c>
      <c r="AT628" s="42" t="s">
        <v>772</v>
      </c>
      <c r="AU628" s="42" t="s">
        <v>773</v>
      </c>
      <c r="AV628" s="42" t="s">
        <v>774</v>
      </c>
      <c r="AW628" s="42" t="s">
        <v>775</v>
      </c>
      <c r="AX628" s="42"/>
      <c r="AY628" s="42"/>
      <c r="AZ628" s="42"/>
      <c r="BA628" s="42" t="s">
        <v>179</v>
      </c>
      <c r="BB628" s="42" t="s">
        <v>179</v>
      </c>
      <c r="BC628" s="42"/>
      <c r="BD628" s="42"/>
      <c r="BE628" s="42" t="s">
        <v>2448</v>
      </c>
      <c r="BF628" s="42" t="s">
        <v>2369</v>
      </c>
      <c r="BG628" s="42" t="s">
        <v>2435</v>
      </c>
      <c r="BH628" s="42"/>
      <c r="BI628" s="44" t="s">
        <v>2373</v>
      </c>
      <c r="BJ628" s="44" t="s">
        <v>2374</v>
      </c>
      <c r="BK628" s="42"/>
    </row>
    <row r="629" spans="1:63" ht="20.25" customHeight="1" x14ac:dyDescent="0.2">
      <c r="A629" s="42" t="s">
        <v>1798</v>
      </c>
      <c r="B629" s="42" t="s">
        <v>765</v>
      </c>
      <c r="C629" s="42" t="s">
        <v>1799</v>
      </c>
      <c r="D629" s="43" t="s">
        <v>173</v>
      </c>
      <c r="E629" s="43" t="str">
        <f t="shared" si="121"/>
        <v>FCS0101</v>
      </c>
      <c r="F629" s="43" t="str">
        <f t="shared" si="122"/>
        <v>ESB Bus/Optical ESB Bus</v>
      </c>
      <c r="G629" s="43" t="str">
        <f t="shared" si="123"/>
        <v>Status Input</v>
      </c>
      <c r="H629" s="43" t="str">
        <f t="shared" si="124"/>
        <v>ADV151-P(32-Channel Status Input)</v>
      </c>
      <c r="I629" s="43">
        <v>5</v>
      </c>
      <c r="J629" s="43">
        <v>4</v>
      </c>
      <c r="K629" s="42">
        <v>3</v>
      </c>
      <c r="L629" s="43" t="s">
        <v>179</v>
      </c>
      <c r="M629" s="43" t="str">
        <f t="shared" si="125"/>
        <v>Status Input</v>
      </c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 t="s">
        <v>1563</v>
      </c>
      <c r="AS629" s="42" t="s">
        <v>623</v>
      </c>
      <c r="AT629" s="42" t="s">
        <v>772</v>
      </c>
      <c r="AU629" s="42" t="s">
        <v>773</v>
      </c>
      <c r="AV629" s="42" t="s">
        <v>774</v>
      </c>
      <c r="AW629" s="42" t="s">
        <v>775</v>
      </c>
      <c r="AX629" s="42"/>
      <c r="AY629" s="42"/>
      <c r="AZ629" s="42"/>
      <c r="BA629" s="42" t="s">
        <v>179</v>
      </c>
      <c r="BB629" s="42" t="s">
        <v>179</v>
      </c>
      <c r="BC629" s="42"/>
      <c r="BD629" s="42"/>
      <c r="BE629" s="42" t="s">
        <v>2448</v>
      </c>
      <c r="BF629" s="42" t="s">
        <v>2369</v>
      </c>
      <c r="BG629" s="42" t="s">
        <v>2435</v>
      </c>
      <c r="BH629" s="42"/>
      <c r="BI629" s="44" t="s">
        <v>2375</v>
      </c>
      <c r="BJ629" s="44" t="s">
        <v>2376</v>
      </c>
      <c r="BK629" s="42"/>
    </row>
    <row r="630" spans="1:63" ht="20.25" customHeight="1" x14ac:dyDescent="0.2">
      <c r="A630" s="42" t="s">
        <v>1800</v>
      </c>
      <c r="B630" s="42" t="s">
        <v>765</v>
      </c>
      <c r="C630" s="42" t="s">
        <v>1801</v>
      </c>
      <c r="D630" s="43" t="s">
        <v>173</v>
      </c>
      <c r="E630" s="43" t="str">
        <f t="shared" si="121"/>
        <v>FCS0101</v>
      </c>
      <c r="F630" s="43" t="str">
        <f t="shared" si="122"/>
        <v>ESB Bus/Optical ESB Bus</v>
      </c>
      <c r="G630" s="43" t="str">
        <f t="shared" si="123"/>
        <v>Status Input</v>
      </c>
      <c r="H630" s="43" t="str">
        <f t="shared" si="124"/>
        <v>ADV151-P(32-Channel Status Input)</v>
      </c>
      <c r="I630" s="43">
        <v>5</v>
      </c>
      <c r="J630" s="43">
        <v>4</v>
      </c>
      <c r="K630" s="42">
        <v>4</v>
      </c>
      <c r="L630" s="43" t="s">
        <v>179</v>
      </c>
      <c r="M630" s="43" t="str">
        <f t="shared" si="125"/>
        <v>Status Input</v>
      </c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 t="s">
        <v>1563</v>
      </c>
      <c r="AS630" s="42" t="s">
        <v>623</v>
      </c>
      <c r="AT630" s="42" t="s">
        <v>772</v>
      </c>
      <c r="AU630" s="42" t="s">
        <v>773</v>
      </c>
      <c r="AV630" s="42" t="s">
        <v>774</v>
      </c>
      <c r="AW630" s="42" t="s">
        <v>775</v>
      </c>
      <c r="AX630" s="42"/>
      <c r="AY630" s="42"/>
      <c r="AZ630" s="42"/>
      <c r="BA630" s="42" t="s">
        <v>179</v>
      </c>
      <c r="BB630" s="42" t="s">
        <v>179</v>
      </c>
      <c r="BC630" s="42"/>
      <c r="BD630" s="42"/>
      <c r="BE630" s="42" t="s">
        <v>2448</v>
      </c>
      <c r="BF630" s="42" t="s">
        <v>2369</v>
      </c>
      <c r="BG630" s="42" t="s">
        <v>2435</v>
      </c>
      <c r="BH630" s="42"/>
      <c r="BI630" s="44" t="s">
        <v>2377</v>
      </c>
      <c r="BJ630" s="44" t="s">
        <v>2378</v>
      </c>
      <c r="BK630" s="42"/>
    </row>
    <row r="631" spans="1:63" ht="20.25" customHeight="1" x14ac:dyDescent="0.2">
      <c r="A631" s="42" t="s">
        <v>1804</v>
      </c>
      <c r="B631" s="42" t="s">
        <v>765</v>
      </c>
      <c r="C631" s="42" t="s">
        <v>1805</v>
      </c>
      <c r="D631" s="43" t="s">
        <v>173</v>
      </c>
      <c r="E631" s="43" t="str">
        <f t="shared" si="121"/>
        <v>FCS0101</v>
      </c>
      <c r="F631" s="43" t="str">
        <f t="shared" si="122"/>
        <v>ESB Bus/Optical ESB Bus</v>
      </c>
      <c r="G631" s="43" t="str">
        <f t="shared" si="123"/>
        <v>Status Input</v>
      </c>
      <c r="H631" s="43" t="str">
        <f t="shared" si="124"/>
        <v>ADV151-P(32-Channel Status Input)</v>
      </c>
      <c r="I631" s="43">
        <v>5</v>
      </c>
      <c r="J631" s="43">
        <v>4</v>
      </c>
      <c r="K631" s="42">
        <v>5</v>
      </c>
      <c r="L631" s="43" t="s">
        <v>179</v>
      </c>
      <c r="M631" s="43" t="str">
        <f t="shared" si="125"/>
        <v>Status Input</v>
      </c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 t="s">
        <v>1563</v>
      </c>
      <c r="AS631" s="42" t="s">
        <v>623</v>
      </c>
      <c r="AT631" s="42" t="s">
        <v>772</v>
      </c>
      <c r="AU631" s="42" t="s">
        <v>773</v>
      </c>
      <c r="AV631" s="42" t="s">
        <v>774</v>
      </c>
      <c r="AW631" s="42" t="s">
        <v>775</v>
      </c>
      <c r="AX631" s="42"/>
      <c r="AY631" s="42"/>
      <c r="AZ631" s="42"/>
      <c r="BA631" s="42" t="s">
        <v>179</v>
      </c>
      <c r="BB631" s="42" t="s">
        <v>179</v>
      </c>
      <c r="BC631" s="42"/>
      <c r="BD631" s="42"/>
      <c r="BE631" s="42" t="s">
        <v>2448</v>
      </c>
      <c r="BF631" s="42" t="s">
        <v>2369</v>
      </c>
      <c r="BG631" s="42" t="s">
        <v>2435</v>
      </c>
      <c r="BH631" s="42"/>
      <c r="BI631" s="44" t="s">
        <v>2379</v>
      </c>
      <c r="BJ631" s="44" t="s">
        <v>2380</v>
      </c>
      <c r="BK631" s="42"/>
    </row>
    <row r="632" spans="1:63" ht="20.25" customHeight="1" x14ac:dyDescent="0.2">
      <c r="A632" s="42" t="s">
        <v>1806</v>
      </c>
      <c r="B632" s="42" t="s">
        <v>765</v>
      </c>
      <c r="C632" s="42" t="s">
        <v>1807</v>
      </c>
      <c r="D632" s="43" t="s">
        <v>173</v>
      </c>
      <c r="E632" s="43" t="str">
        <f t="shared" si="121"/>
        <v>FCS0101</v>
      </c>
      <c r="F632" s="43" t="str">
        <f t="shared" si="122"/>
        <v>ESB Bus/Optical ESB Bus</v>
      </c>
      <c r="G632" s="43" t="str">
        <f t="shared" si="123"/>
        <v>Status Input</v>
      </c>
      <c r="H632" s="43" t="str">
        <f t="shared" si="124"/>
        <v>ADV151-P(32-Channel Status Input)</v>
      </c>
      <c r="I632" s="43">
        <v>5</v>
      </c>
      <c r="J632" s="43">
        <v>4</v>
      </c>
      <c r="K632" s="42">
        <v>6</v>
      </c>
      <c r="L632" s="43" t="s">
        <v>179</v>
      </c>
      <c r="M632" s="43" t="str">
        <f t="shared" si="125"/>
        <v>Status Input</v>
      </c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 t="s">
        <v>1563</v>
      </c>
      <c r="AS632" s="42" t="s">
        <v>623</v>
      </c>
      <c r="AT632" s="42" t="s">
        <v>772</v>
      </c>
      <c r="AU632" s="42" t="s">
        <v>773</v>
      </c>
      <c r="AV632" s="42" t="s">
        <v>774</v>
      </c>
      <c r="AW632" s="42" t="s">
        <v>775</v>
      </c>
      <c r="AX632" s="42"/>
      <c r="AY632" s="42"/>
      <c r="AZ632" s="42"/>
      <c r="BA632" s="42" t="s">
        <v>179</v>
      </c>
      <c r="BB632" s="42" t="s">
        <v>179</v>
      </c>
      <c r="BC632" s="42"/>
      <c r="BD632" s="42"/>
      <c r="BE632" s="42" t="s">
        <v>2448</v>
      </c>
      <c r="BF632" s="42" t="s">
        <v>2369</v>
      </c>
      <c r="BG632" s="42" t="s">
        <v>2435</v>
      </c>
      <c r="BH632" s="42"/>
      <c r="BI632" s="44" t="s">
        <v>2381</v>
      </c>
      <c r="BJ632" s="44" t="s">
        <v>2382</v>
      </c>
      <c r="BK632" s="42"/>
    </row>
    <row r="633" spans="1:63" ht="20.25" customHeight="1" x14ac:dyDescent="0.2">
      <c r="A633" s="42" t="s">
        <v>1808</v>
      </c>
      <c r="B633" s="42" t="s">
        <v>765</v>
      </c>
      <c r="C633" s="42" t="s">
        <v>1809</v>
      </c>
      <c r="D633" s="43" t="s">
        <v>173</v>
      </c>
      <c r="E633" s="43" t="str">
        <f t="shared" si="121"/>
        <v>FCS0101</v>
      </c>
      <c r="F633" s="43" t="str">
        <f t="shared" si="122"/>
        <v>ESB Bus/Optical ESB Bus</v>
      </c>
      <c r="G633" s="43" t="str">
        <f t="shared" si="123"/>
        <v>Status Input</v>
      </c>
      <c r="H633" s="43" t="str">
        <f t="shared" si="124"/>
        <v>ADV151-P(32-Channel Status Input)</v>
      </c>
      <c r="I633" s="43">
        <v>5</v>
      </c>
      <c r="J633" s="43">
        <v>4</v>
      </c>
      <c r="K633" s="42">
        <v>7</v>
      </c>
      <c r="L633" s="43" t="s">
        <v>179</v>
      </c>
      <c r="M633" s="43" t="str">
        <f t="shared" si="125"/>
        <v>Status Input</v>
      </c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 t="s">
        <v>1563</v>
      </c>
      <c r="AS633" s="42" t="s">
        <v>623</v>
      </c>
      <c r="AT633" s="42" t="s">
        <v>772</v>
      </c>
      <c r="AU633" s="42" t="s">
        <v>773</v>
      </c>
      <c r="AV633" s="42" t="s">
        <v>774</v>
      </c>
      <c r="AW633" s="42" t="s">
        <v>775</v>
      </c>
      <c r="AX633" s="42"/>
      <c r="AY633" s="42"/>
      <c r="AZ633" s="42"/>
      <c r="BA633" s="42" t="s">
        <v>179</v>
      </c>
      <c r="BB633" s="42" t="s">
        <v>179</v>
      </c>
      <c r="BC633" s="42"/>
      <c r="BD633" s="42"/>
      <c r="BE633" s="42" t="s">
        <v>2448</v>
      </c>
      <c r="BF633" s="42" t="s">
        <v>2369</v>
      </c>
      <c r="BG633" s="42" t="s">
        <v>2435</v>
      </c>
      <c r="BH633" s="42"/>
      <c r="BI633" s="44" t="s">
        <v>2383</v>
      </c>
      <c r="BJ633" s="44" t="s">
        <v>2384</v>
      </c>
      <c r="BK633" s="42"/>
    </row>
    <row r="634" spans="1:63" ht="20.25" customHeight="1" x14ac:dyDescent="0.2">
      <c r="A634" s="42" t="s">
        <v>1812</v>
      </c>
      <c r="B634" s="42" t="s">
        <v>765</v>
      </c>
      <c r="C634" s="42" t="s">
        <v>1813</v>
      </c>
      <c r="D634" s="43" t="s">
        <v>173</v>
      </c>
      <c r="E634" s="43" t="str">
        <f t="shared" si="121"/>
        <v>FCS0101</v>
      </c>
      <c r="F634" s="43" t="str">
        <f t="shared" si="122"/>
        <v>ESB Bus/Optical ESB Bus</v>
      </c>
      <c r="G634" s="43" t="str">
        <f t="shared" si="123"/>
        <v>Status Input</v>
      </c>
      <c r="H634" s="43" t="str">
        <f t="shared" si="124"/>
        <v>ADV151-P(32-Channel Status Input)</v>
      </c>
      <c r="I634" s="43">
        <v>5</v>
      </c>
      <c r="J634" s="43">
        <v>4</v>
      </c>
      <c r="K634" s="42">
        <v>8</v>
      </c>
      <c r="L634" s="43" t="s">
        <v>179</v>
      </c>
      <c r="M634" s="43" t="str">
        <f t="shared" si="125"/>
        <v>Status Input</v>
      </c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 t="s">
        <v>1563</v>
      </c>
      <c r="AS634" s="42" t="s">
        <v>623</v>
      </c>
      <c r="AT634" s="42" t="s">
        <v>772</v>
      </c>
      <c r="AU634" s="42" t="s">
        <v>773</v>
      </c>
      <c r="AV634" s="42" t="s">
        <v>774</v>
      </c>
      <c r="AW634" s="42" t="s">
        <v>775</v>
      </c>
      <c r="AX634" s="42"/>
      <c r="AY634" s="42"/>
      <c r="AZ634" s="42"/>
      <c r="BA634" s="42" t="s">
        <v>179</v>
      </c>
      <c r="BB634" s="42" t="s">
        <v>179</v>
      </c>
      <c r="BC634" s="42"/>
      <c r="BD634" s="42"/>
      <c r="BE634" s="42" t="s">
        <v>2448</v>
      </c>
      <c r="BF634" s="42" t="s">
        <v>2369</v>
      </c>
      <c r="BG634" s="42" t="s">
        <v>2435</v>
      </c>
      <c r="BH634" s="42"/>
      <c r="BI634" s="44" t="s">
        <v>2385</v>
      </c>
      <c r="BJ634" s="44" t="s">
        <v>2386</v>
      </c>
      <c r="BK634" s="42"/>
    </row>
    <row r="635" spans="1:63" ht="20.25" customHeight="1" x14ac:dyDescent="0.2">
      <c r="A635" s="42" t="s">
        <v>1814</v>
      </c>
      <c r="B635" s="42" t="s">
        <v>765</v>
      </c>
      <c r="C635" s="42" t="s">
        <v>1815</v>
      </c>
      <c r="D635" s="43" t="s">
        <v>173</v>
      </c>
      <c r="E635" s="43" t="str">
        <f t="shared" si="121"/>
        <v>FCS0101</v>
      </c>
      <c r="F635" s="43" t="str">
        <f t="shared" si="122"/>
        <v>ESB Bus/Optical ESB Bus</v>
      </c>
      <c r="G635" s="43" t="str">
        <f t="shared" si="123"/>
        <v>Status Input</v>
      </c>
      <c r="H635" s="43" t="str">
        <f t="shared" si="124"/>
        <v>ADV151-P(32-Channel Status Input)</v>
      </c>
      <c r="I635" s="43">
        <v>5</v>
      </c>
      <c r="J635" s="43">
        <v>4</v>
      </c>
      <c r="K635" s="42">
        <v>9</v>
      </c>
      <c r="L635" s="43" t="s">
        <v>179</v>
      </c>
      <c r="M635" s="43" t="str">
        <f t="shared" si="125"/>
        <v>Status Input</v>
      </c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 t="s">
        <v>1563</v>
      </c>
      <c r="AS635" s="42" t="s">
        <v>623</v>
      </c>
      <c r="AT635" s="42" t="s">
        <v>772</v>
      </c>
      <c r="AU635" s="42" t="s">
        <v>773</v>
      </c>
      <c r="AV635" s="42" t="s">
        <v>774</v>
      </c>
      <c r="AW635" s="42" t="s">
        <v>775</v>
      </c>
      <c r="AX635" s="42"/>
      <c r="AY635" s="42"/>
      <c r="AZ635" s="42"/>
      <c r="BA635" s="42" t="s">
        <v>179</v>
      </c>
      <c r="BB635" s="42" t="s">
        <v>179</v>
      </c>
      <c r="BC635" s="42"/>
      <c r="BD635" s="42"/>
      <c r="BE635" s="42" t="s">
        <v>2448</v>
      </c>
      <c r="BF635" s="42" t="s">
        <v>2369</v>
      </c>
      <c r="BG635" s="42" t="s">
        <v>2435</v>
      </c>
      <c r="BH635" s="42"/>
      <c r="BI635" s="44" t="s">
        <v>2387</v>
      </c>
      <c r="BJ635" s="44" t="s">
        <v>2388</v>
      </c>
      <c r="BK635" s="42"/>
    </row>
    <row r="636" spans="1:63" ht="20.25" customHeight="1" x14ac:dyDescent="0.2">
      <c r="A636" s="42" t="s">
        <v>1816</v>
      </c>
      <c r="B636" s="42" t="s">
        <v>765</v>
      </c>
      <c r="C636" s="42" t="s">
        <v>1817</v>
      </c>
      <c r="D636" s="43" t="s">
        <v>173</v>
      </c>
      <c r="E636" s="43" t="str">
        <f t="shared" si="121"/>
        <v>FCS0101</v>
      </c>
      <c r="F636" s="43" t="str">
        <f t="shared" si="122"/>
        <v>ESB Bus/Optical ESB Bus</v>
      </c>
      <c r="G636" s="43" t="str">
        <f t="shared" si="123"/>
        <v>Status Input</v>
      </c>
      <c r="H636" s="43" t="str">
        <f t="shared" si="124"/>
        <v>ADV151-P(32-Channel Status Input)</v>
      </c>
      <c r="I636" s="43">
        <v>5</v>
      </c>
      <c r="J636" s="43">
        <v>4</v>
      </c>
      <c r="K636" s="42">
        <v>10</v>
      </c>
      <c r="L636" s="43" t="s">
        <v>179</v>
      </c>
      <c r="M636" s="43" t="str">
        <f t="shared" si="125"/>
        <v>Status Input</v>
      </c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 t="s">
        <v>1563</v>
      </c>
      <c r="AS636" s="42" t="s">
        <v>623</v>
      </c>
      <c r="AT636" s="42" t="s">
        <v>772</v>
      </c>
      <c r="AU636" s="42" t="s">
        <v>773</v>
      </c>
      <c r="AV636" s="42" t="s">
        <v>774</v>
      </c>
      <c r="AW636" s="42" t="s">
        <v>775</v>
      </c>
      <c r="AX636" s="42"/>
      <c r="AY636" s="42"/>
      <c r="AZ636" s="42"/>
      <c r="BA636" s="42" t="s">
        <v>179</v>
      </c>
      <c r="BB636" s="42" t="s">
        <v>179</v>
      </c>
      <c r="BC636" s="42"/>
      <c r="BD636" s="42"/>
      <c r="BE636" s="42" t="s">
        <v>2448</v>
      </c>
      <c r="BF636" s="42" t="s">
        <v>2369</v>
      </c>
      <c r="BG636" s="42" t="s">
        <v>2435</v>
      </c>
      <c r="BH636" s="42"/>
      <c r="BI636" s="44" t="s">
        <v>2389</v>
      </c>
      <c r="BJ636" s="44" t="s">
        <v>2390</v>
      </c>
      <c r="BK636" s="42"/>
    </row>
    <row r="637" spans="1:63" ht="20.25" customHeight="1" x14ac:dyDescent="0.2">
      <c r="A637" s="42" t="s">
        <v>1820</v>
      </c>
      <c r="B637" s="42" t="s">
        <v>765</v>
      </c>
      <c r="C637" s="42" t="s">
        <v>1821</v>
      </c>
      <c r="D637" s="43" t="s">
        <v>173</v>
      </c>
      <c r="E637" s="43" t="str">
        <f t="shared" si="121"/>
        <v>FCS0101</v>
      </c>
      <c r="F637" s="43" t="str">
        <f t="shared" si="122"/>
        <v>ESB Bus/Optical ESB Bus</v>
      </c>
      <c r="G637" s="43" t="str">
        <f t="shared" si="123"/>
        <v>Status Input</v>
      </c>
      <c r="H637" s="43" t="str">
        <f t="shared" si="124"/>
        <v>ADV151-P(32-Channel Status Input)</v>
      </c>
      <c r="I637" s="43">
        <v>5</v>
      </c>
      <c r="J637" s="43">
        <v>4</v>
      </c>
      <c r="K637" s="42">
        <v>11</v>
      </c>
      <c r="L637" s="43" t="s">
        <v>179</v>
      </c>
      <c r="M637" s="43" t="str">
        <f t="shared" si="125"/>
        <v>Status Input</v>
      </c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 t="s">
        <v>1563</v>
      </c>
      <c r="AS637" s="42" t="s">
        <v>623</v>
      </c>
      <c r="AT637" s="42" t="s">
        <v>772</v>
      </c>
      <c r="AU637" s="42" t="s">
        <v>773</v>
      </c>
      <c r="AV637" s="42" t="s">
        <v>774</v>
      </c>
      <c r="AW637" s="42" t="s">
        <v>775</v>
      </c>
      <c r="AX637" s="42"/>
      <c r="AY637" s="42"/>
      <c r="AZ637" s="42"/>
      <c r="BA637" s="42" t="s">
        <v>179</v>
      </c>
      <c r="BB637" s="42" t="s">
        <v>179</v>
      </c>
      <c r="BC637" s="42"/>
      <c r="BD637" s="42"/>
      <c r="BE637" s="42" t="s">
        <v>2448</v>
      </c>
      <c r="BF637" s="42" t="s">
        <v>2369</v>
      </c>
      <c r="BG637" s="42" t="s">
        <v>2435</v>
      </c>
      <c r="BH637" s="42"/>
      <c r="BI637" s="44" t="s">
        <v>2391</v>
      </c>
      <c r="BJ637" s="44" t="s">
        <v>2392</v>
      </c>
      <c r="BK637" s="42"/>
    </row>
    <row r="638" spans="1:63" ht="20.25" customHeight="1" x14ac:dyDescent="0.2">
      <c r="A638" s="42" t="s">
        <v>1822</v>
      </c>
      <c r="B638" s="42" t="s">
        <v>765</v>
      </c>
      <c r="C638" s="42" t="s">
        <v>1823</v>
      </c>
      <c r="D638" s="43" t="s">
        <v>173</v>
      </c>
      <c r="E638" s="43" t="str">
        <f t="shared" si="121"/>
        <v>FCS0101</v>
      </c>
      <c r="F638" s="43" t="str">
        <f t="shared" si="122"/>
        <v>ESB Bus/Optical ESB Bus</v>
      </c>
      <c r="G638" s="43" t="str">
        <f t="shared" si="123"/>
        <v>Status Input</v>
      </c>
      <c r="H638" s="43" t="str">
        <f t="shared" si="124"/>
        <v>ADV151-P(32-Channel Status Input)</v>
      </c>
      <c r="I638" s="43">
        <v>5</v>
      </c>
      <c r="J638" s="43">
        <v>4</v>
      </c>
      <c r="K638" s="42">
        <v>12</v>
      </c>
      <c r="L638" s="43" t="s">
        <v>179</v>
      </c>
      <c r="M638" s="43" t="str">
        <f t="shared" si="125"/>
        <v>Status Input</v>
      </c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 t="s">
        <v>1563</v>
      </c>
      <c r="AS638" s="42" t="s">
        <v>623</v>
      </c>
      <c r="AT638" s="42" t="s">
        <v>772</v>
      </c>
      <c r="AU638" s="42" t="s">
        <v>773</v>
      </c>
      <c r="AV638" s="42" t="s">
        <v>774</v>
      </c>
      <c r="AW638" s="42" t="s">
        <v>775</v>
      </c>
      <c r="AX638" s="42"/>
      <c r="AY638" s="42"/>
      <c r="AZ638" s="42"/>
      <c r="BA638" s="42" t="s">
        <v>179</v>
      </c>
      <c r="BB638" s="42" t="s">
        <v>179</v>
      </c>
      <c r="BC638" s="42"/>
      <c r="BD638" s="42"/>
      <c r="BE638" s="42" t="s">
        <v>2448</v>
      </c>
      <c r="BF638" s="42" t="s">
        <v>2369</v>
      </c>
      <c r="BG638" s="42" t="s">
        <v>2435</v>
      </c>
      <c r="BH638" s="42"/>
      <c r="BI638" s="44" t="s">
        <v>2393</v>
      </c>
      <c r="BJ638" s="44" t="s">
        <v>2394</v>
      </c>
      <c r="BK638" s="42"/>
    </row>
    <row r="639" spans="1:63" ht="20.25" customHeight="1" x14ac:dyDescent="0.2">
      <c r="A639" s="42" t="s">
        <v>1824</v>
      </c>
      <c r="B639" s="42" t="s">
        <v>765</v>
      </c>
      <c r="C639" s="42" t="s">
        <v>1825</v>
      </c>
      <c r="D639" s="43" t="s">
        <v>173</v>
      </c>
      <c r="E639" s="43" t="str">
        <f t="shared" si="121"/>
        <v>FCS0101</v>
      </c>
      <c r="F639" s="43" t="str">
        <f t="shared" si="122"/>
        <v>ESB Bus/Optical ESB Bus</v>
      </c>
      <c r="G639" s="43" t="str">
        <f t="shared" si="123"/>
        <v>Status Input</v>
      </c>
      <c r="H639" s="43" t="str">
        <f t="shared" si="124"/>
        <v>ADV151-P(32-Channel Status Input)</v>
      </c>
      <c r="I639" s="43">
        <v>5</v>
      </c>
      <c r="J639" s="43">
        <v>4</v>
      </c>
      <c r="K639" s="42">
        <v>13</v>
      </c>
      <c r="L639" s="43" t="s">
        <v>179</v>
      </c>
      <c r="M639" s="43" t="str">
        <f t="shared" si="125"/>
        <v>Status Input</v>
      </c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 t="s">
        <v>1563</v>
      </c>
      <c r="AS639" s="42" t="s">
        <v>623</v>
      </c>
      <c r="AT639" s="42" t="s">
        <v>772</v>
      </c>
      <c r="AU639" s="42" t="s">
        <v>773</v>
      </c>
      <c r="AV639" s="42" t="s">
        <v>774</v>
      </c>
      <c r="AW639" s="42" t="s">
        <v>775</v>
      </c>
      <c r="AX639" s="42"/>
      <c r="AY639" s="42"/>
      <c r="AZ639" s="42"/>
      <c r="BA639" s="42" t="s">
        <v>179</v>
      </c>
      <c r="BB639" s="42" t="s">
        <v>179</v>
      </c>
      <c r="BC639" s="42"/>
      <c r="BD639" s="42"/>
      <c r="BE639" s="42" t="s">
        <v>2448</v>
      </c>
      <c r="BF639" s="42" t="s">
        <v>2369</v>
      </c>
      <c r="BG639" s="42" t="s">
        <v>2435</v>
      </c>
      <c r="BH639" s="42"/>
      <c r="BI639" s="44" t="s">
        <v>2395</v>
      </c>
      <c r="BJ639" s="44" t="s">
        <v>2396</v>
      </c>
      <c r="BK639" s="42"/>
    </row>
    <row r="640" spans="1:63" ht="20.25" customHeight="1" x14ac:dyDescent="0.2">
      <c r="A640" s="42" t="s">
        <v>1828</v>
      </c>
      <c r="B640" s="42" t="s">
        <v>765</v>
      </c>
      <c r="C640" s="42" t="s">
        <v>1829</v>
      </c>
      <c r="D640" s="43" t="s">
        <v>173</v>
      </c>
      <c r="E640" s="43" t="str">
        <f t="shared" si="121"/>
        <v>FCS0101</v>
      </c>
      <c r="F640" s="43" t="str">
        <f t="shared" si="122"/>
        <v>ESB Bus/Optical ESB Bus</v>
      </c>
      <c r="G640" s="43" t="str">
        <f t="shared" si="123"/>
        <v>Status Input</v>
      </c>
      <c r="H640" s="43" t="str">
        <f t="shared" si="124"/>
        <v>ADV151-P(32-Channel Status Input)</v>
      </c>
      <c r="I640" s="43">
        <v>5</v>
      </c>
      <c r="J640" s="43">
        <v>4</v>
      </c>
      <c r="K640" s="42">
        <v>14</v>
      </c>
      <c r="L640" s="43" t="s">
        <v>179</v>
      </c>
      <c r="M640" s="43" t="str">
        <f t="shared" si="125"/>
        <v>Status Input</v>
      </c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 t="s">
        <v>1563</v>
      </c>
      <c r="AS640" s="42" t="s">
        <v>623</v>
      </c>
      <c r="AT640" s="42" t="s">
        <v>772</v>
      </c>
      <c r="AU640" s="42" t="s">
        <v>773</v>
      </c>
      <c r="AV640" s="42" t="s">
        <v>774</v>
      </c>
      <c r="AW640" s="42" t="s">
        <v>775</v>
      </c>
      <c r="AX640" s="42"/>
      <c r="AY640" s="42"/>
      <c r="AZ640" s="42"/>
      <c r="BA640" s="42" t="s">
        <v>179</v>
      </c>
      <c r="BB640" s="42" t="s">
        <v>179</v>
      </c>
      <c r="BC640" s="42"/>
      <c r="BD640" s="42"/>
      <c r="BE640" s="42" t="s">
        <v>2448</v>
      </c>
      <c r="BF640" s="42" t="s">
        <v>2369</v>
      </c>
      <c r="BG640" s="42" t="s">
        <v>2435</v>
      </c>
      <c r="BH640" s="42"/>
      <c r="BI640" s="44" t="s">
        <v>2397</v>
      </c>
      <c r="BJ640" s="44" t="s">
        <v>2398</v>
      </c>
      <c r="BK640" s="42"/>
    </row>
    <row r="641" spans="1:63" ht="20.25" customHeight="1" x14ac:dyDescent="0.2">
      <c r="A641" s="42" t="s">
        <v>1830</v>
      </c>
      <c r="B641" s="42" t="s">
        <v>765</v>
      </c>
      <c r="C641" s="42" t="s">
        <v>1831</v>
      </c>
      <c r="D641" s="43" t="s">
        <v>173</v>
      </c>
      <c r="E641" s="43" t="str">
        <f t="shared" si="121"/>
        <v>FCS0101</v>
      </c>
      <c r="F641" s="43" t="str">
        <f t="shared" si="122"/>
        <v>ESB Bus/Optical ESB Bus</v>
      </c>
      <c r="G641" s="43" t="str">
        <f t="shared" si="123"/>
        <v>Status Input</v>
      </c>
      <c r="H641" s="43" t="str">
        <f t="shared" si="124"/>
        <v>ADV151-P(32-Channel Status Input)</v>
      </c>
      <c r="I641" s="43">
        <v>5</v>
      </c>
      <c r="J641" s="43">
        <v>4</v>
      </c>
      <c r="K641" s="42">
        <v>15</v>
      </c>
      <c r="L641" s="43" t="s">
        <v>179</v>
      </c>
      <c r="M641" s="43" t="str">
        <f t="shared" si="125"/>
        <v>Status Input</v>
      </c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 t="s">
        <v>1563</v>
      </c>
      <c r="AS641" s="42" t="s">
        <v>623</v>
      </c>
      <c r="AT641" s="42" t="s">
        <v>772</v>
      </c>
      <c r="AU641" s="42" t="s">
        <v>773</v>
      </c>
      <c r="AV641" s="42" t="s">
        <v>774</v>
      </c>
      <c r="AW641" s="42" t="s">
        <v>775</v>
      </c>
      <c r="AX641" s="42"/>
      <c r="AY641" s="42"/>
      <c r="AZ641" s="42"/>
      <c r="BA641" s="42" t="s">
        <v>179</v>
      </c>
      <c r="BB641" s="42" t="s">
        <v>179</v>
      </c>
      <c r="BC641" s="42"/>
      <c r="BD641" s="42"/>
      <c r="BE641" s="42" t="s">
        <v>2448</v>
      </c>
      <c r="BF641" s="42" t="s">
        <v>2369</v>
      </c>
      <c r="BG641" s="42" t="s">
        <v>2435</v>
      </c>
      <c r="BH641" s="42"/>
      <c r="BI641" s="44" t="s">
        <v>2399</v>
      </c>
      <c r="BJ641" s="44" t="s">
        <v>2400</v>
      </c>
      <c r="BK641" s="42"/>
    </row>
    <row r="642" spans="1:63" ht="20.25" customHeight="1" x14ac:dyDescent="0.2">
      <c r="A642" s="42" t="s">
        <v>1832</v>
      </c>
      <c r="B642" s="42" t="s">
        <v>765</v>
      </c>
      <c r="C642" s="42" t="s">
        <v>1833</v>
      </c>
      <c r="D642" s="43" t="s">
        <v>173</v>
      </c>
      <c r="E642" s="43" t="str">
        <f t="shared" si="121"/>
        <v>FCS0101</v>
      </c>
      <c r="F642" s="43" t="str">
        <f t="shared" si="122"/>
        <v>ESB Bus/Optical ESB Bus</v>
      </c>
      <c r="G642" s="43" t="str">
        <f t="shared" si="123"/>
        <v>Status Input</v>
      </c>
      <c r="H642" s="43" t="str">
        <f t="shared" si="124"/>
        <v>ADV151-P(32-Channel Status Input)</v>
      </c>
      <c r="I642" s="43">
        <v>5</v>
      </c>
      <c r="J642" s="43">
        <v>4</v>
      </c>
      <c r="K642" s="42">
        <v>16</v>
      </c>
      <c r="L642" s="43" t="s">
        <v>179</v>
      </c>
      <c r="M642" s="43" t="str">
        <f t="shared" si="125"/>
        <v>Status Input</v>
      </c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 t="s">
        <v>1563</v>
      </c>
      <c r="AS642" s="42" t="s">
        <v>623</v>
      </c>
      <c r="AT642" s="42" t="s">
        <v>772</v>
      </c>
      <c r="AU642" s="42" t="s">
        <v>773</v>
      </c>
      <c r="AV642" s="42" t="s">
        <v>774</v>
      </c>
      <c r="AW642" s="42" t="s">
        <v>775</v>
      </c>
      <c r="AX642" s="42"/>
      <c r="AY642" s="42"/>
      <c r="AZ642" s="42"/>
      <c r="BA642" s="42" t="s">
        <v>179</v>
      </c>
      <c r="BB642" s="42" t="s">
        <v>179</v>
      </c>
      <c r="BC642" s="42"/>
      <c r="BD642" s="42"/>
      <c r="BE642" s="42" t="s">
        <v>2448</v>
      </c>
      <c r="BF642" s="42" t="s">
        <v>2369</v>
      </c>
      <c r="BG642" s="42" t="s">
        <v>2435</v>
      </c>
      <c r="BH642" s="42"/>
      <c r="BI642" s="44" t="s">
        <v>2401</v>
      </c>
      <c r="BJ642" s="44" t="s">
        <v>2402</v>
      </c>
      <c r="BK642" s="42"/>
    </row>
    <row r="643" spans="1:63" ht="20.25" customHeight="1" x14ac:dyDescent="0.2">
      <c r="A643" s="42" t="s">
        <v>1836</v>
      </c>
      <c r="B643" s="42" t="s">
        <v>765</v>
      </c>
      <c r="C643" s="42" t="s">
        <v>1837</v>
      </c>
      <c r="D643" s="43" t="s">
        <v>173</v>
      </c>
      <c r="E643" s="43" t="str">
        <f t="shared" si="121"/>
        <v>FCS0101</v>
      </c>
      <c r="F643" s="43" t="str">
        <f t="shared" si="122"/>
        <v>ESB Bus/Optical ESB Bus</v>
      </c>
      <c r="G643" s="43" t="str">
        <f t="shared" si="123"/>
        <v>Status Input</v>
      </c>
      <c r="H643" s="43" t="str">
        <f t="shared" si="124"/>
        <v>ADV151-P(32-Channel Status Input)</v>
      </c>
      <c r="I643" s="43">
        <v>5</v>
      </c>
      <c r="J643" s="43">
        <v>4</v>
      </c>
      <c r="K643" s="42">
        <v>17</v>
      </c>
      <c r="L643" s="43" t="s">
        <v>179</v>
      </c>
      <c r="M643" s="43" t="str">
        <f t="shared" si="125"/>
        <v>Status Input</v>
      </c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 t="s">
        <v>1563</v>
      </c>
      <c r="AS643" s="42" t="s">
        <v>623</v>
      </c>
      <c r="AT643" s="42" t="s">
        <v>772</v>
      </c>
      <c r="AU643" s="42" t="s">
        <v>773</v>
      </c>
      <c r="AV643" s="42" t="s">
        <v>774</v>
      </c>
      <c r="AW643" s="42" t="s">
        <v>775</v>
      </c>
      <c r="AX643" s="42"/>
      <c r="AY643" s="42"/>
      <c r="AZ643" s="42"/>
      <c r="BA643" s="42" t="s">
        <v>179</v>
      </c>
      <c r="BB643" s="42" t="s">
        <v>179</v>
      </c>
      <c r="BC643" s="42"/>
      <c r="BD643" s="42"/>
      <c r="BE643" s="42" t="s">
        <v>2448</v>
      </c>
      <c r="BF643" s="42" t="s">
        <v>2369</v>
      </c>
      <c r="BG643" s="42" t="s">
        <v>2435</v>
      </c>
      <c r="BH643" s="42"/>
      <c r="BI643" s="44" t="s">
        <v>2403</v>
      </c>
      <c r="BJ643" s="44" t="s">
        <v>2404</v>
      </c>
      <c r="BK643" s="42"/>
    </row>
    <row r="644" spans="1:63" ht="20.25" customHeight="1" x14ac:dyDescent="0.2">
      <c r="A644" s="42" t="s">
        <v>1838</v>
      </c>
      <c r="B644" s="42" t="s">
        <v>765</v>
      </c>
      <c r="C644" s="42" t="s">
        <v>1839</v>
      </c>
      <c r="D644" s="43" t="s">
        <v>173</v>
      </c>
      <c r="E644" s="43" t="str">
        <f t="shared" si="121"/>
        <v>FCS0101</v>
      </c>
      <c r="F644" s="43" t="str">
        <f t="shared" si="122"/>
        <v>ESB Bus/Optical ESB Bus</v>
      </c>
      <c r="G644" s="43" t="str">
        <f t="shared" si="123"/>
        <v>Status Input</v>
      </c>
      <c r="H644" s="43" t="str">
        <f t="shared" si="124"/>
        <v>ADV151-P(32-Channel Status Input)</v>
      </c>
      <c r="I644" s="43">
        <v>5</v>
      </c>
      <c r="J644" s="43">
        <v>4</v>
      </c>
      <c r="K644" s="42">
        <v>18</v>
      </c>
      <c r="L644" s="43" t="s">
        <v>179</v>
      </c>
      <c r="M644" s="43" t="str">
        <f t="shared" si="125"/>
        <v>Status Input</v>
      </c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 t="s">
        <v>1563</v>
      </c>
      <c r="AS644" s="42" t="s">
        <v>623</v>
      </c>
      <c r="AT644" s="42" t="s">
        <v>772</v>
      </c>
      <c r="AU644" s="42" t="s">
        <v>773</v>
      </c>
      <c r="AV644" s="42" t="s">
        <v>774</v>
      </c>
      <c r="AW644" s="42" t="s">
        <v>775</v>
      </c>
      <c r="AX644" s="42"/>
      <c r="AY644" s="42"/>
      <c r="AZ644" s="42"/>
      <c r="BA644" s="42" t="s">
        <v>179</v>
      </c>
      <c r="BB644" s="42" t="s">
        <v>179</v>
      </c>
      <c r="BC644" s="42"/>
      <c r="BD644" s="42"/>
      <c r="BE644" s="42" t="s">
        <v>2448</v>
      </c>
      <c r="BF644" s="42" t="s">
        <v>2369</v>
      </c>
      <c r="BG644" s="42" t="s">
        <v>2435</v>
      </c>
      <c r="BH644" s="42"/>
      <c r="BI644" s="44" t="s">
        <v>2405</v>
      </c>
      <c r="BJ644" s="44" t="s">
        <v>2406</v>
      </c>
      <c r="BK644" s="42"/>
    </row>
    <row r="645" spans="1:63" ht="20.25" customHeight="1" x14ac:dyDescent="0.2">
      <c r="A645" s="42" t="s">
        <v>1840</v>
      </c>
      <c r="B645" s="42" t="s">
        <v>765</v>
      </c>
      <c r="C645" s="42" t="s">
        <v>1841</v>
      </c>
      <c r="D645" s="43" t="s">
        <v>173</v>
      </c>
      <c r="E645" s="43" t="str">
        <f t="shared" si="121"/>
        <v>FCS0101</v>
      </c>
      <c r="F645" s="43" t="str">
        <f t="shared" si="122"/>
        <v>ESB Bus/Optical ESB Bus</v>
      </c>
      <c r="G645" s="43" t="str">
        <f t="shared" si="123"/>
        <v>Status Input</v>
      </c>
      <c r="H645" s="43" t="str">
        <f t="shared" si="124"/>
        <v>ADV151-P(32-Channel Status Input)</v>
      </c>
      <c r="I645" s="43">
        <v>5</v>
      </c>
      <c r="J645" s="43">
        <v>4</v>
      </c>
      <c r="K645" s="42">
        <v>19</v>
      </c>
      <c r="L645" s="43" t="s">
        <v>179</v>
      </c>
      <c r="M645" s="43" t="str">
        <f t="shared" si="125"/>
        <v>Status Input</v>
      </c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 t="s">
        <v>1563</v>
      </c>
      <c r="AS645" s="42" t="s">
        <v>623</v>
      </c>
      <c r="AT645" s="42" t="s">
        <v>772</v>
      </c>
      <c r="AU645" s="42" t="s">
        <v>773</v>
      </c>
      <c r="AV645" s="42" t="s">
        <v>774</v>
      </c>
      <c r="AW645" s="42" t="s">
        <v>775</v>
      </c>
      <c r="AX645" s="42"/>
      <c r="AY645" s="42"/>
      <c r="AZ645" s="42"/>
      <c r="BA645" s="42" t="s">
        <v>179</v>
      </c>
      <c r="BB645" s="42" t="s">
        <v>179</v>
      </c>
      <c r="BC645" s="42"/>
      <c r="BD645" s="42"/>
      <c r="BE645" s="42" t="s">
        <v>2448</v>
      </c>
      <c r="BF645" s="42" t="s">
        <v>2369</v>
      </c>
      <c r="BG645" s="42" t="s">
        <v>2435</v>
      </c>
      <c r="BH645" s="42"/>
      <c r="BI645" s="44" t="s">
        <v>2407</v>
      </c>
      <c r="BJ645" s="44" t="s">
        <v>2408</v>
      </c>
      <c r="BK645" s="42"/>
    </row>
    <row r="646" spans="1:63" ht="20.25" customHeight="1" x14ac:dyDescent="0.2">
      <c r="A646" s="42" t="s">
        <v>1844</v>
      </c>
      <c r="B646" s="42" t="s">
        <v>765</v>
      </c>
      <c r="C646" s="42" t="s">
        <v>1845</v>
      </c>
      <c r="D646" s="43" t="s">
        <v>173</v>
      </c>
      <c r="E646" s="43" t="str">
        <f t="shared" si="121"/>
        <v>FCS0101</v>
      </c>
      <c r="F646" s="43" t="str">
        <f t="shared" si="122"/>
        <v>ESB Bus/Optical ESB Bus</v>
      </c>
      <c r="G646" s="43" t="str">
        <f t="shared" si="123"/>
        <v>Status Input</v>
      </c>
      <c r="H646" s="43" t="str">
        <f t="shared" si="124"/>
        <v>ADV151-P(32-Channel Status Input)</v>
      </c>
      <c r="I646" s="43">
        <v>5</v>
      </c>
      <c r="J646" s="43">
        <v>4</v>
      </c>
      <c r="K646" s="42">
        <v>20</v>
      </c>
      <c r="L646" s="43" t="s">
        <v>179</v>
      </c>
      <c r="M646" s="43" t="str">
        <f t="shared" si="125"/>
        <v>Status Input</v>
      </c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 t="s">
        <v>1563</v>
      </c>
      <c r="AS646" s="42" t="s">
        <v>623</v>
      </c>
      <c r="AT646" s="42" t="s">
        <v>772</v>
      </c>
      <c r="AU646" s="42" t="s">
        <v>773</v>
      </c>
      <c r="AV646" s="42" t="s">
        <v>774</v>
      </c>
      <c r="AW646" s="42" t="s">
        <v>775</v>
      </c>
      <c r="AX646" s="42"/>
      <c r="AY646" s="42"/>
      <c r="AZ646" s="42"/>
      <c r="BA646" s="42" t="s">
        <v>179</v>
      </c>
      <c r="BB646" s="42" t="s">
        <v>179</v>
      </c>
      <c r="BC646" s="42"/>
      <c r="BD646" s="42"/>
      <c r="BE646" s="42" t="s">
        <v>2448</v>
      </c>
      <c r="BF646" s="42" t="s">
        <v>2369</v>
      </c>
      <c r="BG646" s="42" t="s">
        <v>2435</v>
      </c>
      <c r="BH646" s="42"/>
      <c r="BI646" s="44" t="s">
        <v>2409</v>
      </c>
      <c r="BJ646" s="44" t="s">
        <v>2410</v>
      </c>
      <c r="BK646" s="42"/>
    </row>
    <row r="647" spans="1:63" ht="20.25" customHeight="1" x14ac:dyDescent="0.2">
      <c r="A647" s="42" t="s">
        <v>1846</v>
      </c>
      <c r="B647" s="42" t="s">
        <v>765</v>
      </c>
      <c r="C647" s="42" t="s">
        <v>1847</v>
      </c>
      <c r="D647" s="43" t="s">
        <v>173</v>
      </c>
      <c r="E647" s="43" t="str">
        <f t="shared" si="121"/>
        <v>FCS0101</v>
      </c>
      <c r="F647" s="43" t="str">
        <f t="shared" si="122"/>
        <v>ESB Bus/Optical ESB Bus</v>
      </c>
      <c r="G647" s="43" t="str">
        <f t="shared" si="123"/>
        <v>Status Input</v>
      </c>
      <c r="H647" s="43" t="str">
        <f t="shared" si="124"/>
        <v>ADV151-P(32-Channel Status Input)</v>
      </c>
      <c r="I647" s="43">
        <v>5</v>
      </c>
      <c r="J647" s="43">
        <v>4</v>
      </c>
      <c r="K647" s="42">
        <v>21</v>
      </c>
      <c r="L647" s="43" t="s">
        <v>179</v>
      </c>
      <c r="M647" s="43" t="str">
        <f t="shared" si="125"/>
        <v>Status Input</v>
      </c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 t="s">
        <v>1563</v>
      </c>
      <c r="AS647" s="42" t="s">
        <v>623</v>
      </c>
      <c r="AT647" s="42" t="s">
        <v>772</v>
      </c>
      <c r="AU647" s="42" t="s">
        <v>773</v>
      </c>
      <c r="AV647" s="42" t="s">
        <v>774</v>
      </c>
      <c r="AW647" s="42" t="s">
        <v>775</v>
      </c>
      <c r="AX647" s="42"/>
      <c r="AY647" s="42"/>
      <c r="AZ647" s="42"/>
      <c r="BA647" s="42" t="s">
        <v>179</v>
      </c>
      <c r="BB647" s="42" t="s">
        <v>179</v>
      </c>
      <c r="BC647" s="42"/>
      <c r="BD647" s="42"/>
      <c r="BE647" s="42" t="s">
        <v>2448</v>
      </c>
      <c r="BF647" s="42" t="s">
        <v>2369</v>
      </c>
      <c r="BG647" s="42" t="s">
        <v>2435</v>
      </c>
      <c r="BH647" s="42"/>
      <c r="BI647" s="44" t="s">
        <v>2411</v>
      </c>
      <c r="BJ647" s="44" t="s">
        <v>2412</v>
      </c>
      <c r="BK647" s="42"/>
    </row>
    <row r="648" spans="1:63" ht="20.25" customHeight="1" x14ac:dyDescent="0.2">
      <c r="A648" s="42" t="s">
        <v>1848</v>
      </c>
      <c r="B648" s="42" t="s">
        <v>765</v>
      </c>
      <c r="C648" s="42" t="s">
        <v>1849</v>
      </c>
      <c r="D648" s="43" t="s">
        <v>173</v>
      </c>
      <c r="E648" s="43" t="str">
        <f t="shared" si="121"/>
        <v>FCS0101</v>
      </c>
      <c r="F648" s="43" t="str">
        <f t="shared" si="122"/>
        <v>ESB Bus/Optical ESB Bus</v>
      </c>
      <c r="G648" s="43" t="str">
        <f t="shared" si="123"/>
        <v>Status Input</v>
      </c>
      <c r="H648" s="43" t="str">
        <f t="shared" si="124"/>
        <v>ADV151-P(32-Channel Status Input)</v>
      </c>
      <c r="I648" s="43">
        <v>5</v>
      </c>
      <c r="J648" s="43">
        <v>4</v>
      </c>
      <c r="K648" s="42">
        <v>22</v>
      </c>
      <c r="L648" s="43" t="s">
        <v>179</v>
      </c>
      <c r="M648" s="43" t="str">
        <f t="shared" si="125"/>
        <v>Status Input</v>
      </c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 t="s">
        <v>1563</v>
      </c>
      <c r="AS648" s="42" t="s">
        <v>623</v>
      </c>
      <c r="AT648" s="42" t="s">
        <v>772</v>
      </c>
      <c r="AU648" s="42" t="s">
        <v>773</v>
      </c>
      <c r="AV648" s="42" t="s">
        <v>774</v>
      </c>
      <c r="AW648" s="42" t="s">
        <v>775</v>
      </c>
      <c r="AX648" s="42"/>
      <c r="AY648" s="42"/>
      <c r="AZ648" s="42"/>
      <c r="BA648" s="42" t="s">
        <v>179</v>
      </c>
      <c r="BB648" s="42" t="s">
        <v>179</v>
      </c>
      <c r="BC648" s="42"/>
      <c r="BD648" s="42"/>
      <c r="BE648" s="42" t="s">
        <v>2448</v>
      </c>
      <c r="BF648" s="42" t="s">
        <v>2369</v>
      </c>
      <c r="BG648" s="42" t="s">
        <v>2435</v>
      </c>
      <c r="BH648" s="42"/>
      <c r="BI648" s="44" t="s">
        <v>2413</v>
      </c>
      <c r="BJ648" s="44" t="s">
        <v>2414</v>
      </c>
      <c r="BK648" s="42"/>
    </row>
    <row r="649" spans="1:63" ht="20.25" customHeight="1" x14ac:dyDescent="0.2">
      <c r="A649" s="42" t="s">
        <v>1852</v>
      </c>
      <c r="B649" s="42" t="s">
        <v>765</v>
      </c>
      <c r="C649" s="42" t="s">
        <v>1853</v>
      </c>
      <c r="D649" s="43" t="s">
        <v>173</v>
      </c>
      <c r="E649" s="43" t="str">
        <f t="shared" si="121"/>
        <v>FCS0101</v>
      </c>
      <c r="F649" s="43" t="str">
        <f t="shared" si="122"/>
        <v>ESB Bus/Optical ESB Bus</v>
      </c>
      <c r="G649" s="43" t="str">
        <f t="shared" si="123"/>
        <v>Status Input</v>
      </c>
      <c r="H649" s="43" t="str">
        <f t="shared" si="124"/>
        <v>ADV151-P(32-Channel Status Input)</v>
      </c>
      <c r="I649" s="43">
        <v>5</v>
      </c>
      <c r="J649" s="43">
        <v>4</v>
      </c>
      <c r="K649" s="42">
        <v>23</v>
      </c>
      <c r="L649" s="43" t="s">
        <v>179</v>
      </c>
      <c r="M649" s="43" t="str">
        <f t="shared" si="125"/>
        <v>Status Input</v>
      </c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 t="s">
        <v>1563</v>
      </c>
      <c r="AS649" s="42" t="s">
        <v>623</v>
      </c>
      <c r="AT649" s="42" t="s">
        <v>772</v>
      </c>
      <c r="AU649" s="42" t="s">
        <v>773</v>
      </c>
      <c r="AV649" s="42" t="s">
        <v>774</v>
      </c>
      <c r="AW649" s="42" t="s">
        <v>775</v>
      </c>
      <c r="AX649" s="42"/>
      <c r="AY649" s="42"/>
      <c r="AZ649" s="42"/>
      <c r="BA649" s="42" t="s">
        <v>179</v>
      </c>
      <c r="BB649" s="42" t="s">
        <v>179</v>
      </c>
      <c r="BC649" s="42"/>
      <c r="BD649" s="42"/>
      <c r="BE649" s="42" t="s">
        <v>2448</v>
      </c>
      <c r="BF649" s="42" t="s">
        <v>2369</v>
      </c>
      <c r="BG649" s="42" t="s">
        <v>2435</v>
      </c>
      <c r="BH649" s="42"/>
      <c r="BI649" s="44" t="s">
        <v>2415</v>
      </c>
      <c r="BJ649" s="44" t="s">
        <v>2416</v>
      </c>
      <c r="BK649" s="42"/>
    </row>
    <row r="650" spans="1:63" ht="20.25" customHeight="1" x14ac:dyDescent="0.2">
      <c r="A650" s="42" t="s">
        <v>1854</v>
      </c>
      <c r="B650" s="42" t="s">
        <v>765</v>
      </c>
      <c r="C650" s="42" t="s">
        <v>1855</v>
      </c>
      <c r="D650" s="43" t="s">
        <v>173</v>
      </c>
      <c r="E650" s="43" t="str">
        <f t="shared" si="121"/>
        <v>FCS0101</v>
      </c>
      <c r="F650" s="43" t="str">
        <f t="shared" si="122"/>
        <v>ESB Bus/Optical ESB Bus</v>
      </c>
      <c r="G650" s="43" t="str">
        <f t="shared" si="123"/>
        <v>Status Input</v>
      </c>
      <c r="H650" s="43" t="str">
        <f t="shared" si="124"/>
        <v>ADV151-P(32-Channel Status Input)</v>
      </c>
      <c r="I650" s="43">
        <v>5</v>
      </c>
      <c r="J650" s="43">
        <v>4</v>
      </c>
      <c r="K650" s="42">
        <v>24</v>
      </c>
      <c r="L650" s="43" t="s">
        <v>179</v>
      </c>
      <c r="M650" s="43" t="str">
        <f t="shared" si="125"/>
        <v>Status Input</v>
      </c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 t="s">
        <v>1563</v>
      </c>
      <c r="AS650" s="42" t="s">
        <v>623</v>
      </c>
      <c r="AT650" s="42" t="s">
        <v>772</v>
      </c>
      <c r="AU650" s="42" t="s">
        <v>773</v>
      </c>
      <c r="AV650" s="42" t="s">
        <v>774</v>
      </c>
      <c r="AW650" s="42" t="s">
        <v>775</v>
      </c>
      <c r="AX650" s="42"/>
      <c r="AY650" s="42"/>
      <c r="AZ650" s="42"/>
      <c r="BA650" s="42" t="s">
        <v>179</v>
      </c>
      <c r="BB650" s="42" t="s">
        <v>179</v>
      </c>
      <c r="BC650" s="42"/>
      <c r="BD650" s="42"/>
      <c r="BE650" s="42" t="s">
        <v>2448</v>
      </c>
      <c r="BF650" s="42" t="s">
        <v>2369</v>
      </c>
      <c r="BG650" s="42" t="s">
        <v>2435</v>
      </c>
      <c r="BH650" s="42"/>
      <c r="BI650" s="44" t="s">
        <v>2417</v>
      </c>
      <c r="BJ650" s="44" t="s">
        <v>2418</v>
      </c>
      <c r="BK650" s="42"/>
    </row>
    <row r="651" spans="1:63" ht="20.25" customHeight="1" x14ac:dyDescent="0.2">
      <c r="A651" s="42" t="s">
        <v>1856</v>
      </c>
      <c r="B651" s="42" t="s">
        <v>765</v>
      </c>
      <c r="C651" s="42" t="s">
        <v>1857</v>
      </c>
      <c r="D651" s="43" t="s">
        <v>173</v>
      </c>
      <c r="E651" s="43" t="str">
        <f t="shared" si="121"/>
        <v>FCS0101</v>
      </c>
      <c r="F651" s="43" t="str">
        <f t="shared" si="122"/>
        <v>ESB Bus/Optical ESB Bus</v>
      </c>
      <c r="G651" s="43" t="str">
        <f t="shared" si="123"/>
        <v>Status Input</v>
      </c>
      <c r="H651" s="43" t="str">
        <f t="shared" si="124"/>
        <v>ADV151-P(32-Channel Status Input)</v>
      </c>
      <c r="I651" s="43">
        <v>5</v>
      </c>
      <c r="J651" s="43">
        <v>4</v>
      </c>
      <c r="K651" s="42">
        <v>25</v>
      </c>
      <c r="L651" s="43" t="s">
        <v>179</v>
      </c>
      <c r="M651" s="43" t="str">
        <f t="shared" si="125"/>
        <v>Status Input</v>
      </c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 t="s">
        <v>1563</v>
      </c>
      <c r="AS651" s="42" t="s">
        <v>623</v>
      </c>
      <c r="AT651" s="42" t="s">
        <v>772</v>
      </c>
      <c r="AU651" s="42" t="s">
        <v>773</v>
      </c>
      <c r="AV651" s="42" t="s">
        <v>774</v>
      </c>
      <c r="AW651" s="42" t="s">
        <v>775</v>
      </c>
      <c r="AX651" s="42"/>
      <c r="AY651" s="42"/>
      <c r="AZ651" s="42"/>
      <c r="BA651" s="42" t="s">
        <v>179</v>
      </c>
      <c r="BB651" s="42" t="s">
        <v>179</v>
      </c>
      <c r="BC651" s="42"/>
      <c r="BD651" s="42"/>
      <c r="BE651" s="42" t="s">
        <v>2448</v>
      </c>
      <c r="BF651" s="42" t="s">
        <v>2369</v>
      </c>
      <c r="BG651" s="42" t="s">
        <v>2435</v>
      </c>
      <c r="BH651" s="42"/>
      <c r="BI651" s="44" t="s">
        <v>2419</v>
      </c>
      <c r="BJ651" s="44" t="s">
        <v>2420</v>
      </c>
      <c r="BK651" s="42"/>
    </row>
    <row r="652" spans="1:63" ht="20.25" customHeight="1" x14ac:dyDescent="0.2">
      <c r="A652" s="42" t="s">
        <v>1860</v>
      </c>
      <c r="B652" s="42" t="s">
        <v>765</v>
      </c>
      <c r="C652" s="42" t="s">
        <v>1861</v>
      </c>
      <c r="D652" s="43" t="s">
        <v>173</v>
      </c>
      <c r="E652" s="43" t="str">
        <f t="shared" si="121"/>
        <v>FCS0101</v>
      </c>
      <c r="F652" s="43" t="str">
        <f t="shared" si="122"/>
        <v>ESB Bus/Optical ESB Bus</v>
      </c>
      <c r="G652" s="43" t="str">
        <f t="shared" si="123"/>
        <v>Status Input</v>
      </c>
      <c r="H652" s="43" t="str">
        <f t="shared" si="124"/>
        <v>ADV151-P(32-Channel Status Input)</v>
      </c>
      <c r="I652" s="43">
        <v>5</v>
      </c>
      <c r="J652" s="43">
        <v>4</v>
      </c>
      <c r="K652" s="42">
        <v>26</v>
      </c>
      <c r="L652" s="43" t="s">
        <v>179</v>
      </c>
      <c r="M652" s="43" t="str">
        <f t="shared" si="125"/>
        <v>Status Input</v>
      </c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 t="s">
        <v>1563</v>
      </c>
      <c r="AS652" s="42" t="s">
        <v>623</v>
      </c>
      <c r="AT652" s="42" t="s">
        <v>772</v>
      </c>
      <c r="AU652" s="42" t="s">
        <v>773</v>
      </c>
      <c r="AV652" s="42" t="s">
        <v>774</v>
      </c>
      <c r="AW652" s="42" t="s">
        <v>775</v>
      </c>
      <c r="AX652" s="42"/>
      <c r="AY652" s="42"/>
      <c r="AZ652" s="42"/>
      <c r="BA652" s="42" t="s">
        <v>179</v>
      </c>
      <c r="BB652" s="42" t="s">
        <v>179</v>
      </c>
      <c r="BC652" s="42"/>
      <c r="BD652" s="42"/>
      <c r="BE652" s="42" t="s">
        <v>2448</v>
      </c>
      <c r="BF652" s="42" t="s">
        <v>2369</v>
      </c>
      <c r="BG652" s="42" t="s">
        <v>2435</v>
      </c>
      <c r="BH652" s="42"/>
      <c r="BI652" s="44" t="s">
        <v>2421</v>
      </c>
      <c r="BJ652" s="44" t="s">
        <v>2422</v>
      </c>
      <c r="BK652" s="42"/>
    </row>
    <row r="653" spans="1:63" ht="20.25" customHeight="1" x14ac:dyDescent="0.2">
      <c r="A653" s="42" t="s">
        <v>1862</v>
      </c>
      <c r="B653" s="42" t="s">
        <v>765</v>
      </c>
      <c r="C653" s="42" t="s">
        <v>1863</v>
      </c>
      <c r="D653" s="43" t="s">
        <v>173</v>
      </c>
      <c r="E653" s="43" t="str">
        <f t="shared" si="121"/>
        <v>FCS0101</v>
      </c>
      <c r="F653" s="43" t="str">
        <f t="shared" si="122"/>
        <v>ESB Bus/Optical ESB Bus</v>
      </c>
      <c r="G653" s="43" t="str">
        <f t="shared" si="123"/>
        <v>Status Input</v>
      </c>
      <c r="H653" s="43" t="str">
        <f t="shared" si="124"/>
        <v>ADV151-P(32-Channel Status Input)</v>
      </c>
      <c r="I653" s="43">
        <v>5</v>
      </c>
      <c r="J653" s="43">
        <v>4</v>
      </c>
      <c r="K653" s="42">
        <v>27</v>
      </c>
      <c r="L653" s="43" t="s">
        <v>179</v>
      </c>
      <c r="M653" s="43" t="str">
        <f t="shared" si="125"/>
        <v>Status Input</v>
      </c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 t="s">
        <v>1563</v>
      </c>
      <c r="AS653" s="42" t="s">
        <v>623</v>
      </c>
      <c r="AT653" s="42" t="s">
        <v>772</v>
      </c>
      <c r="AU653" s="42" t="s">
        <v>773</v>
      </c>
      <c r="AV653" s="42" t="s">
        <v>774</v>
      </c>
      <c r="AW653" s="42" t="s">
        <v>775</v>
      </c>
      <c r="AX653" s="42"/>
      <c r="AY653" s="42"/>
      <c r="AZ653" s="42"/>
      <c r="BA653" s="42" t="s">
        <v>179</v>
      </c>
      <c r="BB653" s="42" t="s">
        <v>179</v>
      </c>
      <c r="BC653" s="42"/>
      <c r="BD653" s="42"/>
      <c r="BE653" s="42" t="s">
        <v>2448</v>
      </c>
      <c r="BF653" s="42" t="s">
        <v>2369</v>
      </c>
      <c r="BG653" s="42" t="s">
        <v>2435</v>
      </c>
      <c r="BH653" s="42"/>
      <c r="BI653" s="44" t="s">
        <v>2423</v>
      </c>
      <c r="BJ653" s="44" t="s">
        <v>2424</v>
      </c>
      <c r="BK653" s="42"/>
    </row>
    <row r="654" spans="1:63" ht="20.25" customHeight="1" x14ac:dyDescent="0.2">
      <c r="A654" s="42" t="s">
        <v>1864</v>
      </c>
      <c r="B654" s="42" t="s">
        <v>765</v>
      </c>
      <c r="C654" s="42" t="s">
        <v>785</v>
      </c>
      <c r="D654" s="43" t="s">
        <v>173</v>
      </c>
      <c r="E654" s="43" t="str">
        <f t="shared" si="121"/>
        <v>FCS0101</v>
      </c>
      <c r="F654" s="43" t="str">
        <f t="shared" si="122"/>
        <v>ESB Bus/Optical ESB Bus</v>
      </c>
      <c r="G654" s="43" t="str">
        <f t="shared" si="123"/>
        <v>Status Input</v>
      </c>
      <c r="H654" s="43" t="str">
        <f t="shared" si="124"/>
        <v>ADV151-P(32-Channel Status Input)</v>
      </c>
      <c r="I654" s="43">
        <v>5</v>
      </c>
      <c r="J654" s="43">
        <v>4</v>
      </c>
      <c r="K654" s="42">
        <v>28</v>
      </c>
      <c r="L654" s="43" t="s">
        <v>179</v>
      </c>
      <c r="M654" s="43" t="str">
        <f t="shared" si="125"/>
        <v>Status Input</v>
      </c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 t="s">
        <v>771</v>
      </c>
      <c r="AS654" s="42" t="s">
        <v>623</v>
      </c>
      <c r="AT654" s="42" t="s">
        <v>772</v>
      </c>
      <c r="AU654" s="42" t="s">
        <v>773</v>
      </c>
      <c r="AV654" s="42" t="s">
        <v>774</v>
      </c>
      <c r="AW654" s="42" t="s">
        <v>775</v>
      </c>
      <c r="AX654" s="42"/>
      <c r="AY654" s="42"/>
      <c r="AZ654" s="42"/>
      <c r="BA654" s="42" t="s">
        <v>179</v>
      </c>
      <c r="BB654" s="42" t="s">
        <v>179</v>
      </c>
      <c r="BC654" s="42"/>
      <c r="BD654" s="42"/>
      <c r="BE654" s="42" t="s">
        <v>2448</v>
      </c>
      <c r="BF654" s="42" t="s">
        <v>2369</v>
      </c>
      <c r="BG654" s="42" t="s">
        <v>2435</v>
      </c>
      <c r="BH654" s="42"/>
      <c r="BI654" s="44" t="s">
        <v>2425</v>
      </c>
      <c r="BJ654" s="44" t="s">
        <v>2426</v>
      </c>
      <c r="BK654" s="42"/>
    </row>
    <row r="655" spans="1:63" ht="20.25" customHeight="1" x14ac:dyDescent="0.2">
      <c r="A655" s="42" t="s">
        <v>1866</v>
      </c>
      <c r="B655" s="42" t="s">
        <v>765</v>
      </c>
      <c r="C655" s="42" t="s">
        <v>789</v>
      </c>
      <c r="D655" s="43" t="s">
        <v>173</v>
      </c>
      <c r="E655" s="43" t="str">
        <f t="shared" si="121"/>
        <v>FCS0101</v>
      </c>
      <c r="F655" s="43" t="str">
        <f t="shared" si="122"/>
        <v>ESB Bus/Optical ESB Bus</v>
      </c>
      <c r="G655" s="43" t="str">
        <f t="shared" si="123"/>
        <v>Status Input</v>
      </c>
      <c r="H655" s="43" t="str">
        <f t="shared" si="124"/>
        <v>ADV151-P(32-Channel Status Input)</v>
      </c>
      <c r="I655" s="43">
        <v>5</v>
      </c>
      <c r="J655" s="43">
        <v>4</v>
      </c>
      <c r="K655" s="42">
        <v>29</v>
      </c>
      <c r="L655" s="43" t="s">
        <v>179</v>
      </c>
      <c r="M655" s="43" t="str">
        <f t="shared" si="125"/>
        <v>Status Input</v>
      </c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 t="s">
        <v>782</v>
      </c>
      <c r="AS655" s="42" t="s">
        <v>623</v>
      </c>
      <c r="AT655" s="42" t="s">
        <v>772</v>
      </c>
      <c r="AU655" s="42" t="s">
        <v>773</v>
      </c>
      <c r="AV655" s="42" t="s">
        <v>774</v>
      </c>
      <c r="AW655" s="42" t="s">
        <v>775</v>
      </c>
      <c r="AX655" s="42"/>
      <c r="AY655" s="42"/>
      <c r="AZ655" s="42"/>
      <c r="BA655" s="42" t="s">
        <v>179</v>
      </c>
      <c r="BB655" s="42" t="s">
        <v>179</v>
      </c>
      <c r="BC655" s="42"/>
      <c r="BD655" s="42"/>
      <c r="BE655" s="42" t="s">
        <v>2448</v>
      </c>
      <c r="BF655" s="42" t="s">
        <v>2369</v>
      </c>
      <c r="BG655" s="42" t="s">
        <v>2435</v>
      </c>
      <c r="BH655" s="42"/>
      <c r="BI655" s="44" t="s">
        <v>2427</v>
      </c>
      <c r="BJ655" s="44" t="s">
        <v>2428</v>
      </c>
      <c r="BK655" s="42"/>
    </row>
    <row r="656" spans="1:63" ht="20.25" customHeight="1" x14ac:dyDescent="0.2">
      <c r="A656" s="42" t="s">
        <v>1867</v>
      </c>
      <c r="B656" s="42" t="s">
        <v>765</v>
      </c>
      <c r="C656" s="42" t="s">
        <v>785</v>
      </c>
      <c r="D656" s="43" t="s">
        <v>173</v>
      </c>
      <c r="E656" s="43" t="str">
        <f t="shared" si="121"/>
        <v>FCS0101</v>
      </c>
      <c r="F656" s="43" t="str">
        <f t="shared" si="122"/>
        <v>ESB Bus/Optical ESB Bus</v>
      </c>
      <c r="G656" s="43" t="str">
        <f t="shared" si="123"/>
        <v>Status Input</v>
      </c>
      <c r="H656" s="43" t="str">
        <f t="shared" si="124"/>
        <v>ADV151-P(32-Channel Status Input)</v>
      </c>
      <c r="I656" s="43">
        <v>5</v>
      </c>
      <c r="J656" s="43">
        <v>4</v>
      </c>
      <c r="K656" s="42">
        <v>30</v>
      </c>
      <c r="L656" s="43" t="s">
        <v>179</v>
      </c>
      <c r="M656" s="43" t="str">
        <f t="shared" si="125"/>
        <v>Status Input</v>
      </c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 t="s">
        <v>771</v>
      </c>
      <c r="AS656" s="42" t="s">
        <v>623</v>
      </c>
      <c r="AT656" s="42" t="s">
        <v>772</v>
      </c>
      <c r="AU656" s="42" t="s">
        <v>773</v>
      </c>
      <c r="AV656" s="42" t="s">
        <v>774</v>
      </c>
      <c r="AW656" s="42" t="s">
        <v>775</v>
      </c>
      <c r="AX656" s="42"/>
      <c r="AY656" s="42"/>
      <c r="AZ656" s="42"/>
      <c r="BA656" s="42" t="s">
        <v>179</v>
      </c>
      <c r="BB656" s="42" t="s">
        <v>179</v>
      </c>
      <c r="BC656" s="42"/>
      <c r="BD656" s="42"/>
      <c r="BE656" s="42" t="s">
        <v>2448</v>
      </c>
      <c r="BF656" s="42" t="s">
        <v>2369</v>
      </c>
      <c r="BG656" s="42" t="s">
        <v>2435</v>
      </c>
      <c r="BH656" s="42"/>
      <c r="BI656" s="44" t="s">
        <v>2429</v>
      </c>
      <c r="BJ656" s="44" t="s">
        <v>2430</v>
      </c>
      <c r="BK656" s="42"/>
    </row>
    <row r="657" spans="1:63" ht="20.25" customHeight="1" x14ac:dyDescent="0.2">
      <c r="A657" s="42" t="s">
        <v>1869</v>
      </c>
      <c r="B657" s="42" t="s">
        <v>765</v>
      </c>
      <c r="C657" s="42" t="s">
        <v>789</v>
      </c>
      <c r="D657" s="43" t="s">
        <v>173</v>
      </c>
      <c r="E657" s="43" t="str">
        <f t="shared" si="121"/>
        <v>FCS0101</v>
      </c>
      <c r="F657" s="43" t="str">
        <f t="shared" si="122"/>
        <v>ESB Bus/Optical ESB Bus</v>
      </c>
      <c r="G657" s="43" t="str">
        <f t="shared" si="123"/>
        <v>Status Input</v>
      </c>
      <c r="H657" s="43" t="str">
        <f t="shared" si="124"/>
        <v>ADV151-P(32-Channel Status Input)</v>
      </c>
      <c r="I657" s="43">
        <v>5</v>
      </c>
      <c r="J657" s="43">
        <v>4</v>
      </c>
      <c r="K657" s="42">
        <v>31</v>
      </c>
      <c r="L657" s="43" t="s">
        <v>179</v>
      </c>
      <c r="M657" s="43" t="str">
        <f t="shared" si="125"/>
        <v>Status Input</v>
      </c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 t="s">
        <v>782</v>
      </c>
      <c r="AS657" s="42" t="s">
        <v>623</v>
      </c>
      <c r="AT657" s="42" t="s">
        <v>772</v>
      </c>
      <c r="AU657" s="42" t="s">
        <v>773</v>
      </c>
      <c r="AV657" s="42" t="s">
        <v>774</v>
      </c>
      <c r="AW657" s="42" t="s">
        <v>775</v>
      </c>
      <c r="AX657" s="42"/>
      <c r="AY657" s="42"/>
      <c r="AZ657" s="42"/>
      <c r="BA657" s="42" t="s">
        <v>179</v>
      </c>
      <c r="BB657" s="42" t="s">
        <v>179</v>
      </c>
      <c r="BC657" s="42"/>
      <c r="BD657" s="42"/>
      <c r="BE657" s="42" t="s">
        <v>2448</v>
      </c>
      <c r="BF657" s="42" t="s">
        <v>2369</v>
      </c>
      <c r="BG657" s="42" t="s">
        <v>2435</v>
      </c>
      <c r="BH657" s="42"/>
      <c r="BI657" s="44" t="s">
        <v>2431</v>
      </c>
      <c r="BJ657" s="44" t="s">
        <v>2432</v>
      </c>
      <c r="BK657" s="42"/>
    </row>
    <row r="658" spans="1:63" s="2" customFormat="1" ht="20.25" customHeight="1" x14ac:dyDescent="0.2">
      <c r="A658" s="45" t="str">
        <f>LEFT(E658,1)&amp;RIGHT(E658,4)&amp;"N"&amp;I658&amp;"S"&amp;J658&amp;"C"&amp;K658</f>
        <v>F0101N5S4C32</v>
      </c>
      <c r="B658" s="45" t="s">
        <v>765</v>
      </c>
      <c r="C658" s="45" t="s">
        <v>865</v>
      </c>
      <c r="D658" s="45" t="s">
        <v>173</v>
      </c>
      <c r="E658" s="45" t="str">
        <f t="shared" si="121"/>
        <v>FCS0101</v>
      </c>
      <c r="F658" s="45" t="str">
        <f t="shared" si="122"/>
        <v>ESB Bus/Optical ESB Bus</v>
      </c>
      <c r="G658" s="45" t="str">
        <f t="shared" si="123"/>
        <v>Status Input</v>
      </c>
      <c r="H658" s="45" t="str">
        <f t="shared" si="124"/>
        <v>ADV151-P(32-Channel Status Input)</v>
      </c>
      <c r="I658" s="46">
        <v>5</v>
      </c>
      <c r="J658" s="46">
        <v>4</v>
      </c>
      <c r="K658" s="45">
        <v>32</v>
      </c>
      <c r="L658" s="45" t="s">
        <v>179</v>
      </c>
      <c r="M658" s="45" t="str">
        <f t="shared" si="125"/>
        <v>Status Input</v>
      </c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 t="s">
        <v>2448</v>
      </c>
      <c r="BF658" s="45" t="s">
        <v>2369</v>
      </c>
      <c r="BG658" s="45" t="s">
        <v>2435</v>
      </c>
      <c r="BH658" s="45"/>
      <c r="BI658" s="47" t="s">
        <v>2433</v>
      </c>
      <c r="BJ658" s="47" t="s">
        <v>2434</v>
      </c>
      <c r="BK658" s="45"/>
    </row>
    <row r="659" spans="1:63" ht="20.25" customHeight="1" x14ac:dyDescent="0.2">
      <c r="A659" s="42" t="s">
        <v>1871</v>
      </c>
      <c r="B659" s="42" t="s">
        <v>765</v>
      </c>
      <c r="C659" s="42" t="s">
        <v>1872</v>
      </c>
      <c r="D659" s="42" t="s">
        <v>173</v>
      </c>
      <c r="E659" s="42" t="s">
        <v>174</v>
      </c>
      <c r="F659" s="42" t="s">
        <v>175</v>
      </c>
      <c r="G659" s="42" t="s">
        <v>769</v>
      </c>
      <c r="H659" s="42" t="s">
        <v>770</v>
      </c>
      <c r="I659" s="43">
        <v>5</v>
      </c>
      <c r="J659" s="43">
        <v>5</v>
      </c>
      <c r="K659" s="42">
        <v>1</v>
      </c>
      <c r="L659" s="42" t="s">
        <v>179</v>
      </c>
      <c r="M659" s="42" t="s">
        <v>769</v>
      </c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 t="s">
        <v>1563</v>
      </c>
      <c r="AS659" s="42" t="s">
        <v>623</v>
      </c>
      <c r="AT659" s="42" t="s">
        <v>772</v>
      </c>
      <c r="AU659" s="42" t="s">
        <v>773</v>
      </c>
      <c r="AV659" s="42" t="s">
        <v>774</v>
      </c>
      <c r="AW659" s="42" t="s">
        <v>775</v>
      </c>
      <c r="AX659" s="42"/>
      <c r="AY659" s="42"/>
      <c r="AZ659" s="42"/>
      <c r="BA659" s="42" t="s">
        <v>179</v>
      </c>
      <c r="BB659" s="42" t="s">
        <v>179</v>
      </c>
      <c r="BC659" s="42"/>
      <c r="BD659" s="42"/>
      <c r="BE659" s="42" t="s">
        <v>2448</v>
      </c>
      <c r="BF659" s="42" t="s">
        <v>2369</v>
      </c>
      <c r="BG659" s="42" t="s">
        <v>2436</v>
      </c>
      <c r="BH659" s="42"/>
      <c r="BI659" s="44" t="s">
        <v>2371</v>
      </c>
      <c r="BJ659" s="44" t="s">
        <v>2372</v>
      </c>
      <c r="BK659" s="42"/>
    </row>
    <row r="660" spans="1:63" ht="20.25" customHeight="1" x14ac:dyDescent="0.2">
      <c r="A660" s="42" t="s">
        <v>1875</v>
      </c>
      <c r="B660" s="42" t="s">
        <v>765</v>
      </c>
      <c r="C660" s="42" t="s">
        <v>1876</v>
      </c>
      <c r="D660" s="43" t="s">
        <v>173</v>
      </c>
      <c r="E660" s="43" t="str">
        <f t="shared" ref="E660:E690" si="126">E659</f>
        <v>FCS0101</v>
      </c>
      <c r="F660" s="43" t="str">
        <f t="shared" ref="F660:F690" si="127">F659</f>
        <v>ESB Bus/Optical ESB Bus</v>
      </c>
      <c r="G660" s="43" t="str">
        <f t="shared" ref="G660:G690" si="128">G659</f>
        <v>Status Input</v>
      </c>
      <c r="H660" s="43" t="str">
        <f t="shared" ref="H660:H690" si="129">H659</f>
        <v>ADV151-P(32-Channel Status Input)</v>
      </c>
      <c r="I660" s="43">
        <v>5</v>
      </c>
      <c r="J660" s="43">
        <v>5</v>
      </c>
      <c r="K660" s="42">
        <v>2</v>
      </c>
      <c r="L660" s="43" t="s">
        <v>179</v>
      </c>
      <c r="M660" s="43" t="str">
        <f t="shared" ref="M660:M690" si="130">M659</f>
        <v>Status Input</v>
      </c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 t="s">
        <v>1563</v>
      </c>
      <c r="AS660" s="42" t="s">
        <v>623</v>
      </c>
      <c r="AT660" s="42" t="s">
        <v>772</v>
      </c>
      <c r="AU660" s="42" t="s">
        <v>773</v>
      </c>
      <c r="AV660" s="42" t="s">
        <v>774</v>
      </c>
      <c r="AW660" s="42" t="s">
        <v>775</v>
      </c>
      <c r="AX660" s="42"/>
      <c r="AY660" s="42"/>
      <c r="AZ660" s="42"/>
      <c r="BA660" s="42" t="s">
        <v>179</v>
      </c>
      <c r="BB660" s="42" t="s">
        <v>179</v>
      </c>
      <c r="BC660" s="42"/>
      <c r="BD660" s="42"/>
      <c r="BE660" s="42" t="s">
        <v>2448</v>
      </c>
      <c r="BF660" s="42" t="s">
        <v>2369</v>
      </c>
      <c r="BG660" s="42" t="s">
        <v>2436</v>
      </c>
      <c r="BH660" s="42"/>
      <c r="BI660" s="44" t="s">
        <v>2373</v>
      </c>
      <c r="BJ660" s="44" t="s">
        <v>2374</v>
      </c>
      <c r="BK660" s="42"/>
    </row>
    <row r="661" spans="1:63" ht="20.25" customHeight="1" x14ac:dyDescent="0.2">
      <c r="A661" s="42" t="s">
        <v>1877</v>
      </c>
      <c r="B661" s="42" t="s">
        <v>765</v>
      </c>
      <c r="C661" s="42" t="s">
        <v>1878</v>
      </c>
      <c r="D661" s="43" t="s">
        <v>173</v>
      </c>
      <c r="E661" s="43" t="str">
        <f t="shared" si="126"/>
        <v>FCS0101</v>
      </c>
      <c r="F661" s="43" t="str">
        <f t="shared" si="127"/>
        <v>ESB Bus/Optical ESB Bus</v>
      </c>
      <c r="G661" s="43" t="str">
        <f t="shared" si="128"/>
        <v>Status Input</v>
      </c>
      <c r="H661" s="43" t="str">
        <f t="shared" si="129"/>
        <v>ADV151-P(32-Channel Status Input)</v>
      </c>
      <c r="I661" s="43">
        <v>5</v>
      </c>
      <c r="J661" s="43">
        <v>5</v>
      </c>
      <c r="K661" s="42">
        <v>3</v>
      </c>
      <c r="L661" s="43" t="s">
        <v>179</v>
      </c>
      <c r="M661" s="43" t="str">
        <f t="shared" si="130"/>
        <v>Status Input</v>
      </c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 t="s">
        <v>1563</v>
      </c>
      <c r="AS661" s="42" t="s">
        <v>623</v>
      </c>
      <c r="AT661" s="42" t="s">
        <v>772</v>
      </c>
      <c r="AU661" s="42" t="s">
        <v>773</v>
      </c>
      <c r="AV661" s="42" t="s">
        <v>774</v>
      </c>
      <c r="AW661" s="42" t="s">
        <v>775</v>
      </c>
      <c r="AX661" s="42"/>
      <c r="AY661" s="42"/>
      <c r="AZ661" s="42"/>
      <c r="BA661" s="42" t="s">
        <v>179</v>
      </c>
      <c r="BB661" s="42" t="s">
        <v>179</v>
      </c>
      <c r="BC661" s="42"/>
      <c r="BD661" s="42"/>
      <c r="BE661" s="42" t="s">
        <v>2448</v>
      </c>
      <c r="BF661" s="42" t="s">
        <v>2369</v>
      </c>
      <c r="BG661" s="42" t="s">
        <v>2436</v>
      </c>
      <c r="BH661" s="42"/>
      <c r="BI661" s="44" t="s">
        <v>2375</v>
      </c>
      <c r="BJ661" s="44" t="s">
        <v>2376</v>
      </c>
      <c r="BK661" s="42"/>
    </row>
    <row r="662" spans="1:63" ht="20.25" customHeight="1" x14ac:dyDescent="0.2">
      <c r="A662" s="42" t="s">
        <v>1879</v>
      </c>
      <c r="B662" s="42" t="s">
        <v>765</v>
      </c>
      <c r="C662" s="42" t="s">
        <v>1880</v>
      </c>
      <c r="D662" s="43" t="s">
        <v>173</v>
      </c>
      <c r="E662" s="43" t="str">
        <f t="shared" si="126"/>
        <v>FCS0101</v>
      </c>
      <c r="F662" s="43" t="str">
        <f t="shared" si="127"/>
        <v>ESB Bus/Optical ESB Bus</v>
      </c>
      <c r="G662" s="43" t="str">
        <f t="shared" si="128"/>
        <v>Status Input</v>
      </c>
      <c r="H662" s="43" t="str">
        <f t="shared" si="129"/>
        <v>ADV151-P(32-Channel Status Input)</v>
      </c>
      <c r="I662" s="43">
        <v>5</v>
      </c>
      <c r="J662" s="43">
        <v>5</v>
      </c>
      <c r="K662" s="42">
        <v>4</v>
      </c>
      <c r="L662" s="43" t="s">
        <v>179</v>
      </c>
      <c r="M662" s="43" t="str">
        <f t="shared" si="130"/>
        <v>Status Input</v>
      </c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 t="s">
        <v>1563</v>
      </c>
      <c r="AS662" s="42" t="s">
        <v>623</v>
      </c>
      <c r="AT662" s="42" t="s">
        <v>772</v>
      </c>
      <c r="AU662" s="42" t="s">
        <v>773</v>
      </c>
      <c r="AV662" s="42" t="s">
        <v>774</v>
      </c>
      <c r="AW662" s="42" t="s">
        <v>775</v>
      </c>
      <c r="AX662" s="42"/>
      <c r="AY662" s="42"/>
      <c r="AZ662" s="42"/>
      <c r="BA662" s="42" t="s">
        <v>179</v>
      </c>
      <c r="BB662" s="42" t="s">
        <v>179</v>
      </c>
      <c r="BC662" s="42"/>
      <c r="BD662" s="42"/>
      <c r="BE662" s="42" t="s">
        <v>2448</v>
      </c>
      <c r="BF662" s="42" t="s">
        <v>2369</v>
      </c>
      <c r="BG662" s="42" t="s">
        <v>2436</v>
      </c>
      <c r="BH662" s="42"/>
      <c r="BI662" s="44" t="s">
        <v>2377</v>
      </c>
      <c r="BJ662" s="44" t="s">
        <v>2378</v>
      </c>
      <c r="BK662" s="42"/>
    </row>
    <row r="663" spans="1:63" ht="20.25" customHeight="1" x14ac:dyDescent="0.2">
      <c r="A663" s="42" t="s">
        <v>1883</v>
      </c>
      <c r="B663" s="42" t="s">
        <v>765</v>
      </c>
      <c r="C663" s="42" t="s">
        <v>1884</v>
      </c>
      <c r="D663" s="43" t="s">
        <v>173</v>
      </c>
      <c r="E663" s="43" t="str">
        <f t="shared" si="126"/>
        <v>FCS0101</v>
      </c>
      <c r="F663" s="43" t="str">
        <f t="shared" si="127"/>
        <v>ESB Bus/Optical ESB Bus</v>
      </c>
      <c r="G663" s="43" t="str">
        <f t="shared" si="128"/>
        <v>Status Input</v>
      </c>
      <c r="H663" s="43" t="str">
        <f t="shared" si="129"/>
        <v>ADV151-P(32-Channel Status Input)</v>
      </c>
      <c r="I663" s="43">
        <v>5</v>
      </c>
      <c r="J663" s="43">
        <v>5</v>
      </c>
      <c r="K663" s="42">
        <v>5</v>
      </c>
      <c r="L663" s="43" t="s">
        <v>179</v>
      </c>
      <c r="M663" s="43" t="str">
        <f t="shared" si="130"/>
        <v>Status Input</v>
      </c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 t="s">
        <v>1563</v>
      </c>
      <c r="AS663" s="42" t="s">
        <v>623</v>
      </c>
      <c r="AT663" s="42" t="s">
        <v>772</v>
      </c>
      <c r="AU663" s="42" t="s">
        <v>773</v>
      </c>
      <c r="AV663" s="42" t="s">
        <v>774</v>
      </c>
      <c r="AW663" s="42" t="s">
        <v>775</v>
      </c>
      <c r="AX663" s="42"/>
      <c r="AY663" s="42"/>
      <c r="AZ663" s="42"/>
      <c r="BA663" s="42" t="s">
        <v>179</v>
      </c>
      <c r="BB663" s="42" t="s">
        <v>179</v>
      </c>
      <c r="BC663" s="42"/>
      <c r="BD663" s="42"/>
      <c r="BE663" s="42" t="s">
        <v>2448</v>
      </c>
      <c r="BF663" s="42" t="s">
        <v>2369</v>
      </c>
      <c r="BG663" s="42" t="s">
        <v>2436</v>
      </c>
      <c r="BH663" s="42"/>
      <c r="BI663" s="44" t="s">
        <v>2379</v>
      </c>
      <c r="BJ663" s="44" t="s">
        <v>2380</v>
      </c>
      <c r="BK663" s="42"/>
    </row>
    <row r="664" spans="1:63" ht="20.25" customHeight="1" x14ac:dyDescent="0.2">
      <c r="A664" s="42" t="s">
        <v>1885</v>
      </c>
      <c r="B664" s="42" t="s">
        <v>765</v>
      </c>
      <c r="C664" s="42" t="s">
        <v>1886</v>
      </c>
      <c r="D664" s="43" t="s">
        <v>173</v>
      </c>
      <c r="E664" s="43" t="str">
        <f t="shared" si="126"/>
        <v>FCS0101</v>
      </c>
      <c r="F664" s="43" t="str">
        <f t="shared" si="127"/>
        <v>ESB Bus/Optical ESB Bus</v>
      </c>
      <c r="G664" s="43" t="str">
        <f t="shared" si="128"/>
        <v>Status Input</v>
      </c>
      <c r="H664" s="43" t="str">
        <f t="shared" si="129"/>
        <v>ADV151-P(32-Channel Status Input)</v>
      </c>
      <c r="I664" s="43">
        <v>5</v>
      </c>
      <c r="J664" s="43">
        <v>5</v>
      </c>
      <c r="K664" s="42">
        <v>6</v>
      </c>
      <c r="L664" s="43" t="s">
        <v>179</v>
      </c>
      <c r="M664" s="43" t="str">
        <f t="shared" si="130"/>
        <v>Status Input</v>
      </c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 t="s">
        <v>1563</v>
      </c>
      <c r="AS664" s="42" t="s">
        <v>623</v>
      </c>
      <c r="AT664" s="42" t="s">
        <v>772</v>
      </c>
      <c r="AU664" s="42" t="s">
        <v>773</v>
      </c>
      <c r="AV664" s="42" t="s">
        <v>774</v>
      </c>
      <c r="AW664" s="42" t="s">
        <v>775</v>
      </c>
      <c r="AX664" s="42"/>
      <c r="AY664" s="42"/>
      <c r="AZ664" s="42"/>
      <c r="BA664" s="42" t="s">
        <v>179</v>
      </c>
      <c r="BB664" s="42" t="s">
        <v>179</v>
      </c>
      <c r="BC664" s="42"/>
      <c r="BD664" s="42"/>
      <c r="BE664" s="42" t="s">
        <v>2448</v>
      </c>
      <c r="BF664" s="42" t="s">
        <v>2369</v>
      </c>
      <c r="BG664" s="42" t="s">
        <v>2436</v>
      </c>
      <c r="BH664" s="42"/>
      <c r="BI664" s="44" t="s">
        <v>2381</v>
      </c>
      <c r="BJ664" s="44" t="s">
        <v>2382</v>
      </c>
      <c r="BK664" s="42"/>
    </row>
    <row r="665" spans="1:63" ht="20.25" customHeight="1" x14ac:dyDescent="0.2">
      <c r="A665" s="42" t="s">
        <v>1887</v>
      </c>
      <c r="B665" s="42" t="s">
        <v>765</v>
      </c>
      <c r="C665" s="42" t="s">
        <v>1888</v>
      </c>
      <c r="D665" s="43" t="s">
        <v>173</v>
      </c>
      <c r="E665" s="43" t="str">
        <f t="shared" si="126"/>
        <v>FCS0101</v>
      </c>
      <c r="F665" s="43" t="str">
        <f t="shared" si="127"/>
        <v>ESB Bus/Optical ESB Bus</v>
      </c>
      <c r="G665" s="43" t="str">
        <f t="shared" si="128"/>
        <v>Status Input</v>
      </c>
      <c r="H665" s="43" t="str">
        <f t="shared" si="129"/>
        <v>ADV151-P(32-Channel Status Input)</v>
      </c>
      <c r="I665" s="43">
        <v>5</v>
      </c>
      <c r="J665" s="43">
        <v>5</v>
      </c>
      <c r="K665" s="42">
        <v>7</v>
      </c>
      <c r="L665" s="43" t="s">
        <v>179</v>
      </c>
      <c r="M665" s="43" t="str">
        <f t="shared" si="130"/>
        <v>Status Input</v>
      </c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 t="s">
        <v>1563</v>
      </c>
      <c r="AS665" s="42" t="s">
        <v>623</v>
      </c>
      <c r="AT665" s="42" t="s">
        <v>772</v>
      </c>
      <c r="AU665" s="42" t="s">
        <v>773</v>
      </c>
      <c r="AV665" s="42" t="s">
        <v>774</v>
      </c>
      <c r="AW665" s="42" t="s">
        <v>775</v>
      </c>
      <c r="AX665" s="42"/>
      <c r="AY665" s="42"/>
      <c r="AZ665" s="42"/>
      <c r="BA665" s="42" t="s">
        <v>179</v>
      </c>
      <c r="BB665" s="42" t="s">
        <v>179</v>
      </c>
      <c r="BC665" s="42"/>
      <c r="BD665" s="42"/>
      <c r="BE665" s="42" t="s">
        <v>2448</v>
      </c>
      <c r="BF665" s="42" t="s">
        <v>2369</v>
      </c>
      <c r="BG665" s="42" t="s">
        <v>2436</v>
      </c>
      <c r="BH665" s="42"/>
      <c r="BI665" s="44" t="s">
        <v>2383</v>
      </c>
      <c r="BJ665" s="44" t="s">
        <v>2384</v>
      </c>
      <c r="BK665" s="42"/>
    </row>
    <row r="666" spans="1:63" ht="20.25" customHeight="1" x14ac:dyDescent="0.2">
      <c r="A666" s="42" t="s">
        <v>1891</v>
      </c>
      <c r="B666" s="42" t="s">
        <v>765</v>
      </c>
      <c r="C666" s="42" t="s">
        <v>1892</v>
      </c>
      <c r="D666" s="43" t="s">
        <v>173</v>
      </c>
      <c r="E666" s="43" t="str">
        <f t="shared" si="126"/>
        <v>FCS0101</v>
      </c>
      <c r="F666" s="43" t="str">
        <f t="shared" si="127"/>
        <v>ESB Bus/Optical ESB Bus</v>
      </c>
      <c r="G666" s="43" t="str">
        <f t="shared" si="128"/>
        <v>Status Input</v>
      </c>
      <c r="H666" s="43" t="str">
        <f t="shared" si="129"/>
        <v>ADV151-P(32-Channel Status Input)</v>
      </c>
      <c r="I666" s="43">
        <v>5</v>
      </c>
      <c r="J666" s="43">
        <v>5</v>
      </c>
      <c r="K666" s="42">
        <v>8</v>
      </c>
      <c r="L666" s="43" t="s">
        <v>179</v>
      </c>
      <c r="M666" s="43" t="str">
        <f t="shared" si="130"/>
        <v>Status Input</v>
      </c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 t="s">
        <v>1563</v>
      </c>
      <c r="AS666" s="42" t="s">
        <v>623</v>
      </c>
      <c r="AT666" s="42" t="s">
        <v>772</v>
      </c>
      <c r="AU666" s="42" t="s">
        <v>773</v>
      </c>
      <c r="AV666" s="42" t="s">
        <v>774</v>
      </c>
      <c r="AW666" s="42" t="s">
        <v>775</v>
      </c>
      <c r="AX666" s="42"/>
      <c r="AY666" s="42"/>
      <c r="AZ666" s="42"/>
      <c r="BA666" s="42" t="s">
        <v>179</v>
      </c>
      <c r="BB666" s="42" t="s">
        <v>179</v>
      </c>
      <c r="BC666" s="42"/>
      <c r="BD666" s="42"/>
      <c r="BE666" s="42" t="s">
        <v>2448</v>
      </c>
      <c r="BF666" s="42" t="s">
        <v>2369</v>
      </c>
      <c r="BG666" s="42" t="s">
        <v>2436</v>
      </c>
      <c r="BH666" s="42"/>
      <c r="BI666" s="44" t="s">
        <v>2385</v>
      </c>
      <c r="BJ666" s="44" t="s">
        <v>2386</v>
      </c>
      <c r="BK666" s="42"/>
    </row>
    <row r="667" spans="1:63" ht="20.25" customHeight="1" x14ac:dyDescent="0.2">
      <c r="A667" s="42" t="s">
        <v>1893</v>
      </c>
      <c r="B667" s="42" t="s">
        <v>765</v>
      </c>
      <c r="C667" s="42" t="s">
        <v>1894</v>
      </c>
      <c r="D667" s="43" t="s">
        <v>173</v>
      </c>
      <c r="E667" s="43" t="str">
        <f t="shared" si="126"/>
        <v>FCS0101</v>
      </c>
      <c r="F667" s="43" t="str">
        <f t="shared" si="127"/>
        <v>ESB Bus/Optical ESB Bus</v>
      </c>
      <c r="G667" s="43" t="str">
        <f t="shared" si="128"/>
        <v>Status Input</v>
      </c>
      <c r="H667" s="43" t="str">
        <f t="shared" si="129"/>
        <v>ADV151-P(32-Channel Status Input)</v>
      </c>
      <c r="I667" s="43">
        <v>5</v>
      </c>
      <c r="J667" s="43">
        <v>5</v>
      </c>
      <c r="K667" s="42">
        <v>9</v>
      </c>
      <c r="L667" s="43" t="s">
        <v>179</v>
      </c>
      <c r="M667" s="43" t="str">
        <f t="shared" si="130"/>
        <v>Status Input</v>
      </c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 t="s">
        <v>1563</v>
      </c>
      <c r="AS667" s="42" t="s">
        <v>623</v>
      </c>
      <c r="AT667" s="42" t="s">
        <v>772</v>
      </c>
      <c r="AU667" s="42" t="s">
        <v>773</v>
      </c>
      <c r="AV667" s="42" t="s">
        <v>774</v>
      </c>
      <c r="AW667" s="42" t="s">
        <v>775</v>
      </c>
      <c r="AX667" s="42"/>
      <c r="AY667" s="42"/>
      <c r="AZ667" s="42"/>
      <c r="BA667" s="42" t="s">
        <v>179</v>
      </c>
      <c r="BB667" s="42" t="s">
        <v>179</v>
      </c>
      <c r="BC667" s="42"/>
      <c r="BD667" s="42"/>
      <c r="BE667" s="42" t="s">
        <v>2448</v>
      </c>
      <c r="BF667" s="42" t="s">
        <v>2369</v>
      </c>
      <c r="BG667" s="42" t="s">
        <v>2436</v>
      </c>
      <c r="BH667" s="42"/>
      <c r="BI667" s="44" t="s">
        <v>2387</v>
      </c>
      <c r="BJ667" s="44" t="s">
        <v>2388</v>
      </c>
      <c r="BK667" s="42"/>
    </row>
    <row r="668" spans="1:63" ht="20.25" customHeight="1" x14ac:dyDescent="0.2">
      <c r="A668" s="42" t="s">
        <v>1895</v>
      </c>
      <c r="B668" s="42" t="s">
        <v>765</v>
      </c>
      <c r="C668" s="42" t="s">
        <v>1896</v>
      </c>
      <c r="D668" s="43" t="s">
        <v>173</v>
      </c>
      <c r="E668" s="43" t="str">
        <f t="shared" si="126"/>
        <v>FCS0101</v>
      </c>
      <c r="F668" s="43" t="str">
        <f t="shared" si="127"/>
        <v>ESB Bus/Optical ESB Bus</v>
      </c>
      <c r="G668" s="43" t="str">
        <f t="shared" si="128"/>
        <v>Status Input</v>
      </c>
      <c r="H668" s="43" t="str">
        <f t="shared" si="129"/>
        <v>ADV151-P(32-Channel Status Input)</v>
      </c>
      <c r="I668" s="43">
        <v>5</v>
      </c>
      <c r="J668" s="43">
        <v>5</v>
      </c>
      <c r="K668" s="42">
        <v>10</v>
      </c>
      <c r="L668" s="43" t="s">
        <v>179</v>
      </c>
      <c r="M668" s="43" t="str">
        <f t="shared" si="130"/>
        <v>Status Input</v>
      </c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 t="s">
        <v>1563</v>
      </c>
      <c r="AS668" s="42" t="s">
        <v>623</v>
      </c>
      <c r="AT668" s="42" t="s">
        <v>772</v>
      </c>
      <c r="AU668" s="42" t="s">
        <v>773</v>
      </c>
      <c r="AV668" s="42" t="s">
        <v>774</v>
      </c>
      <c r="AW668" s="42" t="s">
        <v>775</v>
      </c>
      <c r="AX668" s="42"/>
      <c r="AY668" s="42"/>
      <c r="AZ668" s="42"/>
      <c r="BA668" s="42" t="s">
        <v>179</v>
      </c>
      <c r="BB668" s="42" t="s">
        <v>179</v>
      </c>
      <c r="BC668" s="42"/>
      <c r="BD668" s="42"/>
      <c r="BE668" s="42" t="s">
        <v>2448</v>
      </c>
      <c r="BF668" s="42" t="s">
        <v>2369</v>
      </c>
      <c r="BG668" s="42" t="s">
        <v>2436</v>
      </c>
      <c r="BH668" s="42"/>
      <c r="BI668" s="44" t="s">
        <v>2389</v>
      </c>
      <c r="BJ668" s="44" t="s">
        <v>2390</v>
      </c>
      <c r="BK668" s="42"/>
    </row>
    <row r="669" spans="1:63" ht="20.25" customHeight="1" x14ac:dyDescent="0.2">
      <c r="A669" s="42" t="s">
        <v>1899</v>
      </c>
      <c r="B669" s="42" t="s">
        <v>765</v>
      </c>
      <c r="C669" s="42" t="s">
        <v>1900</v>
      </c>
      <c r="D669" s="43" t="s">
        <v>173</v>
      </c>
      <c r="E669" s="43" t="str">
        <f t="shared" si="126"/>
        <v>FCS0101</v>
      </c>
      <c r="F669" s="43" t="str">
        <f t="shared" si="127"/>
        <v>ESB Bus/Optical ESB Bus</v>
      </c>
      <c r="G669" s="43" t="str">
        <f t="shared" si="128"/>
        <v>Status Input</v>
      </c>
      <c r="H669" s="43" t="str">
        <f t="shared" si="129"/>
        <v>ADV151-P(32-Channel Status Input)</v>
      </c>
      <c r="I669" s="43">
        <v>5</v>
      </c>
      <c r="J669" s="43">
        <v>5</v>
      </c>
      <c r="K669" s="42">
        <v>11</v>
      </c>
      <c r="L669" s="43" t="s">
        <v>179</v>
      </c>
      <c r="M669" s="43" t="str">
        <f t="shared" si="130"/>
        <v>Status Input</v>
      </c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 t="s">
        <v>1563</v>
      </c>
      <c r="AS669" s="42" t="s">
        <v>623</v>
      </c>
      <c r="AT669" s="42" t="s">
        <v>772</v>
      </c>
      <c r="AU669" s="42" t="s">
        <v>773</v>
      </c>
      <c r="AV669" s="42" t="s">
        <v>774</v>
      </c>
      <c r="AW669" s="42" t="s">
        <v>775</v>
      </c>
      <c r="AX669" s="42"/>
      <c r="AY669" s="42"/>
      <c r="AZ669" s="42"/>
      <c r="BA669" s="42" t="s">
        <v>179</v>
      </c>
      <c r="BB669" s="42" t="s">
        <v>179</v>
      </c>
      <c r="BC669" s="42"/>
      <c r="BD669" s="42"/>
      <c r="BE669" s="42" t="s">
        <v>2448</v>
      </c>
      <c r="BF669" s="42" t="s">
        <v>2369</v>
      </c>
      <c r="BG669" s="42" t="s">
        <v>2436</v>
      </c>
      <c r="BH669" s="42"/>
      <c r="BI669" s="44" t="s">
        <v>2391</v>
      </c>
      <c r="BJ669" s="44" t="s">
        <v>2392</v>
      </c>
      <c r="BK669" s="42"/>
    </row>
    <row r="670" spans="1:63" ht="20.25" customHeight="1" x14ac:dyDescent="0.2">
      <c r="A670" s="42" t="s">
        <v>1901</v>
      </c>
      <c r="B670" s="42" t="s">
        <v>765</v>
      </c>
      <c r="C670" s="42" t="s">
        <v>1902</v>
      </c>
      <c r="D670" s="43" t="s">
        <v>173</v>
      </c>
      <c r="E670" s="43" t="str">
        <f t="shared" si="126"/>
        <v>FCS0101</v>
      </c>
      <c r="F670" s="43" t="str">
        <f t="shared" si="127"/>
        <v>ESB Bus/Optical ESB Bus</v>
      </c>
      <c r="G670" s="43" t="str">
        <f t="shared" si="128"/>
        <v>Status Input</v>
      </c>
      <c r="H670" s="43" t="str">
        <f t="shared" si="129"/>
        <v>ADV151-P(32-Channel Status Input)</v>
      </c>
      <c r="I670" s="43">
        <v>5</v>
      </c>
      <c r="J670" s="43">
        <v>5</v>
      </c>
      <c r="K670" s="42">
        <v>12</v>
      </c>
      <c r="L670" s="43" t="s">
        <v>179</v>
      </c>
      <c r="M670" s="43" t="str">
        <f t="shared" si="130"/>
        <v>Status Input</v>
      </c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 t="s">
        <v>1563</v>
      </c>
      <c r="AS670" s="42" t="s">
        <v>623</v>
      </c>
      <c r="AT670" s="42" t="s">
        <v>772</v>
      </c>
      <c r="AU670" s="42" t="s">
        <v>773</v>
      </c>
      <c r="AV670" s="42" t="s">
        <v>774</v>
      </c>
      <c r="AW670" s="42" t="s">
        <v>775</v>
      </c>
      <c r="AX670" s="42"/>
      <c r="AY670" s="42"/>
      <c r="AZ670" s="42"/>
      <c r="BA670" s="42" t="s">
        <v>179</v>
      </c>
      <c r="BB670" s="42" t="s">
        <v>179</v>
      </c>
      <c r="BC670" s="42"/>
      <c r="BD670" s="42"/>
      <c r="BE670" s="42" t="s">
        <v>2448</v>
      </c>
      <c r="BF670" s="42" t="s">
        <v>2369</v>
      </c>
      <c r="BG670" s="42" t="s">
        <v>2436</v>
      </c>
      <c r="BH670" s="42"/>
      <c r="BI670" s="44" t="s">
        <v>2393</v>
      </c>
      <c r="BJ670" s="44" t="s">
        <v>2394</v>
      </c>
      <c r="BK670" s="42"/>
    </row>
    <row r="671" spans="1:63" ht="20.25" customHeight="1" x14ac:dyDescent="0.2">
      <c r="A671" s="42" t="s">
        <v>1903</v>
      </c>
      <c r="B671" s="42" t="s">
        <v>765</v>
      </c>
      <c r="C671" s="42" t="s">
        <v>1904</v>
      </c>
      <c r="D671" s="43" t="s">
        <v>173</v>
      </c>
      <c r="E671" s="43" t="str">
        <f t="shared" si="126"/>
        <v>FCS0101</v>
      </c>
      <c r="F671" s="43" t="str">
        <f t="shared" si="127"/>
        <v>ESB Bus/Optical ESB Bus</v>
      </c>
      <c r="G671" s="43" t="str">
        <f t="shared" si="128"/>
        <v>Status Input</v>
      </c>
      <c r="H671" s="43" t="str">
        <f t="shared" si="129"/>
        <v>ADV151-P(32-Channel Status Input)</v>
      </c>
      <c r="I671" s="43">
        <v>5</v>
      </c>
      <c r="J671" s="43">
        <v>5</v>
      </c>
      <c r="K671" s="42">
        <v>13</v>
      </c>
      <c r="L671" s="43" t="s">
        <v>179</v>
      </c>
      <c r="M671" s="43" t="str">
        <f t="shared" si="130"/>
        <v>Status Input</v>
      </c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 t="s">
        <v>1563</v>
      </c>
      <c r="AS671" s="42" t="s">
        <v>623</v>
      </c>
      <c r="AT671" s="42" t="s">
        <v>772</v>
      </c>
      <c r="AU671" s="42" t="s">
        <v>773</v>
      </c>
      <c r="AV671" s="42" t="s">
        <v>774</v>
      </c>
      <c r="AW671" s="42" t="s">
        <v>775</v>
      </c>
      <c r="AX671" s="42"/>
      <c r="AY671" s="42"/>
      <c r="AZ671" s="42"/>
      <c r="BA671" s="42" t="s">
        <v>179</v>
      </c>
      <c r="BB671" s="42" t="s">
        <v>179</v>
      </c>
      <c r="BC671" s="42"/>
      <c r="BD671" s="42"/>
      <c r="BE671" s="42" t="s">
        <v>2448</v>
      </c>
      <c r="BF671" s="42" t="s">
        <v>2369</v>
      </c>
      <c r="BG671" s="42" t="s">
        <v>2436</v>
      </c>
      <c r="BH671" s="42"/>
      <c r="BI671" s="44" t="s">
        <v>2395</v>
      </c>
      <c r="BJ671" s="44" t="s">
        <v>2396</v>
      </c>
      <c r="BK671" s="42"/>
    </row>
    <row r="672" spans="1:63" ht="20.25" customHeight="1" x14ac:dyDescent="0.2">
      <c r="A672" s="42" t="s">
        <v>1907</v>
      </c>
      <c r="B672" s="42" t="s">
        <v>765</v>
      </c>
      <c r="C672" s="42" t="s">
        <v>1908</v>
      </c>
      <c r="D672" s="43" t="s">
        <v>173</v>
      </c>
      <c r="E672" s="43" t="str">
        <f t="shared" si="126"/>
        <v>FCS0101</v>
      </c>
      <c r="F672" s="43" t="str">
        <f t="shared" si="127"/>
        <v>ESB Bus/Optical ESB Bus</v>
      </c>
      <c r="G672" s="43" t="str">
        <f t="shared" si="128"/>
        <v>Status Input</v>
      </c>
      <c r="H672" s="43" t="str">
        <f t="shared" si="129"/>
        <v>ADV151-P(32-Channel Status Input)</v>
      </c>
      <c r="I672" s="43">
        <v>5</v>
      </c>
      <c r="J672" s="43">
        <v>5</v>
      </c>
      <c r="K672" s="42">
        <v>14</v>
      </c>
      <c r="L672" s="43" t="s">
        <v>179</v>
      </c>
      <c r="M672" s="43" t="str">
        <f t="shared" si="130"/>
        <v>Status Input</v>
      </c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 t="s">
        <v>1563</v>
      </c>
      <c r="AS672" s="42" t="s">
        <v>623</v>
      </c>
      <c r="AT672" s="42" t="s">
        <v>772</v>
      </c>
      <c r="AU672" s="42" t="s">
        <v>773</v>
      </c>
      <c r="AV672" s="42" t="s">
        <v>774</v>
      </c>
      <c r="AW672" s="42" t="s">
        <v>775</v>
      </c>
      <c r="AX672" s="42"/>
      <c r="AY672" s="42"/>
      <c r="AZ672" s="42"/>
      <c r="BA672" s="42" t="s">
        <v>179</v>
      </c>
      <c r="BB672" s="42" t="s">
        <v>179</v>
      </c>
      <c r="BC672" s="42"/>
      <c r="BD672" s="42"/>
      <c r="BE672" s="42" t="s">
        <v>2448</v>
      </c>
      <c r="BF672" s="42" t="s">
        <v>2369</v>
      </c>
      <c r="BG672" s="42" t="s">
        <v>2436</v>
      </c>
      <c r="BH672" s="42"/>
      <c r="BI672" s="44" t="s">
        <v>2397</v>
      </c>
      <c r="BJ672" s="44" t="s">
        <v>2398</v>
      </c>
      <c r="BK672" s="42"/>
    </row>
    <row r="673" spans="1:63" ht="20.25" customHeight="1" x14ac:dyDescent="0.2">
      <c r="A673" s="42" t="s">
        <v>1909</v>
      </c>
      <c r="B673" s="42" t="s">
        <v>765</v>
      </c>
      <c r="C673" s="42" t="s">
        <v>1910</v>
      </c>
      <c r="D673" s="43" t="s">
        <v>173</v>
      </c>
      <c r="E673" s="43" t="str">
        <f t="shared" si="126"/>
        <v>FCS0101</v>
      </c>
      <c r="F673" s="43" t="str">
        <f t="shared" si="127"/>
        <v>ESB Bus/Optical ESB Bus</v>
      </c>
      <c r="G673" s="43" t="str">
        <f t="shared" si="128"/>
        <v>Status Input</v>
      </c>
      <c r="H673" s="43" t="str">
        <f t="shared" si="129"/>
        <v>ADV151-P(32-Channel Status Input)</v>
      </c>
      <c r="I673" s="43">
        <v>5</v>
      </c>
      <c r="J673" s="43">
        <v>5</v>
      </c>
      <c r="K673" s="42">
        <v>15</v>
      </c>
      <c r="L673" s="43" t="s">
        <v>179</v>
      </c>
      <c r="M673" s="43" t="str">
        <f t="shared" si="130"/>
        <v>Status Input</v>
      </c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 t="s">
        <v>1563</v>
      </c>
      <c r="AS673" s="42" t="s">
        <v>623</v>
      </c>
      <c r="AT673" s="42" t="s">
        <v>772</v>
      </c>
      <c r="AU673" s="42" t="s">
        <v>773</v>
      </c>
      <c r="AV673" s="42" t="s">
        <v>774</v>
      </c>
      <c r="AW673" s="42" t="s">
        <v>775</v>
      </c>
      <c r="AX673" s="42"/>
      <c r="AY673" s="42"/>
      <c r="AZ673" s="42"/>
      <c r="BA673" s="42" t="s">
        <v>179</v>
      </c>
      <c r="BB673" s="42" t="s">
        <v>179</v>
      </c>
      <c r="BC673" s="42"/>
      <c r="BD673" s="42"/>
      <c r="BE673" s="42" t="s">
        <v>2448</v>
      </c>
      <c r="BF673" s="42" t="s">
        <v>2369</v>
      </c>
      <c r="BG673" s="42" t="s">
        <v>2436</v>
      </c>
      <c r="BH673" s="42"/>
      <c r="BI673" s="44" t="s">
        <v>2399</v>
      </c>
      <c r="BJ673" s="44" t="s">
        <v>2400</v>
      </c>
      <c r="BK673" s="42"/>
    </row>
    <row r="674" spans="1:63" ht="20.25" customHeight="1" x14ac:dyDescent="0.2">
      <c r="A674" s="42" t="s">
        <v>1911</v>
      </c>
      <c r="B674" s="42" t="s">
        <v>765</v>
      </c>
      <c r="C674" s="42" t="s">
        <v>1912</v>
      </c>
      <c r="D674" s="43" t="s">
        <v>173</v>
      </c>
      <c r="E674" s="43" t="str">
        <f t="shared" si="126"/>
        <v>FCS0101</v>
      </c>
      <c r="F674" s="43" t="str">
        <f t="shared" si="127"/>
        <v>ESB Bus/Optical ESB Bus</v>
      </c>
      <c r="G674" s="43" t="str">
        <f t="shared" si="128"/>
        <v>Status Input</v>
      </c>
      <c r="H674" s="43" t="str">
        <f t="shared" si="129"/>
        <v>ADV151-P(32-Channel Status Input)</v>
      </c>
      <c r="I674" s="43">
        <v>5</v>
      </c>
      <c r="J674" s="43">
        <v>5</v>
      </c>
      <c r="K674" s="42">
        <v>16</v>
      </c>
      <c r="L674" s="43" t="s">
        <v>179</v>
      </c>
      <c r="M674" s="43" t="str">
        <f t="shared" si="130"/>
        <v>Status Input</v>
      </c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 t="s">
        <v>1563</v>
      </c>
      <c r="AS674" s="42" t="s">
        <v>623</v>
      </c>
      <c r="AT674" s="42" t="s">
        <v>772</v>
      </c>
      <c r="AU674" s="42" t="s">
        <v>773</v>
      </c>
      <c r="AV674" s="42" t="s">
        <v>774</v>
      </c>
      <c r="AW674" s="42" t="s">
        <v>775</v>
      </c>
      <c r="AX674" s="42"/>
      <c r="AY674" s="42"/>
      <c r="AZ674" s="42"/>
      <c r="BA674" s="42" t="s">
        <v>179</v>
      </c>
      <c r="BB674" s="42" t="s">
        <v>179</v>
      </c>
      <c r="BC674" s="42"/>
      <c r="BD674" s="42"/>
      <c r="BE674" s="42" t="s">
        <v>2448</v>
      </c>
      <c r="BF674" s="42" t="s">
        <v>2369</v>
      </c>
      <c r="BG674" s="42" t="s">
        <v>2436</v>
      </c>
      <c r="BH674" s="42"/>
      <c r="BI674" s="44" t="s">
        <v>2401</v>
      </c>
      <c r="BJ674" s="44" t="s">
        <v>2402</v>
      </c>
      <c r="BK674" s="42"/>
    </row>
    <row r="675" spans="1:63" ht="20.25" customHeight="1" x14ac:dyDescent="0.2">
      <c r="A675" s="42" t="s">
        <v>1915</v>
      </c>
      <c r="B675" s="42" t="s">
        <v>765</v>
      </c>
      <c r="C675" s="42" t="s">
        <v>1916</v>
      </c>
      <c r="D675" s="43" t="s">
        <v>173</v>
      </c>
      <c r="E675" s="43" t="str">
        <f t="shared" si="126"/>
        <v>FCS0101</v>
      </c>
      <c r="F675" s="43" t="str">
        <f t="shared" si="127"/>
        <v>ESB Bus/Optical ESB Bus</v>
      </c>
      <c r="G675" s="43" t="str">
        <f t="shared" si="128"/>
        <v>Status Input</v>
      </c>
      <c r="H675" s="43" t="str">
        <f t="shared" si="129"/>
        <v>ADV151-P(32-Channel Status Input)</v>
      </c>
      <c r="I675" s="43">
        <v>5</v>
      </c>
      <c r="J675" s="43">
        <v>5</v>
      </c>
      <c r="K675" s="42">
        <v>17</v>
      </c>
      <c r="L675" s="43" t="s">
        <v>179</v>
      </c>
      <c r="M675" s="43" t="str">
        <f t="shared" si="130"/>
        <v>Status Input</v>
      </c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 t="s">
        <v>1563</v>
      </c>
      <c r="AS675" s="42" t="s">
        <v>623</v>
      </c>
      <c r="AT675" s="42" t="s">
        <v>772</v>
      </c>
      <c r="AU675" s="42" t="s">
        <v>773</v>
      </c>
      <c r="AV675" s="42" t="s">
        <v>774</v>
      </c>
      <c r="AW675" s="42" t="s">
        <v>775</v>
      </c>
      <c r="AX675" s="42"/>
      <c r="AY675" s="42"/>
      <c r="AZ675" s="42"/>
      <c r="BA675" s="42" t="s">
        <v>179</v>
      </c>
      <c r="BB675" s="42" t="s">
        <v>179</v>
      </c>
      <c r="BC675" s="42"/>
      <c r="BD675" s="42"/>
      <c r="BE675" s="42" t="s">
        <v>2448</v>
      </c>
      <c r="BF675" s="42" t="s">
        <v>2369</v>
      </c>
      <c r="BG675" s="42" t="s">
        <v>2436</v>
      </c>
      <c r="BH675" s="42"/>
      <c r="BI675" s="44" t="s">
        <v>2403</v>
      </c>
      <c r="BJ675" s="44" t="s">
        <v>2404</v>
      </c>
      <c r="BK675" s="42"/>
    </row>
    <row r="676" spans="1:63" ht="20.25" customHeight="1" x14ac:dyDescent="0.2">
      <c r="A676" s="42" t="s">
        <v>1917</v>
      </c>
      <c r="B676" s="42" t="s">
        <v>765</v>
      </c>
      <c r="C676" s="42" t="s">
        <v>1918</v>
      </c>
      <c r="D676" s="43" t="s">
        <v>173</v>
      </c>
      <c r="E676" s="43" t="str">
        <f t="shared" si="126"/>
        <v>FCS0101</v>
      </c>
      <c r="F676" s="43" t="str">
        <f t="shared" si="127"/>
        <v>ESB Bus/Optical ESB Bus</v>
      </c>
      <c r="G676" s="43" t="str">
        <f t="shared" si="128"/>
        <v>Status Input</v>
      </c>
      <c r="H676" s="43" t="str">
        <f t="shared" si="129"/>
        <v>ADV151-P(32-Channel Status Input)</v>
      </c>
      <c r="I676" s="43">
        <v>5</v>
      </c>
      <c r="J676" s="43">
        <v>5</v>
      </c>
      <c r="K676" s="42">
        <v>18</v>
      </c>
      <c r="L676" s="43" t="s">
        <v>179</v>
      </c>
      <c r="M676" s="43" t="str">
        <f t="shared" si="130"/>
        <v>Status Input</v>
      </c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 t="s">
        <v>1563</v>
      </c>
      <c r="AS676" s="42" t="s">
        <v>623</v>
      </c>
      <c r="AT676" s="42" t="s">
        <v>772</v>
      </c>
      <c r="AU676" s="42" t="s">
        <v>773</v>
      </c>
      <c r="AV676" s="42" t="s">
        <v>774</v>
      </c>
      <c r="AW676" s="42" t="s">
        <v>775</v>
      </c>
      <c r="AX676" s="42"/>
      <c r="AY676" s="42"/>
      <c r="AZ676" s="42"/>
      <c r="BA676" s="42" t="s">
        <v>179</v>
      </c>
      <c r="BB676" s="42" t="s">
        <v>179</v>
      </c>
      <c r="BC676" s="42"/>
      <c r="BD676" s="42"/>
      <c r="BE676" s="42" t="s">
        <v>2448</v>
      </c>
      <c r="BF676" s="42" t="s">
        <v>2369</v>
      </c>
      <c r="BG676" s="42" t="s">
        <v>2436</v>
      </c>
      <c r="BH676" s="42"/>
      <c r="BI676" s="44" t="s">
        <v>2405</v>
      </c>
      <c r="BJ676" s="44" t="s">
        <v>2406</v>
      </c>
      <c r="BK676" s="42"/>
    </row>
    <row r="677" spans="1:63" ht="20.25" customHeight="1" x14ac:dyDescent="0.2">
      <c r="A677" s="42" t="s">
        <v>1919</v>
      </c>
      <c r="B677" s="42" t="s">
        <v>765</v>
      </c>
      <c r="C677" s="42" t="s">
        <v>1920</v>
      </c>
      <c r="D677" s="43" t="s">
        <v>173</v>
      </c>
      <c r="E677" s="43" t="str">
        <f t="shared" si="126"/>
        <v>FCS0101</v>
      </c>
      <c r="F677" s="43" t="str">
        <f t="shared" si="127"/>
        <v>ESB Bus/Optical ESB Bus</v>
      </c>
      <c r="G677" s="43" t="str">
        <f t="shared" si="128"/>
        <v>Status Input</v>
      </c>
      <c r="H677" s="43" t="str">
        <f t="shared" si="129"/>
        <v>ADV151-P(32-Channel Status Input)</v>
      </c>
      <c r="I677" s="43">
        <v>5</v>
      </c>
      <c r="J677" s="43">
        <v>5</v>
      </c>
      <c r="K677" s="42">
        <v>19</v>
      </c>
      <c r="L677" s="43" t="s">
        <v>179</v>
      </c>
      <c r="M677" s="43" t="str">
        <f t="shared" si="130"/>
        <v>Status Input</v>
      </c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 t="s">
        <v>1563</v>
      </c>
      <c r="AS677" s="42" t="s">
        <v>623</v>
      </c>
      <c r="AT677" s="42" t="s">
        <v>772</v>
      </c>
      <c r="AU677" s="42" t="s">
        <v>773</v>
      </c>
      <c r="AV677" s="42" t="s">
        <v>774</v>
      </c>
      <c r="AW677" s="42" t="s">
        <v>775</v>
      </c>
      <c r="AX677" s="42"/>
      <c r="AY677" s="42"/>
      <c r="AZ677" s="42"/>
      <c r="BA677" s="42" t="s">
        <v>179</v>
      </c>
      <c r="BB677" s="42" t="s">
        <v>179</v>
      </c>
      <c r="BC677" s="42"/>
      <c r="BD677" s="42"/>
      <c r="BE677" s="42" t="s">
        <v>2448</v>
      </c>
      <c r="BF677" s="42" t="s">
        <v>2369</v>
      </c>
      <c r="BG677" s="42" t="s">
        <v>2436</v>
      </c>
      <c r="BH677" s="42"/>
      <c r="BI677" s="44" t="s">
        <v>2407</v>
      </c>
      <c r="BJ677" s="44" t="s">
        <v>2408</v>
      </c>
      <c r="BK677" s="42"/>
    </row>
    <row r="678" spans="1:63" ht="20.25" customHeight="1" x14ac:dyDescent="0.2">
      <c r="A678" s="42" t="s">
        <v>1923</v>
      </c>
      <c r="B678" s="42" t="s">
        <v>765</v>
      </c>
      <c r="C678" s="42" t="s">
        <v>1924</v>
      </c>
      <c r="D678" s="43" t="s">
        <v>173</v>
      </c>
      <c r="E678" s="43" t="str">
        <f t="shared" si="126"/>
        <v>FCS0101</v>
      </c>
      <c r="F678" s="43" t="str">
        <f t="shared" si="127"/>
        <v>ESB Bus/Optical ESB Bus</v>
      </c>
      <c r="G678" s="43" t="str">
        <f t="shared" si="128"/>
        <v>Status Input</v>
      </c>
      <c r="H678" s="43" t="str">
        <f t="shared" si="129"/>
        <v>ADV151-P(32-Channel Status Input)</v>
      </c>
      <c r="I678" s="43">
        <v>5</v>
      </c>
      <c r="J678" s="43">
        <v>5</v>
      </c>
      <c r="K678" s="42">
        <v>20</v>
      </c>
      <c r="L678" s="43" t="s">
        <v>179</v>
      </c>
      <c r="M678" s="43" t="str">
        <f t="shared" si="130"/>
        <v>Status Input</v>
      </c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 t="s">
        <v>1563</v>
      </c>
      <c r="AS678" s="42" t="s">
        <v>623</v>
      </c>
      <c r="AT678" s="42" t="s">
        <v>772</v>
      </c>
      <c r="AU678" s="42" t="s">
        <v>773</v>
      </c>
      <c r="AV678" s="42" t="s">
        <v>774</v>
      </c>
      <c r="AW678" s="42" t="s">
        <v>775</v>
      </c>
      <c r="AX678" s="42"/>
      <c r="AY678" s="42"/>
      <c r="AZ678" s="42"/>
      <c r="BA678" s="42" t="s">
        <v>179</v>
      </c>
      <c r="BB678" s="42" t="s">
        <v>179</v>
      </c>
      <c r="BC678" s="42"/>
      <c r="BD678" s="42"/>
      <c r="BE678" s="42" t="s">
        <v>2448</v>
      </c>
      <c r="BF678" s="42" t="s">
        <v>2369</v>
      </c>
      <c r="BG678" s="42" t="s">
        <v>2436</v>
      </c>
      <c r="BH678" s="42"/>
      <c r="BI678" s="44" t="s">
        <v>2409</v>
      </c>
      <c r="BJ678" s="44" t="s">
        <v>2410</v>
      </c>
      <c r="BK678" s="42"/>
    </row>
    <row r="679" spans="1:63" ht="20.25" customHeight="1" x14ac:dyDescent="0.2">
      <c r="A679" s="42" t="s">
        <v>1925</v>
      </c>
      <c r="B679" s="42" t="s">
        <v>765</v>
      </c>
      <c r="C679" s="42" t="s">
        <v>1926</v>
      </c>
      <c r="D679" s="43" t="s">
        <v>173</v>
      </c>
      <c r="E679" s="43" t="str">
        <f t="shared" si="126"/>
        <v>FCS0101</v>
      </c>
      <c r="F679" s="43" t="str">
        <f t="shared" si="127"/>
        <v>ESB Bus/Optical ESB Bus</v>
      </c>
      <c r="G679" s="43" t="str">
        <f t="shared" si="128"/>
        <v>Status Input</v>
      </c>
      <c r="H679" s="43" t="str">
        <f t="shared" si="129"/>
        <v>ADV151-P(32-Channel Status Input)</v>
      </c>
      <c r="I679" s="43">
        <v>5</v>
      </c>
      <c r="J679" s="43">
        <v>5</v>
      </c>
      <c r="K679" s="42">
        <v>21</v>
      </c>
      <c r="L679" s="43" t="s">
        <v>179</v>
      </c>
      <c r="M679" s="43" t="str">
        <f t="shared" si="130"/>
        <v>Status Input</v>
      </c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 t="s">
        <v>1563</v>
      </c>
      <c r="AS679" s="42" t="s">
        <v>623</v>
      </c>
      <c r="AT679" s="42" t="s">
        <v>772</v>
      </c>
      <c r="AU679" s="42" t="s">
        <v>773</v>
      </c>
      <c r="AV679" s="42" t="s">
        <v>774</v>
      </c>
      <c r="AW679" s="42" t="s">
        <v>775</v>
      </c>
      <c r="AX679" s="42"/>
      <c r="AY679" s="42"/>
      <c r="AZ679" s="42"/>
      <c r="BA679" s="42" t="s">
        <v>179</v>
      </c>
      <c r="BB679" s="42" t="s">
        <v>179</v>
      </c>
      <c r="BC679" s="42"/>
      <c r="BD679" s="42"/>
      <c r="BE679" s="42" t="s">
        <v>2448</v>
      </c>
      <c r="BF679" s="42" t="s">
        <v>2369</v>
      </c>
      <c r="BG679" s="42" t="s">
        <v>2436</v>
      </c>
      <c r="BH679" s="42"/>
      <c r="BI679" s="44" t="s">
        <v>2411</v>
      </c>
      <c r="BJ679" s="44" t="s">
        <v>2412</v>
      </c>
      <c r="BK679" s="42"/>
    </row>
    <row r="680" spans="1:63" ht="20.25" customHeight="1" x14ac:dyDescent="0.2">
      <c r="A680" s="42" t="s">
        <v>1927</v>
      </c>
      <c r="B680" s="42" t="s">
        <v>765</v>
      </c>
      <c r="C680" s="42" t="s">
        <v>1928</v>
      </c>
      <c r="D680" s="43" t="s">
        <v>173</v>
      </c>
      <c r="E680" s="43" t="str">
        <f t="shared" si="126"/>
        <v>FCS0101</v>
      </c>
      <c r="F680" s="43" t="str">
        <f t="shared" si="127"/>
        <v>ESB Bus/Optical ESB Bus</v>
      </c>
      <c r="G680" s="43" t="str">
        <f t="shared" si="128"/>
        <v>Status Input</v>
      </c>
      <c r="H680" s="43" t="str">
        <f t="shared" si="129"/>
        <v>ADV151-P(32-Channel Status Input)</v>
      </c>
      <c r="I680" s="43">
        <v>5</v>
      </c>
      <c r="J680" s="43">
        <v>5</v>
      </c>
      <c r="K680" s="42">
        <v>22</v>
      </c>
      <c r="L680" s="43" t="s">
        <v>179</v>
      </c>
      <c r="M680" s="43" t="str">
        <f t="shared" si="130"/>
        <v>Status Input</v>
      </c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 t="s">
        <v>1563</v>
      </c>
      <c r="AS680" s="42" t="s">
        <v>623</v>
      </c>
      <c r="AT680" s="42" t="s">
        <v>772</v>
      </c>
      <c r="AU680" s="42" t="s">
        <v>773</v>
      </c>
      <c r="AV680" s="42" t="s">
        <v>774</v>
      </c>
      <c r="AW680" s="42" t="s">
        <v>775</v>
      </c>
      <c r="AX680" s="42"/>
      <c r="AY680" s="42"/>
      <c r="AZ680" s="42"/>
      <c r="BA680" s="42" t="s">
        <v>179</v>
      </c>
      <c r="BB680" s="42" t="s">
        <v>179</v>
      </c>
      <c r="BC680" s="42"/>
      <c r="BD680" s="42"/>
      <c r="BE680" s="42" t="s">
        <v>2448</v>
      </c>
      <c r="BF680" s="42" t="s">
        <v>2369</v>
      </c>
      <c r="BG680" s="42" t="s">
        <v>2436</v>
      </c>
      <c r="BH680" s="42"/>
      <c r="BI680" s="44" t="s">
        <v>2413</v>
      </c>
      <c r="BJ680" s="44" t="s">
        <v>2414</v>
      </c>
      <c r="BK680" s="42"/>
    </row>
    <row r="681" spans="1:63" ht="20.25" customHeight="1" x14ac:dyDescent="0.2">
      <c r="A681" s="42" t="s">
        <v>1931</v>
      </c>
      <c r="B681" s="42" t="s">
        <v>765</v>
      </c>
      <c r="C681" s="42" t="s">
        <v>1932</v>
      </c>
      <c r="D681" s="43" t="s">
        <v>173</v>
      </c>
      <c r="E681" s="43" t="str">
        <f t="shared" si="126"/>
        <v>FCS0101</v>
      </c>
      <c r="F681" s="43" t="str">
        <f t="shared" si="127"/>
        <v>ESB Bus/Optical ESB Bus</v>
      </c>
      <c r="G681" s="43" t="str">
        <f t="shared" si="128"/>
        <v>Status Input</v>
      </c>
      <c r="H681" s="43" t="str">
        <f t="shared" si="129"/>
        <v>ADV151-P(32-Channel Status Input)</v>
      </c>
      <c r="I681" s="43">
        <v>5</v>
      </c>
      <c r="J681" s="43">
        <v>5</v>
      </c>
      <c r="K681" s="42">
        <v>23</v>
      </c>
      <c r="L681" s="43" t="s">
        <v>179</v>
      </c>
      <c r="M681" s="43" t="str">
        <f t="shared" si="130"/>
        <v>Status Input</v>
      </c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 t="s">
        <v>1563</v>
      </c>
      <c r="AS681" s="42" t="s">
        <v>623</v>
      </c>
      <c r="AT681" s="42" t="s">
        <v>772</v>
      </c>
      <c r="AU681" s="42" t="s">
        <v>773</v>
      </c>
      <c r="AV681" s="42" t="s">
        <v>774</v>
      </c>
      <c r="AW681" s="42" t="s">
        <v>775</v>
      </c>
      <c r="AX681" s="42"/>
      <c r="AY681" s="42"/>
      <c r="AZ681" s="42"/>
      <c r="BA681" s="42" t="s">
        <v>179</v>
      </c>
      <c r="BB681" s="42" t="s">
        <v>179</v>
      </c>
      <c r="BC681" s="42"/>
      <c r="BD681" s="42"/>
      <c r="BE681" s="42" t="s">
        <v>2448</v>
      </c>
      <c r="BF681" s="42" t="s">
        <v>2369</v>
      </c>
      <c r="BG681" s="42" t="s">
        <v>2436</v>
      </c>
      <c r="BH681" s="42"/>
      <c r="BI681" s="44" t="s">
        <v>2415</v>
      </c>
      <c r="BJ681" s="44" t="s">
        <v>2416</v>
      </c>
      <c r="BK681" s="42"/>
    </row>
    <row r="682" spans="1:63" ht="20.25" customHeight="1" x14ac:dyDescent="0.2">
      <c r="A682" s="42" t="s">
        <v>1933</v>
      </c>
      <c r="B682" s="42" t="s">
        <v>765</v>
      </c>
      <c r="C682" s="42" t="s">
        <v>1934</v>
      </c>
      <c r="D682" s="43" t="s">
        <v>173</v>
      </c>
      <c r="E682" s="43" t="str">
        <f t="shared" si="126"/>
        <v>FCS0101</v>
      </c>
      <c r="F682" s="43" t="str">
        <f t="shared" si="127"/>
        <v>ESB Bus/Optical ESB Bus</v>
      </c>
      <c r="G682" s="43" t="str">
        <f t="shared" si="128"/>
        <v>Status Input</v>
      </c>
      <c r="H682" s="43" t="str">
        <f t="shared" si="129"/>
        <v>ADV151-P(32-Channel Status Input)</v>
      </c>
      <c r="I682" s="43">
        <v>5</v>
      </c>
      <c r="J682" s="43">
        <v>5</v>
      </c>
      <c r="K682" s="42">
        <v>24</v>
      </c>
      <c r="L682" s="43" t="s">
        <v>179</v>
      </c>
      <c r="M682" s="43" t="str">
        <f t="shared" si="130"/>
        <v>Status Input</v>
      </c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 t="s">
        <v>1563</v>
      </c>
      <c r="AS682" s="42" t="s">
        <v>623</v>
      </c>
      <c r="AT682" s="42" t="s">
        <v>772</v>
      </c>
      <c r="AU682" s="42" t="s">
        <v>773</v>
      </c>
      <c r="AV682" s="42" t="s">
        <v>774</v>
      </c>
      <c r="AW682" s="42" t="s">
        <v>775</v>
      </c>
      <c r="AX682" s="42"/>
      <c r="AY682" s="42"/>
      <c r="AZ682" s="42"/>
      <c r="BA682" s="42" t="s">
        <v>179</v>
      </c>
      <c r="BB682" s="42" t="s">
        <v>179</v>
      </c>
      <c r="BC682" s="42"/>
      <c r="BD682" s="42"/>
      <c r="BE682" s="42" t="s">
        <v>2448</v>
      </c>
      <c r="BF682" s="42" t="s">
        <v>2369</v>
      </c>
      <c r="BG682" s="42" t="s">
        <v>2436</v>
      </c>
      <c r="BH682" s="42"/>
      <c r="BI682" s="44" t="s">
        <v>2417</v>
      </c>
      <c r="BJ682" s="44" t="s">
        <v>2418</v>
      </c>
      <c r="BK682" s="42"/>
    </row>
    <row r="683" spans="1:63" ht="20.25" customHeight="1" x14ac:dyDescent="0.2">
      <c r="A683" s="42" t="s">
        <v>1935</v>
      </c>
      <c r="B683" s="42" t="s">
        <v>765</v>
      </c>
      <c r="C683" s="42" t="s">
        <v>1936</v>
      </c>
      <c r="D683" s="43" t="s">
        <v>173</v>
      </c>
      <c r="E683" s="43" t="str">
        <f t="shared" si="126"/>
        <v>FCS0101</v>
      </c>
      <c r="F683" s="43" t="str">
        <f t="shared" si="127"/>
        <v>ESB Bus/Optical ESB Bus</v>
      </c>
      <c r="G683" s="43" t="str">
        <f t="shared" si="128"/>
        <v>Status Input</v>
      </c>
      <c r="H683" s="43" t="str">
        <f t="shared" si="129"/>
        <v>ADV151-P(32-Channel Status Input)</v>
      </c>
      <c r="I683" s="43">
        <v>5</v>
      </c>
      <c r="J683" s="43">
        <v>5</v>
      </c>
      <c r="K683" s="42">
        <v>25</v>
      </c>
      <c r="L683" s="43" t="s">
        <v>179</v>
      </c>
      <c r="M683" s="43" t="str">
        <f t="shared" si="130"/>
        <v>Status Input</v>
      </c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 t="s">
        <v>1563</v>
      </c>
      <c r="AS683" s="42" t="s">
        <v>623</v>
      </c>
      <c r="AT683" s="42" t="s">
        <v>772</v>
      </c>
      <c r="AU683" s="42" t="s">
        <v>773</v>
      </c>
      <c r="AV683" s="42" t="s">
        <v>774</v>
      </c>
      <c r="AW683" s="42" t="s">
        <v>775</v>
      </c>
      <c r="AX683" s="42"/>
      <c r="AY683" s="42"/>
      <c r="AZ683" s="42"/>
      <c r="BA683" s="42" t="s">
        <v>179</v>
      </c>
      <c r="BB683" s="42" t="s">
        <v>179</v>
      </c>
      <c r="BC683" s="42"/>
      <c r="BD683" s="42"/>
      <c r="BE683" s="42" t="s">
        <v>2448</v>
      </c>
      <c r="BF683" s="42" t="s">
        <v>2369</v>
      </c>
      <c r="BG683" s="42" t="s">
        <v>2436</v>
      </c>
      <c r="BH683" s="42"/>
      <c r="BI683" s="44" t="s">
        <v>2419</v>
      </c>
      <c r="BJ683" s="44" t="s">
        <v>2420</v>
      </c>
      <c r="BK683" s="42"/>
    </row>
    <row r="684" spans="1:63" ht="20.25" customHeight="1" x14ac:dyDescent="0.2">
      <c r="A684" s="42" t="s">
        <v>1939</v>
      </c>
      <c r="B684" s="42" t="s">
        <v>765</v>
      </c>
      <c r="C684" s="42" t="s">
        <v>1940</v>
      </c>
      <c r="D684" s="43" t="s">
        <v>173</v>
      </c>
      <c r="E684" s="43" t="str">
        <f t="shared" si="126"/>
        <v>FCS0101</v>
      </c>
      <c r="F684" s="43" t="str">
        <f t="shared" si="127"/>
        <v>ESB Bus/Optical ESB Bus</v>
      </c>
      <c r="G684" s="43" t="str">
        <f t="shared" si="128"/>
        <v>Status Input</v>
      </c>
      <c r="H684" s="43" t="str">
        <f t="shared" si="129"/>
        <v>ADV151-P(32-Channel Status Input)</v>
      </c>
      <c r="I684" s="43">
        <v>5</v>
      </c>
      <c r="J684" s="43">
        <v>5</v>
      </c>
      <c r="K684" s="42">
        <v>26</v>
      </c>
      <c r="L684" s="43" t="s">
        <v>179</v>
      </c>
      <c r="M684" s="43" t="str">
        <f t="shared" si="130"/>
        <v>Status Input</v>
      </c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 t="s">
        <v>1563</v>
      </c>
      <c r="AS684" s="42" t="s">
        <v>623</v>
      </c>
      <c r="AT684" s="42" t="s">
        <v>772</v>
      </c>
      <c r="AU684" s="42" t="s">
        <v>773</v>
      </c>
      <c r="AV684" s="42" t="s">
        <v>774</v>
      </c>
      <c r="AW684" s="42" t="s">
        <v>775</v>
      </c>
      <c r="AX684" s="42"/>
      <c r="AY684" s="42"/>
      <c r="AZ684" s="42"/>
      <c r="BA684" s="42" t="s">
        <v>179</v>
      </c>
      <c r="BB684" s="42" t="s">
        <v>179</v>
      </c>
      <c r="BC684" s="42"/>
      <c r="BD684" s="42"/>
      <c r="BE684" s="42" t="s">
        <v>2448</v>
      </c>
      <c r="BF684" s="42" t="s">
        <v>2369</v>
      </c>
      <c r="BG684" s="42" t="s">
        <v>2436</v>
      </c>
      <c r="BH684" s="42"/>
      <c r="BI684" s="44" t="s">
        <v>2421</v>
      </c>
      <c r="BJ684" s="44" t="s">
        <v>2422</v>
      </c>
      <c r="BK684" s="42"/>
    </row>
    <row r="685" spans="1:63" ht="20.25" customHeight="1" x14ac:dyDescent="0.2">
      <c r="A685" s="42" t="s">
        <v>1941</v>
      </c>
      <c r="B685" s="42" t="s">
        <v>765</v>
      </c>
      <c r="C685" s="42" t="s">
        <v>1942</v>
      </c>
      <c r="D685" s="43" t="s">
        <v>173</v>
      </c>
      <c r="E685" s="43" t="str">
        <f t="shared" si="126"/>
        <v>FCS0101</v>
      </c>
      <c r="F685" s="43" t="str">
        <f t="shared" si="127"/>
        <v>ESB Bus/Optical ESB Bus</v>
      </c>
      <c r="G685" s="43" t="str">
        <f t="shared" si="128"/>
        <v>Status Input</v>
      </c>
      <c r="H685" s="43" t="str">
        <f t="shared" si="129"/>
        <v>ADV151-P(32-Channel Status Input)</v>
      </c>
      <c r="I685" s="43">
        <v>5</v>
      </c>
      <c r="J685" s="43">
        <v>5</v>
      </c>
      <c r="K685" s="42">
        <v>27</v>
      </c>
      <c r="L685" s="43" t="s">
        <v>179</v>
      </c>
      <c r="M685" s="43" t="str">
        <f t="shared" si="130"/>
        <v>Status Input</v>
      </c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 t="s">
        <v>1563</v>
      </c>
      <c r="AS685" s="42" t="s">
        <v>623</v>
      </c>
      <c r="AT685" s="42" t="s">
        <v>772</v>
      </c>
      <c r="AU685" s="42" t="s">
        <v>773</v>
      </c>
      <c r="AV685" s="42" t="s">
        <v>774</v>
      </c>
      <c r="AW685" s="42" t="s">
        <v>775</v>
      </c>
      <c r="AX685" s="42"/>
      <c r="AY685" s="42"/>
      <c r="AZ685" s="42"/>
      <c r="BA685" s="42" t="s">
        <v>179</v>
      </c>
      <c r="BB685" s="42" t="s">
        <v>179</v>
      </c>
      <c r="BC685" s="42"/>
      <c r="BD685" s="42"/>
      <c r="BE685" s="42" t="s">
        <v>2448</v>
      </c>
      <c r="BF685" s="42" t="s">
        <v>2369</v>
      </c>
      <c r="BG685" s="42" t="s">
        <v>2436</v>
      </c>
      <c r="BH685" s="42"/>
      <c r="BI685" s="44" t="s">
        <v>2423</v>
      </c>
      <c r="BJ685" s="44" t="s">
        <v>2424</v>
      </c>
      <c r="BK685" s="42"/>
    </row>
    <row r="686" spans="1:63" ht="20.25" customHeight="1" x14ac:dyDescent="0.2">
      <c r="A686" s="42" t="s">
        <v>1943</v>
      </c>
      <c r="B686" s="42" t="s">
        <v>765</v>
      </c>
      <c r="C686" s="42" t="s">
        <v>1944</v>
      </c>
      <c r="D686" s="43" t="s">
        <v>173</v>
      </c>
      <c r="E686" s="43" t="str">
        <f t="shared" si="126"/>
        <v>FCS0101</v>
      </c>
      <c r="F686" s="43" t="str">
        <f t="shared" si="127"/>
        <v>ESB Bus/Optical ESB Bus</v>
      </c>
      <c r="G686" s="43" t="str">
        <f t="shared" si="128"/>
        <v>Status Input</v>
      </c>
      <c r="H686" s="43" t="str">
        <f t="shared" si="129"/>
        <v>ADV151-P(32-Channel Status Input)</v>
      </c>
      <c r="I686" s="43">
        <v>5</v>
      </c>
      <c r="J686" s="43">
        <v>5</v>
      </c>
      <c r="K686" s="42">
        <v>28</v>
      </c>
      <c r="L686" s="43" t="s">
        <v>179</v>
      </c>
      <c r="M686" s="43" t="str">
        <f t="shared" si="130"/>
        <v>Status Input</v>
      </c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 t="s">
        <v>1563</v>
      </c>
      <c r="AS686" s="42" t="s">
        <v>623</v>
      </c>
      <c r="AT686" s="42" t="s">
        <v>772</v>
      </c>
      <c r="AU686" s="42" t="s">
        <v>773</v>
      </c>
      <c r="AV686" s="42" t="s">
        <v>774</v>
      </c>
      <c r="AW686" s="42" t="s">
        <v>775</v>
      </c>
      <c r="AX686" s="42"/>
      <c r="AY686" s="42"/>
      <c r="AZ686" s="42"/>
      <c r="BA686" s="42" t="s">
        <v>179</v>
      </c>
      <c r="BB686" s="42" t="s">
        <v>179</v>
      </c>
      <c r="BC686" s="42"/>
      <c r="BD686" s="42"/>
      <c r="BE686" s="42" t="s">
        <v>2448</v>
      </c>
      <c r="BF686" s="42" t="s">
        <v>2369</v>
      </c>
      <c r="BG686" s="42" t="s">
        <v>2436</v>
      </c>
      <c r="BH686" s="42"/>
      <c r="BI686" s="44" t="s">
        <v>2425</v>
      </c>
      <c r="BJ686" s="44" t="s">
        <v>2426</v>
      </c>
      <c r="BK686" s="42"/>
    </row>
    <row r="687" spans="1:63" ht="20.25" customHeight="1" x14ac:dyDescent="0.2">
      <c r="A687" s="42" t="s">
        <v>1947</v>
      </c>
      <c r="B687" s="42" t="s">
        <v>765</v>
      </c>
      <c r="C687" s="42" t="s">
        <v>1948</v>
      </c>
      <c r="D687" s="43" t="s">
        <v>173</v>
      </c>
      <c r="E687" s="43" t="str">
        <f t="shared" si="126"/>
        <v>FCS0101</v>
      </c>
      <c r="F687" s="43" t="str">
        <f t="shared" si="127"/>
        <v>ESB Bus/Optical ESB Bus</v>
      </c>
      <c r="G687" s="43" t="str">
        <f t="shared" si="128"/>
        <v>Status Input</v>
      </c>
      <c r="H687" s="43" t="str">
        <f t="shared" si="129"/>
        <v>ADV151-P(32-Channel Status Input)</v>
      </c>
      <c r="I687" s="43">
        <v>5</v>
      </c>
      <c r="J687" s="43">
        <v>5</v>
      </c>
      <c r="K687" s="42">
        <v>29</v>
      </c>
      <c r="L687" s="43" t="s">
        <v>179</v>
      </c>
      <c r="M687" s="43" t="str">
        <f t="shared" si="130"/>
        <v>Status Input</v>
      </c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 t="s">
        <v>1563</v>
      </c>
      <c r="AS687" s="42" t="s">
        <v>623</v>
      </c>
      <c r="AT687" s="42" t="s">
        <v>772</v>
      </c>
      <c r="AU687" s="42" t="s">
        <v>773</v>
      </c>
      <c r="AV687" s="42" t="s">
        <v>774</v>
      </c>
      <c r="AW687" s="42" t="s">
        <v>775</v>
      </c>
      <c r="AX687" s="42"/>
      <c r="AY687" s="42"/>
      <c r="AZ687" s="42"/>
      <c r="BA687" s="42" t="s">
        <v>179</v>
      </c>
      <c r="BB687" s="42" t="s">
        <v>179</v>
      </c>
      <c r="BC687" s="42"/>
      <c r="BD687" s="42"/>
      <c r="BE687" s="42" t="s">
        <v>2448</v>
      </c>
      <c r="BF687" s="42" t="s">
        <v>2369</v>
      </c>
      <c r="BG687" s="42" t="s">
        <v>2436</v>
      </c>
      <c r="BH687" s="42"/>
      <c r="BI687" s="44" t="s">
        <v>2427</v>
      </c>
      <c r="BJ687" s="44" t="s">
        <v>2428</v>
      </c>
      <c r="BK687" s="42"/>
    </row>
    <row r="688" spans="1:63" ht="20.25" customHeight="1" x14ac:dyDescent="0.2">
      <c r="A688" s="42" t="s">
        <v>1949</v>
      </c>
      <c r="B688" s="42" t="s">
        <v>765</v>
      </c>
      <c r="C688" s="42" t="s">
        <v>1950</v>
      </c>
      <c r="D688" s="43" t="s">
        <v>173</v>
      </c>
      <c r="E688" s="43" t="str">
        <f t="shared" si="126"/>
        <v>FCS0101</v>
      </c>
      <c r="F688" s="43" t="str">
        <f t="shared" si="127"/>
        <v>ESB Bus/Optical ESB Bus</v>
      </c>
      <c r="G688" s="43" t="str">
        <f t="shared" si="128"/>
        <v>Status Input</v>
      </c>
      <c r="H688" s="43" t="str">
        <f t="shared" si="129"/>
        <v>ADV151-P(32-Channel Status Input)</v>
      </c>
      <c r="I688" s="43">
        <v>5</v>
      </c>
      <c r="J688" s="43">
        <v>5</v>
      </c>
      <c r="K688" s="42">
        <v>30</v>
      </c>
      <c r="L688" s="43" t="s">
        <v>179</v>
      </c>
      <c r="M688" s="43" t="str">
        <f t="shared" si="130"/>
        <v>Status Input</v>
      </c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 t="s">
        <v>1563</v>
      </c>
      <c r="AS688" s="42" t="s">
        <v>623</v>
      </c>
      <c r="AT688" s="42" t="s">
        <v>772</v>
      </c>
      <c r="AU688" s="42" t="s">
        <v>773</v>
      </c>
      <c r="AV688" s="42" t="s">
        <v>774</v>
      </c>
      <c r="AW688" s="42" t="s">
        <v>775</v>
      </c>
      <c r="AX688" s="42"/>
      <c r="AY688" s="42"/>
      <c r="AZ688" s="42"/>
      <c r="BA688" s="42" t="s">
        <v>179</v>
      </c>
      <c r="BB688" s="42" t="s">
        <v>179</v>
      </c>
      <c r="BC688" s="42"/>
      <c r="BD688" s="42"/>
      <c r="BE688" s="42" t="s">
        <v>2448</v>
      </c>
      <c r="BF688" s="42" t="s">
        <v>2369</v>
      </c>
      <c r="BG688" s="42" t="s">
        <v>2436</v>
      </c>
      <c r="BH688" s="42"/>
      <c r="BI688" s="44" t="s">
        <v>2429</v>
      </c>
      <c r="BJ688" s="44" t="s">
        <v>2430</v>
      </c>
      <c r="BK688" s="42"/>
    </row>
    <row r="689" spans="1:63" ht="20.25" customHeight="1" x14ac:dyDescent="0.2">
      <c r="A689" s="42" t="str">
        <f>LEFT(E689,1)&amp;RIGHT(E689,4)&amp;"N"&amp;I689&amp;"S"&amp;J689&amp;"C"&amp;K689</f>
        <v>F0101N5S5C31</v>
      </c>
      <c r="B689" s="42" t="s">
        <v>765</v>
      </c>
      <c r="C689" s="42" t="s">
        <v>865</v>
      </c>
      <c r="D689" s="43" t="s">
        <v>173</v>
      </c>
      <c r="E689" s="43" t="str">
        <f t="shared" si="126"/>
        <v>FCS0101</v>
      </c>
      <c r="F689" s="43" t="str">
        <f t="shared" si="127"/>
        <v>ESB Bus/Optical ESB Bus</v>
      </c>
      <c r="G689" s="43" t="str">
        <f t="shared" si="128"/>
        <v>Status Input</v>
      </c>
      <c r="H689" s="43" t="str">
        <f t="shared" si="129"/>
        <v>ADV151-P(32-Channel Status Input)</v>
      </c>
      <c r="I689" s="43">
        <v>5</v>
      </c>
      <c r="J689" s="43">
        <v>5</v>
      </c>
      <c r="K689" s="42">
        <v>31</v>
      </c>
      <c r="L689" s="43" t="s">
        <v>179</v>
      </c>
      <c r="M689" s="43" t="str">
        <f t="shared" si="130"/>
        <v>Status Input</v>
      </c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 t="s">
        <v>2448</v>
      </c>
      <c r="BF689" s="42" t="s">
        <v>2369</v>
      </c>
      <c r="BG689" s="42" t="s">
        <v>2436</v>
      </c>
      <c r="BH689" s="42"/>
      <c r="BI689" s="44" t="s">
        <v>2431</v>
      </c>
      <c r="BJ689" s="44" t="s">
        <v>2432</v>
      </c>
      <c r="BK689" s="42"/>
    </row>
    <row r="690" spans="1:63" s="2" customFormat="1" ht="20.25" customHeight="1" x14ac:dyDescent="0.2">
      <c r="A690" s="45" t="str">
        <f>LEFT(E690,1)&amp;RIGHT(E690,4)&amp;"N"&amp;I690&amp;"S"&amp;J690&amp;"C"&amp;K690</f>
        <v>F0101N5S5C32</v>
      </c>
      <c r="B690" s="45" t="s">
        <v>765</v>
      </c>
      <c r="C690" s="45" t="s">
        <v>865</v>
      </c>
      <c r="D690" s="45" t="s">
        <v>173</v>
      </c>
      <c r="E690" s="45" t="str">
        <f t="shared" si="126"/>
        <v>FCS0101</v>
      </c>
      <c r="F690" s="45" t="str">
        <f t="shared" si="127"/>
        <v>ESB Bus/Optical ESB Bus</v>
      </c>
      <c r="G690" s="45" t="str">
        <f t="shared" si="128"/>
        <v>Status Input</v>
      </c>
      <c r="H690" s="45" t="str">
        <f t="shared" si="129"/>
        <v>ADV151-P(32-Channel Status Input)</v>
      </c>
      <c r="I690" s="46">
        <v>5</v>
      </c>
      <c r="J690" s="46">
        <v>5</v>
      </c>
      <c r="K690" s="45">
        <v>32</v>
      </c>
      <c r="L690" s="45" t="s">
        <v>179</v>
      </c>
      <c r="M690" s="45" t="str">
        <f t="shared" si="130"/>
        <v>Status Input</v>
      </c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  <c r="BE690" s="45" t="s">
        <v>2448</v>
      </c>
      <c r="BF690" s="45" t="s">
        <v>2369</v>
      </c>
      <c r="BG690" s="45" t="s">
        <v>2436</v>
      </c>
      <c r="BH690" s="45"/>
      <c r="BI690" s="47" t="s">
        <v>2433</v>
      </c>
      <c r="BJ690" s="47" t="s">
        <v>2434</v>
      </c>
      <c r="BK690" s="45"/>
    </row>
    <row r="691" spans="1:63" ht="20.25" customHeight="1" x14ac:dyDescent="0.2">
      <c r="A691" s="42" t="s">
        <v>1953</v>
      </c>
      <c r="B691" s="42" t="s">
        <v>1954</v>
      </c>
      <c r="C691" s="42" t="s">
        <v>1955</v>
      </c>
      <c r="D691" s="42" t="s">
        <v>173</v>
      </c>
      <c r="E691" s="42" t="s">
        <v>174</v>
      </c>
      <c r="F691" s="42" t="s">
        <v>175</v>
      </c>
      <c r="G691" s="42" t="s">
        <v>1956</v>
      </c>
      <c r="H691" s="42" t="s">
        <v>1957</v>
      </c>
      <c r="I691" s="43">
        <v>2</v>
      </c>
      <c r="J691" s="43">
        <v>7</v>
      </c>
      <c r="K691" s="42">
        <v>1</v>
      </c>
      <c r="L691" s="42" t="s">
        <v>179</v>
      </c>
      <c r="M691" s="42" t="s">
        <v>1956</v>
      </c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 t="s">
        <v>779</v>
      </c>
      <c r="AS691" s="42" t="s">
        <v>623</v>
      </c>
      <c r="AT691" s="42" t="s">
        <v>772</v>
      </c>
      <c r="AU691" s="42" t="s">
        <v>773</v>
      </c>
      <c r="AV691" s="42" t="s">
        <v>774</v>
      </c>
      <c r="AW691" s="42" t="s">
        <v>775</v>
      </c>
      <c r="AX691" s="42"/>
      <c r="AY691" s="42"/>
      <c r="AZ691" s="42"/>
      <c r="BA691" s="42" t="s">
        <v>179</v>
      </c>
      <c r="BB691" s="50" t="s">
        <v>1958</v>
      </c>
      <c r="BC691" s="42"/>
      <c r="BD691" s="42"/>
      <c r="BE691" s="42" t="s">
        <v>2368</v>
      </c>
      <c r="BF691" s="42" t="s">
        <v>2449</v>
      </c>
      <c r="BG691" s="42" t="s">
        <v>2450</v>
      </c>
      <c r="BH691" s="42"/>
      <c r="BI691" s="44" t="s">
        <v>2371</v>
      </c>
      <c r="BJ691" s="44" t="s">
        <v>2372</v>
      </c>
      <c r="BK691" s="42"/>
    </row>
    <row r="692" spans="1:63" ht="20.25" customHeight="1" x14ac:dyDescent="0.2">
      <c r="A692" s="42" t="s">
        <v>1960</v>
      </c>
      <c r="B692" s="43" t="s">
        <v>1954</v>
      </c>
      <c r="C692" s="42" t="s">
        <v>1961</v>
      </c>
      <c r="D692" s="43" t="s">
        <v>173</v>
      </c>
      <c r="E692" s="43" t="str">
        <f t="shared" ref="E692:E722" si="131">E691</f>
        <v>FCS0101</v>
      </c>
      <c r="F692" s="43" t="str">
        <f t="shared" ref="F692:F722" si="132">F691</f>
        <v>ESB Bus/Optical ESB Bus</v>
      </c>
      <c r="G692" s="43" t="str">
        <f t="shared" ref="G692:G722" si="133">G691</f>
        <v>Status Output</v>
      </c>
      <c r="H692" s="43" t="str">
        <f t="shared" ref="H692:H722" si="134">H691</f>
        <v>ADV551-P(32-Channel Status Output)</v>
      </c>
      <c r="I692" s="43">
        <v>2</v>
      </c>
      <c r="J692" s="43">
        <v>7</v>
      </c>
      <c r="K692" s="42">
        <v>2</v>
      </c>
      <c r="L692" s="43" t="s">
        <v>179</v>
      </c>
      <c r="M692" s="43" t="str">
        <f t="shared" ref="M692:M722" si="135">M691</f>
        <v>Status Output</v>
      </c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 t="s">
        <v>779</v>
      </c>
      <c r="AS692" s="42" t="s">
        <v>623</v>
      </c>
      <c r="AT692" s="42" t="s">
        <v>772</v>
      </c>
      <c r="AU692" s="42" t="s">
        <v>773</v>
      </c>
      <c r="AV692" s="42" t="s">
        <v>774</v>
      </c>
      <c r="AW692" s="42" t="s">
        <v>775</v>
      </c>
      <c r="AX692" s="42"/>
      <c r="AY692" s="42"/>
      <c r="AZ692" s="42"/>
      <c r="BA692" s="42" t="s">
        <v>179</v>
      </c>
      <c r="BB692" s="50" t="s">
        <v>1958</v>
      </c>
      <c r="BC692" s="42"/>
      <c r="BD692" s="42"/>
      <c r="BE692" s="42" t="s">
        <v>2368</v>
      </c>
      <c r="BF692" s="42" t="s">
        <v>2449</v>
      </c>
      <c r="BG692" s="42" t="s">
        <v>2450</v>
      </c>
      <c r="BH692" s="42"/>
      <c r="BI692" s="44" t="s">
        <v>2373</v>
      </c>
      <c r="BJ692" s="44" t="s">
        <v>2374</v>
      </c>
      <c r="BK692" s="42"/>
    </row>
    <row r="693" spans="1:63" ht="20.25" customHeight="1" x14ac:dyDescent="0.2">
      <c r="A693" s="42" t="s">
        <v>1962</v>
      </c>
      <c r="B693" s="43" t="s">
        <v>1954</v>
      </c>
      <c r="C693" s="42" t="s">
        <v>1963</v>
      </c>
      <c r="D693" s="43" t="s">
        <v>173</v>
      </c>
      <c r="E693" s="43" t="str">
        <f t="shared" si="131"/>
        <v>FCS0101</v>
      </c>
      <c r="F693" s="43" t="str">
        <f t="shared" si="132"/>
        <v>ESB Bus/Optical ESB Bus</v>
      </c>
      <c r="G693" s="43" t="str">
        <f t="shared" si="133"/>
        <v>Status Output</v>
      </c>
      <c r="H693" s="43" t="str">
        <f t="shared" si="134"/>
        <v>ADV551-P(32-Channel Status Output)</v>
      </c>
      <c r="I693" s="43">
        <v>2</v>
      </c>
      <c r="J693" s="43">
        <v>7</v>
      </c>
      <c r="K693" s="42">
        <v>3</v>
      </c>
      <c r="L693" s="43" t="s">
        <v>179</v>
      </c>
      <c r="M693" s="43" t="str">
        <f t="shared" si="135"/>
        <v>Status Output</v>
      </c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 t="s">
        <v>779</v>
      </c>
      <c r="AS693" s="42" t="s">
        <v>623</v>
      </c>
      <c r="AT693" s="42" t="s">
        <v>772</v>
      </c>
      <c r="AU693" s="42" t="s">
        <v>773</v>
      </c>
      <c r="AV693" s="42" t="s">
        <v>774</v>
      </c>
      <c r="AW693" s="42" t="s">
        <v>775</v>
      </c>
      <c r="AX693" s="42"/>
      <c r="AY693" s="42"/>
      <c r="AZ693" s="42"/>
      <c r="BA693" s="42" t="s">
        <v>179</v>
      </c>
      <c r="BB693" s="50" t="s">
        <v>1958</v>
      </c>
      <c r="BC693" s="42"/>
      <c r="BD693" s="42"/>
      <c r="BE693" s="42" t="s">
        <v>2368</v>
      </c>
      <c r="BF693" s="42" t="s">
        <v>2449</v>
      </c>
      <c r="BG693" s="42" t="s">
        <v>2450</v>
      </c>
      <c r="BH693" s="42"/>
      <c r="BI693" s="44" t="s">
        <v>2375</v>
      </c>
      <c r="BJ693" s="44" t="s">
        <v>2376</v>
      </c>
      <c r="BK693" s="42"/>
    </row>
    <row r="694" spans="1:63" ht="20.25" customHeight="1" x14ac:dyDescent="0.2">
      <c r="A694" s="42" t="s">
        <v>1964</v>
      </c>
      <c r="B694" s="43" t="s">
        <v>1954</v>
      </c>
      <c r="C694" s="42" t="s">
        <v>1965</v>
      </c>
      <c r="D694" s="43" t="s">
        <v>173</v>
      </c>
      <c r="E694" s="43" t="str">
        <f t="shared" si="131"/>
        <v>FCS0101</v>
      </c>
      <c r="F694" s="43" t="str">
        <f t="shared" si="132"/>
        <v>ESB Bus/Optical ESB Bus</v>
      </c>
      <c r="G694" s="43" t="str">
        <f t="shared" si="133"/>
        <v>Status Output</v>
      </c>
      <c r="H694" s="43" t="str">
        <f t="shared" si="134"/>
        <v>ADV551-P(32-Channel Status Output)</v>
      </c>
      <c r="I694" s="43">
        <v>2</v>
      </c>
      <c r="J694" s="43">
        <v>7</v>
      </c>
      <c r="K694" s="42">
        <v>4</v>
      </c>
      <c r="L694" s="43" t="s">
        <v>179</v>
      </c>
      <c r="M694" s="43" t="str">
        <f t="shared" si="135"/>
        <v>Status Output</v>
      </c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 t="s">
        <v>779</v>
      </c>
      <c r="AS694" s="42" t="s">
        <v>623</v>
      </c>
      <c r="AT694" s="42" t="s">
        <v>772</v>
      </c>
      <c r="AU694" s="42" t="s">
        <v>773</v>
      </c>
      <c r="AV694" s="42" t="s">
        <v>774</v>
      </c>
      <c r="AW694" s="42" t="s">
        <v>775</v>
      </c>
      <c r="AX694" s="42"/>
      <c r="AY694" s="42"/>
      <c r="AZ694" s="42"/>
      <c r="BA694" s="42" t="s">
        <v>179</v>
      </c>
      <c r="BB694" s="50" t="s">
        <v>1958</v>
      </c>
      <c r="BC694" s="42"/>
      <c r="BD694" s="42"/>
      <c r="BE694" s="42" t="s">
        <v>2368</v>
      </c>
      <c r="BF694" s="42" t="s">
        <v>2449</v>
      </c>
      <c r="BG694" s="42" t="s">
        <v>2450</v>
      </c>
      <c r="BH694" s="42"/>
      <c r="BI694" s="44" t="s">
        <v>2377</v>
      </c>
      <c r="BJ694" s="44" t="s">
        <v>2378</v>
      </c>
      <c r="BK694" s="42"/>
    </row>
    <row r="695" spans="1:63" ht="20.25" customHeight="1" x14ac:dyDescent="0.2">
      <c r="A695" s="42" t="s">
        <v>1966</v>
      </c>
      <c r="B695" s="43" t="s">
        <v>1954</v>
      </c>
      <c r="C695" s="42" t="s">
        <v>1967</v>
      </c>
      <c r="D695" s="43" t="s">
        <v>173</v>
      </c>
      <c r="E695" s="43" t="str">
        <f t="shared" si="131"/>
        <v>FCS0101</v>
      </c>
      <c r="F695" s="43" t="str">
        <f t="shared" si="132"/>
        <v>ESB Bus/Optical ESB Bus</v>
      </c>
      <c r="G695" s="43" t="str">
        <f t="shared" si="133"/>
        <v>Status Output</v>
      </c>
      <c r="H695" s="43" t="str">
        <f t="shared" si="134"/>
        <v>ADV551-P(32-Channel Status Output)</v>
      </c>
      <c r="I695" s="43">
        <v>2</v>
      </c>
      <c r="J695" s="43">
        <v>7</v>
      </c>
      <c r="K695" s="42">
        <v>5</v>
      </c>
      <c r="L695" s="43" t="s">
        <v>179</v>
      </c>
      <c r="M695" s="43" t="str">
        <f t="shared" si="135"/>
        <v>Status Output</v>
      </c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 t="s">
        <v>779</v>
      </c>
      <c r="AS695" s="42" t="s">
        <v>623</v>
      </c>
      <c r="AT695" s="42" t="s">
        <v>772</v>
      </c>
      <c r="AU695" s="42" t="s">
        <v>773</v>
      </c>
      <c r="AV695" s="42" t="s">
        <v>774</v>
      </c>
      <c r="AW695" s="42" t="s">
        <v>775</v>
      </c>
      <c r="AX695" s="42"/>
      <c r="AY695" s="42"/>
      <c r="AZ695" s="42"/>
      <c r="BA695" s="42" t="s">
        <v>179</v>
      </c>
      <c r="BB695" s="50" t="s">
        <v>1958</v>
      </c>
      <c r="BC695" s="42"/>
      <c r="BD695" s="42"/>
      <c r="BE695" s="42" t="s">
        <v>2368</v>
      </c>
      <c r="BF695" s="42" t="s">
        <v>2449</v>
      </c>
      <c r="BG695" s="42" t="s">
        <v>2450</v>
      </c>
      <c r="BH695" s="42"/>
      <c r="BI695" s="44" t="s">
        <v>2379</v>
      </c>
      <c r="BJ695" s="44" t="s">
        <v>2380</v>
      </c>
      <c r="BK695" s="42"/>
    </row>
    <row r="696" spans="1:63" ht="20.25" customHeight="1" x14ac:dyDescent="0.2">
      <c r="A696" s="42" t="s">
        <v>1968</v>
      </c>
      <c r="B696" s="43" t="s">
        <v>1954</v>
      </c>
      <c r="C696" s="42" t="s">
        <v>1969</v>
      </c>
      <c r="D696" s="43" t="s">
        <v>173</v>
      </c>
      <c r="E696" s="43" t="str">
        <f t="shared" si="131"/>
        <v>FCS0101</v>
      </c>
      <c r="F696" s="43" t="str">
        <f t="shared" si="132"/>
        <v>ESB Bus/Optical ESB Bus</v>
      </c>
      <c r="G696" s="43" t="str">
        <f t="shared" si="133"/>
        <v>Status Output</v>
      </c>
      <c r="H696" s="43" t="str">
        <f t="shared" si="134"/>
        <v>ADV551-P(32-Channel Status Output)</v>
      </c>
      <c r="I696" s="43">
        <v>2</v>
      </c>
      <c r="J696" s="43">
        <v>7</v>
      </c>
      <c r="K696" s="42">
        <v>6</v>
      </c>
      <c r="L696" s="43" t="s">
        <v>179</v>
      </c>
      <c r="M696" s="43" t="str">
        <f t="shared" si="135"/>
        <v>Status Output</v>
      </c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 t="s">
        <v>779</v>
      </c>
      <c r="AS696" s="42" t="s">
        <v>623</v>
      </c>
      <c r="AT696" s="42" t="s">
        <v>772</v>
      </c>
      <c r="AU696" s="42" t="s">
        <v>773</v>
      </c>
      <c r="AV696" s="42" t="s">
        <v>774</v>
      </c>
      <c r="AW696" s="42" t="s">
        <v>775</v>
      </c>
      <c r="AX696" s="42"/>
      <c r="AY696" s="42"/>
      <c r="AZ696" s="42"/>
      <c r="BA696" s="42" t="s">
        <v>179</v>
      </c>
      <c r="BB696" s="50" t="s">
        <v>1958</v>
      </c>
      <c r="BC696" s="42"/>
      <c r="BD696" s="42"/>
      <c r="BE696" s="42" t="s">
        <v>2368</v>
      </c>
      <c r="BF696" s="42" t="s">
        <v>2449</v>
      </c>
      <c r="BG696" s="42" t="s">
        <v>2450</v>
      </c>
      <c r="BH696" s="42"/>
      <c r="BI696" s="44" t="s">
        <v>2381</v>
      </c>
      <c r="BJ696" s="44" t="s">
        <v>2382</v>
      </c>
      <c r="BK696" s="42"/>
    </row>
    <row r="697" spans="1:63" ht="20.25" customHeight="1" x14ac:dyDescent="0.2">
      <c r="A697" s="42" t="s">
        <v>1970</v>
      </c>
      <c r="B697" s="43" t="s">
        <v>1954</v>
      </c>
      <c r="C697" s="42" t="s">
        <v>1971</v>
      </c>
      <c r="D697" s="43" t="s">
        <v>173</v>
      </c>
      <c r="E697" s="43" t="str">
        <f t="shared" si="131"/>
        <v>FCS0101</v>
      </c>
      <c r="F697" s="43" t="str">
        <f t="shared" si="132"/>
        <v>ESB Bus/Optical ESB Bus</v>
      </c>
      <c r="G697" s="43" t="str">
        <f t="shared" si="133"/>
        <v>Status Output</v>
      </c>
      <c r="H697" s="43" t="str">
        <f t="shared" si="134"/>
        <v>ADV551-P(32-Channel Status Output)</v>
      </c>
      <c r="I697" s="43">
        <v>2</v>
      </c>
      <c r="J697" s="43">
        <v>7</v>
      </c>
      <c r="K697" s="42">
        <v>7</v>
      </c>
      <c r="L697" s="43" t="s">
        <v>179</v>
      </c>
      <c r="M697" s="43" t="str">
        <f t="shared" si="135"/>
        <v>Status Output</v>
      </c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 t="s">
        <v>779</v>
      </c>
      <c r="AS697" s="42" t="s">
        <v>623</v>
      </c>
      <c r="AT697" s="42" t="s">
        <v>772</v>
      </c>
      <c r="AU697" s="42" t="s">
        <v>773</v>
      </c>
      <c r="AV697" s="42" t="s">
        <v>774</v>
      </c>
      <c r="AW697" s="42" t="s">
        <v>775</v>
      </c>
      <c r="AX697" s="42"/>
      <c r="AY697" s="42"/>
      <c r="AZ697" s="42"/>
      <c r="BA697" s="42" t="s">
        <v>179</v>
      </c>
      <c r="BB697" s="50" t="s">
        <v>1958</v>
      </c>
      <c r="BC697" s="42"/>
      <c r="BD697" s="42"/>
      <c r="BE697" s="42" t="s">
        <v>2368</v>
      </c>
      <c r="BF697" s="42" t="s">
        <v>2449</v>
      </c>
      <c r="BG697" s="42" t="s">
        <v>2450</v>
      </c>
      <c r="BH697" s="42"/>
      <c r="BI697" s="44" t="s">
        <v>2383</v>
      </c>
      <c r="BJ697" s="44" t="s">
        <v>2384</v>
      </c>
      <c r="BK697" s="42"/>
    </row>
    <row r="698" spans="1:63" ht="20.25" customHeight="1" x14ac:dyDescent="0.2">
      <c r="A698" s="42" t="s">
        <v>1972</v>
      </c>
      <c r="B698" s="43" t="s">
        <v>1954</v>
      </c>
      <c r="C698" s="42" t="s">
        <v>1973</v>
      </c>
      <c r="D698" s="43" t="s">
        <v>173</v>
      </c>
      <c r="E698" s="43" t="str">
        <f t="shared" si="131"/>
        <v>FCS0101</v>
      </c>
      <c r="F698" s="43" t="str">
        <f t="shared" si="132"/>
        <v>ESB Bus/Optical ESB Bus</v>
      </c>
      <c r="G698" s="43" t="str">
        <f t="shared" si="133"/>
        <v>Status Output</v>
      </c>
      <c r="H698" s="43" t="str">
        <f t="shared" si="134"/>
        <v>ADV551-P(32-Channel Status Output)</v>
      </c>
      <c r="I698" s="43">
        <v>2</v>
      </c>
      <c r="J698" s="43">
        <v>7</v>
      </c>
      <c r="K698" s="42">
        <v>8</v>
      </c>
      <c r="L698" s="43" t="s">
        <v>179</v>
      </c>
      <c r="M698" s="43" t="str">
        <f t="shared" si="135"/>
        <v>Status Output</v>
      </c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 t="s">
        <v>779</v>
      </c>
      <c r="AS698" s="42" t="s">
        <v>623</v>
      </c>
      <c r="AT698" s="42" t="s">
        <v>772</v>
      </c>
      <c r="AU698" s="42" t="s">
        <v>773</v>
      </c>
      <c r="AV698" s="42" t="s">
        <v>774</v>
      </c>
      <c r="AW698" s="42" t="s">
        <v>775</v>
      </c>
      <c r="AX698" s="42"/>
      <c r="AY698" s="42"/>
      <c r="AZ698" s="42"/>
      <c r="BA698" s="42" t="s">
        <v>179</v>
      </c>
      <c r="BB698" s="50" t="s">
        <v>1958</v>
      </c>
      <c r="BC698" s="42"/>
      <c r="BD698" s="42"/>
      <c r="BE698" s="42" t="s">
        <v>2368</v>
      </c>
      <c r="BF698" s="42" t="s">
        <v>2449</v>
      </c>
      <c r="BG698" s="42" t="s">
        <v>2450</v>
      </c>
      <c r="BH698" s="42"/>
      <c r="BI698" s="44" t="s">
        <v>2385</v>
      </c>
      <c r="BJ698" s="44" t="s">
        <v>2386</v>
      </c>
      <c r="BK698" s="42"/>
    </row>
    <row r="699" spans="1:63" ht="20.25" customHeight="1" x14ac:dyDescent="0.2">
      <c r="A699" s="42" t="s">
        <v>1974</v>
      </c>
      <c r="B699" s="43" t="s">
        <v>1954</v>
      </c>
      <c r="C699" s="42" t="s">
        <v>1975</v>
      </c>
      <c r="D699" s="43" t="s">
        <v>173</v>
      </c>
      <c r="E699" s="43" t="str">
        <f t="shared" si="131"/>
        <v>FCS0101</v>
      </c>
      <c r="F699" s="43" t="str">
        <f t="shared" si="132"/>
        <v>ESB Bus/Optical ESB Bus</v>
      </c>
      <c r="G699" s="43" t="str">
        <f t="shared" si="133"/>
        <v>Status Output</v>
      </c>
      <c r="H699" s="43" t="str">
        <f t="shared" si="134"/>
        <v>ADV551-P(32-Channel Status Output)</v>
      </c>
      <c r="I699" s="43">
        <v>2</v>
      </c>
      <c r="J699" s="43">
        <v>7</v>
      </c>
      <c r="K699" s="42">
        <v>9</v>
      </c>
      <c r="L699" s="43" t="s">
        <v>179</v>
      </c>
      <c r="M699" s="43" t="str">
        <f t="shared" si="135"/>
        <v>Status Output</v>
      </c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 t="s">
        <v>779</v>
      </c>
      <c r="AS699" s="42" t="s">
        <v>623</v>
      </c>
      <c r="AT699" s="42" t="s">
        <v>772</v>
      </c>
      <c r="AU699" s="42" t="s">
        <v>773</v>
      </c>
      <c r="AV699" s="42" t="s">
        <v>774</v>
      </c>
      <c r="AW699" s="42" t="s">
        <v>775</v>
      </c>
      <c r="AX699" s="42"/>
      <c r="AY699" s="42"/>
      <c r="AZ699" s="42"/>
      <c r="BA699" s="42" t="s">
        <v>179</v>
      </c>
      <c r="BB699" s="50" t="s">
        <v>1958</v>
      </c>
      <c r="BC699" s="42"/>
      <c r="BD699" s="42"/>
      <c r="BE699" s="42" t="s">
        <v>2368</v>
      </c>
      <c r="BF699" s="42" t="s">
        <v>2449</v>
      </c>
      <c r="BG699" s="42" t="s">
        <v>2450</v>
      </c>
      <c r="BH699" s="42"/>
      <c r="BI699" s="44" t="s">
        <v>2387</v>
      </c>
      <c r="BJ699" s="44" t="s">
        <v>2388</v>
      </c>
      <c r="BK699" s="42"/>
    </row>
    <row r="700" spans="1:63" ht="20.25" customHeight="1" x14ac:dyDescent="0.2">
      <c r="A700" s="42" t="s">
        <v>1976</v>
      </c>
      <c r="B700" s="43" t="s">
        <v>1954</v>
      </c>
      <c r="C700" s="42" t="s">
        <v>1977</v>
      </c>
      <c r="D700" s="43" t="s">
        <v>173</v>
      </c>
      <c r="E700" s="43" t="str">
        <f t="shared" si="131"/>
        <v>FCS0101</v>
      </c>
      <c r="F700" s="43" t="str">
        <f t="shared" si="132"/>
        <v>ESB Bus/Optical ESB Bus</v>
      </c>
      <c r="G700" s="43" t="str">
        <f t="shared" si="133"/>
        <v>Status Output</v>
      </c>
      <c r="H700" s="43" t="str">
        <f t="shared" si="134"/>
        <v>ADV551-P(32-Channel Status Output)</v>
      </c>
      <c r="I700" s="43">
        <v>2</v>
      </c>
      <c r="J700" s="43">
        <v>7</v>
      </c>
      <c r="K700" s="42">
        <v>10</v>
      </c>
      <c r="L700" s="43" t="s">
        <v>179</v>
      </c>
      <c r="M700" s="43" t="str">
        <f t="shared" si="135"/>
        <v>Status Output</v>
      </c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 t="s">
        <v>779</v>
      </c>
      <c r="AS700" s="42" t="s">
        <v>623</v>
      </c>
      <c r="AT700" s="42" t="s">
        <v>772</v>
      </c>
      <c r="AU700" s="42" t="s">
        <v>773</v>
      </c>
      <c r="AV700" s="42" t="s">
        <v>774</v>
      </c>
      <c r="AW700" s="42" t="s">
        <v>775</v>
      </c>
      <c r="AX700" s="42"/>
      <c r="AY700" s="42"/>
      <c r="AZ700" s="42"/>
      <c r="BA700" s="42" t="s">
        <v>179</v>
      </c>
      <c r="BB700" s="50" t="s">
        <v>1958</v>
      </c>
      <c r="BC700" s="42"/>
      <c r="BD700" s="42"/>
      <c r="BE700" s="42" t="s">
        <v>2368</v>
      </c>
      <c r="BF700" s="42" t="s">
        <v>2449</v>
      </c>
      <c r="BG700" s="42" t="s">
        <v>2450</v>
      </c>
      <c r="BH700" s="42"/>
      <c r="BI700" s="44" t="s">
        <v>2389</v>
      </c>
      <c r="BJ700" s="44" t="s">
        <v>2390</v>
      </c>
      <c r="BK700" s="42"/>
    </row>
    <row r="701" spans="1:63" ht="20.25" customHeight="1" x14ac:dyDescent="0.2">
      <c r="A701" s="42" t="s">
        <v>1978</v>
      </c>
      <c r="B701" s="43" t="s">
        <v>1954</v>
      </c>
      <c r="C701" s="42" t="s">
        <v>1979</v>
      </c>
      <c r="D701" s="43" t="s">
        <v>173</v>
      </c>
      <c r="E701" s="43" t="str">
        <f t="shared" si="131"/>
        <v>FCS0101</v>
      </c>
      <c r="F701" s="43" t="str">
        <f t="shared" si="132"/>
        <v>ESB Bus/Optical ESB Bus</v>
      </c>
      <c r="G701" s="43" t="str">
        <f t="shared" si="133"/>
        <v>Status Output</v>
      </c>
      <c r="H701" s="43" t="str">
        <f t="shared" si="134"/>
        <v>ADV551-P(32-Channel Status Output)</v>
      </c>
      <c r="I701" s="43">
        <v>2</v>
      </c>
      <c r="J701" s="43">
        <v>7</v>
      </c>
      <c r="K701" s="42">
        <v>11</v>
      </c>
      <c r="L701" s="43" t="s">
        <v>179</v>
      </c>
      <c r="M701" s="43" t="str">
        <f t="shared" si="135"/>
        <v>Status Output</v>
      </c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 t="s">
        <v>779</v>
      </c>
      <c r="AS701" s="42" t="s">
        <v>623</v>
      </c>
      <c r="AT701" s="42" t="s">
        <v>772</v>
      </c>
      <c r="AU701" s="42" t="s">
        <v>773</v>
      </c>
      <c r="AV701" s="42" t="s">
        <v>774</v>
      </c>
      <c r="AW701" s="42" t="s">
        <v>775</v>
      </c>
      <c r="AX701" s="42"/>
      <c r="AY701" s="42"/>
      <c r="AZ701" s="42"/>
      <c r="BA701" s="42" t="s">
        <v>179</v>
      </c>
      <c r="BB701" s="50" t="s">
        <v>1958</v>
      </c>
      <c r="BC701" s="42"/>
      <c r="BD701" s="42"/>
      <c r="BE701" s="42" t="s">
        <v>2368</v>
      </c>
      <c r="BF701" s="42" t="s">
        <v>2449</v>
      </c>
      <c r="BG701" s="42" t="s">
        <v>2450</v>
      </c>
      <c r="BH701" s="42"/>
      <c r="BI701" s="44" t="s">
        <v>2391</v>
      </c>
      <c r="BJ701" s="44" t="s">
        <v>2392</v>
      </c>
      <c r="BK701" s="42"/>
    </row>
    <row r="702" spans="1:63" ht="20.25" customHeight="1" x14ac:dyDescent="0.2">
      <c r="A702" s="42" t="s">
        <v>1980</v>
      </c>
      <c r="B702" s="43" t="s">
        <v>1954</v>
      </c>
      <c r="C702" s="42" t="s">
        <v>1955</v>
      </c>
      <c r="D702" s="43" t="s">
        <v>173</v>
      </c>
      <c r="E702" s="43" t="str">
        <f t="shared" si="131"/>
        <v>FCS0101</v>
      </c>
      <c r="F702" s="43" t="str">
        <f t="shared" si="132"/>
        <v>ESB Bus/Optical ESB Bus</v>
      </c>
      <c r="G702" s="43" t="str">
        <f t="shared" si="133"/>
        <v>Status Output</v>
      </c>
      <c r="H702" s="43" t="str">
        <f t="shared" si="134"/>
        <v>ADV551-P(32-Channel Status Output)</v>
      </c>
      <c r="I702" s="43">
        <v>2</v>
      </c>
      <c r="J702" s="43">
        <v>7</v>
      </c>
      <c r="K702" s="42">
        <v>12</v>
      </c>
      <c r="L702" s="43" t="s">
        <v>179</v>
      </c>
      <c r="M702" s="43" t="str">
        <f t="shared" si="135"/>
        <v>Status Output</v>
      </c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 t="s">
        <v>779</v>
      </c>
      <c r="AS702" s="42" t="s">
        <v>623</v>
      </c>
      <c r="AT702" s="42" t="s">
        <v>772</v>
      </c>
      <c r="AU702" s="42" t="s">
        <v>773</v>
      </c>
      <c r="AV702" s="42" t="s">
        <v>774</v>
      </c>
      <c r="AW702" s="42" t="s">
        <v>775</v>
      </c>
      <c r="AX702" s="42"/>
      <c r="AY702" s="42"/>
      <c r="AZ702" s="42"/>
      <c r="BA702" s="42" t="s">
        <v>179</v>
      </c>
      <c r="BB702" s="50" t="s">
        <v>1958</v>
      </c>
      <c r="BC702" s="42"/>
      <c r="BD702" s="42"/>
      <c r="BE702" s="42" t="s">
        <v>2368</v>
      </c>
      <c r="BF702" s="42" t="s">
        <v>2449</v>
      </c>
      <c r="BG702" s="42" t="s">
        <v>2450</v>
      </c>
      <c r="BH702" s="42"/>
      <c r="BI702" s="44" t="s">
        <v>2393</v>
      </c>
      <c r="BJ702" s="44" t="s">
        <v>2394</v>
      </c>
      <c r="BK702" s="42"/>
    </row>
    <row r="703" spans="1:63" ht="20.25" customHeight="1" x14ac:dyDescent="0.2">
      <c r="A703" s="42" t="s">
        <v>1981</v>
      </c>
      <c r="B703" s="43" t="s">
        <v>1954</v>
      </c>
      <c r="C703" s="42" t="s">
        <v>1963</v>
      </c>
      <c r="D703" s="43" t="s">
        <v>173</v>
      </c>
      <c r="E703" s="43" t="str">
        <f t="shared" si="131"/>
        <v>FCS0101</v>
      </c>
      <c r="F703" s="43" t="str">
        <f t="shared" si="132"/>
        <v>ESB Bus/Optical ESB Bus</v>
      </c>
      <c r="G703" s="43" t="str">
        <f t="shared" si="133"/>
        <v>Status Output</v>
      </c>
      <c r="H703" s="43" t="str">
        <f t="shared" si="134"/>
        <v>ADV551-P(32-Channel Status Output)</v>
      </c>
      <c r="I703" s="43">
        <v>2</v>
      </c>
      <c r="J703" s="43">
        <v>7</v>
      </c>
      <c r="K703" s="42">
        <v>13</v>
      </c>
      <c r="L703" s="43" t="s">
        <v>179</v>
      </c>
      <c r="M703" s="43" t="str">
        <f t="shared" si="135"/>
        <v>Status Output</v>
      </c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 t="s">
        <v>779</v>
      </c>
      <c r="AS703" s="42" t="s">
        <v>623</v>
      </c>
      <c r="AT703" s="42" t="s">
        <v>772</v>
      </c>
      <c r="AU703" s="42" t="s">
        <v>773</v>
      </c>
      <c r="AV703" s="42" t="s">
        <v>774</v>
      </c>
      <c r="AW703" s="42" t="s">
        <v>775</v>
      </c>
      <c r="AX703" s="42"/>
      <c r="AY703" s="42"/>
      <c r="AZ703" s="42"/>
      <c r="BA703" s="42" t="s">
        <v>179</v>
      </c>
      <c r="BB703" s="50" t="s">
        <v>1958</v>
      </c>
      <c r="BC703" s="42"/>
      <c r="BD703" s="42"/>
      <c r="BE703" s="42" t="s">
        <v>2368</v>
      </c>
      <c r="BF703" s="42" t="s">
        <v>2449</v>
      </c>
      <c r="BG703" s="42" t="s">
        <v>2450</v>
      </c>
      <c r="BH703" s="42"/>
      <c r="BI703" s="44" t="s">
        <v>2395</v>
      </c>
      <c r="BJ703" s="44" t="s">
        <v>2396</v>
      </c>
      <c r="BK703" s="42"/>
    </row>
    <row r="704" spans="1:63" ht="20.25" customHeight="1" x14ac:dyDescent="0.2">
      <c r="A704" s="42" t="s">
        <v>1982</v>
      </c>
      <c r="B704" s="43" t="s">
        <v>1954</v>
      </c>
      <c r="C704" s="42" t="s">
        <v>1983</v>
      </c>
      <c r="D704" s="43" t="s">
        <v>173</v>
      </c>
      <c r="E704" s="43" t="str">
        <f t="shared" si="131"/>
        <v>FCS0101</v>
      </c>
      <c r="F704" s="43" t="str">
        <f t="shared" si="132"/>
        <v>ESB Bus/Optical ESB Bus</v>
      </c>
      <c r="G704" s="43" t="str">
        <f t="shared" si="133"/>
        <v>Status Output</v>
      </c>
      <c r="H704" s="43" t="str">
        <f t="shared" si="134"/>
        <v>ADV551-P(32-Channel Status Output)</v>
      </c>
      <c r="I704" s="43">
        <v>2</v>
      </c>
      <c r="J704" s="43">
        <v>7</v>
      </c>
      <c r="K704" s="42">
        <v>14</v>
      </c>
      <c r="L704" s="43" t="s">
        <v>179</v>
      </c>
      <c r="M704" s="43" t="str">
        <f t="shared" si="135"/>
        <v>Status Output</v>
      </c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 t="s">
        <v>779</v>
      </c>
      <c r="AS704" s="42" t="s">
        <v>623</v>
      </c>
      <c r="AT704" s="42" t="s">
        <v>772</v>
      </c>
      <c r="AU704" s="42" t="s">
        <v>773</v>
      </c>
      <c r="AV704" s="42" t="s">
        <v>774</v>
      </c>
      <c r="AW704" s="42" t="s">
        <v>775</v>
      </c>
      <c r="AX704" s="42"/>
      <c r="AY704" s="42"/>
      <c r="AZ704" s="42"/>
      <c r="BA704" s="42" t="s">
        <v>179</v>
      </c>
      <c r="BB704" s="50" t="s">
        <v>1958</v>
      </c>
      <c r="BC704" s="42"/>
      <c r="BD704" s="42"/>
      <c r="BE704" s="42" t="s">
        <v>2368</v>
      </c>
      <c r="BF704" s="42" t="s">
        <v>2449</v>
      </c>
      <c r="BG704" s="42" t="s">
        <v>2450</v>
      </c>
      <c r="BH704" s="42"/>
      <c r="BI704" s="44" t="s">
        <v>2397</v>
      </c>
      <c r="BJ704" s="44" t="s">
        <v>2398</v>
      </c>
      <c r="BK704" s="42"/>
    </row>
    <row r="705" spans="1:63" ht="20.25" customHeight="1" x14ac:dyDescent="0.2">
      <c r="A705" s="42" t="s">
        <v>1984</v>
      </c>
      <c r="B705" s="43" t="s">
        <v>1954</v>
      </c>
      <c r="C705" s="42" t="s">
        <v>1985</v>
      </c>
      <c r="D705" s="43" t="s">
        <v>173</v>
      </c>
      <c r="E705" s="43" t="str">
        <f t="shared" si="131"/>
        <v>FCS0101</v>
      </c>
      <c r="F705" s="43" t="str">
        <f t="shared" si="132"/>
        <v>ESB Bus/Optical ESB Bus</v>
      </c>
      <c r="G705" s="43" t="str">
        <f t="shared" si="133"/>
        <v>Status Output</v>
      </c>
      <c r="H705" s="43" t="str">
        <f t="shared" si="134"/>
        <v>ADV551-P(32-Channel Status Output)</v>
      </c>
      <c r="I705" s="43">
        <v>2</v>
      </c>
      <c r="J705" s="43">
        <v>7</v>
      </c>
      <c r="K705" s="42">
        <v>15</v>
      </c>
      <c r="L705" s="43" t="s">
        <v>179</v>
      </c>
      <c r="M705" s="43" t="str">
        <f t="shared" si="135"/>
        <v>Status Output</v>
      </c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 t="s">
        <v>779</v>
      </c>
      <c r="AS705" s="42" t="s">
        <v>623</v>
      </c>
      <c r="AT705" s="42" t="s">
        <v>772</v>
      </c>
      <c r="AU705" s="42" t="s">
        <v>773</v>
      </c>
      <c r="AV705" s="42" t="s">
        <v>774</v>
      </c>
      <c r="AW705" s="42" t="s">
        <v>775</v>
      </c>
      <c r="AX705" s="42"/>
      <c r="AY705" s="42"/>
      <c r="AZ705" s="42"/>
      <c r="BA705" s="42" t="s">
        <v>179</v>
      </c>
      <c r="BB705" s="50" t="s">
        <v>1958</v>
      </c>
      <c r="BC705" s="42"/>
      <c r="BD705" s="42"/>
      <c r="BE705" s="42" t="s">
        <v>2368</v>
      </c>
      <c r="BF705" s="42" t="s">
        <v>2449</v>
      </c>
      <c r="BG705" s="42" t="s">
        <v>2450</v>
      </c>
      <c r="BH705" s="42"/>
      <c r="BI705" s="44" t="s">
        <v>2399</v>
      </c>
      <c r="BJ705" s="44" t="s">
        <v>2400</v>
      </c>
      <c r="BK705" s="42"/>
    </row>
    <row r="706" spans="1:63" ht="20.25" customHeight="1" x14ac:dyDescent="0.2">
      <c r="A706" s="42" t="s">
        <v>1986</v>
      </c>
      <c r="B706" s="43" t="s">
        <v>1954</v>
      </c>
      <c r="C706" s="42" t="s">
        <v>1969</v>
      </c>
      <c r="D706" s="43" t="s">
        <v>173</v>
      </c>
      <c r="E706" s="43" t="str">
        <f t="shared" si="131"/>
        <v>FCS0101</v>
      </c>
      <c r="F706" s="43" t="str">
        <f t="shared" si="132"/>
        <v>ESB Bus/Optical ESB Bus</v>
      </c>
      <c r="G706" s="43" t="str">
        <f t="shared" si="133"/>
        <v>Status Output</v>
      </c>
      <c r="H706" s="43" t="str">
        <f t="shared" si="134"/>
        <v>ADV551-P(32-Channel Status Output)</v>
      </c>
      <c r="I706" s="43">
        <v>2</v>
      </c>
      <c r="J706" s="43">
        <v>7</v>
      </c>
      <c r="K706" s="42">
        <v>16</v>
      </c>
      <c r="L706" s="43" t="s">
        <v>179</v>
      </c>
      <c r="M706" s="43" t="str">
        <f t="shared" si="135"/>
        <v>Status Output</v>
      </c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 t="s">
        <v>779</v>
      </c>
      <c r="AS706" s="42" t="s">
        <v>623</v>
      </c>
      <c r="AT706" s="42" t="s">
        <v>772</v>
      </c>
      <c r="AU706" s="42" t="s">
        <v>773</v>
      </c>
      <c r="AV706" s="42" t="s">
        <v>774</v>
      </c>
      <c r="AW706" s="42" t="s">
        <v>775</v>
      </c>
      <c r="AX706" s="42"/>
      <c r="AY706" s="42"/>
      <c r="AZ706" s="42"/>
      <c r="BA706" s="42" t="s">
        <v>179</v>
      </c>
      <c r="BB706" s="50" t="s">
        <v>1958</v>
      </c>
      <c r="BC706" s="42"/>
      <c r="BD706" s="42"/>
      <c r="BE706" s="42" t="s">
        <v>2368</v>
      </c>
      <c r="BF706" s="42" t="s">
        <v>2449</v>
      </c>
      <c r="BG706" s="42" t="s">
        <v>2450</v>
      </c>
      <c r="BH706" s="42"/>
      <c r="BI706" s="44" t="s">
        <v>2401</v>
      </c>
      <c r="BJ706" s="44" t="s">
        <v>2402</v>
      </c>
      <c r="BK706" s="42"/>
    </row>
    <row r="707" spans="1:63" ht="20.25" customHeight="1" x14ac:dyDescent="0.2">
      <c r="A707" s="42" t="s">
        <v>1987</v>
      </c>
      <c r="B707" s="43" t="s">
        <v>1954</v>
      </c>
      <c r="C707" s="42" t="s">
        <v>1965</v>
      </c>
      <c r="D707" s="43" t="s">
        <v>173</v>
      </c>
      <c r="E707" s="43" t="str">
        <f t="shared" si="131"/>
        <v>FCS0101</v>
      </c>
      <c r="F707" s="43" t="str">
        <f t="shared" si="132"/>
        <v>ESB Bus/Optical ESB Bus</v>
      </c>
      <c r="G707" s="43" t="str">
        <f t="shared" si="133"/>
        <v>Status Output</v>
      </c>
      <c r="H707" s="43" t="str">
        <f t="shared" si="134"/>
        <v>ADV551-P(32-Channel Status Output)</v>
      </c>
      <c r="I707" s="43">
        <v>2</v>
      </c>
      <c r="J707" s="43">
        <v>7</v>
      </c>
      <c r="K707" s="42">
        <v>17</v>
      </c>
      <c r="L707" s="43" t="s">
        <v>179</v>
      </c>
      <c r="M707" s="43" t="str">
        <f t="shared" si="135"/>
        <v>Status Output</v>
      </c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 t="s">
        <v>779</v>
      </c>
      <c r="AS707" s="42" t="s">
        <v>623</v>
      </c>
      <c r="AT707" s="42" t="s">
        <v>772</v>
      </c>
      <c r="AU707" s="42" t="s">
        <v>773</v>
      </c>
      <c r="AV707" s="42" t="s">
        <v>774</v>
      </c>
      <c r="AW707" s="42" t="s">
        <v>775</v>
      </c>
      <c r="AX707" s="42"/>
      <c r="AY707" s="42"/>
      <c r="AZ707" s="42"/>
      <c r="BA707" s="42" t="s">
        <v>179</v>
      </c>
      <c r="BB707" s="50" t="s">
        <v>1958</v>
      </c>
      <c r="BC707" s="42"/>
      <c r="BD707" s="42"/>
      <c r="BE707" s="42" t="s">
        <v>2368</v>
      </c>
      <c r="BF707" s="42" t="s">
        <v>2449</v>
      </c>
      <c r="BG707" s="42" t="s">
        <v>2450</v>
      </c>
      <c r="BH707" s="42"/>
      <c r="BI707" s="44" t="s">
        <v>2403</v>
      </c>
      <c r="BJ707" s="44" t="s">
        <v>2404</v>
      </c>
      <c r="BK707" s="42"/>
    </row>
    <row r="708" spans="1:63" ht="20.25" customHeight="1" x14ac:dyDescent="0.2">
      <c r="A708" s="42" t="s">
        <v>1988</v>
      </c>
      <c r="B708" s="43" t="s">
        <v>1954</v>
      </c>
      <c r="C708" s="42" t="s">
        <v>1967</v>
      </c>
      <c r="D708" s="43" t="s">
        <v>173</v>
      </c>
      <c r="E708" s="43" t="str">
        <f t="shared" si="131"/>
        <v>FCS0101</v>
      </c>
      <c r="F708" s="43" t="str">
        <f t="shared" si="132"/>
        <v>ESB Bus/Optical ESB Bus</v>
      </c>
      <c r="G708" s="43" t="str">
        <f t="shared" si="133"/>
        <v>Status Output</v>
      </c>
      <c r="H708" s="43" t="str">
        <f t="shared" si="134"/>
        <v>ADV551-P(32-Channel Status Output)</v>
      </c>
      <c r="I708" s="43">
        <v>2</v>
      </c>
      <c r="J708" s="43">
        <v>7</v>
      </c>
      <c r="K708" s="42">
        <v>18</v>
      </c>
      <c r="L708" s="43" t="s">
        <v>179</v>
      </c>
      <c r="M708" s="43" t="str">
        <f t="shared" si="135"/>
        <v>Status Output</v>
      </c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 t="s">
        <v>779</v>
      </c>
      <c r="AS708" s="42" t="s">
        <v>623</v>
      </c>
      <c r="AT708" s="42" t="s">
        <v>772</v>
      </c>
      <c r="AU708" s="42" t="s">
        <v>773</v>
      </c>
      <c r="AV708" s="42" t="s">
        <v>774</v>
      </c>
      <c r="AW708" s="42" t="s">
        <v>775</v>
      </c>
      <c r="AX708" s="42"/>
      <c r="AY708" s="42"/>
      <c r="AZ708" s="42"/>
      <c r="BA708" s="42" t="s">
        <v>179</v>
      </c>
      <c r="BB708" s="50" t="s">
        <v>1958</v>
      </c>
      <c r="BC708" s="42"/>
      <c r="BD708" s="42"/>
      <c r="BE708" s="42" t="s">
        <v>2368</v>
      </c>
      <c r="BF708" s="42" t="s">
        <v>2449</v>
      </c>
      <c r="BG708" s="42" t="s">
        <v>2450</v>
      </c>
      <c r="BH708" s="42"/>
      <c r="BI708" s="44" t="s">
        <v>2405</v>
      </c>
      <c r="BJ708" s="44" t="s">
        <v>2406</v>
      </c>
      <c r="BK708" s="42"/>
    </row>
    <row r="709" spans="1:63" ht="20.25" customHeight="1" x14ac:dyDescent="0.2">
      <c r="A709" s="42" t="s">
        <v>1989</v>
      </c>
      <c r="B709" s="43" t="s">
        <v>1954</v>
      </c>
      <c r="C709" s="42" t="s">
        <v>1979</v>
      </c>
      <c r="D709" s="43" t="s">
        <v>173</v>
      </c>
      <c r="E709" s="43" t="str">
        <f t="shared" si="131"/>
        <v>FCS0101</v>
      </c>
      <c r="F709" s="43" t="str">
        <f t="shared" si="132"/>
        <v>ESB Bus/Optical ESB Bus</v>
      </c>
      <c r="G709" s="43" t="str">
        <f t="shared" si="133"/>
        <v>Status Output</v>
      </c>
      <c r="H709" s="43" t="str">
        <f t="shared" si="134"/>
        <v>ADV551-P(32-Channel Status Output)</v>
      </c>
      <c r="I709" s="43">
        <v>2</v>
      </c>
      <c r="J709" s="43">
        <v>7</v>
      </c>
      <c r="K709" s="42">
        <v>19</v>
      </c>
      <c r="L709" s="43" t="s">
        <v>179</v>
      </c>
      <c r="M709" s="43" t="str">
        <f t="shared" si="135"/>
        <v>Status Output</v>
      </c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 t="s">
        <v>779</v>
      </c>
      <c r="AS709" s="42" t="s">
        <v>623</v>
      </c>
      <c r="AT709" s="42" t="s">
        <v>772</v>
      </c>
      <c r="AU709" s="42" t="s">
        <v>773</v>
      </c>
      <c r="AV709" s="42" t="s">
        <v>774</v>
      </c>
      <c r="AW709" s="42" t="s">
        <v>775</v>
      </c>
      <c r="AX709" s="42"/>
      <c r="AY709" s="42"/>
      <c r="AZ709" s="42"/>
      <c r="BA709" s="42" t="s">
        <v>179</v>
      </c>
      <c r="BB709" s="50" t="s">
        <v>1958</v>
      </c>
      <c r="BC709" s="42"/>
      <c r="BD709" s="42"/>
      <c r="BE709" s="42" t="s">
        <v>2368</v>
      </c>
      <c r="BF709" s="42" t="s">
        <v>2449</v>
      </c>
      <c r="BG709" s="42" t="s">
        <v>2450</v>
      </c>
      <c r="BH709" s="42"/>
      <c r="BI709" s="44" t="s">
        <v>2407</v>
      </c>
      <c r="BJ709" s="44" t="s">
        <v>2408</v>
      </c>
      <c r="BK709" s="42"/>
    </row>
    <row r="710" spans="1:63" ht="20.25" customHeight="1" x14ac:dyDescent="0.2">
      <c r="A710" s="42" t="s">
        <v>1990</v>
      </c>
      <c r="B710" s="43" t="s">
        <v>1954</v>
      </c>
      <c r="C710" s="42" t="s">
        <v>1979</v>
      </c>
      <c r="D710" s="43" t="s">
        <v>173</v>
      </c>
      <c r="E710" s="43" t="str">
        <f t="shared" si="131"/>
        <v>FCS0101</v>
      </c>
      <c r="F710" s="43" t="str">
        <f t="shared" si="132"/>
        <v>ESB Bus/Optical ESB Bus</v>
      </c>
      <c r="G710" s="43" t="str">
        <f t="shared" si="133"/>
        <v>Status Output</v>
      </c>
      <c r="H710" s="43" t="str">
        <f t="shared" si="134"/>
        <v>ADV551-P(32-Channel Status Output)</v>
      </c>
      <c r="I710" s="43">
        <v>2</v>
      </c>
      <c r="J710" s="43">
        <v>7</v>
      </c>
      <c r="K710" s="42">
        <v>20</v>
      </c>
      <c r="L710" s="43" t="s">
        <v>179</v>
      </c>
      <c r="M710" s="43" t="str">
        <f t="shared" si="135"/>
        <v>Status Output</v>
      </c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 t="s">
        <v>779</v>
      </c>
      <c r="AS710" s="42" t="s">
        <v>623</v>
      </c>
      <c r="AT710" s="42" t="s">
        <v>772</v>
      </c>
      <c r="AU710" s="42" t="s">
        <v>773</v>
      </c>
      <c r="AV710" s="42" t="s">
        <v>774</v>
      </c>
      <c r="AW710" s="42" t="s">
        <v>775</v>
      </c>
      <c r="AX710" s="42"/>
      <c r="AY710" s="42"/>
      <c r="AZ710" s="42"/>
      <c r="BA710" s="42" t="s">
        <v>179</v>
      </c>
      <c r="BB710" s="50" t="s">
        <v>1958</v>
      </c>
      <c r="BC710" s="42"/>
      <c r="BD710" s="42"/>
      <c r="BE710" s="42" t="s">
        <v>2368</v>
      </c>
      <c r="BF710" s="42" t="s">
        <v>2449</v>
      </c>
      <c r="BG710" s="42" t="s">
        <v>2450</v>
      </c>
      <c r="BH710" s="42"/>
      <c r="BI710" s="44" t="s">
        <v>2409</v>
      </c>
      <c r="BJ710" s="44" t="s">
        <v>2410</v>
      </c>
      <c r="BK710" s="42"/>
    </row>
    <row r="711" spans="1:63" ht="20.25" customHeight="1" x14ac:dyDescent="0.2">
      <c r="A711" s="42" t="s">
        <v>1991</v>
      </c>
      <c r="B711" s="43" t="s">
        <v>1954</v>
      </c>
      <c r="C711" s="42" t="s">
        <v>1961</v>
      </c>
      <c r="D711" s="43" t="s">
        <v>173</v>
      </c>
      <c r="E711" s="43" t="str">
        <f t="shared" si="131"/>
        <v>FCS0101</v>
      </c>
      <c r="F711" s="43" t="str">
        <f t="shared" si="132"/>
        <v>ESB Bus/Optical ESB Bus</v>
      </c>
      <c r="G711" s="43" t="str">
        <f t="shared" si="133"/>
        <v>Status Output</v>
      </c>
      <c r="H711" s="43" t="str">
        <f t="shared" si="134"/>
        <v>ADV551-P(32-Channel Status Output)</v>
      </c>
      <c r="I711" s="43">
        <v>2</v>
      </c>
      <c r="J711" s="43">
        <v>7</v>
      </c>
      <c r="K711" s="42">
        <v>21</v>
      </c>
      <c r="L711" s="43" t="s">
        <v>179</v>
      </c>
      <c r="M711" s="43" t="str">
        <f t="shared" si="135"/>
        <v>Status Output</v>
      </c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 t="s">
        <v>779</v>
      </c>
      <c r="AS711" s="42" t="s">
        <v>623</v>
      </c>
      <c r="AT711" s="42" t="s">
        <v>772</v>
      </c>
      <c r="AU711" s="42" t="s">
        <v>773</v>
      </c>
      <c r="AV711" s="42" t="s">
        <v>774</v>
      </c>
      <c r="AW711" s="42" t="s">
        <v>775</v>
      </c>
      <c r="AX711" s="42"/>
      <c r="AY711" s="42"/>
      <c r="AZ711" s="42"/>
      <c r="BA711" s="42" t="s">
        <v>179</v>
      </c>
      <c r="BB711" s="50" t="s">
        <v>1958</v>
      </c>
      <c r="BC711" s="42"/>
      <c r="BD711" s="42"/>
      <c r="BE711" s="42" t="s">
        <v>2368</v>
      </c>
      <c r="BF711" s="42" t="s">
        <v>2449</v>
      </c>
      <c r="BG711" s="42" t="s">
        <v>2450</v>
      </c>
      <c r="BH711" s="42"/>
      <c r="BI711" s="44" t="s">
        <v>2411</v>
      </c>
      <c r="BJ711" s="44" t="s">
        <v>2412</v>
      </c>
      <c r="BK711" s="42"/>
    </row>
    <row r="712" spans="1:63" ht="20.25" customHeight="1" x14ac:dyDescent="0.2">
      <c r="A712" s="42" t="s">
        <v>1992</v>
      </c>
      <c r="B712" s="43" t="s">
        <v>1954</v>
      </c>
      <c r="C712" s="42" t="s">
        <v>1961</v>
      </c>
      <c r="D712" s="43" t="s">
        <v>173</v>
      </c>
      <c r="E712" s="43" t="str">
        <f t="shared" si="131"/>
        <v>FCS0101</v>
      </c>
      <c r="F712" s="43" t="str">
        <f t="shared" si="132"/>
        <v>ESB Bus/Optical ESB Bus</v>
      </c>
      <c r="G712" s="43" t="str">
        <f t="shared" si="133"/>
        <v>Status Output</v>
      </c>
      <c r="H712" s="43" t="str">
        <f t="shared" si="134"/>
        <v>ADV551-P(32-Channel Status Output)</v>
      </c>
      <c r="I712" s="43">
        <v>2</v>
      </c>
      <c r="J712" s="43">
        <v>7</v>
      </c>
      <c r="K712" s="42">
        <v>22</v>
      </c>
      <c r="L712" s="43" t="s">
        <v>179</v>
      </c>
      <c r="M712" s="43" t="str">
        <f t="shared" si="135"/>
        <v>Status Output</v>
      </c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 t="s">
        <v>779</v>
      </c>
      <c r="AS712" s="42" t="s">
        <v>623</v>
      </c>
      <c r="AT712" s="42" t="s">
        <v>772</v>
      </c>
      <c r="AU712" s="42" t="s">
        <v>773</v>
      </c>
      <c r="AV712" s="42" t="s">
        <v>774</v>
      </c>
      <c r="AW712" s="42" t="s">
        <v>775</v>
      </c>
      <c r="AX712" s="42"/>
      <c r="AY712" s="42"/>
      <c r="AZ712" s="42"/>
      <c r="BA712" s="42" t="s">
        <v>179</v>
      </c>
      <c r="BB712" s="50" t="s">
        <v>1958</v>
      </c>
      <c r="BC712" s="42"/>
      <c r="BD712" s="42"/>
      <c r="BE712" s="42" t="s">
        <v>2368</v>
      </c>
      <c r="BF712" s="42" t="s">
        <v>2449</v>
      </c>
      <c r="BG712" s="42" t="s">
        <v>2450</v>
      </c>
      <c r="BH712" s="42"/>
      <c r="BI712" s="44" t="s">
        <v>2413</v>
      </c>
      <c r="BJ712" s="44" t="s">
        <v>2414</v>
      </c>
      <c r="BK712" s="42"/>
    </row>
    <row r="713" spans="1:63" ht="20.25" customHeight="1" x14ac:dyDescent="0.2">
      <c r="A713" s="42" t="s">
        <v>1993</v>
      </c>
      <c r="B713" s="43" t="s">
        <v>1954</v>
      </c>
      <c r="C713" s="42" t="s">
        <v>1961</v>
      </c>
      <c r="D713" s="43" t="s">
        <v>173</v>
      </c>
      <c r="E713" s="43" t="str">
        <f t="shared" si="131"/>
        <v>FCS0101</v>
      </c>
      <c r="F713" s="43" t="str">
        <f t="shared" si="132"/>
        <v>ESB Bus/Optical ESB Bus</v>
      </c>
      <c r="G713" s="43" t="str">
        <f t="shared" si="133"/>
        <v>Status Output</v>
      </c>
      <c r="H713" s="43" t="str">
        <f t="shared" si="134"/>
        <v>ADV551-P(32-Channel Status Output)</v>
      </c>
      <c r="I713" s="43">
        <v>2</v>
      </c>
      <c r="J713" s="43">
        <v>7</v>
      </c>
      <c r="K713" s="42">
        <v>23</v>
      </c>
      <c r="L713" s="43" t="s">
        <v>179</v>
      </c>
      <c r="M713" s="43" t="str">
        <f t="shared" si="135"/>
        <v>Status Output</v>
      </c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 t="s">
        <v>779</v>
      </c>
      <c r="AS713" s="42" t="s">
        <v>623</v>
      </c>
      <c r="AT713" s="42" t="s">
        <v>772</v>
      </c>
      <c r="AU713" s="42" t="s">
        <v>773</v>
      </c>
      <c r="AV713" s="42" t="s">
        <v>774</v>
      </c>
      <c r="AW713" s="42" t="s">
        <v>775</v>
      </c>
      <c r="AX713" s="42"/>
      <c r="AY713" s="42"/>
      <c r="AZ713" s="42"/>
      <c r="BA713" s="42" t="s">
        <v>179</v>
      </c>
      <c r="BB713" s="50" t="s">
        <v>1958</v>
      </c>
      <c r="BC713" s="42"/>
      <c r="BD713" s="42"/>
      <c r="BE713" s="42" t="s">
        <v>2368</v>
      </c>
      <c r="BF713" s="42" t="s">
        <v>2449</v>
      </c>
      <c r="BG713" s="42" t="s">
        <v>2450</v>
      </c>
      <c r="BH713" s="42"/>
      <c r="BI713" s="44" t="s">
        <v>2415</v>
      </c>
      <c r="BJ713" s="44" t="s">
        <v>2416</v>
      </c>
      <c r="BK713" s="42"/>
    </row>
    <row r="714" spans="1:63" ht="20.25" customHeight="1" x14ac:dyDescent="0.2">
      <c r="A714" s="42" t="s">
        <v>1994</v>
      </c>
      <c r="B714" s="43" t="s">
        <v>1954</v>
      </c>
      <c r="C714" s="42" t="s">
        <v>1961</v>
      </c>
      <c r="D714" s="43" t="s">
        <v>173</v>
      </c>
      <c r="E714" s="43" t="str">
        <f t="shared" si="131"/>
        <v>FCS0101</v>
      </c>
      <c r="F714" s="43" t="str">
        <f t="shared" si="132"/>
        <v>ESB Bus/Optical ESB Bus</v>
      </c>
      <c r="G714" s="43" t="str">
        <f t="shared" si="133"/>
        <v>Status Output</v>
      </c>
      <c r="H714" s="43" t="str">
        <f t="shared" si="134"/>
        <v>ADV551-P(32-Channel Status Output)</v>
      </c>
      <c r="I714" s="43">
        <v>2</v>
      </c>
      <c r="J714" s="43">
        <v>7</v>
      </c>
      <c r="K714" s="42">
        <v>24</v>
      </c>
      <c r="L714" s="43" t="s">
        <v>179</v>
      </c>
      <c r="M714" s="43" t="str">
        <f t="shared" si="135"/>
        <v>Status Output</v>
      </c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 t="s">
        <v>779</v>
      </c>
      <c r="AS714" s="42" t="s">
        <v>623</v>
      </c>
      <c r="AT714" s="42" t="s">
        <v>772</v>
      </c>
      <c r="AU714" s="42" t="s">
        <v>773</v>
      </c>
      <c r="AV714" s="42" t="s">
        <v>774</v>
      </c>
      <c r="AW714" s="42" t="s">
        <v>775</v>
      </c>
      <c r="AX714" s="42"/>
      <c r="AY714" s="42"/>
      <c r="AZ714" s="42"/>
      <c r="BA714" s="42" t="s">
        <v>179</v>
      </c>
      <c r="BB714" s="50" t="s">
        <v>1958</v>
      </c>
      <c r="BC714" s="42"/>
      <c r="BD714" s="42"/>
      <c r="BE714" s="42" t="s">
        <v>2368</v>
      </c>
      <c r="BF714" s="42" t="s">
        <v>2449</v>
      </c>
      <c r="BG714" s="42" t="s">
        <v>2450</v>
      </c>
      <c r="BH714" s="42"/>
      <c r="BI714" s="44" t="s">
        <v>2417</v>
      </c>
      <c r="BJ714" s="44" t="s">
        <v>2418</v>
      </c>
      <c r="BK714" s="42"/>
    </row>
    <row r="715" spans="1:63" ht="20.25" customHeight="1" x14ac:dyDescent="0.2">
      <c r="A715" s="42" t="s">
        <v>1995</v>
      </c>
      <c r="B715" s="43" t="s">
        <v>1954</v>
      </c>
      <c r="C715" s="42" t="s">
        <v>1979</v>
      </c>
      <c r="D715" s="43" t="s">
        <v>173</v>
      </c>
      <c r="E715" s="43" t="str">
        <f t="shared" si="131"/>
        <v>FCS0101</v>
      </c>
      <c r="F715" s="43" t="str">
        <f t="shared" si="132"/>
        <v>ESB Bus/Optical ESB Bus</v>
      </c>
      <c r="G715" s="43" t="str">
        <f t="shared" si="133"/>
        <v>Status Output</v>
      </c>
      <c r="H715" s="43" t="str">
        <f t="shared" si="134"/>
        <v>ADV551-P(32-Channel Status Output)</v>
      </c>
      <c r="I715" s="43">
        <v>2</v>
      </c>
      <c r="J715" s="43">
        <v>7</v>
      </c>
      <c r="K715" s="42">
        <v>25</v>
      </c>
      <c r="L715" s="43" t="s">
        <v>179</v>
      </c>
      <c r="M715" s="43" t="str">
        <f t="shared" si="135"/>
        <v>Status Output</v>
      </c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 t="s">
        <v>779</v>
      </c>
      <c r="AS715" s="42" t="s">
        <v>623</v>
      </c>
      <c r="AT715" s="42" t="s">
        <v>772</v>
      </c>
      <c r="AU715" s="42" t="s">
        <v>773</v>
      </c>
      <c r="AV715" s="42" t="s">
        <v>774</v>
      </c>
      <c r="AW715" s="42" t="s">
        <v>775</v>
      </c>
      <c r="AX715" s="42"/>
      <c r="AY715" s="42"/>
      <c r="AZ715" s="42"/>
      <c r="BA715" s="42" t="s">
        <v>179</v>
      </c>
      <c r="BB715" s="50" t="s">
        <v>1958</v>
      </c>
      <c r="BC715" s="42"/>
      <c r="BD715" s="42"/>
      <c r="BE715" s="42" t="s">
        <v>2368</v>
      </c>
      <c r="BF715" s="42" t="s">
        <v>2449</v>
      </c>
      <c r="BG715" s="42" t="s">
        <v>2450</v>
      </c>
      <c r="BH715" s="42"/>
      <c r="BI715" s="44" t="s">
        <v>2419</v>
      </c>
      <c r="BJ715" s="44" t="s">
        <v>2420</v>
      </c>
      <c r="BK715" s="42"/>
    </row>
    <row r="716" spans="1:63" ht="20.25" customHeight="1" x14ac:dyDescent="0.2">
      <c r="A716" s="42" t="s">
        <v>1996</v>
      </c>
      <c r="B716" s="43" t="s">
        <v>1954</v>
      </c>
      <c r="C716" s="42" t="s">
        <v>1961</v>
      </c>
      <c r="D716" s="43" t="s">
        <v>173</v>
      </c>
      <c r="E716" s="43" t="str">
        <f t="shared" si="131"/>
        <v>FCS0101</v>
      </c>
      <c r="F716" s="43" t="str">
        <f t="shared" si="132"/>
        <v>ESB Bus/Optical ESB Bus</v>
      </c>
      <c r="G716" s="43" t="str">
        <f t="shared" si="133"/>
        <v>Status Output</v>
      </c>
      <c r="H716" s="43" t="str">
        <f t="shared" si="134"/>
        <v>ADV551-P(32-Channel Status Output)</v>
      </c>
      <c r="I716" s="43">
        <v>2</v>
      </c>
      <c r="J716" s="43">
        <v>7</v>
      </c>
      <c r="K716" s="42">
        <v>26</v>
      </c>
      <c r="L716" s="43" t="s">
        <v>179</v>
      </c>
      <c r="M716" s="43" t="str">
        <f t="shared" si="135"/>
        <v>Status Output</v>
      </c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 t="s">
        <v>779</v>
      </c>
      <c r="AS716" s="42" t="s">
        <v>623</v>
      </c>
      <c r="AT716" s="42" t="s">
        <v>772</v>
      </c>
      <c r="AU716" s="42" t="s">
        <v>773</v>
      </c>
      <c r="AV716" s="42" t="s">
        <v>774</v>
      </c>
      <c r="AW716" s="42" t="s">
        <v>775</v>
      </c>
      <c r="AX716" s="42"/>
      <c r="AY716" s="42"/>
      <c r="AZ716" s="42"/>
      <c r="BA716" s="42" t="s">
        <v>179</v>
      </c>
      <c r="BB716" s="50" t="s">
        <v>1958</v>
      </c>
      <c r="BC716" s="42"/>
      <c r="BD716" s="42"/>
      <c r="BE716" s="42" t="s">
        <v>2368</v>
      </c>
      <c r="BF716" s="42" t="s">
        <v>2449</v>
      </c>
      <c r="BG716" s="42" t="s">
        <v>2450</v>
      </c>
      <c r="BH716" s="42"/>
      <c r="BI716" s="44" t="s">
        <v>2421</v>
      </c>
      <c r="BJ716" s="44" t="s">
        <v>2422</v>
      </c>
      <c r="BK716" s="42"/>
    </row>
    <row r="717" spans="1:63" ht="20.25" customHeight="1" x14ac:dyDescent="0.2">
      <c r="A717" s="42" t="s">
        <v>1997</v>
      </c>
      <c r="B717" s="43" t="s">
        <v>1954</v>
      </c>
      <c r="C717" s="42" t="s">
        <v>1998</v>
      </c>
      <c r="D717" s="43" t="s">
        <v>173</v>
      </c>
      <c r="E717" s="43" t="str">
        <f t="shared" si="131"/>
        <v>FCS0101</v>
      </c>
      <c r="F717" s="43" t="str">
        <f t="shared" si="132"/>
        <v>ESB Bus/Optical ESB Bus</v>
      </c>
      <c r="G717" s="43" t="str">
        <f t="shared" si="133"/>
        <v>Status Output</v>
      </c>
      <c r="H717" s="43" t="str">
        <f t="shared" si="134"/>
        <v>ADV551-P(32-Channel Status Output)</v>
      </c>
      <c r="I717" s="43">
        <v>2</v>
      </c>
      <c r="J717" s="43">
        <v>7</v>
      </c>
      <c r="K717" s="42">
        <v>27</v>
      </c>
      <c r="L717" s="43" t="s">
        <v>179</v>
      </c>
      <c r="M717" s="43" t="str">
        <f t="shared" si="135"/>
        <v>Status Output</v>
      </c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 t="s">
        <v>779</v>
      </c>
      <c r="AS717" s="42" t="s">
        <v>623</v>
      </c>
      <c r="AT717" s="42" t="s">
        <v>772</v>
      </c>
      <c r="AU717" s="42" t="s">
        <v>773</v>
      </c>
      <c r="AV717" s="42" t="s">
        <v>774</v>
      </c>
      <c r="AW717" s="42" t="s">
        <v>775</v>
      </c>
      <c r="AX717" s="42"/>
      <c r="AY717" s="42"/>
      <c r="AZ717" s="42"/>
      <c r="BA717" s="42" t="s">
        <v>179</v>
      </c>
      <c r="BB717" s="50" t="s">
        <v>1958</v>
      </c>
      <c r="BC717" s="42"/>
      <c r="BD717" s="42"/>
      <c r="BE717" s="42" t="s">
        <v>2368</v>
      </c>
      <c r="BF717" s="42" t="s">
        <v>2449</v>
      </c>
      <c r="BG717" s="42" t="s">
        <v>2450</v>
      </c>
      <c r="BH717" s="42"/>
      <c r="BI717" s="44" t="s">
        <v>2423</v>
      </c>
      <c r="BJ717" s="44" t="s">
        <v>2424</v>
      </c>
      <c r="BK717" s="42"/>
    </row>
    <row r="718" spans="1:63" ht="20.25" customHeight="1" x14ac:dyDescent="0.2">
      <c r="A718" s="42" t="s">
        <v>1999</v>
      </c>
      <c r="B718" s="43" t="s">
        <v>1954</v>
      </c>
      <c r="C718" s="42" t="s">
        <v>2000</v>
      </c>
      <c r="D718" s="43" t="s">
        <v>173</v>
      </c>
      <c r="E718" s="43" t="str">
        <f t="shared" si="131"/>
        <v>FCS0101</v>
      </c>
      <c r="F718" s="43" t="str">
        <f t="shared" si="132"/>
        <v>ESB Bus/Optical ESB Bus</v>
      </c>
      <c r="G718" s="43" t="str">
        <f t="shared" si="133"/>
        <v>Status Output</v>
      </c>
      <c r="H718" s="43" t="str">
        <f t="shared" si="134"/>
        <v>ADV551-P(32-Channel Status Output)</v>
      </c>
      <c r="I718" s="43">
        <v>2</v>
      </c>
      <c r="J718" s="43">
        <v>7</v>
      </c>
      <c r="K718" s="42">
        <v>28</v>
      </c>
      <c r="L718" s="43" t="s">
        <v>179</v>
      </c>
      <c r="M718" s="43" t="str">
        <f t="shared" si="135"/>
        <v>Status Output</v>
      </c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 t="s">
        <v>779</v>
      </c>
      <c r="AS718" s="42" t="s">
        <v>623</v>
      </c>
      <c r="AT718" s="42" t="s">
        <v>772</v>
      </c>
      <c r="AU718" s="42" t="s">
        <v>773</v>
      </c>
      <c r="AV718" s="42" t="s">
        <v>774</v>
      </c>
      <c r="AW718" s="42" t="s">
        <v>775</v>
      </c>
      <c r="AX718" s="42"/>
      <c r="AY718" s="42"/>
      <c r="AZ718" s="42"/>
      <c r="BA718" s="42" t="s">
        <v>179</v>
      </c>
      <c r="BB718" s="50" t="s">
        <v>1958</v>
      </c>
      <c r="BC718" s="42"/>
      <c r="BD718" s="42"/>
      <c r="BE718" s="42" t="s">
        <v>2368</v>
      </c>
      <c r="BF718" s="42" t="s">
        <v>2449</v>
      </c>
      <c r="BG718" s="42" t="s">
        <v>2450</v>
      </c>
      <c r="BH718" s="42"/>
      <c r="BI718" s="44" t="s">
        <v>2425</v>
      </c>
      <c r="BJ718" s="44" t="s">
        <v>2426</v>
      </c>
      <c r="BK718" s="42"/>
    </row>
    <row r="719" spans="1:63" ht="20.25" customHeight="1" x14ac:dyDescent="0.2">
      <c r="A719" s="42" t="s">
        <v>2001</v>
      </c>
      <c r="B719" s="43" t="s">
        <v>1954</v>
      </c>
      <c r="C719" s="42" t="s">
        <v>1965</v>
      </c>
      <c r="D719" s="43" t="s">
        <v>173</v>
      </c>
      <c r="E719" s="43" t="str">
        <f t="shared" si="131"/>
        <v>FCS0101</v>
      </c>
      <c r="F719" s="43" t="str">
        <f t="shared" si="132"/>
        <v>ESB Bus/Optical ESB Bus</v>
      </c>
      <c r="G719" s="43" t="str">
        <f t="shared" si="133"/>
        <v>Status Output</v>
      </c>
      <c r="H719" s="43" t="str">
        <f t="shared" si="134"/>
        <v>ADV551-P(32-Channel Status Output)</v>
      </c>
      <c r="I719" s="43">
        <v>2</v>
      </c>
      <c r="J719" s="43">
        <v>7</v>
      </c>
      <c r="K719" s="42">
        <v>29</v>
      </c>
      <c r="L719" s="43" t="s">
        <v>179</v>
      </c>
      <c r="M719" s="43" t="str">
        <f t="shared" si="135"/>
        <v>Status Output</v>
      </c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 t="s">
        <v>779</v>
      </c>
      <c r="AS719" s="42" t="s">
        <v>623</v>
      </c>
      <c r="AT719" s="42" t="s">
        <v>772</v>
      </c>
      <c r="AU719" s="42" t="s">
        <v>773</v>
      </c>
      <c r="AV719" s="42" t="s">
        <v>774</v>
      </c>
      <c r="AW719" s="42" t="s">
        <v>775</v>
      </c>
      <c r="AX719" s="42"/>
      <c r="AY719" s="42"/>
      <c r="AZ719" s="42"/>
      <c r="BA719" s="42" t="s">
        <v>179</v>
      </c>
      <c r="BB719" s="50" t="s">
        <v>1958</v>
      </c>
      <c r="BC719" s="42"/>
      <c r="BD719" s="42"/>
      <c r="BE719" s="42" t="s">
        <v>2368</v>
      </c>
      <c r="BF719" s="42" t="s">
        <v>2449</v>
      </c>
      <c r="BG719" s="42" t="s">
        <v>2450</v>
      </c>
      <c r="BH719" s="42"/>
      <c r="BI719" s="44" t="s">
        <v>2427</v>
      </c>
      <c r="BJ719" s="44" t="s">
        <v>2428</v>
      </c>
      <c r="BK719" s="42"/>
    </row>
    <row r="720" spans="1:63" ht="20.25" customHeight="1" x14ac:dyDescent="0.2">
      <c r="A720" s="42" t="s">
        <v>2002</v>
      </c>
      <c r="B720" s="43" t="s">
        <v>1954</v>
      </c>
      <c r="C720" s="42" t="s">
        <v>1967</v>
      </c>
      <c r="D720" s="43" t="s">
        <v>173</v>
      </c>
      <c r="E720" s="43" t="str">
        <f t="shared" si="131"/>
        <v>FCS0101</v>
      </c>
      <c r="F720" s="43" t="str">
        <f t="shared" si="132"/>
        <v>ESB Bus/Optical ESB Bus</v>
      </c>
      <c r="G720" s="43" t="str">
        <f t="shared" si="133"/>
        <v>Status Output</v>
      </c>
      <c r="H720" s="43" t="str">
        <f t="shared" si="134"/>
        <v>ADV551-P(32-Channel Status Output)</v>
      </c>
      <c r="I720" s="43">
        <v>2</v>
      </c>
      <c r="J720" s="43">
        <v>7</v>
      </c>
      <c r="K720" s="42">
        <v>30</v>
      </c>
      <c r="L720" s="43" t="s">
        <v>179</v>
      </c>
      <c r="M720" s="43" t="str">
        <f t="shared" si="135"/>
        <v>Status Output</v>
      </c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 t="s">
        <v>779</v>
      </c>
      <c r="AS720" s="42" t="s">
        <v>623</v>
      </c>
      <c r="AT720" s="42" t="s">
        <v>772</v>
      </c>
      <c r="AU720" s="42" t="s">
        <v>773</v>
      </c>
      <c r="AV720" s="42" t="s">
        <v>774</v>
      </c>
      <c r="AW720" s="42" t="s">
        <v>775</v>
      </c>
      <c r="AX720" s="42"/>
      <c r="AY720" s="42"/>
      <c r="AZ720" s="42"/>
      <c r="BA720" s="42" t="s">
        <v>179</v>
      </c>
      <c r="BB720" s="50" t="s">
        <v>1958</v>
      </c>
      <c r="BC720" s="42"/>
      <c r="BD720" s="42"/>
      <c r="BE720" s="42" t="s">
        <v>2368</v>
      </c>
      <c r="BF720" s="42" t="s">
        <v>2449</v>
      </c>
      <c r="BG720" s="42" t="s">
        <v>2450</v>
      </c>
      <c r="BH720" s="42"/>
      <c r="BI720" s="44" t="s">
        <v>2429</v>
      </c>
      <c r="BJ720" s="44" t="s">
        <v>2430</v>
      </c>
      <c r="BK720" s="42"/>
    </row>
    <row r="721" spans="1:63" ht="20.25" customHeight="1" x14ac:dyDescent="0.25">
      <c r="A721" s="42" t="str">
        <f>LEFT(E721,1)&amp;RIGHT(E721,4)&amp;"N"&amp;I721&amp;"S"&amp;J721&amp;"C"&amp;K721</f>
        <v>F0101N2S7C31</v>
      </c>
      <c r="B721" s="43" t="s">
        <v>1954</v>
      </c>
      <c r="C721" s="42" t="s">
        <v>2004</v>
      </c>
      <c r="D721" s="43" t="s">
        <v>173</v>
      </c>
      <c r="E721" s="43" t="str">
        <f t="shared" si="131"/>
        <v>FCS0101</v>
      </c>
      <c r="F721" s="43" t="str">
        <f t="shared" si="132"/>
        <v>ESB Bus/Optical ESB Bus</v>
      </c>
      <c r="G721" s="43" t="str">
        <f t="shared" si="133"/>
        <v>Status Output</v>
      </c>
      <c r="H721" s="43" t="str">
        <f t="shared" si="134"/>
        <v>ADV551-P(32-Channel Status Output)</v>
      </c>
      <c r="I721" s="43">
        <v>2</v>
      </c>
      <c r="J721" s="43">
        <v>7</v>
      </c>
      <c r="K721" s="42">
        <v>31</v>
      </c>
      <c r="L721" s="43" t="s">
        <v>179</v>
      </c>
      <c r="M721" s="43" t="str">
        <f t="shared" si="135"/>
        <v>Status Output</v>
      </c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51" t="s">
        <v>1958</v>
      </c>
      <c r="BC721" s="42"/>
      <c r="BD721" s="42"/>
      <c r="BE721" s="42" t="s">
        <v>2368</v>
      </c>
      <c r="BF721" s="42" t="s">
        <v>2449</v>
      </c>
      <c r="BG721" s="42" t="s">
        <v>2450</v>
      </c>
      <c r="BH721" s="42"/>
      <c r="BI721" s="44" t="s">
        <v>2431</v>
      </c>
      <c r="BJ721" s="44" t="s">
        <v>2432</v>
      </c>
      <c r="BK721" s="42"/>
    </row>
    <row r="722" spans="1:63" s="2" customFormat="1" ht="20.25" customHeight="1" x14ac:dyDescent="0.25">
      <c r="A722" s="45" t="str">
        <f>LEFT(E722,1)&amp;RIGHT(E722,4)&amp;"N"&amp;I722&amp;"S"&amp;J722&amp;"C"&amp;K722</f>
        <v>F0101N2S7C32</v>
      </c>
      <c r="B722" s="45" t="s">
        <v>1954</v>
      </c>
      <c r="C722" s="52" t="s">
        <v>2004</v>
      </c>
      <c r="D722" s="45" t="s">
        <v>173</v>
      </c>
      <c r="E722" s="45" t="str">
        <f t="shared" si="131"/>
        <v>FCS0101</v>
      </c>
      <c r="F722" s="45" t="str">
        <f t="shared" si="132"/>
        <v>ESB Bus/Optical ESB Bus</v>
      </c>
      <c r="G722" s="45" t="str">
        <f t="shared" si="133"/>
        <v>Status Output</v>
      </c>
      <c r="H722" s="45" t="str">
        <f t="shared" si="134"/>
        <v>ADV551-P(32-Channel Status Output)</v>
      </c>
      <c r="I722" s="46">
        <v>2</v>
      </c>
      <c r="J722" s="46">
        <v>7</v>
      </c>
      <c r="K722" s="45">
        <v>32</v>
      </c>
      <c r="L722" s="45" t="s">
        <v>179</v>
      </c>
      <c r="M722" s="45" t="str">
        <f t="shared" si="135"/>
        <v>Status Output</v>
      </c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3" t="s">
        <v>1958</v>
      </c>
      <c r="BC722" s="52"/>
      <c r="BD722" s="52"/>
      <c r="BE722" s="45" t="s">
        <v>2368</v>
      </c>
      <c r="BF722" s="45" t="s">
        <v>2449</v>
      </c>
      <c r="BG722" s="45" t="s">
        <v>2450</v>
      </c>
      <c r="BH722" s="45"/>
      <c r="BI722" s="47" t="s">
        <v>2433</v>
      </c>
      <c r="BJ722" s="47" t="s">
        <v>2434</v>
      </c>
      <c r="BK722" s="45"/>
    </row>
    <row r="723" spans="1:63" ht="20.25" customHeight="1" x14ac:dyDescent="0.2">
      <c r="A723" s="42" t="s">
        <v>2006</v>
      </c>
      <c r="B723" s="42" t="s">
        <v>1954</v>
      </c>
      <c r="C723" s="42" t="s">
        <v>1969</v>
      </c>
      <c r="D723" s="42" t="s">
        <v>173</v>
      </c>
      <c r="E723" s="42" t="s">
        <v>174</v>
      </c>
      <c r="F723" s="42" t="s">
        <v>175</v>
      </c>
      <c r="G723" s="42" t="s">
        <v>1956</v>
      </c>
      <c r="H723" s="42" t="s">
        <v>1957</v>
      </c>
      <c r="I723" s="43">
        <v>2</v>
      </c>
      <c r="J723" s="43">
        <v>8</v>
      </c>
      <c r="K723" s="42">
        <v>1</v>
      </c>
      <c r="L723" s="42" t="s">
        <v>179</v>
      </c>
      <c r="M723" s="42" t="s">
        <v>1956</v>
      </c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 t="s">
        <v>779</v>
      </c>
      <c r="AS723" s="42" t="s">
        <v>623</v>
      </c>
      <c r="AT723" s="42" t="s">
        <v>772</v>
      </c>
      <c r="AU723" s="42" t="s">
        <v>773</v>
      </c>
      <c r="AV723" s="42" t="s">
        <v>774</v>
      </c>
      <c r="AW723" s="42" t="s">
        <v>775</v>
      </c>
      <c r="AX723" s="42"/>
      <c r="AY723" s="42"/>
      <c r="AZ723" s="42"/>
      <c r="BA723" s="42" t="s">
        <v>179</v>
      </c>
      <c r="BB723" s="50" t="s">
        <v>1958</v>
      </c>
      <c r="BC723" s="42"/>
      <c r="BD723" s="42"/>
      <c r="BE723" s="42" t="s">
        <v>2368</v>
      </c>
      <c r="BF723" s="42" t="s">
        <v>2449</v>
      </c>
      <c r="BG723" s="42" t="s">
        <v>2451</v>
      </c>
      <c r="BH723" s="42"/>
      <c r="BI723" s="44" t="s">
        <v>2371</v>
      </c>
      <c r="BJ723" s="44" t="s">
        <v>2372</v>
      </c>
      <c r="BK723" s="42"/>
    </row>
    <row r="724" spans="1:63" ht="20.25" customHeight="1" x14ac:dyDescent="0.2">
      <c r="A724" s="42" t="s">
        <v>2007</v>
      </c>
      <c r="B724" s="43" t="s">
        <v>1954</v>
      </c>
      <c r="C724" s="42" t="s">
        <v>1955</v>
      </c>
      <c r="D724" s="43" t="s">
        <v>173</v>
      </c>
      <c r="E724" s="43" t="str">
        <f t="shared" ref="E724:E754" si="136">E723</f>
        <v>FCS0101</v>
      </c>
      <c r="F724" s="43" t="str">
        <f t="shared" ref="F724:F754" si="137">F723</f>
        <v>ESB Bus/Optical ESB Bus</v>
      </c>
      <c r="G724" s="43" t="str">
        <f t="shared" ref="G724:G754" si="138">G723</f>
        <v>Status Output</v>
      </c>
      <c r="H724" s="43" t="str">
        <f t="shared" ref="H724:H754" si="139">H723</f>
        <v>ADV551-P(32-Channel Status Output)</v>
      </c>
      <c r="I724" s="43">
        <v>2</v>
      </c>
      <c r="J724" s="43">
        <v>8</v>
      </c>
      <c r="K724" s="42">
        <v>2</v>
      </c>
      <c r="L724" s="43" t="s">
        <v>179</v>
      </c>
      <c r="M724" s="43" t="str">
        <f t="shared" ref="M724:M754" si="140">M723</f>
        <v>Status Output</v>
      </c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 t="s">
        <v>779</v>
      </c>
      <c r="AS724" s="42" t="s">
        <v>623</v>
      </c>
      <c r="AT724" s="42" t="s">
        <v>772</v>
      </c>
      <c r="AU724" s="42" t="s">
        <v>773</v>
      </c>
      <c r="AV724" s="42" t="s">
        <v>774</v>
      </c>
      <c r="AW724" s="42" t="s">
        <v>775</v>
      </c>
      <c r="AX724" s="42"/>
      <c r="AY724" s="42"/>
      <c r="AZ724" s="42"/>
      <c r="BA724" s="42" t="s">
        <v>179</v>
      </c>
      <c r="BB724" s="50" t="s">
        <v>1958</v>
      </c>
      <c r="BC724" s="42"/>
      <c r="BD724" s="42"/>
      <c r="BE724" s="42" t="s">
        <v>2368</v>
      </c>
      <c r="BF724" s="42" t="s">
        <v>2449</v>
      </c>
      <c r="BG724" s="42" t="s">
        <v>2451</v>
      </c>
      <c r="BH724" s="42"/>
      <c r="BI724" s="44" t="s">
        <v>2373</v>
      </c>
      <c r="BJ724" s="44" t="s">
        <v>2374</v>
      </c>
      <c r="BK724" s="42"/>
    </row>
    <row r="725" spans="1:63" ht="20.25" customHeight="1" x14ac:dyDescent="0.2">
      <c r="A725" s="42" t="s">
        <v>2008</v>
      </c>
      <c r="B725" s="43" t="s">
        <v>1954</v>
      </c>
      <c r="C725" s="42" t="s">
        <v>1963</v>
      </c>
      <c r="D725" s="43" t="s">
        <v>173</v>
      </c>
      <c r="E725" s="43" t="str">
        <f t="shared" si="136"/>
        <v>FCS0101</v>
      </c>
      <c r="F725" s="43" t="str">
        <f t="shared" si="137"/>
        <v>ESB Bus/Optical ESB Bus</v>
      </c>
      <c r="G725" s="43" t="str">
        <f t="shared" si="138"/>
        <v>Status Output</v>
      </c>
      <c r="H725" s="43" t="str">
        <f t="shared" si="139"/>
        <v>ADV551-P(32-Channel Status Output)</v>
      </c>
      <c r="I725" s="43">
        <v>2</v>
      </c>
      <c r="J725" s="43">
        <v>8</v>
      </c>
      <c r="K725" s="42">
        <v>3</v>
      </c>
      <c r="L725" s="43" t="s">
        <v>179</v>
      </c>
      <c r="M725" s="43" t="str">
        <f t="shared" si="140"/>
        <v>Status Output</v>
      </c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 t="s">
        <v>779</v>
      </c>
      <c r="AS725" s="42" t="s">
        <v>623</v>
      </c>
      <c r="AT725" s="42" t="s">
        <v>772</v>
      </c>
      <c r="AU725" s="42" t="s">
        <v>773</v>
      </c>
      <c r="AV725" s="42" t="s">
        <v>774</v>
      </c>
      <c r="AW725" s="42" t="s">
        <v>775</v>
      </c>
      <c r="AX725" s="42"/>
      <c r="AY725" s="42"/>
      <c r="AZ725" s="42"/>
      <c r="BA725" s="42" t="s">
        <v>179</v>
      </c>
      <c r="BB725" s="50" t="s">
        <v>1958</v>
      </c>
      <c r="BC725" s="42"/>
      <c r="BD725" s="42"/>
      <c r="BE725" s="42" t="s">
        <v>2368</v>
      </c>
      <c r="BF725" s="42" t="s">
        <v>2449</v>
      </c>
      <c r="BG725" s="42" t="s">
        <v>2451</v>
      </c>
      <c r="BH725" s="42"/>
      <c r="BI725" s="44" t="s">
        <v>2375</v>
      </c>
      <c r="BJ725" s="44" t="s">
        <v>2376</v>
      </c>
      <c r="BK725" s="42"/>
    </row>
    <row r="726" spans="1:63" ht="20.25" customHeight="1" x14ac:dyDescent="0.2">
      <c r="A726" s="42" t="s">
        <v>2009</v>
      </c>
      <c r="B726" s="43" t="s">
        <v>1954</v>
      </c>
      <c r="C726" s="42" t="s">
        <v>1961</v>
      </c>
      <c r="D726" s="43" t="s">
        <v>173</v>
      </c>
      <c r="E726" s="43" t="str">
        <f t="shared" si="136"/>
        <v>FCS0101</v>
      </c>
      <c r="F726" s="43" t="str">
        <f t="shared" si="137"/>
        <v>ESB Bus/Optical ESB Bus</v>
      </c>
      <c r="G726" s="43" t="str">
        <f t="shared" si="138"/>
        <v>Status Output</v>
      </c>
      <c r="H726" s="43" t="str">
        <f t="shared" si="139"/>
        <v>ADV551-P(32-Channel Status Output)</v>
      </c>
      <c r="I726" s="43">
        <v>2</v>
      </c>
      <c r="J726" s="43">
        <v>8</v>
      </c>
      <c r="K726" s="42">
        <v>4</v>
      </c>
      <c r="L726" s="43" t="s">
        <v>179</v>
      </c>
      <c r="M726" s="43" t="str">
        <f t="shared" si="140"/>
        <v>Status Output</v>
      </c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 t="s">
        <v>779</v>
      </c>
      <c r="AS726" s="42" t="s">
        <v>623</v>
      </c>
      <c r="AT726" s="42" t="s">
        <v>772</v>
      </c>
      <c r="AU726" s="42" t="s">
        <v>773</v>
      </c>
      <c r="AV726" s="42" t="s">
        <v>774</v>
      </c>
      <c r="AW726" s="42" t="s">
        <v>775</v>
      </c>
      <c r="AX726" s="42"/>
      <c r="AY726" s="42"/>
      <c r="AZ726" s="42"/>
      <c r="BA726" s="42" t="s">
        <v>179</v>
      </c>
      <c r="BB726" s="50" t="s">
        <v>1958</v>
      </c>
      <c r="BC726" s="42"/>
      <c r="BD726" s="42"/>
      <c r="BE726" s="42" t="s">
        <v>2368</v>
      </c>
      <c r="BF726" s="42" t="s">
        <v>2449</v>
      </c>
      <c r="BG726" s="42" t="s">
        <v>2451</v>
      </c>
      <c r="BH726" s="42"/>
      <c r="BI726" s="44" t="s">
        <v>2377</v>
      </c>
      <c r="BJ726" s="44" t="s">
        <v>2378</v>
      </c>
      <c r="BK726" s="42"/>
    </row>
    <row r="727" spans="1:63" ht="20.25" customHeight="1" x14ac:dyDescent="0.2">
      <c r="A727" s="42" t="s">
        <v>2010</v>
      </c>
      <c r="B727" s="43" t="s">
        <v>1954</v>
      </c>
      <c r="C727" s="42" t="s">
        <v>1955</v>
      </c>
      <c r="D727" s="43" t="s">
        <v>173</v>
      </c>
      <c r="E727" s="43" t="str">
        <f t="shared" si="136"/>
        <v>FCS0101</v>
      </c>
      <c r="F727" s="43" t="str">
        <f t="shared" si="137"/>
        <v>ESB Bus/Optical ESB Bus</v>
      </c>
      <c r="G727" s="43" t="str">
        <f t="shared" si="138"/>
        <v>Status Output</v>
      </c>
      <c r="H727" s="43" t="str">
        <f t="shared" si="139"/>
        <v>ADV551-P(32-Channel Status Output)</v>
      </c>
      <c r="I727" s="43">
        <v>2</v>
      </c>
      <c r="J727" s="43">
        <v>8</v>
      </c>
      <c r="K727" s="42">
        <v>5</v>
      </c>
      <c r="L727" s="43" t="s">
        <v>179</v>
      </c>
      <c r="M727" s="43" t="str">
        <f t="shared" si="140"/>
        <v>Status Output</v>
      </c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 t="s">
        <v>779</v>
      </c>
      <c r="AS727" s="42" t="s">
        <v>623</v>
      </c>
      <c r="AT727" s="42" t="s">
        <v>772</v>
      </c>
      <c r="AU727" s="42" t="s">
        <v>773</v>
      </c>
      <c r="AV727" s="42" t="s">
        <v>774</v>
      </c>
      <c r="AW727" s="42" t="s">
        <v>775</v>
      </c>
      <c r="AX727" s="42"/>
      <c r="AY727" s="42"/>
      <c r="AZ727" s="42"/>
      <c r="BA727" s="42" t="s">
        <v>179</v>
      </c>
      <c r="BB727" s="50" t="s">
        <v>1958</v>
      </c>
      <c r="BC727" s="42"/>
      <c r="BD727" s="42"/>
      <c r="BE727" s="42" t="s">
        <v>2368</v>
      </c>
      <c r="BF727" s="42" t="s">
        <v>2449</v>
      </c>
      <c r="BG727" s="42" t="s">
        <v>2451</v>
      </c>
      <c r="BH727" s="42"/>
      <c r="BI727" s="44" t="s">
        <v>2379</v>
      </c>
      <c r="BJ727" s="44" t="s">
        <v>2380</v>
      </c>
      <c r="BK727" s="42"/>
    </row>
    <row r="728" spans="1:63" ht="20.25" customHeight="1" x14ac:dyDescent="0.2">
      <c r="A728" s="42" t="s">
        <v>2011</v>
      </c>
      <c r="B728" s="43" t="s">
        <v>1954</v>
      </c>
      <c r="C728" s="42" t="s">
        <v>1961</v>
      </c>
      <c r="D728" s="43" t="s">
        <v>173</v>
      </c>
      <c r="E728" s="43" t="str">
        <f t="shared" si="136"/>
        <v>FCS0101</v>
      </c>
      <c r="F728" s="43" t="str">
        <f t="shared" si="137"/>
        <v>ESB Bus/Optical ESB Bus</v>
      </c>
      <c r="G728" s="43" t="str">
        <f t="shared" si="138"/>
        <v>Status Output</v>
      </c>
      <c r="H728" s="43" t="str">
        <f t="shared" si="139"/>
        <v>ADV551-P(32-Channel Status Output)</v>
      </c>
      <c r="I728" s="43">
        <v>2</v>
      </c>
      <c r="J728" s="43">
        <v>8</v>
      </c>
      <c r="K728" s="42">
        <v>6</v>
      </c>
      <c r="L728" s="43" t="s">
        <v>179</v>
      </c>
      <c r="M728" s="43" t="str">
        <f t="shared" si="140"/>
        <v>Status Output</v>
      </c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 t="s">
        <v>779</v>
      </c>
      <c r="AS728" s="42" t="s">
        <v>623</v>
      </c>
      <c r="AT728" s="42" t="s">
        <v>772</v>
      </c>
      <c r="AU728" s="42" t="s">
        <v>773</v>
      </c>
      <c r="AV728" s="42" t="s">
        <v>774</v>
      </c>
      <c r="AW728" s="42" t="s">
        <v>775</v>
      </c>
      <c r="AX728" s="42"/>
      <c r="AY728" s="42"/>
      <c r="AZ728" s="42"/>
      <c r="BA728" s="42" t="s">
        <v>179</v>
      </c>
      <c r="BB728" s="50" t="s">
        <v>1958</v>
      </c>
      <c r="BC728" s="42"/>
      <c r="BD728" s="42"/>
      <c r="BE728" s="42" t="s">
        <v>2368</v>
      </c>
      <c r="BF728" s="42" t="s">
        <v>2449</v>
      </c>
      <c r="BG728" s="42" t="s">
        <v>2451</v>
      </c>
      <c r="BH728" s="42"/>
      <c r="BI728" s="44" t="s">
        <v>2381</v>
      </c>
      <c r="BJ728" s="44" t="s">
        <v>2382</v>
      </c>
      <c r="BK728" s="42"/>
    </row>
    <row r="729" spans="1:63" ht="20.25" customHeight="1" x14ac:dyDescent="0.2">
      <c r="A729" s="42" t="s">
        <v>2012</v>
      </c>
      <c r="B729" s="43" t="s">
        <v>1954</v>
      </c>
      <c r="C729" s="42" t="s">
        <v>1963</v>
      </c>
      <c r="D729" s="43" t="s">
        <v>173</v>
      </c>
      <c r="E729" s="43" t="str">
        <f t="shared" si="136"/>
        <v>FCS0101</v>
      </c>
      <c r="F729" s="43" t="str">
        <f t="shared" si="137"/>
        <v>ESB Bus/Optical ESB Bus</v>
      </c>
      <c r="G729" s="43" t="str">
        <f t="shared" si="138"/>
        <v>Status Output</v>
      </c>
      <c r="H729" s="43" t="str">
        <f t="shared" si="139"/>
        <v>ADV551-P(32-Channel Status Output)</v>
      </c>
      <c r="I729" s="43">
        <v>2</v>
      </c>
      <c r="J729" s="43">
        <v>8</v>
      </c>
      <c r="K729" s="42">
        <v>7</v>
      </c>
      <c r="L729" s="43" t="s">
        <v>179</v>
      </c>
      <c r="M729" s="43" t="str">
        <f t="shared" si="140"/>
        <v>Status Output</v>
      </c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 t="s">
        <v>779</v>
      </c>
      <c r="AS729" s="42" t="s">
        <v>623</v>
      </c>
      <c r="AT729" s="42" t="s">
        <v>772</v>
      </c>
      <c r="AU729" s="42" t="s">
        <v>773</v>
      </c>
      <c r="AV729" s="42" t="s">
        <v>774</v>
      </c>
      <c r="AW729" s="42" t="s">
        <v>775</v>
      </c>
      <c r="AX729" s="42"/>
      <c r="AY729" s="42"/>
      <c r="AZ729" s="42"/>
      <c r="BA729" s="42" t="s">
        <v>179</v>
      </c>
      <c r="BB729" s="50" t="s">
        <v>1958</v>
      </c>
      <c r="BC729" s="42"/>
      <c r="BD729" s="42"/>
      <c r="BE729" s="42" t="s">
        <v>2368</v>
      </c>
      <c r="BF729" s="42" t="s">
        <v>2449</v>
      </c>
      <c r="BG729" s="42" t="s">
        <v>2451</v>
      </c>
      <c r="BH729" s="42"/>
      <c r="BI729" s="44" t="s">
        <v>2383</v>
      </c>
      <c r="BJ729" s="44" t="s">
        <v>2384</v>
      </c>
      <c r="BK729" s="42"/>
    </row>
    <row r="730" spans="1:63" ht="20.25" customHeight="1" x14ac:dyDescent="0.2">
      <c r="A730" s="42" t="s">
        <v>2013</v>
      </c>
      <c r="B730" s="43" t="s">
        <v>1954</v>
      </c>
      <c r="C730" s="42" t="s">
        <v>1965</v>
      </c>
      <c r="D730" s="43" t="s">
        <v>173</v>
      </c>
      <c r="E730" s="43" t="str">
        <f t="shared" si="136"/>
        <v>FCS0101</v>
      </c>
      <c r="F730" s="43" t="str">
        <f t="shared" si="137"/>
        <v>ESB Bus/Optical ESB Bus</v>
      </c>
      <c r="G730" s="43" t="str">
        <f t="shared" si="138"/>
        <v>Status Output</v>
      </c>
      <c r="H730" s="43" t="str">
        <f t="shared" si="139"/>
        <v>ADV551-P(32-Channel Status Output)</v>
      </c>
      <c r="I730" s="43">
        <v>2</v>
      </c>
      <c r="J730" s="43">
        <v>8</v>
      </c>
      <c r="K730" s="42">
        <v>8</v>
      </c>
      <c r="L730" s="43" t="s">
        <v>179</v>
      </c>
      <c r="M730" s="43" t="str">
        <f t="shared" si="140"/>
        <v>Status Output</v>
      </c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 t="s">
        <v>779</v>
      </c>
      <c r="AS730" s="42" t="s">
        <v>623</v>
      </c>
      <c r="AT730" s="42" t="s">
        <v>772</v>
      </c>
      <c r="AU730" s="42" t="s">
        <v>773</v>
      </c>
      <c r="AV730" s="42" t="s">
        <v>774</v>
      </c>
      <c r="AW730" s="42" t="s">
        <v>775</v>
      </c>
      <c r="AX730" s="42"/>
      <c r="AY730" s="42"/>
      <c r="AZ730" s="42"/>
      <c r="BA730" s="42" t="s">
        <v>179</v>
      </c>
      <c r="BB730" s="50" t="s">
        <v>1958</v>
      </c>
      <c r="BC730" s="42"/>
      <c r="BD730" s="42"/>
      <c r="BE730" s="42" t="s">
        <v>2368</v>
      </c>
      <c r="BF730" s="42" t="s">
        <v>2449</v>
      </c>
      <c r="BG730" s="42" t="s">
        <v>2451</v>
      </c>
      <c r="BH730" s="42"/>
      <c r="BI730" s="44" t="s">
        <v>2385</v>
      </c>
      <c r="BJ730" s="44" t="s">
        <v>2386</v>
      </c>
      <c r="BK730" s="42"/>
    </row>
    <row r="731" spans="1:63" ht="20.25" customHeight="1" x14ac:dyDescent="0.2">
      <c r="A731" s="42" t="s">
        <v>2014</v>
      </c>
      <c r="B731" s="43" t="s">
        <v>1954</v>
      </c>
      <c r="C731" s="42" t="s">
        <v>1967</v>
      </c>
      <c r="D731" s="43" t="s">
        <v>173</v>
      </c>
      <c r="E731" s="43" t="str">
        <f t="shared" si="136"/>
        <v>FCS0101</v>
      </c>
      <c r="F731" s="43" t="str">
        <f t="shared" si="137"/>
        <v>ESB Bus/Optical ESB Bus</v>
      </c>
      <c r="G731" s="43" t="str">
        <f t="shared" si="138"/>
        <v>Status Output</v>
      </c>
      <c r="H731" s="43" t="str">
        <f t="shared" si="139"/>
        <v>ADV551-P(32-Channel Status Output)</v>
      </c>
      <c r="I731" s="43">
        <v>2</v>
      </c>
      <c r="J731" s="43">
        <v>8</v>
      </c>
      <c r="K731" s="42">
        <v>9</v>
      </c>
      <c r="L731" s="43" t="s">
        <v>179</v>
      </c>
      <c r="M731" s="43" t="str">
        <f t="shared" si="140"/>
        <v>Status Output</v>
      </c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 t="s">
        <v>779</v>
      </c>
      <c r="AS731" s="42" t="s">
        <v>623</v>
      </c>
      <c r="AT731" s="42" t="s">
        <v>772</v>
      </c>
      <c r="AU731" s="42" t="s">
        <v>773</v>
      </c>
      <c r="AV731" s="42" t="s">
        <v>774</v>
      </c>
      <c r="AW731" s="42" t="s">
        <v>775</v>
      </c>
      <c r="AX731" s="42"/>
      <c r="AY731" s="42"/>
      <c r="AZ731" s="42"/>
      <c r="BA731" s="42" t="s">
        <v>179</v>
      </c>
      <c r="BB731" s="50" t="s">
        <v>1958</v>
      </c>
      <c r="BC731" s="42"/>
      <c r="BD731" s="42"/>
      <c r="BE731" s="42" t="s">
        <v>2368</v>
      </c>
      <c r="BF731" s="42" t="s">
        <v>2449</v>
      </c>
      <c r="BG731" s="42" t="s">
        <v>2451</v>
      </c>
      <c r="BH731" s="42"/>
      <c r="BI731" s="44" t="s">
        <v>2387</v>
      </c>
      <c r="BJ731" s="44" t="s">
        <v>2388</v>
      </c>
      <c r="BK731" s="42"/>
    </row>
    <row r="732" spans="1:63" ht="20.25" customHeight="1" x14ac:dyDescent="0.2">
      <c r="A732" s="42" t="s">
        <v>2015</v>
      </c>
      <c r="B732" s="43" t="s">
        <v>1954</v>
      </c>
      <c r="C732" s="42" t="s">
        <v>1969</v>
      </c>
      <c r="D732" s="43" t="s">
        <v>173</v>
      </c>
      <c r="E732" s="43" t="str">
        <f t="shared" si="136"/>
        <v>FCS0101</v>
      </c>
      <c r="F732" s="43" t="str">
        <f t="shared" si="137"/>
        <v>ESB Bus/Optical ESB Bus</v>
      </c>
      <c r="G732" s="43" t="str">
        <f t="shared" si="138"/>
        <v>Status Output</v>
      </c>
      <c r="H732" s="43" t="str">
        <f t="shared" si="139"/>
        <v>ADV551-P(32-Channel Status Output)</v>
      </c>
      <c r="I732" s="43">
        <v>2</v>
      </c>
      <c r="J732" s="43">
        <v>8</v>
      </c>
      <c r="K732" s="42">
        <v>10</v>
      </c>
      <c r="L732" s="43" t="s">
        <v>179</v>
      </c>
      <c r="M732" s="43" t="str">
        <f t="shared" si="140"/>
        <v>Status Output</v>
      </c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 t="s">
        <v>779</v>
      </c>
      <c r="AS732" s="42" t="s">
        <v>623</v>
      </c>
      <c r="AT732" s="42" t="s">
        <v>772</v>
      </c>
      <c r="AU732" s="42" t="s">
        <v>773</v>
      </c>
      <c r="AV732" s="42" t="s">
        <v>774</v>
      </c>
      <c r="AW732" s="42" t="s">
        <v>775</v>
      </c>
      <c r="AX732" s="42"/>
      <c r="AY732" s="42"/>
      <c r="AZ732" s="42"/>
      <c r="BA732" s="42" t="s">
        <v>179</v>
      </c>
      <c r="BB732" s="50" t="s">
        <v>1958</v>
      </c>
      <c r="BC732" s="42"/>
      <c r="BD732" s="42"/>
      <c r="BE732" s="42" t="s">
        <v>2368</v>
      </c>
      <c r="BF732" s="42" t="s">
        <v>2449</v>
      </c>
      <c r="BG732" s="42" t="s">
        <v>2451</v>
      </c>
      <c r="BH732" s="42"/>
      <c r="BI732" s="44" t="s">
        <v>2389</v>
      </c>
      <c r="BJ732" s="44" t="s">
        <v>2390</v>
      </c>
      <c r="BK732" s="42"/>
    </row>
    <row r="733" spans="1:63" ht="20.25" customHeight="1" x14ac:dyDescent="0.2">
      <c r="A733" s="42" t="s">
        <v>2016</v>
      </c>
      <c r="B733" s="43" t="s">
        <v>1954</v>
      </c>
      <c r="C733" s="42" t="s">
        <v>2017</v>
      </c>
      <c r="D733" s="43" t="s">
        <v>173</v>
      </c>
      <c r="E733" s="43" t="str">
        <f t="shared" si="136"/>
        <v>FCS0101</v>
      </c>
      <c r="F733" s="43" t="str">
        <f t="shared" si="137"/>
        <v>ESB Bus/Optical ESB Bus</v>
      </c>
      <c r="G733" s="43" t="str">
        <f t="shared" si="138"/>
        <v>Status Output</v>
      </c>
      <c r="H733" s="43" t="str">
        <f t="shared" si="139"/>
        <v>ADV551-P(32-Channel Status Output)</v>
      </c>
      <c r="I733" s="43">
        <v>2</v>
      </c>
      <c r="J733" s="43">
        <v>8</v>
      </c>
      <c r="K733" s="42">
        <v>11</v>
      </c>
      <c r="L733" s="43" t="s">
        <v>179</v>
      </c>
      <c r="M733" s="43" t="str">
        <f t="shared" si="140"/>
        <v>Status Output</v>
      </c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 t="s">
        <v>779</v>
      </c>
      <c r="AS733" s="42" t="s">
        <v>623</v>
      </c>
      <c r="AT733" s="42" t="s">
        <v>772</v>
      </c>
      <c r="AU733" s="42" t="s">
        <v>773</v>
      </c>
      <c r="AV733" s="42" t="s">
        <v>774</v>
      </c>
      <c r="AW733" s="42" t="s">
        <v>775</v>
      </c>
      <c r="AX733" s="42"/>
      <c r="AY733" s="42"/>
      <c r="AZ733" s="42"/>
      <c r="BA733" s="42" t="s">
        <v>179</v>
      </c>
      <c r="BB733" s="50" t="s">
        <v>1958</v>
      </c>
      <c r="BC733" s="42"/>
      <c r="BD733" s="42"/>
      <c r="BE733" s="42" t="s">
        <v>2368</v>
      </c>
      <c r="BF733" s="42" t="s">
        <v>2449</v>
      </c>
      <c r="BG733" s="42" t="s">
        <v>2451</v>
      </c>
      <c r="BH733" s="42"/>
      <c r="BI733" s="44" t="s">
        <v>2391</v>
      </c>
      <c r="BJ733" s="44" t="s">
        <v>2392</v>
      </c>
      <c r="BK733" s="42"/>
    </row>
    <row r="734" spans="1:63" ht="20.25" customHeight="1" x14ac:dyDescent="0.2">
      <c r="A734" s="42" t="s">
        <v>2018</v>
      </c>
      <c r="B734" s="43" t="s">
        <v>1954</v>
      </c>
      <c r="C734" s="42" t="s">
        <v>2019</v>
      </c>
      <c r="D734" s="43" t="s">
        <v>173</v>
      </c>
      <c r="E734" s="43" t="str">
        <f t="shared" si="136"/>
        <v>FCS0101</v>
      </c>
      <c r="F734" s="43" t="str">
        <f t="shared" si="137"/>
        <v>ESB Bus/Optical ESB Bus</v>
      </c>
      <c r="G734" s="43" t="str">
        <f t="shared" si="138"/>
        <v>Status Output</v>
      </c>
      <c r="H734" s="43" t="str">
        <f t="shared" si="139"/>
        <v>ADV551-P(32-Channel Status Output)</v>
      </c>
      <c r="I734" s="43">
        <v>2</v>
      </c>
      <c r="J734" s="43">
        <v>8</v>
      </c>
      <c r="K734" s="42">
        <v>12</v>
      </c>
      <c r="L734" s="43" t="s">
        <v>179</v>
      </c>
      <c r="M734" s="43" t="str">
        <f t="shared" si="140"/>
        <v>Status Output</v>
      </c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 t="s">
        <v>779</v>
      </c>
      <c r="AS734" s="42" t="s">
        <v>623</v>
      </c>
      <c r="AT734" s="42" t="s">
        <v>772</v>
      </c>
      <c r="AU734" s="42" t="s">
        <v>773</v>
      </c>
      <c r="AV734" s="42" t="s">
        <v>774</v>
      </c>
      <c r="AW734" s="42" t="s">
        <v>775</v>
      </c>
      <c r="AX734" s="42"/>
      <c r="AY734" s="42"/>
      <c r="AZ734" s="42"/>
      <c r="BA734" s="42" t="s">
        <v>179</v>
      </c>
      <c r="BB734" s="50" t="s">
        <v>1958</v>
      </c>
      <c r="BC734" s="42"/>
      <c r="BD734" s="42"/>
      <c r="BE734" s="42" t="s">
        <v>2368</v>
      </c>
      <c r="BF734" s="42" t="s">
        <v>2449</v>
      </c>
      <c r="BG734" s="42" t="s">
        <v>2451</v>
      </c>
      <c r="BH734" s="42"/>
      <c r="BI734" s="44" t="s">
        <v>2393</v>
      </c>
      <c r="BJ734" s="44" t="s">
        <v>2394</v>
      </c>
      <c r="BK734" s="42"/>
    </row>
    <row r="735" spans="1:63" ht="20.25" customHeight="1" x14ac:dyDescent="0.2">
      <c r="A735" s="42" t="s">
        <v>2020</v>
      </c>
      <c r="B735" s="43" t="s">
        <v>1954</v>
      </c>
      <c r="C735" s="42" t="s">
        <v>2021</v>
      </c>
      <c r="D735" s="43" t="s">
        <v>173</v>
      </c>
      <c r="E735" s="43" t="str">
        <f t="shared" si="136"/>
        <v>FCS0101</v>
      </c>
      <c r="F735" s="43" t="str">
        <f t="shared" si="137"/>
        <v>ESB Bus/Optical ESB Bus</v>
      </c>
      <c r="G735" s="43" t="str">
        <f t="shared" si="138"/>
        <v>Status Output</v>
      </c>
      <c r="H735" s="43" t="str">
        <f t="shared" si="139"/>
        <v>ADV551-P(32-Channel Status Output)</v>
      </c>
      <c r="I735" s="43">
        <v>2</v>
      </c>
      <c r="J735" s="43">
        <v>8</v>
      </c>
      <c r="K735" s="42">
        <v>13</v>
      </c>
      <c r="L735" s="43" t="s">
        <v>179</v>
      </c>
      <c r="M735" s="43" t="str">
        <f t="shared" si="140"/>
        <v>Status Output</v>
      </c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 t="s">
        <v>779</v>
      </c>
      <c r="AS735" s="42" t="s">
        <v>623</v>
      </c>
      <c r="AT735" s="42" t="s">
        <v>772</v>
      </c>
      <c r="AU735" s="42" t="s">
        <v>773</v>
      </c>
      <c r="AV735" s="42" t="s">
        <v>774</v>
      </c>
      <c r="AW735" s="42" t="s">
        <v>775</v>
      </c>
      <c r="AX735" s="42"/>
      <c r="AY735" s="42"/>
      <c r="AZ735" s="42"/>
      <c r="BA735" s="42" t="s">
        <v>179</v>
      </c>
      <c r="BB735" s="50" t="s">
        <v>1958</v>
      </c>
      <c r="BC735" s="42"/>
      <c r="BD735" s="42"/>
      <c r="BE735" s="42" t="s">
        <v>2368</v>
      </c>
      <c r="BF735" s="42" t="s">
        <v>2449</v>
      </c>
      <c r="BG735" s="42" t="s">
        <v>2451</v>
      </c>
      <c r="BH735" s="42"/>
      <c r="BI735" s="44" t="s">
        <v>2395</v>
      </c>
      <c r="BJ735" s="44" t="s">
        <v>2396</v>
      </c>
      <c r="BK735" s="42"/>
    </row>
    <row r="736" spans="1:63" ht="20.25" customHeight="1" x14ac:dyDescent="0.2">
      <c r="A736" s="42" t="s">
        <v>2022</v>
      </c>
      <c r="B736" s="43" t="s">
        <v>1954</v>
      </c>
      <c r="C736" s="42" t="s">
        <v>2023</v>
      </c>
      <c r="D736" s="43" t="s">
        <v>173</v>
      </c>
      <c r="E736" s="43" t="str">
        <f t="shared" si="136"/>
        <v>FCS0101</v>
      </c>
      <c r="F736" s="43" t="str">
        <f t="shared" si="137"/>
        <v>ESB Bus/Optical ESB Bus</v>
      </c>
      <c r="G736" s="43" t="str">
        <f t="shared" si="138"/>
        <v>Status Output</v>
      </c>
      <c r="H736" s="43" t="str">
        <f t="shared" si="139"/>
        <v>ADV551-P(32-Channel Status Output)</v>
      </c>
      <c r="I736" s="43">
        <v>2</v>
      </c>
      <c r="J736" s="43">
        <v>8</v>
      </c>
      <c r="K736" s="42">
        <v>14</v>
      </c>
      <c r="L736" s="43" t="s">
        <v>179</v>
      </c>
      <c r="M736" s="43" t="str">
        <f t="shared" si="140"/>
        <v>Status Output</v>
      </c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 t="s">
        <v>779</v>
      </c>
      <c r="AS736" s="42" t="s">
        <v>623</v>
      </c>
      <c r="AT736" s="42" t="s">
        <v>772</v>
      </c>
      <c r="AU736" s="42" t="s">
        <v>773</v>
      </c>
      <c r="AV736" s="42" t="s">
        <v>774</v>
      </c>
      <c r="AW736" s="42" t="s">
        <v>775</v>
      </c>
      <c r="AX736" s="42"/>
      <c r="AY736" s="42"/>
      <c r="AZ736" s="42"/>
      <c r="BA736" s="42" t="s">
        <v>179</v>
      </c>
      <c r="BB736" s="50" t="s">
        <v>1958</v>
      </c>
      <c r="BC736" s="42"/>
      <c r="BD736" s="42"/>
      <c r="BE736" s="42" t="s">
        <v>2368</v>
      </c>
      <c r="BF736" s="42" t="s">
        <v>2449</v>
      </c>
      <c r="BG736" s="42" t="s">
        <v>2451</v>
      </c>
      <c r="BH736" s="42"/>
      <c r="BI736" s="44" t="s">
        <v>2397</v>
      </c>
      <c r="BJ736" s="44" t="s">
        <v>2398</v>
      </c>
      <c r="BK736" s="42"/>
    </row>
    <row r="737" spans="1:63" ht="20.25" customHeight="1" x14ac:dyDescent="0.2">
      <c r="A737" s="42" t="s">
        <v>2024</v>
      </c>
      <c r="B737" s="43" t="s">
        <v>1954</v>
      </c>
      <c r="C737" s="42" t="s">
        <v>1979</v>
      </c>
      <c r="D737" s="43" t="s">
        <v>173</v>
      </c>
      <c r="E737" s="43" t="str">
        <f t="shared" si="136"/>
        <v>FCS0101</v>
      </c>
      <c r="F737" s="43" t="str">
        <f t="shared" si="137"/>
        <v>ESB Bus/Optical ESB Bus</v>
      </c>
      <c r="G737" s="43" t="str">
        <f t="shared" si="138"/>
        <v>Status Output</v>
      </c>
      <c r="H737" s="43" t="str">
        <f t="shared" si="139"/>
        <v>ADV551-P(32-Channel Status Output)</v>
      </c>
      <c r="I737" s="43">
        <v>2</v>
      </c>
      <c r="J737" s="43">
        <v>8</v>
      </c>
      <c r="K737" s="42">
        <v>15</v>
      </c>
      <c r="L737" s="43" t="s">
        <v>179</v>
      </c>
      <c r="M737" s="43" t="str">
        <f t="shared" si="140"/>
        <v>Status Output</v>
      </c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 t="s">
        <v>779</v>
      </c>
      <c r="AS737" s="42" t="s">
        <v>623</v>
      </c>
      <c r="AT737" s="42" t="s">
        <v>772</v>
      </c>
      <c r="AU737" s="42" t="s">
        <v>773</v>
      </c>
      <c r="AV737" s="42" t="s">
        <v>774</v>
      </c>
      <c r="AW737" s="42" t="s">
        <v>775</v>
      </c>
      <c r="AX737" s="42"/>
      <c r="AY737" s="42"/>
      <c r="AZ737" s="42"/>
      <c r="BA737" s="42" t="s">
        <v>179</v>
      </c>
      <c r="BB737" s="50" t="s">
        <v>1958</v>
      </c>
      <c r="BC737" s="42"/>
      <c r="BD737" s="42"/>
      <c r="BE737" s="42" t="s">
        <v>2368</v>
      </c>
      <c r="BF737" s="42" t="s">
        <v>2449</v>
      </c>
      <c r="BG737" s="42" t="s">
        <v>2451</v>
      </c>
      <c r="BH737" s="42"/>
      <c r="BI737" s="44" t="s">
        <v>2399</v>
      </c>
      <c r="BJ737" s="44" t="s">
        <v>2400</v>
      </c>
      <c r="BK737" s="42"/>
    </row>
    <row r="738" spans="1:63" ht="20.25" customHeight="1" x14ac:dyDescent="0.2">
      <c r="A738" s="42" t="s">
        <v>2025</v>
      </c>
      <c r="B738" s="43" t="s">
        <v>1954</v>
      </c>
      <c r="C738" s="42" t="s">
        <v>1955</v>
      </c>
      <c r="D738" s="43" t="s">
        <v>173</v>
      </c>
      <c r="E738" s="43" t="str">
        <f t="shared" si="136"/>
        <v>FCS0101</v>
      </c>
      <c r="F738" s="43" t="str">
        <f t="shared" si="137"/>
        <v>ESB Bus/Optical ESB Bus</v>
      </c>
      <c r="G738" s="43" t="str">
        <f t="shared" si="138"/>
        <v>Status Output</v>
      </c>
      <c r="H738" s="43" t="str">
        <f t="shared" si="139"/>
        <v>ADV551-P(32-Channel Status Output)</v>
      </c>
      <c r="I738" s="43">
        <v>2</v>
      </c>
      <c r="J738" s="43">
        <v>8</v>
      </c>
      <c r="K738" s="42">
        <v>16</v>
      </c>
      <c r="L738" s="43" t="s">
        <v>179</v>
      </c>
      <c r="M738" s="43" t="str">
        <f t="shared" si="140"/>
        <v>Status Output</v>
      </c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 t="s">
        <v>779</v>
      </c>
      <c r="AS738" s="42" t="s">
        <v>623</v>
      </c>
      <c r="AT738" s="42" t="s">
        <v>772</v>
      </c>
      <c r="AU738" s="42" t="s">
        <v>773</v>
      </c>
      <c r="AV738" s="42" t="s">
        <v>774</v>
      </c>
      <c r="AW738" s="42" t="s">
        <v>775</v>
      </c>
      <c r="AX738" s="42"/>
      <c r="AY738" s="42"/>
      <c r="AZ738" s="42"/>
      <c r="BA738" s="42" t="s">
        <v>179</v>
      </c>
      <c r="BB738" s="50" t="s">
        <v>1958</v>
      </c>
      <c r="BC738" s="42"/>
      <c r="BD738" s="42"/>
      <c r="BE738" s="42" t="s">
        <v>2368</v>
      </c>
      <c r="BF738" s="42" t="s">
        <v>2449</v>
      </c>
      <c r="BG738" s="42" t="s">
        <v>2451</v>
      </c>
      <c r="BH738" s="42"/>
      <c r="BI738" s="44" t="s">
        <v>2401</v>
      </c>
      <c r="BJ738" s="44" t="s">
        <v>2402</v>
      </c>
      <c r="BK738" s="42"/>
    </row>
    <row r="739" spans="1:63" ht="20.25" customHeight="1" x14ac:dyDescent="0.2">
      <c r="A739" s="42" t="s">
        <v>2026</v>
      </c>
      <c r="B739" s="43" t="s">
        <v>1954</v>
      </c>
      <c r="C739" s="42" t="s">
        <v>1963</v>
      </c>
      <c r="D739" s="43" t="s">
        <v>173</v>
      </c>
      <c r="E739" s="43" t="str">
        <f t="shared" si="136"/>
        <v>FCS0101</v>
      </c>
      <c r="F739" s="43" t="str">
        <f t="shared" si="137"/>
        <v>ESB Bus/Optical ESB Bus</v>
      </c>
      <c r="G739" s="43" t="str">
        <f t="shared" si="138"/>
        <v>Status Output</v>
      </c>
      <c r="H739" s="43" t="str">
        <f t="shared" si="139"/>
        <v>ADV551-P(32-Channel Status Output)</v>
      </c>
      <c r="I739" s="43">
        <v>2</v>
      </c>
      <c r="J739" s="43">
        <v>8</v>
      </c>
      <c r="K739" s="42">
        <v>17</v>
      </c>
      <c r="L739" s="43" t="s">
        <v>179</v>
      </c>
      <c r="M739" s="43" t="str">
        <f t="shared" si="140"/>
        <v>Status Output</v>
      </c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 t="s">
        <v>779</v>
      </c>
      <c r="AS739" s="42" t="s">
        <v>623</v>
      </c>
      <c r="AT739" s="42" t="s">
        <v>772</v>
      </c>
      <c r="AU739" s="42" t="s">
        <v>773</v>
      </c>
      <c r="AV739" s="42" t="s">
        <v>774</v>
      </c>
      <c r="AW739" s="42" t="s">
        <v>775</v>
      </c>
      <c r="AX739" s="42"/>
      <c r="AY739" s="42"/>
      <c r="AZ739" s="42"/>
      <c r="BA739" s="42" t="s">
        <v>179</v>
      </c>
      <c r="BB739" s="50" t="s">
        <v>1958</v>
      </c>
      <c r="BC739" s="42"/>
      <c r="BD739" s="42"/>
      <c r="BE739" s="42" t="s">
        <v>2368</v>
      </c>
      <c r="BF739" s="42" t="s">
        <v>2449</v>
      </c>
      <c r="BG739" s="42" t="s">
        <v>2451</v>
      </c>
      <c r="BH739" s="42"/>
      <c r="BI739" s="44" t="s">
        <v>2403</v>
      </c>
      <c r="BJ739" s="44" t="s">
        <v>2404</v>
      </c>
      <c r="BK739" s="42"/>
    </row>
    <row r="740" spans="1:63" ht="20.25" customHeight="1" x14ac:dyDescent="0.2">
      <c r="A740" s="42" t="s">
        <v>2027</v>
      </c>
      <c r="B740" s="43" t="s">
        <v>1954</v>
      </c>
      <c r="C740" s="42" t="s">
        <v>1983</v>
      </c>
      <c r="D740" s="43" t="s">
        <v>173</v>
      </c>
      <c r="E740" s="43" t="str">
        <f t="shared" si="136"/>
        <v>FCS0101</v>
      </c>
      <c r="F740" s="43" t="str">
        <f t="shared" si="137"/>
        <v>ESB Bus/Optical ESB Bus</v>
      </c>
      <c r="G740" s="43" t="str">
        <f t="shared" si="138"/>
        <v>Status Output</v>
      </c>
      <c r="H740" s="43" t="str">
        <f t="shared" si="139"/>
        <v>ADV551-P(32-Channel Status Output)</v>
      </c>
      <c r="I740" s="43">
        <v>2</v>
      </c>
      <c r="J740" s="43">
        <v>8</v>
      </c>
      <c r="K740" s="42">
        <v>18</v>
      </c>
      <c r="L740" s="43" t="s">
        <v>179</v>
      </c>
      <c r="M740" s="43" t="str">
        <f t="shared" si="140"/>
        <v>Status Output</v>
      </c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 t="s">
        <v>779</v>
      </c>
      <c r="AS740" s="42" t="s">
        <v>623</v>
      </c>
      <c r="AT740" s="42" t="s">
        <v>772</v>
      </c>
      <c r="AU740" s="42" t="s">
        <v>773</v>
      </c>
      <c r="AV740" s="42" t="s">
        <v>774</v>
      </c>
      <c r="AW740" s="42" t="s">
        <v>775</v>
      </c>
      <c r="AX740" s="42"/>
      <c r="AY740" s="42"/>
      <c r="AZ740" s="42"/>
      <c r="BA740" s="42" t="s">
        <v>179</v>
      </c>
      <c r="BB740" s="50" t="s">
        <v>1958</v>
      </c>
      <c r="BC740" s="42"/>
      <c r="BD740" s="42"/>
      <c r="BE740" s="42" t="s">
        <v>2368</v>
      </c>
      <c r="BF740" s="42" t="s">
        <v>2449</v>
      </c>
      <c r="BG740" s="42" t="s">
        <v>2451</v>
      </c>
      <c r="BH740" s="42"/>
      <c r="BI740" s="44" t="s">
        <v>2405</v>
      </c>
      <c r="BJ740" s="44" t="s">
        <v>2406</v>
      </c>
      <c r="BK740" s="42"/>
    </row>
    <row r="741" spans="1:63" ht="20.25" customHeight="1" x14ac:dyDescent="0.2">
      <c r="A741" s="42" t="s">
        <v>2028</v>
      </c>
      <c r="B741" s="43" t="s">
        <v>1954</v>
      </c>
      <c r="C741" s="42" t="s">
        <v>1985</v>
      </c>
      <c r="D741" s="43" t="s">
        <v>173</v>
      </c>
      <c r="E741" s="43" t="str">
        <f t="shared" si="136"/>
        <v>FCS0101</v>
      </c>
      <c r="F741" s="43" t="str">
        <f t="shared" si="137"/>
        <v>ESB Bus/Optical ESB Bus</v>
      </c>
      <c r="G741" s="43" t="str">
        <f t="shared" si="138"/>
        <v>Status Output</v>
      </c>
      <c r="H741" s="43" t="str">
        <f t="shared" si="139"/>
        <v>ADV551-P(32-Channel Status Output)</v>
      </c>
      <c r="I741" s="43">
        <v>2</v>
      </c>
      <c r="J741" s="43">
        <v>8</v>
      </c>
      <c r="K741" s="42">
        <v>19</v>
      </c>
      <c r="L741" s="43" t="s">
        <v>179</v>
      </c>
      <c r="M741" s="43" t="str">
        <f t="shared" si="140"/>
        <v>Status Output</v>
      </c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 t="s">
        <v>779</v>
      </c>
      <c r="AS741" s="42" t="s">
        <v>623</v>
      </c>
      <c r="AT741" s="42" t="s">
        <v>772</v>
      </c>
      <c r="AU741" s="42" t="s">
        <v>773</v>
      </c>
      <c r="AV741" s="42" t="s">
        <v>774</v>
      </c>
      <c r="AW741" s="42" t="s">
        <v>775</v>
      </c>
      <c r="AX741" s="42"/>
      <c r="AY741" s="42"/>
      <c r="AZ741" s="42"/>
      <c r="BA741" s="42" t="s">
        <v>179</v>
      </c>
      <c r="BB741" s="50" t="s">
        <v>1958</v>
      </c>
      <c r="BC741" s="42"/>
      <c r="BD741" s="42"/>
      <c r="BE741" s="42" t="s">
        <v>2368</v>
      </c>
      <c r="BF741" s="42" t="s">
        <v>2449</v>
      </c>
      <c r="BG741" s="42" t="s">
        <v>2451</v>
      </c>
      <c r="BH741" s="42"/>
      <c r="BI741" s="44" t="s">
        <v>2407</v>
      </c>
      <c r="BJ741" s="44" t="s">
        <v>2408</v>
      </c>
      <c r="BK741" s="42"/>
    </row>
    <row r="742" spans="1:63" ht="20.25" customHeight="1" x14ac:dyDescent="0.2">
      <c r="A742" s="42" t="s">
        <v>2029</v>
      </c>
      <c r="B742" s="43" t="s">
        <v>1954</v>
      </c>
      <c r="C742" s="42" t="s">
        <v>1969</v>
      </c>
      <c r="D742" s="43" t="s">
        <v>173</v>
      </c>
      <c r="E742" s="43" t="str">
        <f t="shared" si="136"/>
        <v>FCS0101</v>
      </c>
      <c r="F742" s="43" t="str">
        <f t="shared" si="137"/>
        <v>ESB Bus/Optical ESB Bus</v>
      </c>
      <c r="G742" s="43" t="str">
        <f t="shared" si="138"/>
        <v>Status Output</v>
      </c>
      <c r="H742" s="43" t="str">
        <f t="shared" si="139"/>
        <v>ADV551-P(32-Channel Status Output)</v>
      </c>
      <c r="I742" s="43">
        <v>2</v>
      </c>
      <c r="J742" s="43">
        <v>8</v>
      </c>
      <c r="K742" s="42">
        <v>20</v>
      </c>
      <c r="L742" s="43" t="s">
        <v>179</v>
      </c>
      <c r="M742" s="43" t="str">
        <f t="shared" si="140"/>
        <v>Status Output</v>
      </c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 t="s">
        <v>779</v>
      </c>
      <c r="AS742" s="42" t="s">
        <v>623</v>
      </c>
      <c r="AT742" s="42" t="s">
        <v>772</v>
      </c>
      <c r="AU742" s="42" t="s">
        <v>773</v>
      </c>
      <c r="AV742" s="42" t="s">
        <v>774</v>
      </c>
      <c r="AW742" s="42" t="s">
        <v>775</v>
      </c>
      <c r="AX742" s="42"/>
      <c r="AY742" s="42"/>
      <c r="AZ742" s="42"/>
      <c r="BA742" s="42" t="s">
        <v>179</v>
      </c>
      <c r="BB742" s="50" t="s">
        <v>1958</v>
      </c>
      <c r="BC742" s="42"/>
      <c r="BD742" s="42"/>
      <c r="BE742" s="42" t="s">
        <v>2368</v>
      </c>
      <c r="BF742" s="42" t="s">
        <v>2449</v>
      </c>
      <c r="BG742" s="42" t="s">
        <v>2451</v>
      </c>
      <c r="BH742" s="42"/>
      <c r="BI742" s="44" t="s">
        <v>2409</v>
      </c>
      <c r="BJ742" s="44" t="s">
        <v>2410</v>
      </c>
      <c r="BK742" s="42"/>
    </row>
    <row r="743" spans="1:63" ht="20.25" customHeight="1" x14ac:dyDescent="0.2">
      <c r="A743" s="42" t="s">
        <v>2030</v>
      </c>
      <c r="B743" s="43" t="s">
        <v>1954</v>
      </c>
      <c r="C743" s="42" t="s">
        <v>1965</v>
      </c>
      <c r="D743" s="43" t="s">
        <v>173</v>
      </c>
      <c r="E743" s="43" t="str">
        <f t="shared" si="136"/>
        <v>FCS0101</v>
      </c>
      <c r="F743" s="43" t="str">
        <f t="shared" si="137"/>
        <v>ESB Bus/Optical ESB Bus</v>
      </c>
      <c r="G743" s="43" t="str">
        <f t="shared" si="138"/>
        <v>Status Output</v>
      </c>
      <c r="H743" s="43" t="str">
        <f t="shared" si="139"/>
        <v>ADV551-P(32-Channel Status Output)</v>
      </c>
      <c r="I743" s="43">
        <v>2</v>
      </c>
      <c r="J743" s="43">
        <v>8</v>
      </c>
      <c r="K743" s="42">
        <v>21</v>
      </c>
      <c r="L743" s="43" t="s">
        <v>179</v>
      </c>
      <c r="M743" s="43" t="str">
        <f t="shared" si="140"/>
        <v>Status Output</v>
      </c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 t="s">
        <v>779</v>
      </c>
      <c r="AS743" s="42" t="s">
        <v>623</v>
      </c>
      <c r="AT743" s="42" t="s">
        <v>772</v>
      </c>
      <c r="AU743" s="42" t="s">
        <v>773</v>
      </c>
      <c r="AV743" s="42" t="s">
        <v>774</v>
      </c>
      <c r="AW743" s="42" t="s">
        <v>775</v>
      </c>
      <c r="AX743" s="42"/>
      <c r="AY743" s="42"/>
      <c r="AZ743" s="42"/>
      <c r="BA743" s="42" t="s">
        <v>179</v>
      </c>
      <c r="BB743" s="50" t="s">
        <v>1958</v>
      </c>
      <c r="BC743" s="42"/>
      <c r="BD743" s="42"/>
      <c r="BE743" s="42" t="s">
        <v>2368</v>
      </c>
      <c r="BF743" s="42" t="s">
        <v>2449</v>
      </c>
      <c r="BG743" s="42" t="s">
        <v>2451</v>
      </c>
      <c r="BH743" s="42"/>
      <c r="BI743" s="44" t="s">
        <v>2411</v>
      </c>
      <c r="BJ743" s="44" t="s">
        <v>2412</v>
      </c>
      <c r="BK743" s="42"/>
    </row>
    <row r="744" spans="1:63" ht="20.25" customHeight="1" x14ac:dyDescent="0.2">
      <c r="A744" s="42" t="s">
        <v>2031</v>
      </c>
      <c r="B744" s="43" t="s">
        <v>1954</v>
      </c>
      <c r="C744" s="42" t="s">
        <v>1967</v>
      </c>
      <c r="D744" s="43" t="s">
        <v>173</v>
      </c>
      <c r="E744" s="43" t="str">
        <f t="shared" si="136"/>
        <v>FCS0101</v>
      </c>
      <c r="F744" s="43" t="str">
        <f t="shared" si="137"/>
        <v>ESB Bus/Optical ESB Bus</v>
      </c>
      <c r="G744" s="43" t="str">
        <f t="shared" si="138"/>
        <v>Status Output</v>
      </c>
      <c r="H744" s="43" t="str">
        <f t="shared" si="139"/>
        <v>ADV551-P(32-Channel Status Output)</v>
      </c>
      <c r="I744" s="43">
        <v>2</v>
      </c>
      <c r="J744" s="43">
        <v>8</v>
      </c>
      <c r="K744" s="42">
        <v>22</v>
      </c>
      <c r="L744" s="43" t="s">
        <v>179</v>
      </c>
      <c r="M744" s="43" t="str">
        <f t="shared" si="140"/>
        <v>Status Output</v>
      </c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 t="s">
        <v>779</v>
      </c>
      <c r="AS744" s="42" t="s">
        <v>623</v>
      </c>
      <c r="AT744" s="42" t="s">
        <v>772</v>
      </c>
      <c r="AU744" s="42" t="s">
        <v>773</v>
      </c>
      <c r="AV744" s="42" t="s">
        <v>774</v>
      </c>
      <c r="AW744" s="42" t="s">
        <v>775</v>
      </c>
      <c r="AX744" s="42"/>
      <c r="AY744" s="42"/>
      <c r="AZ744" s="42"/>
      <c r="BA744" s="42" t="s">
        <v>179</v>
      </c>
      <c r="BB744" s="50" t="s">
        <v>1958</v>
      </c>
      <c r="BC744" s="42"/>
      <c r="BD744" s="42"/>
      <c r="BE744" s="42" t="s">
        <v>2368</v>
      </c>
      <c r="BF744" s="42" t="s">
        <v>2449</v>
      </c>
      <c r="BG744" s="42" t="s">
        <v>2451</v>
      </c>
      <c r="BH744" s="42"/>
      <c r="BI744" s="44" t="s">
        <v>2413</v>
      </c>
      <c r="BJ744" s="44" t="s">
        <v>2414</v>
      </c>
      <c r="BK744" s="42"/>
    </row>
    <row r="745" spans="1:63" ht="20.25" customHeight="1" x14ac:dyDescent="0.2">
      <c r="A745" s="42" t="s">
        <v>2032</v>
      </c>
      <c r="B745" s="43" t="s">
        <v>1954</v>
      </c>
      <c r="C745" s="42" t="s">
        <v>1979</v>
      </c>
      <c r="D745" s="43" t="s">
        <v>173</v>
      </c>
      <c r="E745" s="43" t="str">
        <f t="shared" si="136"/>
        <v>FCS0101</v>
      </c>
      <c r="F745" s="43" t="str">
        <f t="shared" si="137"/>
        <v>ESB Bus/Optical ESB Bus</v>
      </c>
      <c r="G745" s="43" t="str">
        <f t="shared" si="138"/>
        <v>Status Output</v>
      </c>
      <c r="H745" s="43" t="str">
        <f t="shared" si="139"/>
        <v>ADV551-P(32-Channel Status Output)</v>
      </c>
      <c r="I745" s="43">
        <v>2</v>
      </c>
      <c r="J745" s="43">
        <v>8</v>
      </c>
      <c r="K745" s="42">
        <v>23</v>
      </c>
      <c r="L745" s="43" t="s">
        <v>179</v>
      </c>
      <c r="M745" s="43" t="str">
        <f t="shared" si="140"/>
        <v>Status Output</v>
      </c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 t="s">
        <v>779</v>
      </c>
      <c r="AS745" s="42" t="s">
        <v>623</v>
      </c>
      <c r="AT745" s="42" t="s">
        <v>772</v>
      </c>
      <c r="AU745" s="42" t="s">
        <v>773</v>
      </c>
      <c r="AV745" s="42" t="s">
        <v>774</v>
      </c>
      <c r="AW745" s="42" t="s">
        <v>775</v>
      </c>
      <c r="AX745" s="42"/>
      <c r="AY745" s="42"/>
      <c r="AZ745" s="42"/>
      <c r="BA745" s="42" t="s">
        <v>179</v>
      </c>
      <c r="BB745" s="50" t="s">
        <v>1958</v>
      </c>
      <c r="BC745" s="42"/>
      <c r="BD745" s="42"/>
      <c r="BE745" s="42" t="s">
        <v>2368</v>
      </c>
      <c r="BF745" s="42" t="s">
        <v>2449</v>
      </c>
      <c r="BG745" s="42" t="s">
        <v>2451</v>
      </c>
      <c r="BH745" s="42"/>
      <c r="BI745" s="44" t="s">
        <v>2415</v>
      </c>
      <c r="BJ745" s="44" t="s">
        <v>2416</v>
      </c>
      <c r="BK745" s="42"/>
    </row>
    <row r="746" spans="1:63" ht="20.25" customHeight="1" x14ac:dyDescent="0.2">
      <c r="A746" s="42" t="s">
        <v>2033</v>
      </c>
      <c r="B746" s="43" t="s">
        <v>1954</v>
      </c>
      <c r="C746" s="42" t="s">
        <v>1979</v>
      </c>
      <c r="D746" s="43" t="s">
        <v>173</v>
      </c>
      <c r="E746" s="43" t="str">
        <f t="shared" si="136"/>
        <v>FCS0101</v>
      </c>
      <c r="F746" s="43" t="str">
        <f t="shared" si="137"/>
        <v>ESB Bus/Optical ESB Bus</v>
      </c>
      <c r="G746" s="43" t="str">
        <f t="shared" si="138"/>
        <v>Status Output</v>
      </c>
      <c r="H746" s="43" t="str">
        <f t="shared" si="139"/>
        <v>ADV551-P(32-Channel Status Output)</v>
      </c>
      <c r="I746" s="43">
        <v>2</v>
      </c>
      <c r="J746" s="43">
        <v>8</v>
      </c>
      <c r="K746" s="42">
        <v>24</v>
      </c>
      <c r="L746" s="43" t="s">
        <v>179</v>
      </c>
      <c r="M746" s="43" t="str">
        <f t="shared" si="140"/>
        <v>Status Output</v>
      </c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 t="s">
        <v>779</v>
      </c>
      <c r="AS746" s="42" t="s">
        <v>623</v>
      </c>
      <c r="AT746" s="42" t="s">
        <v>772</v>
      </c>
      <c r="AU746" s="42" t="s">
        <v>773</v>
      </c>
      <c r="AV746" s="42" t="s">
        <v>774</v>
      </c>
      <c r="AW746" s="42" t="s">
        <v>775</v>
      </c>
      <c r="AX746" s="42"/>
      <c r="AY746" s="42"/>
      <c r="AZ746" s="42"/>
      <c r="BA746" s="42" t="s">
        <v>179</v>
      </c>
      <c r="BB746" s="50" t="s">
        <v>1958</v>
      </c>
      <c r="BC746" s="42"/>
      <c r="BD746" s="42"/>
      <c r="BE746" s="42" t="s">
        <v>2368</v>
      </c>
      <c r="BF746" s="42" t="s">
        <v>2449</v>
      </c>
      <c r="BG746" s="42" t="s">
        <v>2451</v>
      </c>
      <c r="BH746" s="42"/>
      <c r="BI746" s="44" t="s">
        <v>2417</v>
      </c>
      <c r="BJ746" s="44" t="s">
        <v>2418</v>
      </c>
      <c r="BK746" s="42"/>
    </row>
    <row r="747" spans="1:63" ht="20.25" customHeight="1" x14ac:dyDescent="0.2">
      <c r="A747" s="42" t="s">
        <v>2034</v>
      </c>
      <c r="B747" s="43" t="s">
        <v>1954</v>
      </c>
      <c r="C747" s="42" t="s">
        <v>1961</v>
      </c>
      <c r="D747" s="43" t="s">
        <v>173</v>
      </c>
      <c r="E747" s="43" t="str">
        <f t="shared" si="136"/>
        <v>FCS0101</v>
      </c>
      <c r="F747" s="43" t="str">
        <f t="shared" si="137"/>
        <v>ESB Bus/Optical ESB Bus</v>
      </c>
      <c r="G747" s="43" t="str">
        <f t="shared" si="138"/>
        <v>Status Output</v>
      </c>
      <c r="H747" s="43" t="str">
        <f t="shared" si="139"/>
        <v>ADV551-P(32-Channel Status Output)</v>
      </c>
      <c r="I747" s="43">
        <v>2</v>
      </c>
      <c r="J747" s="43">
        <v>8</v>
      </c>
      <c r="K747" s="42">
        <v>25</v>
      </c>
      <c r="L747" s="43" t="s">
        <v>179</v>
      </c>
      <c r="M747" s="43" t="str">
        <f t="shared" si="140"/>
        <v>Status Output</v>
      </c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 t="s">
        <v>779</v>
      </c>
      <c r="AS747" s="42" t="s">
        <v>623</v>
      </c>
      <c r="AT747" s="42" t="s">
        <v>772</v>
      </c>
      <c r="AU747" s="42" t="s">
        <v>773</v>
      </c>
      <c r="AV747" s="42" t="s">
        <v>774</v>
      </c>
      <c r="AW747" s="42" t="s">
        <v>775</v>
      </c>
      <c r="AX747" s="42"/>
      <c r="AY747" s="42"/>
      <c r="AZ747" s="42"/>
      <c r="BA747" s="42" t="s">
        <v>179</v>
      </c>
      <c r="BB747" s="50" t="s">
        <v>1958</v>
      </c>
      <c r="BC747" s="42"/>
      <c r="BD747" s="42"/>
      <c r="BE747" s="42" t="s">
        <v>2368</v>
      </c>
      <c r="BF747" s="42" t="s">
        <v>2449</v>
      </c>
      <c r="BG747" s="42" t="s">
        <v>2451</v>
      </c>
      <c r="BH747" s="42"/>
      <c r="BI747" s="44" t="s">
        <v>2419</v>
      </c>
      <c r="BJ747" s="44" t="s">
        <v>2420</v>
      </c>
      <c r="BK747" s="42"/>
    </row>
    <row r="748" spans="1:63" ht="20.25" customHeight="1" x14ac:dyDescent="0.2">
      <c r="A748" s="42" t="s">
        <v>2035</v>
      </c>
      <c r="B748" s="43" t="s">
        <v>1954</v>
      </c>
      <c r="C748" s="42" t="s">
        <v>1961</v>
      </c>
      <c r="D748" s="43" t="s">
        <v>173</v>
      </c>
      <c r="E748" s="43" t="str">
        <f t="shared" si="136"/>
        <v>FCS0101</v>
      </c>
      <c r="F748" s="43" t="str">
        <f t="shared" si="137"/>
        <v>ESB Bus/Optical ESB Bus</v>
      </c>
      <c r="G748" s="43" t="str">
        <f t="shared" si="138"/>
        <v>Status Output</v>
      </c>
      <c r="H748" s="43" t="str">
        <f t="shared" si="139"/>
        <v>ADV551-P(32-Channel Status Output)</v>
      </c>
      <c r="I748" s="43">
        <v>2</v>
      </c>
      <c r="J748" s="43">
        <v>8</v>
      </c>
      <c r="K748" s="42">
        <v>26</v>
      </c>
      <c r="L748" s="43" t="s">
        <v>179</v>
      </c>
      <c r="M748" s="43" t="str">
        <f t="shared" si="140"/>
        <v>Status Output</v>
      </c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 t="s">
        <v>779</v>
      </c>
      <c r="AS748" s="42" t="s">
        <v>623</v>
      </c>
      <c r="AT748" s="42" t="s">
        <v>772</v>
      </c>
      <c r="AU748" s="42" t="s">
        <v>773</v>
      </c>
      <c r="AV748" s="42" t="s">
        <v>774</v>
      </c>
      <c r="AW748" s="42" t="s">
        <v>775</v>
      </c>
      <c r="AX748" s="42"/>
      <c r="AY748" s="42"/>
      <c r="AZ748" s="42"/>
      <c r="BA748" s="42" t="s">
        <v>179</v>
      </c>
      <c r="BB748" s="50" t="s">
        <v>1958</v>
      </c>
      <c r="BC748" s="42"/>
      <c r="BD748" s="42"/>
      <c r="BE748" s="42" t="s">
        <v>2368</v>
      </c>
      <c r="BF748" s="42" t="s">
        <v>2449</v>
      </c>
      <c r="BG748" s="42" t="s">
        <v>2451</v>
      </c>
      <c r="BH748" s="42"/>
      <c r="BI748" s="44" t="s">
        <v>2421</v>
      </c>
      <c r="BJ748" s="44" t="s">
        <v>2422</v>
      </c>
      <c r="BK748" s="42"/>
    </row>
    <row r="749" spans="1:63" ht="20.25" customHeight="1" x14ac:dyDescent="0.2">
      <c r="A749" s="42" t="s">
        <v>2036</v>
      </c>
      <c r="B749" s="43" t="s">
        <v>1954</v>
      </c>
      <c r="C749" s="42" t="s">
        <v>1961</v>
      </c>
      <c r="D749" s="43" t="s">
        <v>173</v>
      </c>
      <c r="E749" s="43" t="str">
        <f t="shared" si="136"/>
        <v>FCS0101</v>
      </c>
      <c r="F749" s="43" t="str">
        <f t="shared" si="137"/>
        <v>ESB Bus/Optical ESB Bus</v>
      </c>
      <c r="G749" s="43" t="str">
        <f t="shared" si="138"/>
        <v>Status Output</v>
      </c>
      <c r="H749" s="43" t="str">
        <f t="shared" si="139"/>
        <v>ADV551-P(32-Channel Status Output)</v>
      </c>
      <c r="I749" s="43">
        <v>2</v>
      </c>
      <c r="J749" s="43">
        <v>8</v>
      </c>
      <c r="K749" s="42">
        <v>27</v>
      </c>
      <c r="L749" s="43" t="s">
        <v>179</v>
      </c>
      <c r="M749" s="43" t="str">
        <f t="shared" si="140"/>
        <v>Status Output</v>
      </c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 t="s">
        <v>779</v>
      </c>
      <c r="AS749" s="42" t="s">
        <v>623</v>
      </c>
      <c r="AT749" s="42" t="s">
        <v>772</v>
      </c>
      <c r="AU749" s="42" t="s">
        <v>773</v>
      </c>
      <c r="AV749" s="42" t="s">
        <v>774</v>
      </c>
      <c r="AW749" s="42" t="s">
        <v>775</v>
      </c>
      <c r="AX749" s="42"/>
      <c r="AY749" s="42"/>
      <c r="AZ749" s="42"/>
      <c r="BA749" s="42" t="s">
        <v>179</v>
      </c>
      <c r="BB749" s="50" t="s">
        <v>1958</v>
      </c>
      <c r="BC749" s="42"/>
      <c r="BD749" s="42"/>
      <c r="BE749" s="42" t="s">
        <v>2368</v>
      </c>
      <c r="BF749" s="42" t="s">
        <v>2449</v>
      </c>
      <c r="BG749" s="42" t="s">
        <v>2451</v>
      </c>
      <c r="BH749" s="42"/>
      <c r="BI749" s="44" t="s">
        <v>2423</v>
      </c>
      <c r="BJ749" s="44" t="s">
        <v>2424</v>
      </c>
      <c r="BK749" s="42"/>
    </row>
    <row r="750" spans="1:63" ht="20.25" customHeight="1" x14ac:dyDescent="0.2">
      <c r="A750" s="42" t="s">
        <v>2037</v>
      </c>
      <c r="B750" s="43" t="s">
        <v>1954</v>
      </c>
      <c r="C750" s="42" t="s">
        <v>1961</v>
      </c>
      <c r="D750" s="43" t="s">
        <v>173</v>
      </c>
      <c r="E750" s="43" t="str">
        <f t="shared" si="136"/>
        <v>FCS0101</v>
      </c>
      <c r="F750" s="43" t="str">
        <f t="shared" si="137"/>
        <v>ESB Bus/Optical ESB Bus</v>
      </c>
      <c r="G750" s="43" t="str">
        <f t="shared" si="138"/>
        <v>Status Output</v>
      </c>
      <c r="H750" s="43" t="str">
        <f t="shared" si="139"/>
        <v>ADV551-P(32-Channel Status Output)</v>
      </c>
      <c r="I750" s="43">
        <v>2</v>
      </c>
      <c r="J750" s="43">
        <v>8</v>
      </c>
      <c r="K750" s="42">
        <v>28</v>
      </c>
      <c r="L750" s="43" t="s">
        <v>179</v>
      </c>
      <c r="M750" s="43" t="str">
        <f t="shared" si="140"/>
        <v>Status Output</v>
      </c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 t="s">
        <v>779</v>
      </c>
      <c r="AS750" s="42" t="s">
        <v>623</v>
      </c>
      <c r="AT750" s="42" t="s">
        <v>772</v>
      </c>
      <c r="AU750" s="42" t="s">
        <v>773</v>
      </c>
      <c r="AV750" s="42" t="s">
        <v>774</v>
      </c>
      <c r="AW750" s="42" t="s">
        <v>775</v>
      </c>
      <c r="AX750" s="42"/>
      <c r="AY750" s="42"/>
      <c r="AZ750" s="42"/>
      <c r="BA750" s="42" t="s">
        <v>179</v>
      </c>
      <c r="BB750" s="50" t="s">
        <v>1958</v>
      </c>
      <c r="BC750" s="42"/>
      <c r="BD750" s="42"/>
      <c r="BE750" s="42" t="s">
        <v>2368</v>
      </c>
      <c r="BF750" s="42" t="s">
        <v>2449</v>
      </c>
      <c r="BG750" s="42" t="s">
        <v>2451</v>
      </c>
      <c r="BH750" s="42"/>
      <c r="BI750" s="44" t="s">
        <v>2425</v>
      </c>
      <c r="BJ750" s="44" t="s">
        <v>2426</v>
      </c>
      <c r="BK750" s="42"/>
    </row>
    <row r="751" spans="1:63" ht="20.25" customHeight="1" x14ac:dyDescent="0.2">
      <c r="A751" s="42" t="s">
        <v>2038</v>
      </c>
      <c r="B751" s="43" t="s">
        <v>1954</v>
      </c>
      <c r="C751" s="42" t="s">
        <v>1979</v>
      </c>
      <c r="D751" s="43" t="s">
        <v>173</v>
      </c>
      <c r="E751" s="43" t="str">
        <f t="shared" si="136"/>
        <v>FCS0101</v>
      </c>
      <c r="F751" s="43" t="str">
        <f t="shared" si="137"/>
        <v>ESB Bus/Optical ESB Bus</v>
      </c>
      <c r="G751" s="43" t="str">
        <f t="shared" si="138"/>
        <v>Status Output</v>
      </c>
      <c r="H751" s="43" t="str">
        <f t="shared" si="139"/>
        <v>ADV551-P(32-Channel Status Output)</v>
      </c>
      <c r="I751" s="43">
        <v>2</v>
      </c>
      <c r="J751" s="43">
        <v>8</v>
      </c>
      <c r="K751" s="42">
        <v>29</v>
      </c>
      <c r="L751" s="43" t="s">
        <v>179</v>
      </c>
      <c r="M751" s="43" t="str">
        <f t="shared" si="140"/>
        <v>Status Output</v>
      </c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 t="s">
        <v>779</v>
      </c>
      <c r="AS751" s="42" t="s">
        <v>623</v>
      </c>
      <c r="AT751" s="42" t="s">
        <v>772</v>
      </c>
      <c r="AU751" s="42" t="s">
        <v>773</v>
      </c>
      <c r="AV751" s="42" t="s">
        <v>774</v>
      </c>
      <c r="AW751" s="42" t="s">
        <v>775</v>
      </c>
      <c r="AX751" s="42"/>
      <c r="AY751" s="42"/>
      <c r="AZ751" s="42"/>
      <c r="BA751" s="42" t="s">
        <v>179</v>
      </c>
      <c r="BB751" s="50" t="s">
        <v>1958</v>
      </c>
      <c r="BC751" s="42"/>
      <c r="BD751" s="42"/>
      <c r="BE751" s="42" t="s">
        <v>2368</v>
      </c>
      <c r="BF751" s="42" t="s">
        <v>2449</v>
      </c>
      <c r="BG751" s="42" t="s">
        <v>2451</v>
      </c>
      <c r="BH751" s="42"/>
      <c r="BI751" s="44" t="s">
        <v>2427</v>
      </c>
      <c r="BJ751" s="44" t="s">
        <v>2428</v>
      </c>
      <c r="BK751" s="42"/>
    </row>
    <row r="752" spans="1:63" ht="20.25" customHeight="1" x14ac:dyDescent="0.2">
      <c r="A752" s="42" t="s">
        <v>2039</v>
      </c>
      <c r="B752" s="43" t="s">
        <v>1954</v>
      </c>
      <c r="C752" s="42" t="s">
        <v>1961</v>
      </c>
      <c r="D752" s="43" t="s">
        <v>173</v>
      </c>
      <c r="E752" s="43" t="str">
        <f t="shared" si="136"/>
        <v>FCS0101</v>
      </c>
      <c r="F752" s="43" t="str">
        <f t="shared" si="137"/>
        <v>ESB Bus/Optical ESB Bus</v>
      </c>
      <c r="G752" s="43" t="str">
        <f t="shared" si="138"/>
        <v>Status Output</v>
      </c>
      <c r="H752" s="43" t="str">
        <f t="shared" si="139"/>
        <v>ADV551-P(32-Channel Status Output)</v>
      </c>
      <c r="I752" s="43">
        <v>2</v>
      </c>
      <c r="J752" s="43">
        <v>8</v>
      </c>
      <c r="K752" s="42">
        <v>30</v>
      </c>
      <c r="L752" s="43" t="s">
        <v>179</v>
      </c>
      <c r="M752" s="43" t="str">
        <f t="shared" si="140"/>
        <v>Status Output</v>
      </c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 t="s">
        <v>779</v>
      </c>
      <c r="AS752" s="42" t="s">
        <v>623</v>
      </c>
      <c r="AT752" s="42" t="s">
        <v>772</v>
      </c>
      <c r="AU752" s="42" t="s">
        <v>773</v>
      </c>
      <c r="AV752" s="42" t="s">
        <v>774</v>
      </c>
      <c r="AW752" s="42" t="s">
        <v>775</v>
      </c>
      <c r="AX752" s="42"/>
      <c r="AY752" s="42"/>
      <c r="AZ752" s="42"/>
      <c r="BA752" s="42" t="s">
        <v>179</v>
      </c>
      <c r="BB752" s="50" t="s">
        <v>1958</v>
      </c>
      <c r="BC752" s="42"/>
      <c r="BD752" s="42"/>
      <c r="BE752" s="42" t="s">
        <v>2368</v>
      </c>
      <c r="BF752" s="42" t="s">
        <v>2449</v>
      </c>
      <c r="BG752" s="42" t="s">
        <v>2451</v>
      </c>
      <c r="BH752" s="42"/>
      <c r="BI752" s="44" t="s">
        <v>2429</v>
      </c>
      <c r="BJ752" s="44" t="s">
        <v>2430</v>
      </c>
      <c r="BK752" s="42"/>
    </row>
    <row r="753" spans="1:63" ht="20.25" customHeight="1" x14ac:dyDescent="0.25">
      <c r="A753" s="42" t="str">
        <f>LEFT(E753,1)&amp;RIGHT(E753,4)&amp;"N"&amp;I753&amp;"S"&amp;J753&amp;"C"&amp;K753</f>
        <v>F0101N2S8C31</v>
      </c>
      <c r="B753" s="43" t="s">
        <v>1954</v>
      </c>
      <c r="C753" s="42" t="s">
        <v>2004</v>
      </c>
      <c r="D753" s="43" t="s">
        <v>173</v>
      </c>
      <c r="E753" s="43" t="str">
        <f t="shared" si="136"/>
        <v>FCS0101</v>
      </c>
      <c r="F753" s="43" t="str">
        <f t="shared" si="137"/>
        <v>ESB Bus/Optical ESB Bus</v>
      </c>
      <c r="G753" s="43" t="str">
        <f t="shared" si="138"/>
        <v>Status Output</v>
      </c>
      <c r="H753" s="43" t="str">
        <f t="shared" si="139"/>
        <v>ADV551-P(32-Channel Status Output)</v>
      </c>
      <c r="I753" s="43">
        <v>2</v>
      </c>
      <c r="J753" s="43">
        <v>8</v>
      </c>
      <c r="K753" s="42">
        <v>31</v>
      </c>
      <c r="L753" s="43" t="s">
        <v>179</v>
      </c>
      <c r="M753" s="43" t="str">
        <f t="shared" si="140"/>
        <v>Status Output</v>
      </c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51" t="s">
        <v>1958</v>
      </c>
      <c r="BC753" s="42"/>
      <c r="BD753" s="42"/>
      <c r="BE753" s="42" t="s">
        <v>2368</v>
      </c>
      <c r="BF753" s="42" t="s">
        <v>2449</v>
      </c>
      <c r="BG753" s="42" t="s">
        <v>2451</v>
      </c>
      <c r="BH753" s="42"/>
      <c r="BI753" s="44" t="s">
        <v>2431</v>
      </c>
      <c r="BJ753" s="44" t="s">
        <v>2432</v>
      </c>
      <c r="BK753" s="42"/>
    </row>
    <row r="754" spans="1:63" s="2" customFormat="1" ht="20.25" customHeight="1" x14ac:dyDescent="0.25">
      <c r="A754" s="45" t="str">
        <f>LEFT(E754,1)&amp;RIGHT(E754,4)&amp;"N"&amp;I754&amp;"S"&amp;J754&amp;"C"&amp;K754</f>
        <v>F0101N2S8C32</v>
      </c>
      <c r="B754" s="45" t="s">
        <v>1954</v>
      </c>
      <c r="C754" s="52" t="s">
        <v>2004</v>
      </c>
      <c r="D754" s="45" t="s">
        <v>173</v>
      </c>
      <c r="E754" s="45" t="str">
        <f t="shared" si="136"/>
        <v>FCS0101</v>
      </c>
      <c r="F754" s="45" t="str">
        <f t="shared" si="137"/>
        <v>ESB Bus/Optical ESB Bus</v>
      </c>
      <c r="G754" s="45" t="str">
        <f t="shared" si="138"/>
        <v>Status Output</v>
      </c>
      <c r="H754" s="45" t="str">
        <f t="shared" si="139"/>
        <v>ADV551-P(32-Channel Status Output)</v>
      </c>
      <c r="I754" s="46">
        <v>2</v>
      </c>
      <c r="J754" s="46">
        <v>8</v>
      </c>
      <c r="K754" s="45">
        <v>32</v>
      </c>
      <c r="L754" s="45" t="s">
        <v>179</v>
      </c>
      <c r="M754" s="45" t="str">
        <f t="shared" si="140"/>
        <v>Status Output</v>
      </c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3" t="s">
        <v>1958</v>
      </c>
      <c r="BC754" s="52"/>
      <c r="BD754" s="52"/>
      <c r="BE754" s="45" t="s">
        <v>2368</v>
      </c>
      <c r="BF754" s="45" t="s">
        <v>2449</v>
      </c>
      <c r="BG754" s="45" t="s">
        <v>2451</v>
      </c>
      <c r="BH754" s="45"/>
      <c r="BI754" s="47" t="s">
        <v>2433</v>
      </c>
      <c r="BJ754" s="47" t="s">
        <v>2434</v>
      </c>
      <c r="BK754" s="45"/>
    </row>
    <row r="755" spans="1:63" ht="20.25" customHeight="1" x14ac:dyDescent="0.2">
      <c r="A755" s="42" t="s">
        <v>2042</v>
      </c>
      <c r="B755" s="42" t="s">
        <v>1954</v>
      </c>
      <c r="C755" s="42" t="s">
        <v>1998</v>
      </c>
      <c r="D755" s="42" t="s">
        <v>173</v>
      </c>
      <c r="E755" s="42" t="s">
        <v>174</v>
      </c>
      <c r="F755" s="42" t="s">
        <v>175</v>
      </c>
      <c r="G755" s="42" t="s">
        <v>1956</v>
      </c>
      <c r="H755" s="42" t="s">
        <v>1957</v>
      </c>
      <c r="I755" s="43">
        <v>3</v>
      </c>
      <c r="J755" s="43">
        <v>7</v>
      </c>
      <c r="K755" s="42">
        <v>1</v>
      </c>
      <c r="L755" s="42" t="s">
        <v>179</v>
      </c>
      <c r="M755" s="42" t="s">
        <v>1956</v>
      </c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 t="s">
        <v>779</v>
      </c>
      <c r="AS755" s="42" t="s">
        <v>623</v>
      </c>
      <c r="AT755" s="42" t="s">
        <v>772</v>
      </c>
      <c r="AU755" s="42" t="s">
        <v>773</v>
      </c>
      <c r="AV755" s="42" t="s">
        <v>774</v>
      </c>
      <c r="AW755" s="42" t="s">
        <v>775</v>
      </c>
      <c r="AX755" s="42"/>
      <c r="AY755" s="42"/>
      <c r="AZ755" s="42"/>
      <c r="BA755" s="42" t="s">
        <v>179</v>
      </c>
      <c r="BB755" s="50" t="s">
        <v>1958</v>
      </c>
      <c r="BC755" s="42"/>
      <c r="BD755" s="42"/>
      <c r="BE755" s="42" t="s">
        <v>2368</v>
      </c>
      <c r="BF755" s="42" t="s">
        <v>2449</v>
      </c>
      <c r="BG755" s="42" t="s">
        <v>2452</v>
      </c>
      <c r="BH755" s="42"/>
      <c r="BI755" s="44" t="s">
        <v>2371</v>
      </c>
      <c r="BJ755" s="44" t="s">
        <v>2372</v>
      </c>
      <c r="BK755" s="42"/>
    </row>
    <row r="756" spans="1:63" ht="20.25" customHeight="1" x14ac:dyDescent="0.2">
      <c r="A756" s="42" t="s">
        <v>2043</v>
      </c>
      <c r="B756" s="43" t="s">
        <v>1954</v>
      </c>
      <c r="C756" s="42" t="s">
        <v>2000</v>
      </c>
      <c r="D756" s="43" t="s">
        <v>173</v>
      </c>
      <c r="E756" s="43" t="str">
        <f t="shared" ref="E756:E786" si="141">E755</f>
        <v>FCS0101</v>
      </c>
      <c r="F756" s="43" t="str">
        <f t="shared" ref="F756:F786" si="142">F755</f>
        <v>ESB Bus/Optical ESB Bus</v>
      </c>
      <c r="G756" s="43" t="str">
        <f t="shared" ref="G756:G786" si="143">G755</f>
        <v>Status Output</v>
      </c>
      <c r="H756" s="43" t="str">
        <f t="shared" ref="H756:H786" si="144">H755</f>
        <v>ADV551-P(32-Channel Status Output)</v>
      </c>
      <c r="I756" s="43">
        <v>3</v>
      </c>
      <c r="J756" s="43">
        <v>7</v>
      </c>
      <c r="K756" s="42">
        <v>2</v>
      </c>
      <c r="L756" s="43" t="s">
        <v>179</v>
      </c>
      <c r="M756" s="43" t="str">
        <f t="shared" ref="M756:M786" si="145">M755</f>
        <v>Status Output</v>
      </c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 t="s">
        <v>779</v>
      </c>
      <c r="AS756" s="42" t="s">
        <v>623</v>
      </c>
      <c r="AT756" s="42" t="s">
        <v>772</v>
      </c>
      <c r="AU756" s="42" t="s">
        <v>773</v>
      </c>
      <c r="AV756" s="42" t="s">
        <v>774</v>
      </c>
      <c r="AW756" s="42" t="s">
        <v>775</v>
      </c>
      <c r="AX756" s="42"/>
      <c r="AY756" s="42"/>
      <c r="AZ756" s="42"/>
      <c r="BA756" s="42" t="s">
        <v>179</v>
      </c>
      <c r="BB756" s="50" t="s">
        <v>1958</v>
      </c>
      <c r="BC756" s="42"/>
      <c r="BD756" s="42"/>
      <c r="BE756" s="42" t="s">
        <v>2368</v>
      </c>
      <c r="BF756" s="42" t="s">
        <v>2449</v>
      </c>
      <c r="BG756" s="42" t="s">
        <v>2452</v>
      </c>
      <c r="BH756" s="42"/>
      <c r="BI756" s="44" t="s">
        <v>2373</v>
      </c>
      <c r="BJ756" s="44" t="s">
        <v>2374</v>
      </c>
      <c r="BK756" s="42"/>
    </row>
    <row r="757" spans="1:63" ht="20.25" customHeight="1" x14ac:dyDescent="0.2">
      <c r="A757" s="42" t="s">
        <v>2044</v>
      </c>
      <c r="B757" s="43" t="s">
        <v>1954</v>
      </c>
      <c r="C757" s="42" t="s">
        <v>1965</v>
      </c>
      <c r="D757" s="43" t="s">
        <v>173</v>
      </c>
      <c r="E757" s="43" t="str">
        <f t="shared" si="141"/>
        <v>FCS0101</v>
      </c>
      <c r="F757" s="43" t="str">
        <f t="shared" si="142"/>
        <v>ESB Bus/Optical ESB Bus</v>
      </c>
      <c r="G757" s="43" t="str">
        <f t="shared" si="143"/>
        <v>Status Output</v>
      </c>
      <c r="H757" s="43" t="str">
        <f t="shared" si="144"/>
        <v>ADV551-P(32-Channel Status Output)</v>
      </c>
      <c r="I757" s="43">
        <v>3</v>
      </c>
      <c r="J757" s="43">
        <v>7</v>
      </c>
      <c r="K757" s="42">
        <v>3</v>
      </c>
      <c r="L757" s="43" t="s">
        <v>179</v>
      </c>
      <c r="M757" s="43" t="str">
        <f t="shared" si="145"/>
        <v>Status Output</v>
      </c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 t="s">
        <v>779</v>
      </c>
      <c r="AS757" s="42" t="s">
        <v>623</v>
      </c>
      <c r="AT757" s="42" t="s">
        <v>772</v>
      </c>
      <c r="AU757" s="42" t="s">
        <v>773</v>
      </c>
      <c r="AV757" s="42" t="s">
        <v>774</v>
      </c>
      <c r="AW757" s="42" t="s">
        <v>775</v>
      </c>
      <c r="AX757" s="42"/>
      <c r="AY757" s="42"/>
      <c r="AZ757" s="42"/>
      <c r="BA757" s="42" t="s">
        <v>179</v>
      </c>
      <c r="BB757" s="50" t="s">
        <v>1958</v>
      </c>
      <c r="BC757" s="42"/>
      <c r="BD757" s="42"/>
      <c r="BE757" s="42" t="s">
        <v>2368</v>
      </c>
      <c r="BF757" s="42" t="s">
        <v>2449</v>
      </c>
      <c r="BG757" s="42" t="s">
        <v>2452</v>
      </c>
      <c r="BH757" s="42"/>
      <c r="BI757" s="44" t="s">
        <v>2375</v>
      </c>
      <c r="BJ757" s="44" t="s">
        <v>2376</v>
      </c>
      <c r="BK757" s="42"/>
    </row>
    <row r="758" spans="1:63" ht="20.25" customHeight="1" x14ac:dyDescent="0.2">
      <c r="A758" s="42" t="s">
        <v>2045</v>
      </c>
      <c r="B758" s="43" t="s">
        <v>1954</v>
      </c>
      <c r="C758" s="42" t="s">
        <v>1967</v>
      </c>
      <c r="D758" s="43" t="s">
        <v>173</v>
      </c>
      <c r="E758" s="43" t="str">
        <f t="shared" si="141"/>
        <v>FCS0101</v>
      </c>
      <c r="F758" s="43" t="str">
        <f t="shared" si="142"/>
        <v>ESB Bus/Optical ESB Bus</v>
      </c>
      <c r="G758" s="43" t="str">
        <f t="shared" si="143"/>
        <v>Status Output</v>
      </c>
      <c r="H758" s="43" t="str">
        <f t="shared" si="144"/>
        <v>ADV551-P(32-Channel Status Output)</v>
      </c>
      <c r="I758" s="43">
        <v>3</v>
      </c>
      <c r="J758" s="43">
        <v>7</v>
      </c>
      <c r="K758" s="42">
        <v>4</v>
      </c>
      <c r="L758" s="43" t="s">
        <v>179</v>
      </c>
      <c r="M758" s="43" t="str">
        <f t="shared" si="145"/>
        <v>Status Output</v>
      </c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 t="s">
        <v>779</v>
      </c>
      <c r="AS758" s="42" t="s">
        <v>623</v>
      </c>
      <c r="AT758" s="42" t="s">
        <v>772</v>
      </c>
      <c r="AU758" s="42" t="s">
        <v>773</v>
      </c>
      <c r="AV758" s="42" t="s">
        <v>774</v>
      </c>
      <c r="AW758" s="42" t="s">
        <v>775</v>
      </c>
      <c r="AX758" s="42"/>
      <c r="AY758" s="42"/>
      <c r="AZ758" s="42"/>
      <c r="BA758" s="42" t="s">
        <v>179</v>
      </c>
      <c r="BB758" s="50" t="s">
        <v>1958</v>
      </c>
      <c r="BC758" s="42"/>
      <c r="BD758" s="42"/>
      <c r="BE758" s="42" t="s">
        <v>2368</v>
      </c>
      <c r="BF758" s="42" t="s">
        <v>2449</v>
      </c>
      <c r="BG758" s="42" t="s">
        <v>2452</v>
      </c>
      <c r="BH758" s="42"/>
      <c r="BI758" s="44" t="s">
        <v>2377</v>
      </c>
      <c r="BJ758" s="44" t="s">
        <v>2378</v>
      </c>
      <c r="BK758" s="42"/>
    </row>
    <row r="759" spans="1:63" ht="20.25" customHeight="1" x14ac:dyDescent="0.2">
      <c r="A759" s="42" t="s">
        <v>2046</v>
      </c>
      <c r="B759" s="43" t="s">
        <v>1954</v>
      </c>
      <c r="C759" s="42" t="s">
        <v>1969</v>
      </c>
      <c r="D759" s="43" t="s">
        <v>173</v>
      </c>
      <c r="E759" s="43" t="str">
        <f t="shared" si="141"/>
        <v>FCS0101</v>
      </c>
      <c r="F759" s="43" t="str">
        <f t="shared" si="142"/>
        <v>ESB Bus/Optical ESB Bus</v>
      </c>
      <c r="G759" s="43" t="str">
        <f t="shared" si="143"/>
        <v>Status Output</v>
      </c>
      <c r="H759" s="43" t="str">
        <f t="shared" si="144"/>
        <v>ADV551-P(32-Channel Status Output)</v>
      </c>
      <c r="I759" s="43">
        <v>3</v>
      </c>
      <c r="J759" s="43">
        <v>7</v>
      </c>
      <c r="K759" s="42">
        <v>5</v>
      </c>
      <c r="L759" s="43" t="s">
        <v>179</v>
      </c>
      <c r="M759" s="43" t="str">
        <f t="shared" si="145"/>
        <v>Status Output</v>
      </c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 t="s">
        <v>779</v>
      </c>
      <c r="AS759" s="42" t="s">
        <v>623</v>
      </c>
      <c r="AT759" s="42" t="s">
        <v>772</v>
      </c>
      <c r="AU759" s="42" t="s">
        <v>773</v>
      </c>
      <c r="AV759" s="42" t="s">
        <v>774</v>
      </c>
      <c r="AW759" s="42" t="s">
        <v>775</v>
      </c>
      <c r="AX759" s="42"/>
      <c r="AY759" s="42"/>
      <c r="AZ759" s="42"/>
      <c r="BA759" s="42" t="s">
        <v>179</v>
      </c>
      <c r="BB759" s="50" t="s">
        <v>1958</v>
      </c>
      <c r="BC759" s="42"/>
      <c r="BD759" s="42"/>
      <c r="BE759" s="42" t="s">
        <v>2368</v>
      </c>
      <c r="BF759" s="42" t="s">
        <v>2449</v>
      </c>
      <c r="BG759" s="42" t="s">
        <v>2452</v>
      </c>
      <c r="BH759" s="42"/>
      <c r="BI759" s="44" t="s">
        <v>2379</v>
      </c>
      <c r="BJ759" s="44" t="s">
        <v>2380</v>
      </c>
      <c r="BK759" s="42"/>
    </row>
    <row r="760" spans="1:63" ht="20.25" customHeight="1" x14ac:dyDescent="0.2">
      <c r="A760" s="42" t="s">
        <v>2047</v>
      </c>
      <c r="B760" s="43" t="s">
        <v>1954</v>
      </c>
      <c r="C760" s="42" t="s">
        <v>1955</v>
      </c>
      <c r="D760" s="43" t="s">
        <v>173</v>
      </c>
      <c r="E760" s="43" t="str">
        <f t="shared" si="141"/>
        <v>FCS0101</v>
      </c>
      <c r="F760" s="43" t="str">
        <f t="shared" si="142"/>
        <v>ESB Bus/Optical ESB Bus</v>
      </c>
      <c r="G760" s="43" t="str">
        <f t="shared" si="143"/>
        <v>Status Output</v>
      </c>
      <c r="H760" s="43" t="str">
        <f t="shared" si="144"/>
        <v>ADV551-P(32-Channel Status Output)</v>
      </c>
      <c r="I760" s="43">
        <v>3</v>
      </c>
      <c r="J760" s="43">
        <v>7</v>
      </c>
      <c r="K760" s="42">
        <v>6</v>
      </c>
      <c r="L760" s="43" t="s">
        <v>179</v>
      </c>
      <c r="M760" s="43" t="str">
        <f t="shared" si="145"/>
        <v>Status Output</v>
      </c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 t="s">
        <v>779</v>
      </c>
      <c r="AS760" s="42" t="s">
        <v>623</v>
      </c>
      <c r="AT760" s="42" t="s">
        <v>772</v>
      </c>
      <c r="AU760" s="42" t="s">
        <v>773</v>
      </c>
      <c r="AV760" s="42" t="s">
        <v>774</v>
      </c>
      <c r="AW760" s="42" t="s">
        <v>775</v>
      </c>
      <c r="AX760" s="42"/>
      <c r="AY760" s="42"/>
      <c r="AZ760" s="42"/>
      <c r="BA760" s="42" t="s">
        <v>179</v>
      </c>
      <c r="BB760" s="50" t="s">
        <v>1958</v>
      </c>
      <c r="BC760" s="42"/>
      <c r="BD760" s="42"/>
      <c r="BE760" s="42" t="s">
        <v>2368</v>
      </c>
      <c r="BF760" s="42" t="s">
        <v>2449</v>
      </c>
      <c r="BG760" s="42" t="s">
        <v>2452</v>
      </c>
      <c r="BH760" s="42"/>
      <c r="BI760" s="44" t="s">
        <v>2381</v>
      </c>
      <c r="BJ760" s="44" t="s">
        <v>2382</v>
      </c>
      <c r="BK760" s="42"/>
    </row>
    <row r="761" spans="1:63" ht="20.25" customHeight="1" x14ac:dyDescent="0.2">
      <c r="A761" s="42" t="s">
        <v>2048</v>
      </c>
      <c r="B761" s="43" t="s">
        <v>1954</v>
      </c>
      <c r="C761" s="42" t="s">
        <v>1961</v>
      </c>
      <c r="D761" s="43" t="s">
        <v>173</v>
      </c>
      <c r="E761" s="43" t="str">
        <f t="shared" si="141"/>
        <v>FCS0101</v>
      </c>
      <c r="F761" s="43" t="str">
        <f t="shared" si="142"/>
        <v>ESB Bus/Optical ESB Bus</v>
      </c>
      <c r="G761" s="43" t="str">
        <f t="shared" si="143"/>
        <v>Status Output</v>
      </c>
      <c r="H761" s="43" t="str">
        <f t="shared" si="144"/>
        <v>ADV551-P(32-Channel Status Output)</v>
      </c>
      <c r="I761" s="43">
        <v>3</v>
      </c>
      <c r="J761" s="43">
        <v>7</v>
      </c>
      <c r="K761" s="42">
        <v>7</v>
      </c>
      <c r="L761" s="43" t="s">
        <v>179</v>
      </c>
      <c r="M761" s="43" t="str">
        <f t="shared" si="145"/>
        <v>Status Output</v>
      </c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 t="s">
        <v>779</v>
      </c>
      <c r="AS761" s="42" t="s">
        <v>623</v>
      </c>
      <c r="AT761" s="42" t="s">
        <v>772</v>
      </c>
      <c r="AU761" s="42" t="s">
        <v>773</v>
      </c>
      <c r="AV761" s="42" t="s">
        <v>774</v>
      </c>
      <c r="AW761" s="42" t="s">
        <v>775</v>
      </c>
      <c r="AX761" s="42"/>
      <c r="AY761" s="42"/>
      <c r="AZ761" s="42"/>
      <c r="BA761" s="42" t="s">
        <v>179</v>
      </c>
      <c r="BB761" s="50" t="s">
        <v>1958</v>
      </c>
      <c r="BC761" s="42"/>
      <c r="BD761" s="42"/>
      <c r="BE761" s="42" t="s">
        <v>2368</v>
      </c>
      <c r="BF761" s="42" t="s">
        <v>2449</v>
      </c>
      <c r="BG761" s="42" t="s">
        <v>2452</v>
      </c>
      <c r="BH761" s="42"/>
      <c r="BI761" s="44" t="s">
        <v>2383</v>
      </c>
      <c r="BJ761" s="44" t="s">
        <v>2384</v>
      </c>
      <c r="BK761" s="42"/>
    </row>
    <row r="762" spans="1:63" ht="20.25" customHeight="1" x14ac:dyDescent="0.2">
      <c r="A762" s="42" t="s">
        <v>2049</v>
      </c>
      <c r="B762" s="43" t="s">
        <v>1954</v>
      </c>
      <c r="C762" s="42" t="s">
        <v>1963</v>
      </c>
      <c r="D762" s="43" t="s">
        <v>173</v>
      </c>
      <c r="E762" s="43" t="str">
        <f t="shared" si="141"/>
        <v>FCS0101</v>
      </c>
      <c r="F762" s="43" t="str">
        <f t="shared" si="142"/>
        <v>ESB Bus/Optical ESB Bus</v>
      </c>
      <c r="G762" s="43" t="str">
        <f t="shared" si="143"/>
        <v>Status Output</v>
      </c>
      <c r="H762" s="43" t="str">
        <f t="shared" si="144"/>
        <v>ADV551-P(32-Channel Status Output)</v>
      </c>
      <c r="I762" s="43">
        <v>3</v>
      </c>
      <c r="J762" s="43">
        <v>7</v>
      </c>
      <c r="K762" s="42">
        <v>8</v>
      </c>
      <c r="L762" s="43" t="s">
        <v>179</v>
      </c>
      <c r="M762" s="43" t="str">
        <f t="shared" si="145"/>
        <v>Status Output</v>
      </c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 t="s">
        <v>779</v>
      </c>
      <c r="AS762" s="42" t="s">
        <v>623</v>
      </c>
      <c r="AT762" s="42" t="s">
        <v>772</v>
      </c>
      <c r="AU762" s="42" t="s">
        <v>773</v>
      </c>
      <c r="AV762" s="42" t="s">
        <v>774</v>
      </c>
      <c r="AW762" s="42" t="s">
        <v>775</v>
      </c>
      <c r="AX762" s="42"/>
      <c r="AY762" s="42"/>
      <c r="AZ762" s="42"/>
      <c r="BA762" s="42" t="s">
        <v>179</v>
      </c>
      <c r="BB762" s="50" t="s">
        <v>1958</v>
      </c>
      <c r="BC762" s="42"/>
      <c r="BD762" s="42"/>
      <c r="BE762" s="42" t="s">
        <v>2368</v>
      </c>
      <c r="BF762" s="42" t="s">
        <v>2449</v>
      </c>
      <c r="BG762" s="42" t="s">
        <v>2452</v>
      </c>
      <c r="BH762" s="42"/>
      <c r="BI762" s="44" t="s">
        <v>2385</v>
      </c>
      <c r="BJ762" s="44" t="s">
        <v>2386</v>
      </c>
      <c r="BK762" s="42"/>
    </row>
    <row r="763" spans="1:63" ht="20.25" customHeight="1" x14ac:dyDescent="0.2">
      <c r="A763" s="42" t="s">
        <v>2050</v>
      </c>
      <c r="B763" s="43" t="s">
        <v>1954</v>
      </c>
      <c r="C763" s="42" t="s">
        <v>2051</v>
      </c>
      <c r="D763" s="43" t="s">
        <v>173</v>
      </c>
      <c r="E763" s="43" t="str">
        <f t="shared" si="141"/>
        <v>FCS0101</v>
      </c>
      <c r="F763" s="43" t="str">
        <f t="shared" si="142"/>
        <v>ESB Bus/Optical ESB Bus</v>
      </c>
      <c r="G763" s="43" t="str">
        <f t="shared" si="143"/>
        <v>Status Output</v>
      </c>
      <c r="H763" s="43" t="str">
        <f t="shared" si="144"/>
        <v>ADV551-P(32-Channel Status Output)</v>
      </c>
      <c r="I763" s="43">
        <v>3</v>
      </c>
      <c r="J763" s="43">
        <v>7</v>
      </c>
      <c r="K763" s="42">
        <v>9</v>
      </c>
      <c r="L763" s="43" t="s">
        <v>179</v>
      </c>
      <c r="M763" s="43" t="str">
        <f t="shared" si="145"/>
        <v>Status Output</v>
      </c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 t="s">
        <v>779</v>
      </c>
      <c r="AS763" s="42" t="s">
        <v>623</v>
      </c>
      <c r="AT763" s="42" t="s">
        <v>772</v>
      </c>
      <c r="AU763" s="42" t="s">
        <v>773</v>
      </c>
      <c r="AV763" s="42" t="s">
        <v>774</v>
      </c>
      <c r="AW763" s="42" t="s">
        <v>775</v>
      </c>
      <c r="AX763" s="42"/>
      <c r="AY763" s="42"/>
      <c r="AZ763" s="42"/>
      <c r="BA763" s="42" t="s">
        <v>179</v>
      </c>
      <c r="BB763" s="50" t="s">
        <v>1958</v>
      </c>
      <c r="BC763" s="42"/>
      <c r="BD763" s="42"/>
      <c r="BE763" s="42" t="s">
        <v>2368</v>
      </c>
      <c r="BF763" s="42" t="s">
        <v>2449</v>
      </c>
      <c r="BG763" s="42" t="s">
        <v>2452</v>
      </c>
      <c r="BH763" s="42"/>
      <c r="BI763" s="44" t="s">
        <v>2387</v>
      </c>
      <c r="BJ763" s="44" t="s">
        <v>2388</v>
      </c>
      <c r="BK763" s="42"/>
    </row>
    <row r="764" spans="1:63" ht="20.25" customHeight="1" x14ac:dyDescent="0.2">
      <c r="A764" s="42" t="s">
        <v>2052</v>
      </c>
      <c r="B764" s="43" t="s">
        <v>1954</v>
      </c>
      <c r="C764" s="42" t="s">
        <v>2053</v>
      </c>
      <c r="D764" s="43" t="s">
        <v>173</v>
      </c>
      <c r="E764" s="43" t="str">
        <f t="shared" si="141"/>
        <v>FCS0101</v>
      </c>
      <c r="F764" s="43" t="str">
        <f t="shared" si="142"/>
        <v>ESB Bus/Optical ESB Bus</v>
      </c>
      <c r="G764" s="43" t="str">
        <f t="shared" si="143"/>
        <v>Status Output</v>
      </c>
      <c r="H764" s="43" t="str">
        <f t="shared" si="144"/>
        <v>ADV551-P(32-Channel Status Output)</v>
      </c>
      <c r="I764" s="43">
        <v>3</v>
      </c>
      <c r="J764" s="43">
        <v>7</v>
      </c>
      <c r="K764" s="42">
        <v>10</v>
      </c>
      <c r="L764" s="43" t="s">
        <v>179</v>
      </c>
      <c r="M764" s="43" t="str">
        <f t="shared" si="145"/>
        <v>Status Output</v>
      </c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 t="s">
        <v>779</v>
      </c>
      <c r="AS764" s="42" t="s">
        <v>623</v>
      </c>
      <c r="AT764" s="42" t="s">
        <v>772</v>
      </c>
      <c r="AU764" s="42" t="s">
        <v>773</v>
      </c>
      <c r="AV764" s="42" t="s">
        <v>774</v>
      </c>
      <c r="AW764" s="42" t="s">
        <v>775</v>
      </c>
      <c r="AX764" s="42"/>
      <c r="AY764" s="42"/>
      <c r="AZ764" s="42"/>
      <c r="BA764" s="42" t="s">
        <v>179</v>
      </c>
      <c r="BB764" s="50" t="s">
        <v>1958</v>
      </c>
      <c r="BC764" s="42"/>
      <c r="BD764" s="42"/>
      <c r="BE764" s="42" t="s">
        <v>2368</v>
      </c>
      <c r="BF764" s="42" t="s">
        <v>2449</v>
      </c>
      <c r="BG764" s="42" t="s">
        <v>2452</v>
      </c>
      <c r="BH764" s="42"/>
      <c r="BI764" s="44" t="s">
        <v>2389</v>
      </c>
      <c r="BJ764" s="44" t="s">
        <v>2390</v>
      </c>
      <c r="BK764" s="42"/>
    </row>
    <row r="765" spans="1:63" ht="20.25" customHeight="1" x14ac:dyDescent="0.2">
      <c r="A765" s="42" t="s">
        <v>2054</v>
      </c>
      <c r="B765" s="43" t="s">
        <v>1954</v>
      </c>
      <c r="C765" s="42" t="s">
        <v>1961</v>
      </c>
      <c r="D765" s="43" t="s">
        <v>173</v>
      </c>
      <c r="E765" s="43" t="str">
        <f t="shared" si="141"/>
        <v>FCS0101</v>
      </c>
      <c r="F765" s="43" t="str">
        <f t="shared" si="142"/>
        <v>ESB Bus/Optical ESB Bus</v>
      </c>
      <c r="G765" s="43" t="str">
        <f t="shared" si="143"/>
        <v>Status Output</v>
      </c>
      <c r="H765" s="43" t="str">
        <f t="shared" si="144"/>
        <v>ADV551-P(32-Channel Status Output)</v>
      </c>
      <c r="I765" s="43">
        <v>3</v>
      </c>
      <c r="J765" s="43">
        <v>7</v>
      </c>
      <c r="K765" s="42">
        <v>11</v>
      </c>
      <c r="L765" s="43" t="s">
        <v>179</v>
      </c>
      <c r="M765" s="43" t="str">
        <f t="shared" si="145"/>
        <v>Status Output</v>
      </c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 t="s">
        <v>779</v>
      </c>
      <c r="AS765" s="42" t="s">
        <v>623</v>
      </c>
      <c r="AT765" s="42" t="s">
        <v>772</v>
      </c>
      <c r="AU765" s="42" t="s">
        <v>773</v>
      </c>
      <c r="AV765" s="42" t="s">
        <v>774</v>
      </c>
      <c r="AW765" s="42" t="s">
        <v>775</v>
      </c>
      <c r="AX765" s="42"/>
      <c r="AY765" s="42"/>
      <c r="AZ765" s="42"/>
      <c r="BA765" s="42" t="s">
        <v>179</v>
      </c>
      <c r="BB765" s="50" t="s">
        <v>1958</v>
      </c>
      <c r="BC765" s="42"/>
      <c r="BD765" s="42"/>
      <c r="BE765" s="42" t="s">
        <v>2368</v>
      </c>
      <c r="BF765" s="42" t="s">
        <v>2449</v>
      </c>
      <c r="BG765" s="42" t="s">
        <v>2452</v>
      </c>
      <c r="BH765" s="42"/>
      <c r="BI765" s="44" t="s">
        <v>2391</v>
      </c>
      <c r="BJ765" s="44" t="s">
        <v>2392</v>
      </c>
      <c r="BK765" s="42"/>
    </row>
    <row r="766" spans="1:63" ht="20.25" customHeight="1" x14ac:dyDescent="0.2">
      <c r="A766" s="42" t="s">
        <v>2055</v>
      </c>
      <c r="B766" s="43" t="s">
        <v>1954</v>
      </c>
      <c r="C766" s="42" t="s">
        <v>1961</v>
      </c>
      <c r="D766" s="43" t="s">
        <v>173</v>
      </c>
      <c r="E766" s="43" t="str">
        <f t="shared" si="141"/>
        <v>FCS0101</v>
      </c>
      <c r="F766" s="43" t="str">
        <f t="shared" si="142"/>
        <v>ESB Bus/Optical ESB Bus</v>
      </c>
      <c r="G766" s="43" t="str">
        <f t="shared" si="143"/>
        <v>Status Output</v>
      </c>
      <c r="H766" s="43" t="str">
        <f t="shared" si="144"/>
        <v>ADV551-P(32-Channel Status Output)</v>
      </c>
      <c r="I766" s="43">
        <v>3</v>
      </c>
      <c r="J766" s="43">
        <v>7</v>
      </c>
      <c r="K766" s="42">
        <v>12</v>
      </c>
      <c r="L766" s="43" t="s">
        <v>179</v>
      </c>
      <c r="M766" s="43" t="str">
        <f t="shared" si="145"/>
        <v>Status Output</v>
      </c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 t="s">
        <v>779</v>
      </c>
      <c r="AS766" s="42" t="s">
        <v>623</v>
      </c>
      <c r="AT766" s="42" t="s">
        <v>772</v>
      </c>
      <c r="AU766" s="42" t="s">
        <v>773</v>
      </c>
      <c r="AV766" s="42" t="s">
        <v>774</v>
      </c>
      <c r="AW766" s="42" t="s">
        <v>775</v>
      </c>
      <c r="AX766" s="42"/>
      <c r="AY766" s="42"/>
      <c r="AZ766" s="42"/>
      <c r="BA766" s="42" t="s">
        <v>179</v>
      </c>
      <c r="BB766" s="50" t="s">
        <v>1958</v>
      </c>
      <c r="BC766" s="42"/>
      <c r="BD766" s="42"/>
      <c r="BE766" s="42" t="s">
        <v>2368</v>
      </c>
      <c r="BF766" s="42" t="s">
        <v>2449</v>
      </c>
      <c r="BG766" s="42" t="s">
        <v>2452</v>
      </c>
      <c r="BH766" s="42"/>
      <c r="BI766" s="44" t="s">
        <v>2393</v>
      </c>
      <c r="BJ766" s="44" t="s">
        <v>2394</v>
      </c>
      <c r="BK766" s="42"/>
    </row>
    <row r="767" spans="1:63" ht="20.25" customHeight="1" x14ac:dyDescent="0.2">
      <c r="A767" s="42" t="s">
        <v>2056</v>
      </c>
      <c r="B767" s="43" t="s">
        <v>1954</v>
      </c>
      <c r="C767" s="42" t="s">
        <v>1961</v>
      </c>
      <c r="D767" s="43" t="s">
        <v>173</v>
      </c>
      <c r="E767" s="43" t="str">
        <f t="shared" si="141"/>
        <v>FCS0101</v>
      </c>
      <c r="F767" s="43" t="str">
        <f t="shared" si="142"/>
        <v>ESB Bus/Optical ESB Bus</v>
      </c>
      <c r="G767" s="43" t="str">
        <f t="shared" si="143"/>
        <v>Status Output</v>
      </c>
      <c r="H767" s="43" t="str">
        <f t="shared" si="144"/>
        <v>ADV551-P(32-Channel Status Output)</v>
      </c>
      <c r="I767" s="43">
        <v>3</v>
      </c>
      <c r="J767" s="43">
        <v>7</v>
      </c>
      <c r="K767" s="42">
        <v>13</v>
      </c>
      <c r="L767" s="43" t="s">
        <v>179</v>
      </c>
      <c r="M767" s="43" t="str">
        <f t="shared" si="145"/>
        <v>Status Output</v>
      </c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 t="s">
        <v>779</v>
      </c>
      <c r="AS767" s="42" t="s">
        <v>623</v>
      </c>
      <c r="AT767" s="42" t="s">
        <v>772</v>
      </c>
      <c r="AU767" s="42" t="s">
        <v>773</v>
      </c>
      <c r="AV767" s="42" t="s">
        <v>774</v>
      </c>
      <c r="AW767" s="42" t="s">
        <v>775</v>
      </c>
      <c r="AX767" s="42"/>
      <c r="AY767" s="42"/>
      <c r="AZ767" s="42"/>
      <c r="BA767" s="42" t="s">
        <v>179</v>
      </c>
      <c r="BB767" s="50" t="s">
        <v>1958</v>
      </c>
      <c r="BC767" s="42"/>
      <c r="BD767" s="42"/>
      <c r="BE767" s="42" t="s">
        <v>2368</v>
      </c>
      <c r="BF767" s="42" t="s">
        <v>2449</v>
      </c>
      <c r="BG767" s="42" t="s">
        <v>2452</v>
      </c>
      <c r="BH767" s="42"/>
      <c r="BI767" s="44" t="s">
        <v>2395</v>
      </c>
      <c r="BJ767" s="44" t="s">
        <v>2396</v>
      </c>
      <c r="BK767" s="42"/>
    </row>
    <row r="768" spans="1:63" ht="20.25" customHeight="1" x14ac:dyDescent="0.2">
      <c r="A768" s="42" t="s">
        <v>2057</v>
      </c>
      <c r="B768" s="43" t="s">
        <v>1954</v>
      </c>
      <c r="C768" s="42" t="s">
        <v>1961</v>
      </c>
      <c r="D768" s="43" t="s">
        <v>173</v>
      </c>
      <c r="E768" s="43" t="str">
        <f t="shared" si="141"/>
        <v>FCS0101</v>
      </c>
      <c r="F768" s="43" t="str">
        <f t="shared" si="142"/>
        <v>ESB Bus/Optical ESB Bus</v>
      </c>
      <c r="G768" s="43" t="str">
        <f t="shared" si="143"/>
        <v>Status Output</v>
      </c>
      <c r="H768" s="43" t="str">
        <f t="shared" si="144"/>
        <v>ADV551-P(32-Channel Status Output)</v>
      </c>
      <c r="I768" s="43">
        <v>3</v>
      </c>
      <c r="J768" s="43">
        <v>7</v>
      </c>
      <c r="K768" s="42">
        <v>14</v>
      </c>
      <c r="L768" s="43" t="s">
        <v>179</v>
      </c>
      <c r="M768" s="43" t="str">
        <f t="shared" si="145"/>
        <v>Status Output</v>
      </c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 t="s">
        <v>779</v>
      </c>
      <c r="AS768" s="42" t="s">
        <v>623</v>
      </c>
      <c r="AT768" s="42" t="s">
        <v>772</v>
      </c>
      <c r="AU768" s="42" t="s">
        <v>773</v>
      </c>
      <c r="AV768" s="42" t="s">
        <v>774</v>
      </c>
      <c r="AW768" s="42" t="s">
        <v>775</v>
      </c>
      <c r="AX768" s="42"/>
      <c r="AY768" s="42"/>
      <c r="AZ768" s="42"/>
      <c r="BA768" s="42" t="s">
        <v>179</v>
      </c>
      <c r="BB768" s="50" t="s">
        <v>1958</v>
      </c>
      <c r="BC768" s="42"/>
      <c r="BD768" s="42"/>
      <c r="BE768" s="42" t="s">
        <v>2368</v>
      </c>
      <c r="BF768" s="42" t="s">
        <v>2449</v>
      </c>
      <c r="BG768" s="42" t="s">
        <v>2452</v>
      </c>
      <c r="BH768" s="42"/>
      <c r="BI768" s="44" t="s">
        <v>2397</v>
      </c>
      <c r="BJ768" s="44" t="s">
        <v>2398</v>
      </c>
      <c r="BK768" s="42"/>
    </row>
    <row r="769" spans="1:63" ht="20.25" customHeight="1" x14ac:dyDescent="0.2">
      <c r="A769" s="42" t="s">
        <v>2058</v>
      </c>
      <c r="B769" s="43" t="s">
        <v>1954</v>
      </c>
      <c r="C769" s="42" t="s">
        <v>2059</v>
      </c>
      <c r="D769" s="43" t="s">
        <v>173</v>
      </c>
      <c r="E769" s="43" t="str">
        <f t="shared" si="141"/>
        <v>FCS0101</v>
      </c>
      <c r="F769" s="43" t="str">
        <f t="shared" si="142"/>
        <v>ESB Bus/Optical ESB Bus</v>
      </c>
      <c r="G769" s="43" t="str">
        <f t="shared" si="143"/>
        <v>Status Output</v>
      </c>
      <c r="H769" s="43" t="str">
        <f t="shared" si="144"/>
        <v>ADV551-P(32-Channel Status Output)</v>
      </c>
      <c r="I769" s="43">
        <v>3</v>
      </c>
      <c r="J769" s="43">
        <v>7</v>
      </c>
      <c r="K769" s="42">
        <v>15</v>
      </c>
      <c r="L769" s="43" t="s">
        <v>179</v>
      </c>
      <c r="M769" s="43" t="str">
        <f t="shared" si="145"/>
        <v>Status Output</v>
      </c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 t="s">
        <v>779</v>
      </c>
      <c r="AS769" s="42" t="s">
        <v>623</v>
      </c>
      <c r="AT769" s="42" t="s">
        <v>772</v>
      </c>
      <c r="AU769" s="42" t="s">
        <v>773</v>
      </c>
      <c r="AV769" s="42" t="s">
        <v>774</v>
      </c>
      <c r="AW769" s="42" t="s">
        <v>775</v>
      </c>
      <c r="AX769" s="42"/>
      <c r="AY769" s="42"/>
      <c r="AZ769" s="42"/>
      <c r="BA769" s="42" t="s">
        <v>179</v>
      </c>
      <c r="BB769" s="50" t="s">
        <v>1958</v>
      </c>
      <c r="BC769" s="42"/>
      <c r="BD769" s="42"/>
      <c r="BE769" s="42" t="s">
        <v>2368</v>
      </c>
      <c r="BF769" s="42" t="s">
        <v>2449</v>
      </c>
      <c r="BG769" s="42" t="s">
        <v>2452</v>
      </c>
      <c r="BH769" s="42"/>
      <c r="BI769" s="44" t="s">
        <v>2399</v>
      </c>
      <c r="BJ769" s="44" t="s">
        <v>2400</v>
      </c>
      <c r="BK769" s="42"/>
    </row>
    <row r="770" spans="1:63" ht="20.25" customHeight="1" x14ac:dyDescent="0.2">
      <c r="A770" s="42" t="s">
        <v>2060</v>
      </c>
      <c r="B770" s="43" t="s">
        <v>1954</v>
      </c>
      <c r="C770" s="42" t="s">
        <v>2061</v>
      </c>
      <c r="D770" s="43" t="s">
        <v>173</v>
      </c>
      <c r="E770" s="43" t="str">
        <f t="shared" si="141"/>
        <v>FCS0101</v>
      </c>
      <c r="F770" s="43" t="str">
        <f t="shared" si="142"/>
        <v>ESB Bus/Optical ESB Bus</v>
      </c>
      <c r="G770" s="43" t="str">
        <f t="shared" si="143"/>
        <v>Status Output</v>
      </c>
      <c r="H770" s="43" t="str">
        <f t="shared" si="144"/>
        <v>ADV551-P(32-Channel Status Output)</v>
      </c>
      <c r="I770" s="43">
        <v>3</v>
      </c>
      <c r="J770" s="43">
        <v>7</v>
      </c>
      <c r="K770" s="42">
        <v>16</v>
      </c>
      <c r="L770" s="43" t="s">
        <v>179</v>
      </c>
      <c r="M770" s="43" t="str">
        <f t="shared" si="145"/>
        <v>Status Output</v>
      </c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 t="s">
        <v>779</v>
      </c>
      <c r="AS770" s="42" t="s">
        <v>623</v>
      </c>
      <c r="AT770" s="42" t="s">
        <v>772</v>
      </c>
      <c r="AU770" s="42" t="s">
        <v>773</v>
      </c>
      <c r="AV770" s="42" t="s">
        <v>774</v>
      </c>
      <c r="AW770" s="42" t="s">
        <v>775</v>
      </c>
      <c r="AX770" s="42"/>
      <c r="AY770" s="42"/>
      <c r="AZ770" s="42"/>
      <c r="BA770" s="42" t="s">
        <v>179</v>
      </c>
      <c r="BB770" s="50" t="s">
        <v>1958</v>
      </c>
      <c r="BC770" s="42"/>
      <c r="BD770" s="42"/>
      <c r="BE770" s="42" t="s">
        <v>2368</v>
      </c>
      <c r="BF770" s="42" t="s">
        <v>2449</v>
      </c>
      <c r="BG770" s="42" t="s">
        <v>2452</v>
      </c>
      <c r="BH770" s="42"/>
      <c r="BI770" s="44" t="s">
        <v>2401</v>
      </c>
      <c r="BJ770" s="44" t="s">
        <v>2402</v>
      </c>
      <c r="BK770" s="42"/>
    </row>
    <row r="771" spans="1:63" ht="20.25" customHeight="1" x14ac:dyDescent="0.2">
      <c r="A771" s="42" t="s">
        <v>2062</v>
      </c>
      <c r="B771" s="43" t="s">
        <v>1954</v>
      </c>
      <c r="C771" s="42" t="s">
        <v>1979</v>
      </c>
      <c r="D771" s="43" t="s">
        <v>173</v>
      </c>
      <c r="E771" s="43" t="str">
        <f t="shared" si="141"/>
        <v>FCS0101</v>
      </c>
      <c r="F771" s="43" t="str">
        <f t="shared" si="142"/>
        <v>ESB Bus/Optical ESB Bus</v>
      </c>
      <c r="G771" s="43" t="str">
        <f t="shared" si="143"/>
        <v>Status Output</v>
      </c>
      <c r="H771" s="43" t="str">
        <f t="shared" si="144"/>
        <v>ADV551-P(32-Channel Status Output)</v>
      </c>
      <c r="I771" s="43">
        <v>3</v>
      </c>
      <c r="J771" s="43">
        <v>7</v>
      </c>
      <c r="K771" s="42">
        <v>17</v>
      </c>
      <c r="L771" s="43" t="s">
        <v>179</v>
      </c>
      <c r="M771" s="43" t="str">
        <f t="shared" si="145"/>
        <v>Status Output</v>
      </c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 t="s">
        <v>779</v>
      </c>
      <c r="AS771" s="42" t="s">
        <v>623</v>
      </c>
      <c r="AT771" s="42" t="s">
        <v>772</v>
      </c>
      <c r="AU771" s="42" t="s">
        <v>773</v>
      </c>
      <c r="AV771" s="42" t="s">
        <v>774</v>
      </c>
      <c r="AW771" s="42" t="s">
        <v>775</v>
      </c>
      <c r="AX771" s="42"/>
      <c r="AY771" s="42"/>
      <c r="AZ771" s="42"/>
      <c r="BA771" s="42" t="s">
        <v>179</v>
      </c>
      <c r="BB771" s="50" t="s">
        <v>1958</v>
      </c>
      <c r="BC771" s="42"/>
      <c r="BD771" s="42"/>
      <c r="BE771" s="42" t="s">
        <v>2368</v>
      </c>
      <c r="BF771" s="42" t="s">
        <v>2449</v>
      </c>
      <c r="BG771" s="42" t="s">
        <v>2452</v>
      </c>
      <c r="BH771" s="42"/>
      <c r="BI771" s="44" t="s">
        <v>2403</v>
      </c>
      <c r="BJ771" s="44" t="s">
        <v>2404</v>
      </c>
      <c r="BK771" s="42"/>
    </row>
    <row r="772" spans="1:63" ht="20.25" customHeight="1" x14ac:dyDescent="0.2">
      <c r="A772" s="42" t="s">
        <v>2063</v>
      </c>
      <c r="B772" s="43" t="s">
        <v>1954</v>
      </c>
      <c r="C772" s="42" t="s">
        <v>1955</v>
      </c>
      <c r="D772" s="43" t="s">
        <v>173</v>
      </c>
      <c r="E772" s="43" t="str">
        <f t="shared" si="141"/>
        <v>FCS0101</v>
      </c>
      <c r="F772" s="43" t="str">
        <f t="shared" si="142"/>
        <v>ESB Bus/Optical ESB Bus</v>
      </c>
      <c r="G772" s="43" t="str">
        <f t="shared" si="143"/>
        <v>Status Output</v>
      </c>
      <c r="H772" s="43" t="str">
        <f t="shared" si="144"/>
        <v>ADV551-P(32-Channel Status Output)</v>
      </c>
      <c r="I772" s="43">
        <v>3</v>
      </c>
      <c r="J772" s="43">
        <v>7</v>
      </c>
      <c r="K772" s="42">
        <v>18</v>
      </c>
      <c r="L772" s="43" t="s">
        <v>179</v>
      </c>
      <c r="M772" s="43" t="str">
        <f t="shared" si="145"/>
        <v>Status Output</v>
      </c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 t="s">
        <v>779</v>
      </c>
      <c r="AS772" s="42" t="s">
        <v>623</v>
      </c>
      <c r="AT772" s="42" t="s">
        <v>772</v>
      </c>
      <c r="AU772" s="42" t="s">
        <v>773</v>
      </c>
      <c r="AV772" s="42" t="s">
        <v>774</v>
      </c>
      <c r="AW772" s="42" t="s">
        <v>775</v>
      </c>
      <c r="AX772" s="42"/>
      <c r="AY772" s="42"/>
      <c r="AZ772" s="42"/>
      <c r="BA772" s="42" t="s">
        <v>179</v>
      </c>
      <c r="BB772" s="50" t="s">
        <v>1958</v>
      </c>
      <c r="BC772" s="42"/>
      <c r="BD772" s="42"/>
      <c r="BE772" s="42" t="s">
        <v>2368</v>
      </c>
      <c r="BF772" s="42" t="s">
        <v>2449</v>
      </c>
      <c r="BG772" s="42" t="s">
        <v>2452</v>
      </c>
      <c r="BH772" s="42"/>
      <c r="BI772" s="44" t="s">
        <v>2405</v>
      </c>
      <c r="BJ772" s="44" t="s">
        <v>2406</v>
      </c>
      <c r="BK772" s="42"/>
    </row>
    <row r="773" spans="1:63" ht="20.25" customHeight="1" x14ac:dyDescent="0.2">
      <c r="A773" s="42" t="s">
        <v>2064</v>
      </c>
      <c r="B773" s="43" t="s">
        <v>1954</v>
      </c>
      <c r="C773" s="42" t="s">
        <v>1998</v>
      </c>
      <c r="D773" s="43" t="s">
        <v>173</v>
      </c>
      <c r="E773" s="43" t="str">
        <f t="shared" si="141"/>
        <v>FCS0101</v>
      </c>
      <c r="F773" s="43" t="str">
        <f t="shared" si="142"/>
        <v>ESB Bus/Optical ESB Bus</v>
      </c>
      <c r="G773" s="43" t="str">
        <f t="shared" si="143"/>
        <v>Status Output</v>
      </c>
      <c r="H773" s="43" t="str">
        <f t="shared" si="144"/>
        <v>ADV551-P(32-Channel Status Output)</v>
      </c>
      <c r="I773" s="43">
        <v>3</v>
      </c>
      <c r="J773" s="43">
        <v>7</v>
      </c>
      <c r="K773" s="42">
        <v>19</v>
      </c>
      <c r="L773" s="43" t="s">
        <v>179</v>
      </c>
      <c r="M773" s="43" t="str">
        <f t="shared" si="145"/>
        <v>Status Output</v>
      </c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 t="s">
        <v>779</v>
      </c>
      <c r="AS773" s="42" t="s">
        <v>623</v>
      </c>
      <c r="AT773" s="42" t="s">
        <v>772</v>
      </c>
      <c r="AU773" s="42" t="s">
        <v>773</v>
      </c>
      <c r="AV773" s="42" t="s">
        <v>774</v>
      </c>
      <c r="AW773" s="42" t="s">
        <v>775</v>
      </c>
      <c r="AX773" s="42"/>
      <c r="AY773" s="42"/>
      <c r="AZ773" s="42"/>
      <c r="BA773" s="42" t="s">
        <v>179</v>
      </c>
      <c r="BB773" s="50" t="s">
        <v>1958</v>
      </c>
      <c r="BC773" s="42"/>
      <c r="BD773" s="42"/>
      <c r="BE773" s="42" t="s">
        <v>2368</v>
      </c>
      <c r="BF773" s="42" t="s">
        <v>2449</v>
      </c>
      <c r="BG773" s="42" t="s">
        <v>2452</v>
      </c>
      <c r="BH773" s="42"/>
      <c r="BI773" s="44" t="s">
        <v>2407</v>
      </c>
      <c r="BJ773" s="44" t="s">
        <v>2408</v>
      </c>
      <c r="BK773" s="42"/>
    </row>
    <row r="774" spans="1:63" ht="20.25" customHeight="1" x14ac:dyDescent="0.2">
      <c r="A774" s="42" t="s">
        <v>2065</v>
      </c>
      <c r="B774" s="43" t="s">
        <v>1954</v>
      </c>
      <c r="C774" s="42" t="s">
        <v>2000</v>
      </c>
      <c r="D774" s="43" t="s">
        <v>173</v>
      </c>
      <c r="E774" s="43" t="str">
        <f t="shared" si="141"/>
        <v>FCS0101</v>
      </c>
      <c r="F774" s="43" t="str">
        <f t="shared" si="142"/>
        <v>ESB Bus/Optical ESB Bus</v>
      </c>
      <c r="G774" s="43" t="str">
        <f t="shared" si="143"/>
        <v>Status Output</v>
      </c>
      <c r="H774" s="43" t="str">
        <f t="shared" si="144"/>
        <v>ADV551-P(32-Channel Status Output)</v>
      </c>
      <c r="I774" s="43">
        <v>3</v>
      </c>
      <c r="J774" s="43">
        <v>7</v>
      </c>
      <c r="K774" s="42">
        <v>20</v>
      </c>
      <c r="L774" s="43" t="s">
        <v>179</v>
      </c>
      <c r="M774" s="43" t="str">
        <f t="shared" si="145"/>
        <v>Status Output</v>
      </c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 t="s">
        <v>779</v>
      </c>
      <c r="AS774" s="42" t="s">
        <v>623</v>
      </c>
      <c r="AT774" s="42" t="s">
        <v>772</v>
      </c>
      <c r="AU774" s="42" t="s">
        <v>773</v>
      </c>
      <c r="AV774" s="42" t="s">
        <v>774</v>
      </c>
      <c r="AW774" s="42" t="s">
        <v>775</v>
      </c>
      <c r="AX774" s="42"/>
      <c r="AY774" s="42"/>
      <c r="AZ774" s="42"/>
      <c r="BA774" s="42" t="s">
        <v>179</v>
      </c>
      <c r="BB774" s="50" t="s">
        <v>1958</v>
      </c>
      <c r="BC774" s="42"/>
      <c r="BD774" s="42"/>
      <c r="BE774" s="42" t="s">
        <v>2368</v>
      </c>
      <c r="BF774" s="42" t="s">
        <v>2449</v>
      </c>
      <c r="BG774" s="42" t="s">
        <v>2452</v>
      </c>
      <c r="BH774" s="42"/>
      <c r="BI774" s="44" t="s">
        <v>2409</v>
      </c>
      <c r="BJ774" s="44" t="s">
        <v>2410</v>
      </c>
      <c r="BK774" s="42"/>
    </row>
    <row r="775" spans="1:63" ht="20.25" customHeight="1" x14ac:dyDescent="0.2">
      <c r="A775" s="42" t="s">
        <v>2066</v>
      </c>
      <c r="B775" s="43" t="s">
        <v>1954</v>
      </c>
      <c r="C775" s="42" t="s">
        <v>1979</v>
      </c>
      <c r="D775" s="43" t="s">
        <v>173</v>
      </c>
      <c r="E775" s="43" t="str">
        <f t="shared" si="141"/>
        <v>FCS0101</v>
      </c>
      <c r="F775" s="43" t="str">
        <f t="shared" si="142"/>
        <v>ESB Bus/Optical ESB Bus</v>
      </c>
      <c r="G775" s="43" t="str">
        <f t="shared" si="143"/>
        <v>Status Output</v>
      </c>
      <c r="H775" s="43" t="str">
        <f t="shared" si="144"/>
        <v>ADV551-P(32-Channel Status Output)</v>
      </c>
      <c r="I775" s="43">
        <v>3</v>
      </c>
      <c r="J775" s="43">
        <v>7</v>
      </c>
      <c r="K775" s="42">
        <v>21</v>
      </c>
      <c r="L775" s="43" t="s">
        <v>179</v>
      </c>
      <c r="M775" s="43" t="str">
        <f t="shared" si="145"/>
        <v>Status Output</v>
      </c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 t="s">
        <v>779</v>
      </c>
      <c r="AS775" s="42" t="s">
        <v>623</v>
      </c>
      <c r="AT775" s="42" t="s">
        <v>772</v>
      </c>
      <c r="AU775" s="42" t="s">
        <v>773</v>
      </c>
      <c r="AV775" s="42" t="s">
        <v>774</v>
      </c>
      <c r="AW775" s="42" t="s">
        <v>775</v>
      </c>
      <c r="AX775" s="42"/>
      <c r="AY775" s="42"/>
      <c r="AZ775" s="42"/>
      <c r="BA775" s="42" t="s">
        <v>179</v>
      </c>
      <c r="BB775" s="50" t="s">
        <v>1958</v>
      </c>
      <c r="BC775" s="42"/>
      <c r="BD775" s="42"/>
      <c r="BE775" s="42" t="s">
        <v>2368</v>
      </c>
      <c r="BF775" s="42" t="s">
        <v>2449</v>
      </c>
      <c r="BG775" s="42" t="s">
        <v>2452</v>
      </c>
      <c r="BH775" s="42"/>
      <c r="BI775" s="44" t="s">
        <v>2411</v>
      </c>
      <c r="BJ775" s="44" t="s">
        <v>2412</v>
      </c>
      <c r="BK775" s="42"/>
    </row>
    <row r="776" spans="1:63" ht="20.25" customHeight="1" x14ac:dyDescent="0.2">
      <c r="A776" s="42" t="s">
        <v>2067</v>
      </c>
      <c r="B776" s="43" t="s">
        <v>1954</v>
      </c>
      <c r="C776" s="42" t="s">
        <v>1963</v>
      </c>
      <c r="D776" s="43" t="s">
        <v>173</v>
      </c>
      <c r="E776" s="43" t="str">
        <f t="shared" si="141"/>
        <v>FCS0101</v>
      </c>
      <c r="F776" s="43" t="str">
        <f t="shared" si="142"/>
        <v>ESB Bus/Optical ESB Bus</v>
      </c>
      <c r="G776" s="43" t="str">
        <f t="shared" si="143"/>
        <v>Status Output</v>
      </c>
      <c r="H776" s="43" t="str">
        <f t="shared" si="144"/>
        <v>ADV551-P(32-Channel Status Output)</v>
      </c>
      <c r="I776" s="43">
        <v>3</v>
      </c>
      <c r="J776" s="43">
        <v>7</v>
      </c>
      <c r="K776" s="42">
        <v>22</v>
      </c>
      <c r="L776" s="43" t="s">
        <v>179</v>
      </c>
      <c r="M776" s="43" t="str">
        <f t="shared" si="145"/>
        <v>Status Output</v>
      </c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 t="s">
        <v>779</v>
      </c>
      <c r="AS776" s="42" t="s">
        <v>623</v>
      </c>
      <c r="AT776" s="42" t="s">
        <v>772</v>
      </c>
      <c r="AU776" s="42" t="s">
        <v>773</v>
      </c>
      <c r="AV776" s="42" t="s">
        <v>774</v>
      </c>
      <c r="AW776" s="42" t="s">
        <v>775</v>
      </c>
      <c r="AX776" s="42"/>
      <c r="AY776" s="42"/>
      <c r="AZ776" s="42"/>
      <c r="BA776" s="42" t="s">
        <v>179</v>
      </c>
      <c r="BB776" s="50" t="s">
        <v>1958</v>
      </c>
      <c r="BC776" s="42"/>
      <c r="BD776" s="42"/>
      <c r="BE776" s="42" t="s">
        <v>2368</v>
      </c>
      <c r="BF776" s="42" t="s">
        <v>2449</v>
      </c>
      <c r="BG776" s="42" t="s">
        <v>2452</v>
      </c>
      <c r="BH776" s="42"/>
      <c r="BI776" s="44" t="s">
        <v>2413</v>
      </c>
      <c r="BJ776" s="44" t="s">
        <v>2414</v>
      </c>
      <c r="BK776" s="42"/>
    </row>
    <row r="777" spans="1:63" ht="20.25" customHeight="1" x14ac:dyDescent="0.2">
      <c r="A777" s="42" t="s">
        <v>2068</v>
      </c>
      <c r="B777" s="43" t="s">
        <v>1954</v>
      </c>
      <c r="C777" s="42" t="s">
        <v>1983</v>
      </c>
      <c r="D777" s="43" t="s">
        <v>173</v>
      </c>
      <c r="E777" s="43" t="str">
        <f t="shared" si="141"/>
        <v>FCS0101</v>
      </c>
      <c r="F777" s="43" t="str">
        <f t="shared" si="142"/>
        <v>ESB Bus/Optical ESB Bus</v>
      </c>
      <c r="G777" s="43" t="str">
        <f t="shared" si="143"/>
        <v>Status Output</v>
      </c>
      <c r="H777" s="43" t="str">
        <f t="shared" si="144"/>
        <v>ADV551-P(32-Channel Status Output)</v>
      </c>
      <c r="I777" s="43">
        <v>3</v>
      </c>
      <c r="J777" s="43">
        <v>7</v>
      </c>
      <c r="K777" s="42">
        <v>23</v>
      </c>
      <c r="L777" s="43" t="s">
        <v>179</v>
      </c>
      <c r="M777" s="43" t="str">
        <f t="shared" si="145"/>
        <v>Status Output</v>
      </c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 t="s">
        <v>779</v>
      </c>
      <c r="AS777" s="42" t="s">
        <v>623</v>
      </c>
      <c r="AT777" s="42" t="s">
        <v>772</v>
      </c>
      <c r="AU777" s="42" t="s">
        <v>773</v>
      </c>
      <c r="AV777" s="42" t="s">
        <v>774</v>
      </c>
      <c r="AW777" s="42" t="s">
        <v>775</v>
      </c>
      <c r="AX777" s="42"/>
      <c r="AY777" s="42"/>
      <c r="AZ777" s="42"/>
      <c r="BA777" s="42" t="s">
        <v>179</v>
      </c>
      <c r="BB777" s="50" t="s">
        <v>1958</v>
      </c>
      <c r="BC777" s="42"/>
      <c r="BD777" s="42"/>
      <c r="BE777" s="42" t="s">
        <v>2368</v>
      </c>
      <c r="BF777" s="42" t="s">
        <v>2449</v>
      </c>
      <c r="BG777" s="42" t="s">
        <v>2452</v>
      </c>
      <c r="BH777" s="42"/>
      <c r="BI777" s="44" t="s">
        <v>2415</v>
      </c>
      <c r="BJ777" s="44" t="s">
        <v>2416</v>
      </c>
      <c r="BK777" s="42"/>
    </row>
    <row r="778" spans="1:63" ht="20.25" customHeight="1" x14ac:dyDescent="0.2">
      <c r="A778" s="42" t="s">
        <v>2069</v>
      </c>
      <c r="B778" s="43" t="s">
        <v>1954</v>
      </c>
      <c r="C778" s="42" t="s">
        <v>1979</v>
      </c>
      <c r="D778" s="43" t="s">
        <v>173</v>
      </c>
      <c r="E778" s="43" t="str">
        <f t="shared" si="141"/>
        <v>FCS0101</v>
      </c>
      <c r="F778" s="43" t="str">
        <f t="shared" si="142"/>
        <v>ESB Bus/Optical ESB Bus</v>
      </c>
      <c r="G778" s="43" t="str">
        <f t="shared" si="143"/>
        <v>Status Output</v>
      </c>
      <c r="H778" s="43" t="str">
        <f t="shared" si="144"/>
        <v>ADV551-P(32-Channel Status Output)</v>
      </c>
      <c r="I778" s="43">
        <v>3</v>
      </c>
      <c r="J778" s="43">
        <v>7</v>
      </c>
      <c r="K778" s="42">
        <v>24</v>
      </c>
      <c r="L778" s="43" t="s">
        <v>179</v>
      </c>
      <c r="M778" s="43" t="str">
        <f t="shared" si="145"/>
        <v>Status Output</v>
      </c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 t="s">
        <v>779</v>
      </c>
      <c r="AS778" s="42" t="s">
        <v>623</v>
      </c>
      <c r="AT778" s="42" t="s">
        <v>772</v>
      </c>
      <c r="AU778" s="42" t="s">
        <v>773</v>
      </c>
      <c r="AV778" s="42" t="s">
        <v>774</v>
      </c>
      <c r="AW778" s="42" t="s">
        <v>775</v>
      </c>
      <c r="AX778" s="42"/>
      <c r="AY778" s="42"/>
      <c r="AZ778" s="42"/>
      <c r="BA778" s="42" t="s">
        <v>179</v>
      </c>
      <c r="BB778" s="50" t="s">
        <v>1958</v>
      </c>
      <c r="BC778" s="42"/>
      <c r="BD778" s="42"/>
      <c r="BE778" s="42" t="s">
        <v>2368</v>
      </c>
      <c r="BF778" s="42" t="s">
        <v>2449</v>
      </c>
      <c r="BG778" s="42" t="s">
        <v>2452</v>
      </c>
      <c r="BH778" s="42"/>
      <c r="BI778" s="44" t="s">
        <v>2417</v>
      </c>
      <c r="BJ778" s="44" t="s">
        <v>2418</v>
      </c>
      <c r="BK778" s="42"/>
    </row>
    <row r="779" spans="1:63" ht="20.25" customHeight="1" x14ac:dyDescent="0.2">
      <c r="A779" s="42" t="s">
        <v>2070</v>
      </c>
      <c r="B779" s="43" t="s">
        <v>1954</v>
      </c>
      <c r="C779" s="42" t="s">
        <v>1979</v>
      </c>
      <c r="D779" s="43" t="s">
        <v>173</v>
      </c>
      <c r="E779" s="43" t="str">
        <f t="shared" si="141"/>
        <v>FCS0101</v>
      </c>
      <c r="F779" s="43" t="str">
        <f t="shared" si="142"/>
        <v>ESB Bus/Optical ESB Bus</v>
      </c>
      <c r="G779" s="43" t="str">
        <f t="shared" si="143"/>
        <v>Status Output</v>
      </c>
      <c r="H779" s="43" t="str">
        <f t="shared" si="144"/>
        <v>ADV551-P(32-Channel Status Output)</v>
      </c>
      <c r="I779" s="43">
        <v>3</v>
      </c>
      <c r="J779" s="43">
        <v>7</v>
      </c>
      <c r="K779" s="42">
        <v>25</v>
      </c>
      <c r="L779" s="43" t="s">
        <v>179</v>
      </c>
      <c r="M779" s="43" t="str">
        <f t="shared" si="145"/>
        <v>Status Output</v>
      </c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 t="s">
        <v>779</v>
      </c>
      <c r="AS779" s="42" t="s">
        <v>623</v>
      </c>
      <c r="AT779" s="42" t="s">
        <v>772</v>
      </c>
      <c r="AU779" s="42" t="s">
        <v>773</v>
      </c>
      <c r="AV779" s="42" t="s">
        <v>774</v>
      </c>
      <c r="AW779" s="42" t="s">
        <v>775</v>
      </c>
      <c r="AX779" s="42"/>
      <c r="AY779" s="42"/>
      <c r="AZ779" s="42"/>
      <c r="BA779" s="42" t="s">
        <v>179</v>
      </c>
      <c r="BB779" s="50" t="s">
        <v>1958</v>
      </c>
      <c r="BC779" s="42"/>
      <c r="BD779" s="42"/>
      <c r="BE779" s="42" t="s">
        <v>2368</v>
      </c>
      <c r="BF779" s="42" t="s">
        <v>2449</v>
      </c>
      <c r="BG779" s="42" t="s">
        <v>2452</v>
      </c>
      <c r="BH779" s="42"/>
      <c r="BI779" s="44" t="s">
        <v>2419</v>
      </c>
      <c r="BJ779" s="44" t="s">
        <v>2420</v>
      </c>
      <c r="BK779" s="42"/>
    </row>
    <row r="780" spans="1:63" ht="20.25" customHeight="1" x14ac:dyDescent="0.2">
      <c r="A780" s="42" t="s">
        <v>2071</v>
      </c>
      <c r="B780" s="43" t="s">
        <v>1954</v>
      </c>
      <c r="C780" s="42" t="s">
        <v>1965</v>
      </c>
      <c r="D780" s="43" t="s">
        <v>173</v>
      </c>
      <c r="E780" s="43" t="str">
        <f t="shared" si="141"/>
        <v>FCS0101</v>
      </c>
      <c r="F780" s="43" t="str">
        <f t="shared" si="142"/>
        <v>ESB Bus/Optical ESB Bus</v>
      </c>
      <c r="G780" s="43" t="str">
        <f t="shared" si="143"/>
        <v>Status Output</v>
      </c>
      <c r="H780" s="43" t="str">
        <f t="shared" si="144"/>
        <v>ADV551-P(32-Channel Status Output)</v>
      </c>
      <c r="I780" s="43">
        <v>3</v>
      </c>
      <c r="J780" s="43">
        <v>7</v>
      </c>
      <c r="K780" s="42">
        <v>26</v>
      </c>
      <c r="L780" s="43" t="s">
        <v>179</v>
      </c>
      <c r="M780" s="43" t="str">
        <f t="shared" si="145"/>
        <v>Status Output</v>
      </c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 t="s">
        <v>779</v>
      </c>
      <c r="AS780" s="42" t="s">
        <v>623</v>
      </c>
      <c r="AT780" s="42" t="s">
        <v>772</v>
      </c>
      <c r="AU780" s="42" t="s">
        <v>773</v>
      </c>
      <c r="AV780" s="42" t="s">
        <v>774</v>
      </c>
      <c r="AW780" s="42" t="s">
        <v>775</v>
      </c>
      <c r="AX780" s="42"/>
      <c r="AY780" s="42"/>
      <c r="AZ780" s="42"/>
      <c r="BA780" s="42" t="s">
        <v>179</v>
      </c>
      <c r="BB780" s="50" t="s">
        <v>1958</v>
      </c>
      <c r="BC780" s="42"/>
      <c r="BD780" s="42"/>
      <c r="BE780" s="42" t="s">
        <v>2368</v>
      </c>
      <c r="BF780" s="42" t="s">
        <v>2449</v>
      </c>
      <c r="BG780" s="42" t="s">
        <v>2452</v>
      </c>
      <c r="BH780" s="42"/>
      <c r="BI780" s="44" t="s">
        <v>2421</v>
      </c>
      <c r="BJ780" s="44" t="s">
        <v>2422</v>
      </c>
      <c r="BK780" s="42"/>
    </row>
    <row r="781" spans="1:63" ht="20.25" customHeight="1" x14ac:dyDescent="0.2">
      <c r="A781" s="42" t="s">
        <v>2072</v>
      </c>
      <c r="B781" s="43" t="s">
        <v>1954</v>
      </c>
      <c r="C781" s="42" t="s">
        <v>1967</v>
      </c>
      <c r="D781" s="43" t="s">
        <v>173</v>
      </c>
      <c r="E781" s="43" t="str">
        <f t="shared" si="141"/>
        <v>FCS0101</v>
      </c>
      <c r="F781" s="43" t="str">
        <f t="shared" si="142"/>
        <v>ESB Bus/Optical ESB Bus</v>
      </c>
      <c r="G781" s="43" t="str">
        <f t="shared" si="143"/>
        <v>Status Output</v>
      </c>
      <c r="H781" s="43" t="str">
        <f t="shared" si="144"/>
        <v>ADV551-P(32-Channel Status Output)</v>
      </c>
      <c r="I781" s="43">
        <v>3</v>
      </c>
      <c r="J781" s="43">
        <v>7</v>
      </c>
      <c r="K781" s="42">
        <v>27</v>
      </c>
      <c r="L781" s="43" t="s">
        <v>179</v>
      </c>
      <c r="M781" s="43" t="str">
        <f t="shared" si="145"/>
        <v>Status Output</v>
      </c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 t="s">
        <v>779</v>
      </c>
      <c r="AS781" s="42" t="s">
        <v>623</v>
      </c>
      <c r="AT781" s="42" t="s">
        <v>772</v>
      </c>
      <c r="AU781" s="42" t="s">
        <v>773</v>
      </c>
      <c r="AV781" s="42" t="s">
        <v>774</v>
      </c>
      <c r="AW781" s="42" t="s">
        <v>775</v>
      </c>
      <c r="AX781" s="42"/>
      <c r="AY781" s="42"/>
      <c r="AZ781" s="42"/>
      <c r="BA781" s="42" t="s">
        <v>179</v>
      </c>
      <c r="BB781" s="50" t="s">
        <v>1958</v>
      </c>
      <c r="BC781" s="42"/>
      <c r="BD781" s="42"/>
      <c r="BE781" s="42" t="s">
        <v>2368</v>
      </c>
      <c r="BF781" s="42" t="s">
        <v>2449</v>
      </c>
      <c r="BG781" s="42" t="s">
        <v>2452</v>
      </c>
      <c r="BH781" s="42"/>
      <c r="BI781" s="44" t="s">
        <v>2423</v>
      </c>
      <c r="BJ781" s="44" t="s">
        <v>2424</v>
      </c>
      <c r="BK781" s="42"/>
    </row>
    <row r="782" spans="1:63" ht="20.25" customHeight="1" x14ac:dyDescent="0.2">
      <c r="A782" s="42" t="s">
        <v>2073</v>
      </c>
      <c r="B782" s="43" t="s">
        <v>1954</v>
      </c>
      <c r="C782" s="42" t="s">
        <v>1969</v>
      </c>
      <c r="D782" s="43" t="s">
        <v>173</v>
      </c>
      <c r="E782" s="43" t="str">
        <f t="shared" si="141"/>
        <v>FCS0101</v>
      </c>
      <c r="F782" s="43" t="str">
        <f t="shared" si="142"/>
        <v>ESB Bus/Optical ESB Bus</v>
      </c>
      <c r="G782" s="43" t="str">
        <f t="shared" si="143"/>
        <v>Status Output</v>
      </c>
      <c r="H782" s="43" t="str">
        <f t="shared" si="144"/>
        <v>ADV551-P(32-Channel Status Output)</v>
      </c>
      <c r="I782" s="43">
        <v>3</v>
      </c>
      <c r="J782" s="43">
        <v>7</v>
      </c>
      <c r="K782" s="42">
        <v>28</v>
      </c>
      <c r="L782" s="43" t="s">
        <v>179</v>
      </c>
      <c r="M782" s="43" t="str">
        <f t="shared" si="145"/>
        <v>Status Output</v>
      </c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 t="s">
        <v>779</v>
      </c>
      <c r="AS782" s="42" t="s">
        <v>623</v>
      </c>
      <c r="AT782" s="42" t="s">
        <v>772</v>
      </c>
      <c r="AU782" s="42" t="s">
        <v>773</v>
      </c>
      <c r="AV782" s="42" t="s">
        <v>774</v>
      </c>
      <c r="AW782" s="42" t="s">
        <v>775</v>
      </c>
      <c r="AX782" s="42"/>
      <c r="AY782" s="42"/>
      <c r="AZ782" s="42"/>
      <c r="BA782" s="42" t="s">
        <v>179</v>
      </c>
      <c r="BB782" s="50" t="s">
        <v>1958</v>
      </c>
      <c r="BC782" s="42"/>
      <c r="BD782" s="42"/>
      <c r="BE782" s="42" t="s">
        <v>2368</v>
      </c>
      <c r="BF782" s="42" t="s">
        <v>2449</v>
      </c>
      <c r="BG782" s="42" t="s">
        <v>2452</v>
      </c>
      <c r="BH782" s="42"/>
      <c r="BI782" s="44" t="s">
        <v>2425</v>
      </c>
      <c r="BJ782" s="44" t="s">
        <v>2426</v>
      </c>
      <c r="BK782" s="42"/>
    </row>
    <row r="783" spans="1:63" ht="20.25" customHeight="1" x14ac:dyDescent="0.2">
      <c r="A783" s="42" t="s">
        <v>2074</v>
      </c>
      <c r="B783" s="43" t="s">
        <v>1954</v>
      </c>
      <c r="C783" s="42" t="s">
        <v>1985</v>
      </c>
      <c r="D783" s="43" t="s">
        <v>173</v>
      </c>
      <c r="E783" s="43" t="str">
        <f t="shared" si="141"/>
        <v>FCS0101</v>
      </c>
      <c r="F783" s="43" t="str">
        <f t="shared" si="142"/>
        <v>ESB Bus/Optical ESB Bus</v>
      </c>
      <c r="G783" s="43" t="str">
        <f t="shared" si="143"/>
        <v>Status Output</v>
      </c>
      <c r="H783" s="43" t="str">
        <f t="shared" si="144"/>
        <v>ADV551-P(32-Channel Status Output)</v>
      </c>
      <c r="I783" s="43">
        <v>3</v>
      </c>
      <c r="J783" s="43">
        <v>7</v>
      </c>
      <c r="K783" s="42">
        <v>29</v>
      </c>
      <c r="L783" s="43" t="s">
        <v>179</v>
      </c>
      <c r="M783" s="43" t="str">
        <f t="shared" si="145"/>
        <v>Status Output</v>
      </c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 t="s">
        <v>779</v>
      </c>
      <c r="AS783" s="42" t="s">
        <v>623</v>
      </c>
      <c r="AT783" s="42" t="s">
        <v>772</v>
      </c>
      <c r="AU783" s="42" t="s">
        <v>773</v>
      </c>
      <c r="AV783" s="42" t="s">
        <v>774</v>
      </c>
      <c r="AW783" s="42" t="s">
        <v>775</v>
      </c>
      <c r="AX783" s="42"/>
      <c r="AY783" s="42"/>
      <c r="AZ783" s="42"/>
      <c r="BA783" s="42" t="s">
        <v>179</v>
      </c>
      <c r="BB783" s="50" t="s">
        <v>1958</v>
      </c>
      <c r="BC783" s="42"/>
      <c r="BD783" s="42"/>
      <c r="BE783" s="42" t="s">
        <v>2368</v>
      </c>
      <c r="BF783" s="42" t="s">
        <v>2449</v>
      </c>
      <c r="BG783" s="42" t="s">
        <v>2452</v>
      </c>
      <c r="BH783" s="42"/>
      <c r="BI783" s="44" t="s">
        <v>2427</v>
      </c>
      <c r="BJ783" s="44" t="s">
        <v>2428</v>
      </c>
      <c r="BK783" s="42"/>
    </row>
    <row r="784" spans="1:63" ht="20.25" customHeight="1" x14ac:dyDescent="0.2">
      <c r="A784" s="42" t="s">
        <v>2075</v>
      </c>
      <c r="B784" s="43" t="s">
        <v>1954</v>
      </c>
      <c r="C784" s="42" t="s">
        <v>1955</v>
      </c>
      <c r="D784" s="43" t="s">
        <v>173</v>
      </c>
      <c r="E784" s="43" t="str">
        <f t="shared" si="141"/>
        <v>FCS0101</v>
      </c>
      <c r="F784" s="43" t="str">
        <f t="shared" si="142"/>
        <v>ESB Bus/Optical ESB Bus</v>
      </c>
      <c r="G784" s="43" t="str">
        <f t="shared" si="143"/>
        <v>Status Output</v>
      </c>
      <c r="H784" s="43" t="str">
        <f t="shared" si="144"/>
        <v>ADV551-P(32-Channel Status Output)</v>
      </c>
      <c r="I784" s="43">
        <v>3</v>
      </c>
      <c r="J784" s="43">
        <v>7</v>
      </c>
      <c r="K784" s="42">
        <v>30</v>
      </c>
      <c r="L784" s="43" t="s">
        <v>179</v>
      </c>
      <c r="M784" s="43" t="str">
        <f t="shared" si="145"/>
        <v>Status Output</v>
      </c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 t="s">
        <v>779</v>
      </c>
      <c r="AS784" s="42" t="s">
        <v>623</v>
      </c>
      <c r="AT784" s="42" t="s">
        <v>772</v>
      </c>
      <c r="AU784" s="42" t="s">
        <v>773</v>
      </c>
      <c r="AV784" s="42" t="s">
        <v>774</v>
      </c>
      <c r="AW784" s="42" t="s">
        <v>775</v>
      </c>
      <c r="AX784" s="42"/>
      <c r="AY784" s="42"/>
      <c r="AZ784" s="42"/>
      <c r="BA784" s="42" t="s">
        <v>179</v>
      </c>
      <c r="BB784" s="50" t="s">
        <v>1958</v>
      </c>
      <c r="BC784" s="42"/>
      <c r="BD784" s="42"/>
      <c r="BE784" s="42" t="s">
        <v>2368</v>
      </c>
      <c r="BF784" s="42" t="s">
        <v>2449</v>
      </c>
      <c r="BG784" s="42" t="s">
        <v>2452</v>
      </c>
      <c r="BH784" s="42"/>
      <c r="BI784" s="44" t="s">
        <v>2429</v>
      </c>
      <c r="BJ784" s="44" t="s">
        <v>2430</v>
      </c>
      <c r="BK784" s="42"/>
    </row>
    <row r="785" spans="1:63" ht="20.25" customHeight="1" x14ac:dyDescent="0.25">
      <c r="A785" s="42" t="str">
        <f>LEFT(E785,1)&amp;RIGHT(E785,4)&amp;"N"&amp;I785&amp;"S"&amp;J785&amp;"C"&amp;K785</f>
        <v>F0101N3S7C31</v>
      </c>
      <c r="B785" s="43" t="s">
        <v>1954</v>
      </c>
      <c r="C785" s="42" t="s">
        <v>2004</v>
      </c>
      <c r="D785" s="43" t="s">
        <v>173</v>
      </c>
      <c r="E785" s="43" t="str">
        <f t="shared" si="141"/>
        <v>FCS0101</v>
      </c>
      <c r="F785" s="43" t="str">
        <f t="shared" si="142"/>
        <v>ESB Bus/Optical ESB Bus</v>
      </c>
      <c r="G785" s="43" t="str">
        <f t="shared" si="143"/>
        <v>Status Output</v>
      </c>
      <c r="H785" s="43" t="str">
        <f t="shared" si="144"/>
        <v>ADV551-P(32-Channel Status Output)</v>
      </c>
      <c r="I785" s="43">
        <v>3</v>
      </c>
      <c r="J785" s="43">
        <v>7</v>
      </c>
      <c r="K785" s="42">
        <v>31</v>
      </c>
      <c r="L785" s="43" t="s">
        <v>179</v>
      </c>
      <c r="M785" s="43" t="str">
        <f t="shared" si="145"/>
        <v>Status Output</v>
      </c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51" t="s">
        <v>1958</v>
      </c>
      <c r="BC785" s="42"/>
      <c r="BD785" s="42"/>
      <c r="BE785" s="42" t="s">
        <v>2368</v>
      </c>
      <c r="BF785" s="42" t="s">
        <v>2449</v>
      </c>
      <c r="BG785" s="42" t="s">
        <v>2452</v>
      </c>
      <c r="BH785" s="42"/>
      <c r="BI785" s="44" t="s">
        <v>2431</v>
      </c>
      <c r="BJ785" s="44" t="s">
        <v>2432</v>
      </c>
      <c r="BK785" s="42"/>
    </row>
    <row r="786" spans="1:63" s="2" customFormat="1" ht="20.25" customHeight="1" x14ac:dyDescent="0.25">
      <c r="A786" s="45" t="str">
        <f>LEFT(E786,1)&amp;RIGHT(E786,4)&amp;"N"&amp;I786&amp;"S"&amp;J786&amp;"C"&amp;K786</f>
        <v>F0101N3S7C32</v>
      </c>
      <c r="B786" s="45" t="s">
        <v>1954</v>
      </c>
      <c r="C786" s="52" t="s">
        <v>2004</v>
      </c>
      <c r="D786" s="45" t="s">
        <v>173</v>
      </c>
      <c r="E786" s="45" t="str">
        <f t="shared" si="141"/>
        <v>FCS0101</v>
      </c>
      <c r="F786" s="45" t="str">
        <f t="shared" si="142"/>
        <v>ESB Bus/Optical ESB Bus</v>
      </c>
      <c r="G786" s="45" t="str">
        <f t="shared" si="143"/>
        <v>Status Output</v>
      </c>
      <c r="H786" s="45" t="str">
        <f t="shared" si="144"/>
        <v>ADV551-P(32-Channel Status Output)</v>
      </c>
      <c r="I786" s="46">
        <v>3</v>
      </c>
      <c r="J786" s="46">
        <v>7</v>
      </c>
      <c r="K786" s="45">
        <v>32</v>
      </c>
      <c r="L786" s="45" t="s">
        <v>179</v>
      </c>
      <c r="M786" s="45" t="str">
        <f t="shared" si="145"/>
        <v>Status Output</v>
      </c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3" t="s">
        <v>1958</v>
      </c>
      <c r="BC786" s="52"/>
      <c r="BD786" s="52"/>
      <c r="BE786" s="45" t="s">
        <v>2368</v>
      </c>
      <c r="BF786" s="45" t="s">
        <v>2449</v>
      </c>
      <c r="BG786" s="45" t="s">
        <v>2452</v>
      </c>
      <c r="BH786" s="45"/>
      <c r="BI786" s="47" t="s">
        <v>2433</v>
      </c>
      <c r="BJ786" s="47" t="s">
        <v>2434</v>
      </c>
      <c r="BK786" s="45"/>
    </row>
    <row r="787" spans="1:63" ht="20.25" customHeight="1" x14ac:dyDescent="0.2">
      <c r="A787" s="42" t="s">
        <v>2078</v>
      </c>
      <c r="B787" s="42" t="s">
        <v>1954</v>
      </c>
      <c r="C787" s="42" t="s">
        <v>1961</v>
      </c>
      <c r="D787" s="42" t="s">
        <v>173</v>
      </c>
      <c r="E787" s="42" t="s">
        <v>174</v>
      </c>
      <c r="F787" s="42" t="s">
        <v>175</v>
      </c>
      <c r="G787" s="42" t="s">
        <v>1956</v>
      </c>
      <c r="H787" s="42" t="s">
        <v>1957</v>
      </c>
      <c r="I787" s="43">
        <v>3</v>
      </c>
      <c r="J787" s="43">
        <v>8</v>
      </c>
      <c r="K787" s="42">
        <v>1</v>
      </c>
      <c r="L787" s="42" t="s">
        <v>179</v>
      </c>
      <c r="M787" s="42" t="s">
        <v>1956</v>
      </c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 t="s">
        <v>779</v>
      </c>
      <c r="AS787" s="42" t="s">
        <v>623</v>
      </c>
      <c r="AT787" s="42" t="s">
        <v>772</v>
      </c>
      <c r="AU787" s="42" t="s">
        <v>773</v>
      </c>
      <c r="AV787" s="42" t="s">
        <v>774</v>
      </c>
      <c r="AW787" s="42" t="s">
        <v>775</v>
      </c>
      <c r="AX787" s="42"/>
      <c r="AY787" s="42"/>
      <c r="AZ787" s="42"/>
      <c r="BA787" s="42" t="s">
        <v>179</v>
      </c>
      <c r="BB787" s="50" t="s">
        <v>1958</v>
      </c>
      <c r="BC787" s="42"/>
      <c r="BD787" s="42"/>
      <c r="BE787" s="42" t="s">
        <v>2368</v>
      </c>
      <c r="BF787" s="42" t="s">
        <v>2449</v>
      </c>
      <c r="BG787" s="42" t="s">
        <v>2453</v>
      </c>
      <c r="BH787" s="42"/>
      <c r="BI787" s="44" t="s">
        <v>2371</v>
      </c>
      <c r="BJ787" s="44" t="s">
        <v>2372</v>
      </c>
      <c r="BK787" s="42"/>
    </row>
    <row r="788" spans="1:63" ht="20.25" customHeight="1" x14ac:dyDescent="0.2">
      <c r="A788" s="42" t="s">
        <v>2079</v>
      </c>
      <c r="B788" s="43" t="s">
        <v>1954</v>
      </c>
      <c r="C788" s="42" t="s">
        <v>1963</v>
      </c>
      <c r="D788" s="43" t="s">
        <v>173</v>
      </c>
      <c r="E788" s="43" t="str">
        <f t="shared" ref="E788:E818" si="146">E787</f>
        <v>FCS0101</v>
      </c>
      <c r="F788" s="43" t="str">
        <f t="shared" ref="F788:F818" si="147">F787</f>
        <v>ESB Bus/Optical ESB Bus</v>
      </c>
      <c r="G788" s="43" t="str">
        <f t="shared" ref="G788:G818" si="148">G787</f>
        <v>Status Output</v>
      </c>
      <c r="H788" s="43" t="str">
        <f t="shared" ref="H788:H818" si="149">H787</f>
        <v>ADV551-P(32-Channel Status Output)</v>
      </c>
      <c r="I788" s="43">
        <v>3</v>
      </c>
      <c r="J788" s="43">
        <v>8</v>
      </c>
      <c r="K788" s="42">
        <v>2</v>
      </c>
      <c r="L788" s="43" t="s">
        <v>179</v>
      </c>
      <c r="M788" s="43" t="str">
        <f t="shared" ref="M788:M818" si="150">M787</f>
        <v>Status Output</v>
      </c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 t="s">
        <v>779</v>
      </c>
      <c r="AS788" s="42" t="s">
        <v>623</v>
      </c>
      <c r="AT788" s="42" t="s">
        <v>772</v>
      </c>
      <c r="AU788" s="42" t="s">
        <v>773</v>
      </c>
      <c r="AV788" s="42" t="s">
        <v>774</v>
      </c>
      <c r="AW788" s="42" t="s">
        <v>775</v>
      </c>
      <c r="AX788" s="42"/>
      <c r="AY788" s="42"/>
      <c r="AZ788" s="42"/>
      <c r="BA788" s="42" t="s">
        <v>179</v>
      </c>
      <c r="BB788" s="50" t="s">
        <v>1958</v>
      </c>
      <c r="BC788" s="42"/>
      <c r="BD788" s="42"/>
      <c r="BE788" s="42" t="s">
        <v>2368</v>
      </c>
      <c r="BF788" s="42" t="s">
        <v>2449</v>
      </c>
      <c r="BG788" s="42" t="s">
        <v>2453</v>
      </c>
      <c r="BH788" s="42"/>
      <c r="BI788" s="44" t="s">
        <v>2373</v>
      </c>
      <c r="BJ788" s="44" t="s">
        <v>2374</v>
      </c>
      <c r="BK788" s="42"/>
    </row>
    <row r="789" spans="1:63" ht="20.25" customHeight="1" x14ac:dyDescent="0.2">
      <c r="A789" s="42" t="s">
        <v>2080</v>
      </c>
      <c r="B789" s="43" t="s">
        <v>1954</v>
      </c>
      <c r="C789" s="42" t="s">
        <v>1965</v>
      </c>
      <c r="D789" s="43" t="s">
        <v>173</v>
      </c>
      <c r="E789" s="43" t="str">
        <f t="shared" si="146"/>
        <v>FCS0101</v>
      </c>
      <c r="F789" s="43" t="str">
        <f t="shared" si="147"/>
        <v>ESB Bus/Optical ESB Bus</v>
      </c>
      <c r="G789" s="43" t="str">
        <f t="shared" si="148"/>
        <v>Status Output</v>
      </c>
      <c r="H789" s="43" t="str">
        <f t="shared" si="149"/>
        <v>ADV551-P(32-Channel Status Output)</v>
      </c>
      <c r="I789" s="43">
        <v>3</v>
      </c>
      <c r="J789" s="43">
        <v>8</v>
      </c>
      <c r="K789" s="42">
        <v>3</v>
      </c>
      <c r="L789" s="43" t="s">
        <v>179</v>
      </c>
      <c r="M789" s="43" t="str">
        <f t="shared" si="150"/>
        <v>Status Output</v>
      </c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 t="s">
        <v>779</v>
      </c>
      <c r="AS789" s="42" t="s">
        <v>623</v>
      </c>
      <c r="AT789" s="42" t="s">
        <v>772</v>
      </c>
      <c r="AU789" s="42" t="s">
        <v>773</v>
      </c>
      <c r="AV789" s="42" t="s">
        <v>774</v>
      </c>
      <c r="AW789" s="42" t="s">
        <v>775</v>
      </c>
      <c r="AX789" s="42"/>
      <c r="AY789" s="42"/>
      <c r="AZ789" s="42"/>
      <c r="BA789" s="42" t="s">
        <v>179</v>
      </c>
      <c r="BB789" s="50" t="s">
        <v>1958</v>
      </c>
      <c r="BC789" s="42"/>
      <c r="BD789" s="42"/>
      <c r="BE789" s="42" t="s">
        <v>2368</v>
      </c>
      <c r="BF789" s="42" t="s">
        <v>2449</v>
      </c>
      <c r="BG789" s="42" t="s">
        <v>2453</v>
      </c>
      <c r="BH789" s="42"/>
      <c r="BI789" s="44" t="s">
        <v>2375</v>
      </c>
      <c r="BJ789" s="44" t="s">
        <v>2376</v>
      </c>
      <c r="BK789" s="42"/>
    </row>
    <row r="790" spans="1:63" ht="20.25" customHeight="1" x14ac:dyDescent="0.2">
      <c r="A790" s="42" t="s">
        <v>2081</v>
      </c>
      <c r="B790" s="43" t="s">
        <v>1954</v>
      </c>
      <c r="C790" s="42" t="s">
        <v>1967</v>
      </c>
      <c r="D790" s="43" t="s">
        <v>173</v>
      </c>
      <c r="E790" s="43" t="str">
        <f t="shared" si="146"/>
        <v>FCS0101</v>
      </c>
      <c r="F790" s="43" t="str">
        <f t="shared" si="147"/>
        <v>ESB Bus/Optical ESB Bus</v>
      </c>
      <c r="G790" s="43" t="str">
        <f t="shared" si="148"/>
        <v>Status Output</v>
      </c>
      <c r="H790" s="43" t="str">
        <f t="shared" si="149"/>
        <v>ADV551-P(32-Channel Status Output)</v>
      </c>
      <c r="I790" s="43">
        <v>3</v>
      </c>
      <c r="J790" s="43">
        <v>8</v>
      </c>
      <c r="K790" s="42">
        <v>4</v>
      </c>
      <c r="L790" s="43" t="s">
        <v>179</v>
      </c>
      <c r="M790" s="43" t="str">
        <f t="shared" si="150"/>
        <v>Status Output</v>
      </c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 t="s">
        <v>779</v>
      </c>
      <c r="AS790" s="42" t="s">
        <v>623</v>
      </c>
      <c r="AT790" s="42" t="s">
        <v>772</v>
      </c>
      <c r="AU790" s="42" t="s">
        <v>773</v>
      </c>
      <c r="AV790" s="42" t="s">
        <v>774</v>
      </c>
      <c r="AW790" s="42" t="s">
        <v>775</v>
      </c>
      <c r="AX790" s="42"/>
      <c r="AY790" s="42"/>
      <c r="AZ790" s="42"/>
      <c r="BA790" s="42" t="s">
        <v>179</v>
      </c>
      <c r="BB790" s="50" t="s">
        <v>1958</v>
      </c>
      <c r="BC790" s="42"/>
      <c r="BD790" s="42"/>
      <c r="BE790" s="42" t="s">
        <v>2368</v>
      </c>
      <c r="BF790" s="42" t="s">
        <v>2449</v>
      </c>
      <c r="BG790" s="42" t="s">
        <v>2453</v>
      </c>
      <c r="BH790" s="42"/>
      <c r="BI790" s="44" t="s">
        <v>2377</v>
      </c>
      <c r="BJ790" s="44" t="s">
        <v>2378</v>
      </c>
      <c r="BK790" s="42"/>
    </row>
    <row r="791" spans="1:63" ht="20.25" customHeight="1" x14ac:dyDescent="0.2">
      <c r="A791" s="42" t="s">
        <v>2082</v>
      </c>
      <c r="B791" s="43" t="s">
        <v>1954</v>
      </c>
      <c r="C791" s="42" t="s">
        <v>1969</v>
      </c>
      <c r="D791" s="43" t="s">
        <v>173</v>
      </c>
      <c r="E791" s="43" t="str">
        <f t="shared" si="146"/>
        <v>FCS0101</v>
      </c>
      <c r="F791" s="43" t="str">
        <f t="shared" si="147"/>
        <v>ESB Bus/Optical ESB Bus</v>
      </c>
      <c r="G791" s="43" t="str">
        <f t="shared" si="148"/>
        <v>Status Output</v>
      </c>
      <c r="H791" s="43" t="str">
        <f t="shared" si="149"/>
        <v>ADV551-P(32-Channel Status Output)</v>
      </c>
      <c r="I791" s="43">
        <v>3</v>
      </c>
      <c r="J791" s="43">
        <v>8</v>
      </c>
      <c r="K791" s="42">
        <v>5</v>
      </c>
      <c r="L791" s="43" t="s">
        <v>179</v>
      </c>
      <c r="M791" s="43" t="str">
        <f t="shared" si="150"/>
        <v>Status Output</v>
      </c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 t="s">
        <v>779</v>
      </c>
      <c r="AS791" s="42" t="s">
        <v>623</v>
      </c>
      <c r="AT791" s="42" t="s">
        <v>772</v>
      </c>
      <c r="AU791" s="42" t="s">
        <v>773</v>
      </c>
      <c r="AV791" s="42" t="s">
        <v>774</v>
      </c>
      <c r="AW791" s="42" t="s">
        <v>775</v>
      </c>
      <c r="AX791" s="42"/>
      <c r="AY791" s="42"/>
      <c r="AZ791" s="42"/>
      <c r="BA791" s="42" t="s">
        <v>179</v>
      </c>
      <c r="BB791" s="50" t="s">
        <v>1958</v>
      </c>
      <c r="BC791" s="42"/>
      <c r="BD791" s="42"/>
      <c r="BE791" s="42" t="s">
        <v>2368</v>
      </c>
      <c r="BF791" s="42" t="s">
        <v>2449</v>
      </c>
      <c r="BG791" s="42" t="s">
        <v>2453</v>
      </c>
      <c r="BH791" s="42"/>
      <c r="BI791" s="44" t="s">
        <v>2379</v>
      </c>
      <c r="BJ791" s="44" t="s">
        <v>2380</v>
      </c>
      <c r="BK791" s="42"/>
    </row>
    <row r="792" spans="1:63" ht="20.25" customHeight="1" x14ac:dyDescent="0.2">
      <c r="A792" s="42" t="s">
        <v>2083</v>
      </c>
      <c r="B792" s="43" t="s">
        <v>1954</v>
      </c>
      <c r="C792" s="42" t="s">
        <v>1955</v>
      </c>
      <c r="D792" s="43" t="s">
        <v>173</v>
      </c>
      <c r="E792" s="43" t="str">
        <f t="shared" si="146"/>
        <v>FCS0101</v>
      </c>
      <c r="F792" s="43" t="str">
        <f t="shared" si="147"/>
        <v>ESB Bus/Optical ESB Bus</v>
      </c>
      <c r="G792" s="43" t="str">
        <f t="shared" si="148"/>
        <v>Status Output</v>
      </c>
      <c r="H792" s="43" t="str">
        <f t="shared" si="149"/>
        <v>ADV551-P(32-Channel Status Output)</v>
      </c>
      <c r="I792" s="43">
        <v>3</v>
      </c>
      <c r="J792" s="43">
        <v>8</v>
      </c>
      <c r="K792" s="42">
        <v>6</v>
      </c>
      <c r="L792" s="43" t="s">
        <v>179</v>
      </c>
      <c r="M792" s="43" t="str">
        <f t="shared" si="150"/>
        <v>Status Output</v>
      </c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 t="s">
        <v>779</v>
      </c>
      <c r="AS792" s="42" t="s">
        <v>623</v>
      </c>
      <c r="AT792" s="42" t="s">
        <v>772</v>
      </c>
      <c r="AU792" s="42" t="s">
        <v>773</v>
      </c>
      <c r="AV792" s="42" t="s">
        <v>774</v>
      </c>
      <c r="AW792" s="42" t="s">
        <v>775</v>
      </c>
      <c r="AX792" s="42"/>
      <c r="AY792" s="42"/>
      <c r="AZ792" s="42"/>
      <c r="BA792" s="42" t="s">
        <v>179</v>
      </c>
      <c r="BB792" s="50" t="s">
        <v>1958</v>
      </c>
      <c r="BC792" s="42"/>
      <c r="BD792" s="42"/>
      <c r="BE792" s="42" t="s">
        <v>2368</v>
      </c>
      <c r="BF792" s="42" t="s">
        <v>2449</v>
      </c>
      <c r="BG792" s="42" t="s">
        <v>2453</v>
      </c>
      <c r="BH792" s="42"/>
      <c r="BI792" s="44" t="s">
        <v>2381</v>
      </c>
      <c r="BJ792" s="44" t="s">
        <v>2382</v>
      </c>
      <c r="BK792" s="42"/>
    </row>
    <row r="793" spans="1:63" ht="20.25" customHeight="1" x14ac:dyDescent="0.2">
      <c r="A793" s="42" t="s">
        <v>2084</v>
      </c>
      <c r="B793" s="43" t="s">
        <v>1954</v>
      </c>
      <c r="C793" s="42" t="s">
        <v>1961</v>
      </c>
      <c r="D793" s="43" t="s">
        <v>173</v>
      </c>
      <c r="E793" s="43" t="str">
        <f t="shared" si="146"/>
        <v>FCS0101</v>
      </c>
      <c r="F793" s="43" t="str">
        <f t="shared" si="147"/>
        <v>ESB Bus/Optical ESB Bus</v>
      </c>
      <c r="G793" s="43" t="str">
        <f t="shared" si="148"/>
        <v>Status Output</v>
      </c>
      <c r="H793" s="43" t="str">
        <f t="shared" si="149"/>
        <v>ADV551-P(32-Channel Status Output)</v>
      </c>
      <c r="I793" s="43">
        <v>3</v>
      </c>
      <c r="J793" s="43">
        <v>8</v>
      </c>
      <c r="K793" s="42">
        <v>7</v>
      </c>
      <c r="L793" s="43" t="s">
        <v>179</v>
      </c>
      <c r="M793" s="43" t="str">
        <f t="shared" si="150"/>
        <v>Status Output</v>
      </c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 t="s">
        <v>779</v>
      </c>
      <c r="AS793" s="42" t="s">
        <v>623</v>
      </c>
      <c r="AT793" s="42" t="s">
        <v>772</v>
      </c>
      <c r="AU793" s="42" t="s">
        <v>773</v>
      </c>
      <c r="AV793" s="42" t="s">
        <v>774</v>
      </c>
      <c r="AW793" s="42" t="s">
        <v>775</v>
      </c>
      <c r="AX793" s="42"/>
      <c r="AY793" s="42"/>
      <c r="AZ793" s="42"/>
      <c r="BA793" s="42" t="s">
        <v>179</v>
      </c>
      <c r="BB793" s="50" t="s">
        <v>1958</v>
      </c>
      <c r="BC793" s="42"/>
      <c r="BD793" s="42"/>
      <c r="BE793" s="42" t="s">
        <v>2368</v>
      </c>
      <c r="BF793" s="42" t="s">
        <v>2449</v>
      </c>
      <c r="BG793" s="42" t="s">
        <v>2453</v>
      </c>
      <c r="BH793" s="42"/>
      <c r="BI793" s="44" t="s">
        <v>2383</v>
      </c>
      <c r="BJ793" s="44" t="s">
        <v>2384</v>
      </c>
      <c r="BK793" s="42"/>
    </row>
    <row r="794" spans="1:63" ht="20.25" customHeight="1" x14ac:dyDescent="0.2">
      <c r="A794" s="42" t="s">
        <v>2085</v>
      </c>
      <c r="B794" s="43" t="s">
        <v>1954</v>
      </c>
      <c r="C794" s="42" t="s">
        <v>1963</v>
      </c>
      <c r="D794" s="43" t="s">
        <v>173</v>
      </c>
      <c r="E794" s="43" t="str">
        <f t="shared" si="146"/>
        <v>FCS0101</v>
      </c>
      <c r="F794" s="43" t="str">
        <f t="shared" si="147"/>
        <v>ESB Bus/Optical ESB Bus</v>
      </c>
      <c r="G794" s="43" t="str">
        <f t="shared" si="148"/>
        <v>Status Output</v>
      </c>
      <c r="H794" s="43" t="str">
        <f t="shared" si="149"/>
        <v>ADV551-P(32-Channel Status Output)</v>
      </c>
      <c r="I794" s="43">
        <v>3</v>
      </c>
      <c r="J794" s="43">
        <v>8</v>
      </c>
      <c r="K794" s="42">
        <v>8</v>
      </c>
      <c r="L794" s="43" t="s">
        <v>179</v>
      </c>
      <c r="M794" s="43" t="str">
        <f t="shared" si="150"/>
        <v>Status Output</v>
      </c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 t="s">
        <v>779</v>
      </c>
      <c r="AS794" s="42" t="s">
        <v>623</v>
      </c>
      <c r="AT794" s="42" t="s">
        <v>772</v>
      </c>
      <c r="AU794" s="42" t="s">
        <v>773</v>
      </c>
      <c r="AV794" s="42" t="s">
        <v>774</v>
      </c>
      <c r="AW794" s="42" t="s">
        <v>775</v>
      </c>
      <c r="AX794" s="42"/>
      <c r="AY794" s="42"/>
      <c r="AZ794" s="42"/>
      <c r="BA794" s="42" t="s">
        <v>179</v>
      </c>
      <c r="BB794" s="50" t="s">
        <v>1958</v>
      </c>
      <c r="BC794" s="42"/>
      <c r="BD794" s="42"/>
      <c r="BE794" s="42" t="s">
        <v>2368</v>
      </c>
      <c r="BF794" s="42" t="s">
        <v>2449</v>
      </c>
      <c r="BG794" s="42" t="s">
        <v>2453</v>
      </c>
      <c r="BH794" s="42"/>
      <c r="BI794" s="44" t="s">
        <v>2385</v>
      </c>
      <c r="BJ794" s="44" t="s">
        <v>2386</v>
      </c>
      <c r="BK794" s="42"/>
    </row>
    <row r="795" spans="1:63" ht="20.25" customHeight="1" x14ac:dyDescent="0.2">
      <c r="A795" s="42" t="s">
        <v>2086</v>
      </c>
      <c r="B795" s="43" t="s">
        <v>1954</v>
      </c>
      <c r="C795" s="42" t="s">
        <v>1965</v>
      </c>
      <c r="D795" s="43" t="s">
        <v>173</v>
      </c>
      <c r="E795" s="43" t="str">
        <f t="shared" si="146"/>
        <v>FCS0101</v>
      </c>
      <c r="F795" s="43" t="str">
        <f t="shared" si="147"/>
        <v>ESB Bus/Optical ESB Bus</v>
      </c>
      <c r="G795" s="43" t="str">
        <f t="shared" si="148"/>
        <v>Status Output</v>
      </c>
      <c r="H795" s="43" t="str">
        <f t="shared" si="149"/>
        <v>ADV551-P(32-Channel Status Output)</v>
      </c>
      <c r="I795" s="43">
        <v>3</v>
      </c>
      <c r="J795" s="43">
        <v>8</v>
      </c>
      <c r="K795" s="42">
        <v>9</v>
      </c>
      <c r="L795" s="43" t="s">
        <v>179</v>
      </c>
      <c r="M795" s="43" t="str">
        <f t="shared" si="150"/>
        <v>Status Output</v>
      </c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 t="s">
        <v>779</v>
      </c>
      <c r="AS795" s="42" t="s">
        <v>623</v>
      </c>
      <c r="AT795" s="42" t="s">
        <v>772</v>
      </c>
      <c r="AU795" s="42" t="s">
        <v>773</v>
      </c>
      <c r="AV795" s="42" t="s">
        <v>774</v>
      </c>
      <c r="AW795" s="42" t="s">
        <v>775</v>
      </c>
      <c r="AX795" s="42"/>
      <c r="AY795" s="42"/>
      <c r="AZ795" s="42"/>
      <c r="BA795" s="42" t="s">
        <v>179</v>
      </c>
      <c r="BB795" s="50" t="s">
        <v>1958</v>
      </c>
      <c r="BC795" s="42"/>
      <c r="BD795" s="42"/>
      <c r="BE795" s="42" t="s">
        <v>2368</v>
      </c>
      <c r="BF795" s="42" t="s">
        <v>2449</v>
      </c>
      <c r="BG795" s="42" t="s">
        <v>2453</v>
      </c>
      <c r="BH795" s="42"/>
      <c r="BI795" s="44" t="s">
        <v>2387</v>
      </c>
      <c r="BJ795" s="44" t="s">
        <v>2388</v>
      </c>
      <c r="BK795" s="42"/>
    </row>
    <row r="796" spans="1:63" ht="20.25" customHeight="1" x14ac:dyDescent="0.2">
      <c r="A796" s="42" t="s">
        <v>2087</v>
      </c>
      <c r="B796" s="43" t="s">
        <v>1954</v>
      </c>
      <c r="C796" s="42" t="s">
        <v>1967</v>
      </c>
      <c r="D796" s="43" t="s">
        <v>173</v>
      </c>
      <c r="E796" s="43" t="str">
        <f t="shared" si="146"/>
        <v>FCS0101</v>
      </c>
      <c r="F796" s="43" t="str">
        <f t="shared" si="147"/>
        <v>ESB Bus/Optical ESB Bus</v>
      </c>
      <c r="G796" s="43" t="str">
        <f t="shared" si="148"/>
        <v>Status Output</v>
      </c>
      <c r="H796" s="43" t="str">
        <f t="shared" si="149"/>
        <v>ADV551-P(32-Channel Status Output)</v>
      </c>
      <c r="I796" s="43">
        <v>3</v>
      </c>
      <c r="J796" s="43">
        <v>8</v>
      </c>
      <c r="K796" s="42">
        <v>10</v>
      </c>
      <c r="L796" s="43" t="s">
        <v>179</v>
      </c>
      <c r="M796" s="43" t="str">
        <f t="shared" si="150"/>
        <v>Status Output</v>
      </c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 t="s">
        <v>779</v>
      </c>
      <c r="AS796" s="42" t="s">
        <v>623</v>
      </c>
      <c r="AT796" s="42" t="s">
        <v>772</v>
      </c>
      <c r="AU796" s="42" t="s">
        <v>773</v>
      </c>
      <c r="AV796" s="42" t="s">
        <v>774</v>
      </c>
      <c r="AW796" s="42" t="s">
        <v>775</v>
      </c>
      <c r="AX796" s="42"/>
      <c r="AY796" s="42"/>
      <c r="AZ796" s="42"/>
      <c r="BA796" s="42" t="s">
        <v>179</v>
      </c>
      <c r="BB796" s="50" t="s">
        <v>1958</v>
      </c>
      <c r="BC796" s="42"/>
      <c r="BD796" s="42"/>
      <c r="BE796" s="42" t="s">
        <v>2368</v>
      </c>
      <c r="BF796" s="42" t="s">
        <v>2449</v>
      </c>
      <c r="BG796" s="42" t="s">
        <v>2453</v>
      </c>
      <c r="BH796" s="42"/>
      <c r="BI796" s="44" t="s">
        <v>2389</v>
      </c>
      <c r="BJ796" s="44" t="s">
        <v>2390</v>
      </c>
      <c r="BK796" s="42"/>
    </row>
    <row r="797" spans="1:63" ht="20.25" customHeight="1" x14ac:dyDescent="0.2">
      <c r="A797" s="42" t="s">
        <v>2088</v>
      </c>
      <c r="B797" s="43" t="s">
        <v>1954</v>
      </c>
      <c r="C797" s="42" t="s">
        <v>1969</v>
      </c>
      <c r="D797" s="43" t="s">
        <v>173</v>
      </c>
      <c r="E797" s="43" t="str">
        <f t="shared" si="146"/>
        <v>FCS0101</v>
      </c>
      <c r="F797" s="43" t="str">
        <f t="shared" si="147"/>
        <v>ESB Bus/Optical ESB Bus</v>
      </c>
      <c r="G797" s="43" t="str">
        <f t="shared" si="148"/>
        <v>Status Output</v>
      </c>
      <c r="H797" s="43" t="str">
        <f t="shared" si="149"/>
        <v>ADV551-P(32-Channel Status Output)</v>
      </c>
      <c r="I797" s="43">
        <v>3</v>
      </c>
      <c r="J797" s="43">
        <v>8</v>
      </c>
      <c r="K797" s="42">
        <v>11</v>
      </c>
      <c r="L797" s="43" t="s">
        <v>179</v>
      </c>
      <c r="M797" s="43" t="str">
        <f t="shared" si="150"/>
        <v>Status Output</v>
      </c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 t="s">
        <v>779</v>
      </c>
      <c r="AS797" s="42" t="s">
        <v>623</v>
      </c>
      <c r="AT797" s="42" t="s">
        <v>772</v>
      </c>
      <c r="AU797" s="42" t="s">
        <v>773</v>
      </c>
      <c r="AV797" s="42" t="s">
        <v>774</v>
      </c>
      <c r="AW797" s="42" t="s">
        <v>775</v>
      </c>
      <c r="AX797" s="42"/>
      <c r="AY797" s="42"/>
      <c r="AZ797" s="42"/>
      <c r="BA797" s="42" t="s">
        <v>179</v>
      </c>
      <c r="BB797" s="50" t="s">
        <v>1958</v>
      </c>
      <c r="BC797" s="42"/>
      <c r="BD797" s="42"/>
      <c r="BE797" s="42" t="s">
        <v>2368</v>
      </c>
      <c r="BF797" s="42" t="s">
        <v>2449</v>
      </c>
      <c r="BG797" s="42" t="s">
        <v>2453</v>
      </c>
      <c r="BH797" s="42"/>
      <c r="BI797" s="44" t="s">
        <v>2391</v>
      </c>
      <c r="BJ797" s="44" t="s">
        <v>2392</v>
      </c>
      <c r="BK797" s="42"/>
    </row>
    <row r="798" spans="1:63" ht="20.25" customHeight="1" x14ac:dyDescent="0.2">
      <c r="A798" s="42" t="s">
        <v>2089</v>
      </c>
      <c r="B798" s="43" t="s">
        <v>1954</v>
      </c>
      <c r="C798" s="42" t="s">
        <v>2090</v>
      </c>
      <c r="D798" s="43" t="s">
        <v>173</v>
      </c>
      <c r="E798" s="43" t="str">
        <f t="shared" si="146"/>
        <v>FCS0101</v>
      </c>
      <c r="F798" s="43" t="str">
        <f t="shared" si="147"/>
        <v>ESB Bus/Optical ESB Bus</v>
      </c>
      <c r="G798" s="43" t="str">
        <f t="shared" si="148"/>
        <v>Status Output</v>
      </c>
      <c r="H798" s="43" t="str">
        <f t="shared" si="149"/>
        <v>ADV551-P(32-Channel Status Output)</v>
      </c>
      <c r="I798" s="43">
        <v>3</v>
      </c>
      <c r="J798" s="43">
        <v>8</v>
      </c>
      <c r="K798" s="42">
        <v>12</v>
      </c>
      <c r="L798" s="43" t="s">
        <v>179</v>
      </c>
      <c r="M798" s="43" t="str">
        <f t="shared" si="150"/>
        <v>Status Output</v>
      </c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 t="s">
        <v>779</v>
      </c>
      <c r="AS798" s="42" t="s">
        <v>623</v>
      </c>
      <c r="AT798" s="42" t="s">
        <v>772</v>
      </c>
      <c r="AU798" s="42" t="s">
        <v>773</v>
      </c>
      <c r="AV798" s="42" t="s">
        <v>774</v>
      </c>
      <c r="AW798" s="42" t="s">
        <v>775</v>
      </c>
      <c r="AX798" s="42"/>
      <c r="AY798" s="42"/>
      <c r="AZ798" s="42"/>
      <c r="BA798" s="42" t="s">
        <v>179</v>
      </c>
      <c r="BB798" s="50" t="s">
        <v>1958</v>
      </c>
      <c r="BC798" s="42"/>
      <c r="BD798" s="42"/>
      <c r="BE798" s="42" t="s">
        <v>2368</v>
      </c>
      <c r="BF798" s="42" t="s">
        <v>2449</v>
      </c>
      <c r="BG798" s="42" t="s">
        <v>2453</v>
      </c>
      <c r="BH798" s="42"/>
      <c r="BI798" s="44" t="s">
        <v>2393</v>
      </c>
      <c r="BJ798" s="44" t="s">
        <v>2394</v>
      </c>
      <c r="BK798" s="42"/>
    </row>
    <row r="799" spans="1:63" ht="20.25" customHeight="1" x14ac:dyDescent="0.2">
      <c r="A799" s="42" t="s">
        <v>2091</v>
      </c>
      <c r="B799" s="43" t="s">
        <v>1954</v>
      </c>
      <c r="C799" s="42" t="s">
        <v>2092</v>
      </c>
      <c r="D799" s="43" t="s">
        <v>173</v>
      </c>
      <c r="E799" s="43" t="str">
        <f t="shared" si="146"/>
        <v>FCS0101</v>
      </c>
      <c r="F799" s="43" t="str">
        <f t="shared" si="147"/>
        <v>ESB Bus/Optical ESB Bus</v>
      </c>
      <c r="G799" s="43" t="str">
        <f t="shared" si="148"/>
        <v>Status Output</v>
      </c>
      <c r="H799" s="43" t="str">
        <f t="shared" si="149"/>
        <v>ADV551-P(32-Channel Status Output)</v>
      </c>
      <c r="I799" s="43">
        <v>3</v>
      </c>
      <c r="J799" s="43">
        <v>8</v>
      </c>
      <c r="K799" s="42">
        <v>13</v>
      </c>
      <c r="L799" s="43" t="s">
        <v>179</v>
      </c>
      <c r="M799" s="43" t="str">
        <f t="shared" si="150"/>
        <v>Status Output</v>
      </c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 t="s">
        <v>779</v>
      </c>
      <c r="AS799" s="42" t="s">
        <v>623</v>
      </c>
      <c r="AT799" s="42" t="s">
        <v>772</v>
      </c>
      <c r="AU799" s="42" t="s">
        <v>773</v>
      </c>
      <c r="AV799" s="42" t="s">
        <v>774</v>
      </c>
      <c r="AW799" s="42" t="s">
        <v>775</v>
      </c>
      <c r="AX799" s="42"/>
      <c r="AY799" s="42"/>
      <c r="AZ799" s="42"/>
      <c r="BA799" s="42" t="s">
        <v>179</v>
      </c>
      <c r="BB799" s="50" t="s">
        <v>1958</v>
      </c>
      <c r="BC799" s="42"/>
      <c r="BD799" s="42"/>
      <c r="BE799" s="42" t="s">
        <v>2368</v>
      </c>
      <c r="BF799" s="42" t="s">
        <v>2449</v>
      </c>
      <c r="BG799" s="42" t="s">
        <v>2453</v>
      </c>
      <c r="BH799" s="42"/>
      <c r="BI799" s="44" t="s">
        <v>2395</v>
      </c>
      <c r="BJ799" s="44" t="s">
        <v>2396</v>
      </c>
      <c r="BK799" s="42"/>
    </row>
    <row r="800" spans="1:63" ht="20.25" customHeight="1" x14ac:dyDescent="0.2">
      <c r="A800" s="42" t="s">
        <v>2093</v>
      </c>
      <c r="B800" s="43" t="s">
        <v>1954</v>
      </c>
      <c r="C800" s="42" t="s">
        <v>2094</v>
      </c>
      <c r="D800" s="43" t="s">
        <v>173</v>
      </c>
      <c r="E800" s="43" t="str">
        <f t="shared" si="146"/>
        <v>FCS0101</v>
      </c>
      <c r="F800" s="43" t="str">
        <f t="shared" si="147"/>
        <v>ESB Bus/Optical ESB Bus</v>
      </c>
      <c r="G800" s="43" t="str">
        <f t="shared" si="148"/>
        <v>Status Output</v>
      </c>
      <c r="H800" s="43" t="str">
        <f t="shared" si="149"/>
        <v>ADV551-P(32-Channel Status Output)</v>
      </c>
      <c r="I800" s="43">
        <v>3</v>
      </c>
      <c r="J800" s="43">
        <v>8</v>
      </c>
      <c r="K800" s="42">
        <v>14</v>
      </c>
      <c r="L800" s="43" t="s">
        <v>179</v>
      </c>
      <c r="M800" s="43" t="str">
        <f t="shared" si="150"/>
        <v>Status Output</v>
      </c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 t="s">
        <v>779</v>
      </c>
      <c r="AS800" s="42" t="s">
        <v>623</v>
      </c>
      <c r="AT800" s="42" t="s">
        <v>772</v>
      </c>
      <c r="AU800" s="42" t="s">
        <v>773</v>
      </c>
      <c r="AV800" s="42" t="s">
        <v>774</v>
      </c>
      <c r="AW800" s="42" t="s">
        <v>775</v>
      </c>
      <c r="AX800" s="42"/>
      <c r="AY800" s="42"/>
      <c r="AZ800" s="42"/>
      <c r="BA800" s="42" t="s">
        <v>179</v>
      </c>
      <c r="BB800" s="50" t="s">
        <v>1958</v>
      </c>
      <c r="BC800" s="42"/>
      <c r="BD800" s="42"/>
      <c r="BE800" s="42" t="s">
        <v>2368</v>
      </c>
      <c r="BF800" s="42" t="s">
        <v>2449</v>
      </c>
      <c r="BG800" s="42" t="s">
        <v>2453</v>
      </c>
      <c r="BH800" s="42"/>
      <c r="BI800" s="44" t="s">
        <v>2397</v>
      </c>
      <c r="BJ800" s="44" t="s">
        <v>2398</v>
      </c>
      <c r="BK800" s="42"/>
    </row>
    <row r="801" spans="1:63" ht="20.25" customHeight="1" x14ac:dyDescent="0.2">
      <c r="A801" s="42" t="s">
        <v>2095</v>
      </c>
      <c r="B801" s="43" t="s">
        <v>1954</v>
      </c>
      <c r="C801" s="42" t="s">
        <v>2096</v>
      </c>
      <c r="D801" s="43" t="s">
        <v>173</v>
      </c>
      <c r="E801" s="43" t="str">
        <f t="shared" si="146"/>
        <v>FCS0101</v>
      </c>
      <c r="F801" s="43" t="str">
        <f t="shared" si="147"/>
        <v>ESB Bus/Optical ESB Bus</v>
      </c>
      <c r="G801" s="43" t="str">
        <f t="shared" si="148"/>
        <v>Status Output</v>
      </c>
      <c r="H801" s="43" t="str">
        <f t="shared" si="149"/>
        <v>ADV551-P(32-Channel Status Output)</v>
      </c>
      <c r="I801" s="43">
        <v>3</v>
      </c>
      <c r="J801" s="43">
        <v>8</v>
      </c>
      <c r="K801" s="42">
        <v>15</v>
      </c>
      <c r="L801" s="43" t="s">
        <v>179</v>
      </c>
      <c r="M801" s="43" t="str">
        <f t="shared" si="150"/>
        <v>Status Output</v>
      </c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 t="s">
        <v>779</v>
      </c>
      <c r="AS801" s="42" t="s">
        <v>623</v>
      </c>
      <c r="AT801" s="42" t="s">
        <v>772</v>
      </c>
      <c r="AU801" s="42" t="s">
        <v>773</v>
      </c>
      <c r="AV801" s="42" t="s">
        <v>774</v>
      </c>
      <c r="AW801" s="42" t="s">
        <v>775</v>
      </c>
      <c r="AX801" s="42"/>
      <c r="AY801" s="42"/>
      <c r="AZ801" s="42"/>
      <c r="BA801" s="42" t="s">
        <v>179</v>
      </c>
      <c r="BB801" s="50" t="s">
        <v>1958</v>
      </c>
      <c r="BC801" s="42"/>
      <c r="BD801" s="42"/>
      <c r="BE801" s="42" t="s">
        <v>2368</v>
      </c>
      <c r="BF801" s="42" t="s">
        <v>2449</v>
      </c>
      <c r="BG801" s="42" t="s">
        <v>2453</v>
      </c>
      <c r="BH801" s="42"/>
      <c r="BI801" s="44" t="s">
        <v>2399</v>
      </c>
      <c r="BJ801" s="44" t="s">
        <v>2400</v>
      </c>
      <c r="BK801" s="42"/>
    </row>
    <row r="802" spans="1:63" ht="20.25" customHeight="1" x14ac:dyDescent="0.2">
      <c r="A802" s="42" t="s">
        <v>2097</v>
      </c>
      <c r="B802" s="43" t="s">
        <v>1954</v>
      </c>
      <c r="C802" s="42" t="s">
        <v>1979</v>
      </c>
      <c r="D802" s="43" t="s">
        <v>173</v>
      </c>
      <c r="E802" s="43" t="str">
        <f t="shared" si="146"/>
        <v>FCS0101</v>
      </c>
      <c r="F802" s="43" t="str">
        <f t="shared" si="147"/>
        <v>ESB Bus/Optical ESB Bus</v>
      </c>
      <c r="G802" s="43" t="str">
        <f t="shared" si="148"/>
        <v>Status Output</v>
      </c>
      <c r="H802" s="43" t="str">
        <f t="shared" si="149"/>
        <v>ADV551-P(32-Channel Status Output)</v>
      </c>
      <c r="I802" s="43">
        <v>3</v>
      </c>
      <c r="J802" s="43">
        <v>8</v>
      </c>
      <c r="K802" s="42">
        <v>16</v>
      </c>
      <c r="L802" s="43" t="s">
        <v>179</v>
      </c>
      <c r="M802" s="43" t="str">
        <f t="shared" si="150"/>
        <v>Status Output</v>
      </c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 t="s">
        <v>779</v>
      </c>
      <c r="AS802" s="42" t="s">
        <v>623</v>
      </c>
      <c r="AT802" s="42" t="s">
        <v>772</v>
      </c>
      <c r="AU802" s="42" t="s">
        <v>773</v>
      </c>
      <c r="AV802" s="42" t="s">
        <v>774</v>
      </c>
      <c r="AW802" s="42" t="s">
        <v>775</v>
      </c>
      <c r="AX802" s="42"/>
      <c r="AY802" s="42"/>
      <c r="AZ802" s="42"/>
      <c r="BA802" s="42" t="s">
        <v>179</v>
      </c>
      <c r="BB802" s="50" t="s">
        <v>1958</v>
      </c>
      <c r="BC802" s="42"/>
      <c r="BD802" s="42"/>
      <c r="BE802" s="42" t="s">
        <v>2368</v>
      </c>
      <c r="BF802" s="42" t="s">
        <v>2449</v>
      </c>
      <c r="BG802" s="42" t="s">
        <v>2453</v>
      </c>
      <c r="BH802" s="42"/>
      <c r="BI802" s="44" t="s">
        <v>2401</v>
      </c>
      <c r="BJ802" s="44" t="s">
        <v>2402</v>
      </c>
      <c r="BK802" s="42"/>
    </row>
    <row r="803" spans="1:63" ht="20.25" customHeight="1" x14ac:dyDescent="0.2">
      <c r="A803" s="42" t="s">
        <v>2098</v>
      </c>
      <c r="B803" s="43" t="s">
        <v>1954</v>
      </c>
      <c r="C803" s="42" t="s">
        <v>1955</v>
      </c>
      <c r="D803" s="43" t="s">
        <v>173</v>
      </c>
      <c r="E803" s="43" t="str">
        <f t="shared" si="146"/>
        <v>FCS0101</v>
      </c>
      <c r="F803" s="43" t="str">
        <f t="shared" si="147"/>
        <v>ESB Bus/Optical ESB Bus</v>
      </c>
      <c r="G803" s="43" t="str">
        <f t="shared" si="148"/>
        <v>Status Output</v>
      </c>
      <c r="H803" s="43" t="str">
        <f t="shared" si="149"/>
        <v>ADV551-P(32-Channel Status Output)</v>
      </c>
      <c r="I803" s="43">
        <v>3</v>
      </c>
      <c r="J803" s="43">
        <v>8</v>
      </c>
      <c r="K803" s="42">
        <v>17</v>
      </c>
      <c r="L803" s="43" t="s">
        <v>179</v>
      </c>
      <c r="M803" s="43" t="str">
        <f t="shared" si="150"/>
        <v>Status Output</v>
      </c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 t="s">
        <v>779</v>
      </c>
      <c r="AS803" s="42" t="s">
        <v>623</v>
      </c>
      <c r="AT803" s="42" t="s">
        <v>772</v>
      </c>
      <c r="AU803" s="42" t="s">
        <v>773</v>
      </c>
      <c r="AV803" s="42" t="s">
        <v>774</v>
      </c>
      <c r="AW803" s="42" t="s">
        <v>775</v>
      </c>
      <c r="AX803" s="42"/>
      <c r="AY803" s="42"/>
      <c r="AZ803" s="42"/>
      <c r="BA803" s="42" t="s">
        <v>179</v>
      </c>
      <c r="BB803" s="50" t="s">
        <v>1958</v>
      </c>
      <c r="BC803" s="42"/>
      <c r="BD803" s="42"/>
      <c r="BE803" s="42" t="s">
        <v>2368</v>
      </c>
      <c r="BF803" s="42" t="s">
        <v>2449</v>
      </c>
      <c r="BG803" s="42" t="s">
        <v>2453</v>
      </c>
      <c r="BH803" s="42"/>
      <c r="BI803" s="44" t="s">
        <v>2403</v>
      </c>
      <c r="BJ803" s="44" t="s">
        <v>2404</v>
      </c>
      <c r="BK803" s="42"/>
    </row>
    <row r="804" spans="1:63" ht="20.25" customHeight="1" x14ac:dyDescent="0.2">
      <c r="A804" s="42" t="s">
        <v>2099</v>
      </c>
      <c r="B804" s="43" t="s">
        <v>1954</v>
      </c>
      <c r="C804" s="42" t="s">
        <v>1961</v>
      </c>
      <c r="D804" s="43" t="s">
        <v>173</v>
      </c>
      <c r="E804" s="43" t="str">
        <f t="shared" si="146"/>
        <v>FCS0101</v>
      </c>
      <c r="F804" s="43" t="str">
        <f t="shared" si="147"/>
        <v>ESB Bus/Optical ESB Bus</v>
      </c>
      <c r="G804" s="43" t="str">
        <f t="shared" si="148"/>
        <v>Status Output</v>
      </c>
      <c r="H804" s="43" t="str">
        <f t="shared" si="149"/>
        <v>ADV551-P(32-Channel Status Output)</v>
      </c>
      <c r="I804" s="43">
        <v>3</v>
      </c>
      <c r="J804" s="43">
        <v>8</v>
      </c>
      <c r="K804" s="42">
        <v>18</v>
      </c>
      <c r="L804" s="43" t="s">
        <v>179</v>
      </c>
      <c r="M804" s="43" t="str">
        <f t="shared" si="150"/>
        <v>Status Output</v>
      </c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 t="s">
        <v>779</v>
      </c>
      <c r="AS804" s="42" t="s">
        <v>623</v>
      </c>
      <c r="AT804" s="42" t="s">
        <v>772</v>
      </c>
      <c r="AU804" s="42" t="s">
        <v>773</v>
      </c>
      <c r="AV804" s="42" t="s">
        <v>774</v>
      </c>
      <c r="AW804" s="42" t="s">
        <v>775</v>
      </c>
      <c r="AX804" s="42"/>
      <c r="AY804" s="42"/>
      <c r="AZ804" s="42"/>
      <c r="BA804" s="42" t="s">
        <v>179</v>
      </c>
      <c r="BB804" s="50" t="s">
        <v>1958</v>
      </c>
      <c r="BC804" s="42"/>
      <c r="BD804" s="42"/>
      <c r="BE804" s="42" t="s">
        <v>2368</v>
      </c>
      <c r="BF804" s="42" t="s">
        <v>2449</v>
      </c>
      <c r="BG804" s="42" t="s">
        <v>2453</v>
      </c>
      <c r="BH804" s="42"/>
      <c r="BI804" s="44" t="s">
        <v>2405</v>
      </c>
      <c r="BJ804" s="44" t="s">
        <v>2406</v>
      </c>
      <c r="BK804" s="42"/>
    </row>
    <row r="805" spans="1:63" ht="20.25" customHeight="1" x14ac:dyDescent="0.2">
      <c r="A805" s="42" t="s">
        <v>2100</v>
      </c>
      <c r="B805" s="43" t="s">
        <v>1954</v>
      </c>
      <c r="C805" s="42" t="s">
        <v>1961</v>
      </c>
      <c r="D805" s="43" t="s">
        <v>173</v>
      </c>
      <c r="E805" s="43" t="str">
        <f t="shared" si="146"/>
        <v>FCS0101</v>
      </c>
      <c r="F805" s="43" t="str">
        <f t="shared" si="147"/>
        <v>ESB Bus/Optical ESB Bus</v>
      </c>
      <c r="G805" s="43" t="str">
        <f t="shared" si="148"/>
        <v>Status Output</v>
      </c>
      <c r="H805" s="43" t="str">
        <f t="shared" si="149"/>
        <v>ADV551-P(32-Channel Status Output)</v>
      </c>
      <c r="I805" s="43">
        <v>3</v>
      </c>
      <c r="J805" s="43">
        <v>8</v>
      </c>
      <c r="K805" s="42">
        <v>19</v>
      </c>
      <c r="L805" s="43" t="s">
        <v>179</v>
      </c>
      <c r="M805" s="43" t="str">
        <f t="shared" si="150"/>
        <v>Status Output</v>
      </c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 t="s">
        <v>779</v>
      </c>
      <c r="AS805" s="42" t="s">
        <v>623</v>
      </c>
      <c r="AT805" s="42" t="s">
        <v>772</v>
      </c>
      <c r="AU805" s="42" t="s">
        <v>773</v>
      </c>
      <c r="AV805" s="42" t="s">
        <v>774</v>
      </c>
      <c r="AW805" s="42" t="s">
        <v>775</v>
      </c>
      <c r="AX805" s="42"/>
      <c r="AY805" s="42"/>
      <c r="AZ805" s="42"/>
      <c r="BA805" s="42" t="s">
        <v>179</v>
      </c>
      <c r="BB805" s="50" t="s">
        <v>1958</v>
      </c>
      <c r="BC805" s="42"/>
      <c r="BD805" s="42"/>
      <c r="BE805" s="42" t="s">
        <v>2368</v>
      </c>
      <c r="BF805" s="42" t="s">
        <v>2449</v>
      </c>
      <c r="BG805" s="42" t="s">
        <v>2453</v>
      </c>
      <c r="BH805" s="42"/>
      <c r="BI805" s="44" t="s">
        <v>2407</v>
      </c>
      <c r="BJ805" s="44" t="s">
        <v>2408</v>
      </c>
      <c r="BK805" s="42"/>
    </row>
    <row r="806" spans="1:63" ht="20.25" customHeight="1" x14ac:dyDescent="0.2">
      <c r="A806" s="42" t="s">
        <v>2101</v>
      </c>
      <c r="B806" s="43" t="s">
        <v>1954</v>
      </c>
      <c r="C806" s="42" t="s">
        <v>1961</v>
      </c>
      <c r="D806" s="43" t="s">
        <v>173</v>
      </c>
      <c r="E806" s="43" t="str">
        <f t="shared" si="146"/>
        <v>FCS0101</v>
      </c>
      <c r="F806" s="43" t="str">
        <f t="shared" si="147"/>
        <v>ESB Bus/Optical ESB Bus</v>
      </c>
      <c r="G806" s="43" t="str">
        <f t="shared" si="148"/>
        <v>Status Output</v>
      </c>
      <c r="H806" s="43" t="str">
        <f t="shared" si="149"/>
        <v>ADV551-P(32-Channel Status Output)</v>
      </c>
      <c r="I806" s="43">
        <v>3</v>
      </c>
      <c r="J806" s="43">
        <v>8</v>
      </c>
      <c r="K806" s="42">
        <v>20</v>
      </c>
      <c r="L806" s="43" t="s">
        <v>179</v>
      </c>
      <c r="M806" s="43" t="str">
        <f t="shared" si="150"/>
        <v>Status Output</v>
      </c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 t="s">
        <v>779</v>
      </c>
      <c r="AS806" s="42" t="s">
        <v>623</v>
      </c>
      <c r="AT806" s="42" t="s">
        <v>772</v>
      </c>
      <c r="AU806" s="42" t="s">
        <v>773</v>
      </c>
      <c r="AV806" s="42" t="s">
        <v>774</v>
      </c>
      <c r="AW806" s="42" t="s">
        <v>775</v>
      </c>
      <c r="AX806" s="42"/>
      <c r="AY806" s="42"/>
      <c r="AZ806" s="42"/>
      <c r="BA806" s="42" t="s">
        <v>179</v>
      </c>
      <c r="BB806" s="50" t="s">
        <v>1958</v>
      </c>
      <c r="BC806" s="42"/>
      <c r="BD806" s="42"/>
      <c r="BE806" s="42" t="s">
        <v>2368</v>
      </c>
      <c r="BF806" s="42" t="s">
        <v>2449</v>
      </c>
      <c r="BG806" s="42" t="s">
        <v>2453</v>
      </c>
      <c r="BH806" s="42"/>
      <c r="BI806" s="44" t="s">
        <v>2409</v>
      </c>
      <c r="BJ806" s="44" t="s">
        <v>2410</v>
      </c>
      <c r="BK806" s="42"/>
    </row>
    <row r="807" spans="1:63" ht="20.25" customHeight="1" x14ac:dyDescent="0.2">
      <c r="A807" s="42" t="s">
        <v>2102</v>
      </c>
      <c r="B807" s="43" t="s">
        <v>1954</v>
      </c>
      <c r="C807" s="42" t="s">
        <v>1961</v>
      </c>
      <c r="D807" s="43" t="s">
        <v>173</v>
      </c>
      <c r="E807" s="43" t="str">
        <f t="shared" si="146"/>
        <v>FCS0101</v>
      </c>
      <c r="F807" s="43" t="str">
        <f t="shared" si="147"/>
        <v>ESB Bus/Optical ESB Bus</v>
      </c>
      <c r="G807" s="43" t="str">
        <f t="shared" si="148"/>
        <v>Status Output</v>
      </c>
      <c r="H807" s="43" t="str">
        <f t="shared" si="149"/>
        <v>ADV551-P(32-Channel Status Output)</v>
      </c>
      <c r="I807" s="43">
        <v>3</v>
      </c>
      <c r="J807" s="43">
        <v>8</v>
      </c>
      <c r="K807" s="42">
        <v>21</v>
      </c>
      <c r="L807" s="43" t="s">
        <v>179</v>
      </c>
      <c r="M807" s="43" t="str">
        <f t="shared" si="150"/>
        <v>Status Output</v>
      </c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 t="s">
        <v>779</v>
      </c>
      <c r="AS807" s="42" t="s">
        <v>623</v>
      </c>
      <c r="AT807" s="42" t="s">
        <v>772</v>
      </c>
      <c r="AU807" s="42" t="s">
        <v>773</v>
      </c>
      <c r="AV807" s="42" t="s">
        <v>774</v>
      </c>
      <c r="AW807" s="42" t="s">
        <v>775</v>
      </c>
      <c r="AX807" s="42"/>
      <c r="AY807" s="42"/>
      <c r="AZ807" s="42"/>
      <c r="BA807" s="42" t="s">
        <v>179</v>
      </c>
      <c r="BB807" s="50" t="s">
        <v>1958</v>
      </c>
      <c r="BC807" s="42"/>
      <c r="BD807" s="42"/>
      <c r="BE807" s="42" t="s">
        <v>2368</v>
      </c>
      <c r="BF807" s="42" t="s">
        <v>2449</v>
      </c>
      <c r="BG807" s="42" t="s">
        <v>2453</v>
      </c>
      <c r="BH807" s="42"/>
      <c r="BI807" s="44" t="s">
        <v>2411</v>
      </c>
      <c r="BJ807" s="44" t="s">
        <v>2412</v>
      </c>
      <c r="BK807" s="42"/>
    </row>
    <row r="808" spans="1:63" ht="20.25" customHeight="1" x14ac:dyDescent="0.2">
      <c r="A808" s="42" t="s">
        <v>2103</v>
      </c>
      <c r="B808" s="43" t="s">
        <v>1954</v>
      </c>
      <c r="C808" s="42" t="s">
        <v>1998</v>
      </c>
      <c r="D808" s="43" t="s">
        <v>173</v>
      </c>
      <c r="E808" s="43" t="str">
        <f t="shared" si="146"/>
        <v>FCS0101</v>
      </c>
      <c r="F808" s="43" t="str">
        <f t="shared" si="147"/>
        <v>ESB Bus/Optical ESB Bus</v>
      </c>
      <c r="G808" s="43" t="str">
        <f t="shared" si="148"/>
        <v>Status Output</v>
      </c>
      <c r="H808" s="43" t="str">
        <f t="shared" si="149"/>
        <v>ADV551-P(32-Channel Status Output)</v>
      </c>
      <c r="I808" s="43">
        <v>3</v>
      </c>
      <c r="J808" s="43">
        <v>8</v>
      </c>
      <c r="K808" s="42">
        <v>22</v>
      </c>
      <c r="L808" s="43" t="s">
        <v>179</v>
      </c>
      <c r="M808" s="43" t="str">
        <f t="shared" si="150"/>
        <v>Status Output</v>
      </c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 t="s">
        <v>779</v>
      </c>
      <c r="AS808" s="42" t="s">
        <v>623</v>
      </c>
      <c r="AT808" s="42" t="s">
        <v>772</v>
      </c>
      <c r="AU808" s="42" t="s">
        <v>773</v>
      </c>
      <c r="AV808" s="42" t="s">
        <v>774</v>
      </c>
      <c r="AW808" s="42" t="s">
        <v>775</v>
      </c>
      <c r="AX808" s="42"/>
      <c r="AY808" s="42"/>
      <c r="AZ808" s="42"/>
      <c r="BA808" s="42" t="s">
        <v>179</v>
      </c>
      <c r="BB808" s="50" t="s">
        <v>1958</v>
      </c>
      <c r="BC808" s="42"/>
      <c r="BD808" s="42"/>
      <c r="BE808" s="42" t="s">
        <v>2368</v>
      </c>
      <c r="BF808" s="42" t="s">
        <v>2449</v>
      </c>
      <c r="BG808" s="42" t="s">
        <v>2453</v>
      </c>
      <c r="BH808" s="42"/>
      <c r="BI808" s="44" t="s">
        <v>2413</v>
      </c>
      <c r="BJ808" s="44" t="s">
        <v>2414</v>
      </c>
      <c r="BK808" s="42"/>
    </row>
    <row r="809" spans="1:63" ht="20.25" customHeight="1" x14ac:dyDescent="0.2">
      <c r="A809" s="42" t="s">
        <v>2104</v>
      </c>
      <c r="B809" s="43" t="s">
        <v>1954</v>
      </c>
      <c r="C809" s="42" t="s">
        <v>1963</v>
      </c>
      <c r="D809" s="43" t="s">
        <v>173</v>
      </c>
      <c r="E809" s="43" t="str">
        <f t="shared" si="146"/>
        <v>FCS0101</v>
      </c>
      <c r="F809" s="43" t="str">
        <f t="shared" si="147"/>
        <v>ESB Bus/Optical ESB Bus</v>
      </c>
      <c r="G809" s="43" t="str">
        <f t="shared" si="148"/>
        <v>Status Output</v>
      </c>
      <c r="H809" s="43" t="str">
        <f t="shared" si="149"/>
        <v>ADV551-P(32-Channel Status Output)</v>
      </c>
      <c r="I809" s="43">
        <v>3</v>
      </c>
      <c r="J809" s="43">
        <v>8</v>
      </c>
      <c r="K809" s="42">
        <v>23</v>
      </c>
      <c r="L809" s="43" t="s">
        <v>179</v>
      </c>
      <c r="M809" s="43" t="str">
        <f t="shared" si="150"/>
        <v>Status Output</v>
      </c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 t="s">
        <v>779</v>
      </c>
      <c r="AS809" s="42" t="s">
        <v>623</v>
      </c>
      <c r="AT809" s="42" t="s">
        <v>772</v>
      </c>
      <c r="AU809" s="42" t="s">
        <v>773</v>
      </c>
      <c r="AV809" s="42" t="s">
        <v>774</v>
      </c>
      <c r="AW809" s="42" t="s">
        <v>775</v>
      </c>
      <c r="AX809" s="42"/>
      <c r="AY809" s="42"/>
      <c r="AZ809" s="42"/>
      <c r="BA809" s="42" t="s">
        <v>179</v>
      </c>
      <c r="BB809" s="50" t="s">
        <v>1958</v>
      </c>
      <c r="BC809" s="42"/>
      <c r="BD809" s="42"/>
      <c r="BE809" s="42" t="s">
        <v>2368</v>
      </c>
      <c r="BF809" s="42" t="s">
        <v>2449</v>
      </c>
      <c r="BG809" s="42" t="s">
        <v>2453</v>
      </c>
      <c r="BH809" s="42"/>
      <c r="BI809" s="44" t="s">
        <v>2415</v>
      </c>
      <c r="BJ809" s="44" t="s">
        <v>2416</v>
      </c>
      <c r="BK809" s="42"/>
    </row>
    <row r="810" spans="1:63" ht="20.25" customHeight="1" x14ac:dyDescent="0.2">
      <c r="A810" s="42" t="s">
        <v>2105</v>
      </c>
      <c r="B810" s="43" t="s">
        <v>1954</v>
      </c>
      <c r="C810" s="42" t="s">
        <v>1983</v>
      </c>
      <c r="D810" s="43" t="s">
        <v>173</v>
      </c>
      <c r="E810" s="43" t="str">
        <f t="shared" si="146"/>
        <v>FCS0101</v>
      </c>
      <c r="F810" s="43" t="str">
        <f t="shared" si="147"/>
        <v>ESB Bus/Optical ESB Bus</v>
      </c>
      <c r="G810" s="43" t="str">
        <f t="shared" si="148"/>
        <v>Status Output</v>
      </c>
      <c r="H810" s="43" t="str">
        <f t="shared" si="149"/>
        <v>ADV551-P(32-Channel Status Output)</v>
      </c>
      <c r="I810" s="43">
        <v>3</v>
      </c>
      <c r="J810" s="43">
        <v>8</v>
      </c>
      <c r="K810" s="42">
        <v>24</v>
      </c>
      <c r="L810" s="43" t="s">
        <v>179</v>
      </c>
      <c r="M810" s="43" t="str">
        <f t="shared" si="150"/>
        <v>Status Output</v>
      </c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 t="s">
        <v>779</v>
      </c>
      <c r="AS810" s="42" t="s">
        <v>623</v>
      </c>
      <c r="AT810" s="42" t="s">
        <v>772</v>
      </c>
      <c r="AU810" s="42" t="s">
        <v>773</v>
      </c>
      <c r="AV810" s="42" t="s">
        <v>774</v>
      </c>
      <c r="AW810" s="42" t="s">
        <v>775</v>
      </c>
      <c r="AX810" s="42"/>
      <c r="AY810" s="42"/>
      <c r="AZ810" s="42"/>
      <c r="BA810" s="42" t="s">
        <v>179</v>
      </c>
      <c r="BB810" s="50" t="s">
        <v>1958</v>
      </c>
      <c r="BC810" s="42"/>
      <c r="BD810" s="42"/>
      <c r="BE810" s="42" t="s">
        <v>2368</v>
      </c>
      <c r="BF810" s="42" t="s">
        <v>2449</v>
      </c>
      <c r="BG810" s="42" t="s">
        <v>2453</v>
      </c>
      <c r="BH810" s="42"/>
      <c r="BI810" s="44" t="s">
        <v>2417</v>
      </c>
      <c r="BJ810" s="44" t="s">
        <v>2418</v>
      </c>
      <c r="BK810" s="42"/>
    </row>
    <row r="811" spans="1:63" ht="20.25" customHeight="1" x14ac:dyDescent="0.2">
      <c r="A811" s="42" t="s">
        <v>2106</v>
      </c>
      <c r="B811" s="43" t="s">
        <v>1954</v>
      </c>
      <c r="C811" s="42" t="s">
        <v>1965</v>
      </c>
      <c r="D811" s="43" t="s">
        <v>173</v>
      </c>
      <c r="E811" s="43" t="str">
        <f t="shared" si="146"/>
        <v>FCS0101</v>
      </c>
      <c r="F811" s="43" t="str">
        <f t="shared" si="147"/>
        <v>ESB Bus/Optical ESB Bus</v>
      </c>
      <c r="G811" s="43" t="str">
        <f t="shared" si="148"/>
        <v>Status Output</v>
      </c>
      <c r="H811" s="43" t="str">
        <f t="shared" si="149"/>
        <v>ADV551-P(32-Channel Status Output)</v>
      </c>
      <c r="I811" s="43">
        <v>3</v>
      </c>
      <c r="J811" s="43">
        <v>8</v>
      </c>
      <c r="K811" s="42">
        <v>25</v>
      </c>
      <c r="L811" s="43" t="s">
        <v>179</v>
      </c>
      <c r="M811" s="43" t="str">
        <f t="shared" si="150"/>
        <v>Status Output</v>
      </c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 t="s">
        <v>779</v>
      </c>
      <c r="AS811" s="42" t="s">
        <v>623</v>
      </c>
      <c r="AT811" s="42" t="s">
        <v>772</v>
      </c>
      <c r="AU811" s="42" t="s">
        <v>773</v>
      </c>
      <c r="AV811" s="42" t="s">
        <v>774</v>
      </c>
      <c r="AW811" s="42" t="s">
        <v>775</v>
      </c>
      <c r="AX811" s="42"/>
      <c r="AY811" s="42"/>
      <c r="AZ811" s="42"/>
      <c r="BA811" s="42" t="s">
        <v>179</v>
      </c>
      <c r="BB811" s="50" t="s">
        <v>1958</v>
      </c>
      <c r="BC811" s="42"/>
      <c r="BD811" s="42"/>
      <c r="BE811" s="42" t="s">
        <v>2368</v>
      </c>
      <c r="BF811" s="42" t="s">
        <v>2449</v>
      </c>
      <c r="BG811" s="42" t="s">
        <v>2453</v>
      </c>
      <c r="BH811" s="42"/>
      <c r="BI811" s="44" t="s">
        <v>2419</v>
      </c>
      <c r="BJ811" s="44" t="s">
        <v>2420</v>
      </c>
      <c r="BK811" s="42"/>
    </row>
    <row r="812" spans="1:63" ht="20.25" customHeight="1" x14ac:dyDescent="0.2">
      <c r="A812" s="42" t="s">
        <v>2107</v>
      </c>
      <c r="B812" s="43" t="s">
        <v>1954</v>
      </c>
      <c r="C812" s="42" t="s">
        <v>1967</v>
      </c>
      <c r="D812" s="43" t="s">
        <v>173</v>
      </c>
      <c r="E812" s="43" t="str">
        <f t="shared" si="146"/>
        <v>FCS0101</v>
      </c>
      <c r="F812" s="43" t="str">
        <f t="shared" si="147"/>
        <v>ESB Bus/Optical ESB Bus</v>
      </c>
      <c r="G812" s="43" t="str">
        <f t="shared" si="148"/>
        <v>Status Output</v>
      </c>
      <c r="H812" s="43" t="str">
        <f t="shared" si="149"/>
        <v>ADV551-P(32-Channel Status Output)</v>
      </c>
      <c r="I812" s="43">
        <v>3</v>
      </c>
      <c r="J812" s="43">
        <v>8</v>
      </c>
      <c r="K812" s="42">
        <v>26</v>
      </c>
      <c r="L812" s="43" t="s">
        <v>179</v>
      </c>
      <c r="M812" s="43" t="str">
        <f t="shared" si="150"/>
        <v>Status Output</v>
      </c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 t="s">
        <v>779</v>
      </c>
      <c r="AS812" s="42" t="s">
        <v>623</v>
      </c>
      <c r="AT812" s="42" t="s">
        <v>772</v>
      </c>
      <c r="AU812" s="42" t="s">
        <v>773</v>
      </c>
      <c r="AV812" s="42" t="s">
        <v>774</v>
      </c>
      <c r="AW812" s="42" t="s">
        <v>775</v>
      </c>
      <c r="AX812" s="42"/>
      <c r="AY812" s="42"/>
      <c r="AZ812" s="42"/>
      <c r="BA812" s="42" t="s">
        <v>179</v>
      </c>
      <c r="BB812" s="50" t="s">
        <v>1958</v>
      </c>
      <c r="BC812" s="42"/>
      <c r="BD812" s="42"/>
      <c r="BE812" s="42" t="s">
        <v>2368</v>
      </c>
      <c r="BF812" s="42" t="s">
        <v>2449</v>
      </c>
      <c r="BG812" s="42" t="s">
        <v>2453</v>
      </c>
      <c r="BH812" s="42"/>
      <c r="BI812" s="44" t="s">
        <v>2421</v>
      </c>
      <c r="BJ812" s="44" t="s">
        <v>2422</v>
      </c>
      <c r="BK812" s="42"/>
    </row>
    <row r="813" spans="1:63" ht="20.25" customHeight="1" x14ac:dyDescent="0.2">
      <c r="A813" s="42" t="s">
        <v>2108</v>
      </c>
      <c r="B813" s="43" t="s">
        <v>1954</v>
      </c>
      <c r="C813" s="42" t="s">
        <v>1979</v>
      </c>
      <c r="D813" s="43" t="s">
        <v>173</v>
      </c>
      <c r="E813" s="43" t="str">
        <f t="shared" si="146"/>
        <v>FCS0101</v>
      </c>
      <c r="F813" s="43" t="str">
        <f t="shared" si="147"/>
        <v>ESB Bus/Optical ESB Bus</v>
      </c>
      <c r="G813" s="43" t="str">
        <f t="shared" si="148"/>
        <v>Status Output</v>
      </c>
      <c r="H813" s="43" t="str">
        <f t="shared" si="149"/>
        <v>ADV551-P(32-Channel Status Output)</v>
      </c>
      <c r="I813" s="43">
        <v>3</v>
      </c>
      <c r="J813" s="43">
        <v>8</v>
      </c>
      <c r="K813" s="42">
        <v>27</v>
      </c>
      <c r="L813" s="43" t="s">
        <v>179</v>
      </c>
      <c r="M813" s="43" t="str">
        <f t="shared" si="150"/>
        <v>Status Output</v>
      </c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 t="s">
        <v>779</v>
      </c>
      <c r="AS813" s="42" t="s">
        <v>623</v>
      </c>
      <c r="AT813" s="42" t="s">
        <v>772</v>
      </c>
      <c r="AU813" s="42" t="s">
        <v>773</v>
      </c>
      <c r="AV813" s="42" t="s">
        <v>774</v>
      </c>
      <c r="AW813" s="42" t="s">
        <v>775</v>
      </c>
      <c r="AX813" s="42"/>
      <c r="AY813" s="42"/>
      <c r="AZ813" s="42"/>
      <c r="BA813" s="42" t="s">
        <v>179</v>
      </c>
      <c r="BB813" s="50" t="s">
        <v>1958</v>
      </c>
      <c r="BC813" s="42"/>
      <c r="BD813" s="42"/>
      <c r="BE813" s="42" t="s">
        <v>2368</v>
      </c>
      <c r="BF813" s="42" t="s">
        <v>2449</v>
      </c>
      <c r="BG813" s="42" t="s">
        <v>2453</v>
      </c>
      <c r="BH813" s="42"/>
      <c r="BI813" s="44" t="s">
        <v>2423</v>
      </c>
      <c r="BJ813" s="44" t="s">
        <v>2424</v>
      </c>
      <c r="BK813" s="42"/>
    </row>
    <row r="814" spans="1:63" ht="20.25" customHeight="1" x14ac:dyDescent="0.2">
      <c r="A814" s="42" t="s">
        <v>2109</v>
      </c>
      <c r="B814" s="43" t="s">
        <v>1954</v>
      </c>
      <c r="C814" s="42" t="s">
        <v>1979</v>
      </c>
      <c r="D814" s="43" t="s">
        <v>173</v>
      </c>
      <c r="E814" s="43" t="str">
        <f t="shared" si="146"/>
        <v>FCS0101</v>
      </c>
      <c r="F814" s="43" t="str">
        <f t="shared" si="147"/>
        <v>ESB Bus/Optical ESB Bus</v>
      </c>
      <c r="G814" s="43" t="str">
        <f t="shared" si="148"/>
        <v>Status Output</v>
      </c>
      <c r="H814" s="43" t="str">
        <f t="shared" si="149"/>
        <v>ADV551-P(32-Channel Status Output)</v>
      </c>
      <c r="I814" s="43">
        <v>3</v>
      </c>
      <c r="J814" s="43">
        <v>8</v>
      </c>
      <c r="K814" s="42">
        <v>28</v>
      </c>
      <c r="L814" s="43" t="s">
        <v>179</v>
      </c>
      <c r="M814" s="43" t="str">
        <f t="shared" si="150"/>
        <v>Status Output</v>
      </c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 t="s">
        <v>779</v>
      </c>
      <c r="AS814" s="42" t="s">
        <v>623</v>
      </c>
      <c r="AT814" s="42" t="s">
        <v>772</v>
      </c>
      <c r="AU814" s="42" t="s">
        <v>773</v>
      </c>
      <c r="AV814" s="42" t="s">
        <v>774</v>
      </c>
      <c r="AW814" s="42" t="s">
        <v>775</v>
      </c>
      <c r="AX814" s="42"/>
      <c r="AY814" s="42"/>
      <c r="AZ814" s="42"/>
      <c r="BA814" s="42" t="s">
        <v>179</v>
      </c>
      <c r="BB814" s="50" t="s">
        <v>1958</v>
      </c>
      <c r="BC814" s="42"/>
      <c r="BD814" s="42"/>
      <c r="BE814" s="42" t="s">
        <v>2368</v>
      </c>
      <c r="BF814" s="42" t="s">
        <v>2449</v>
      </c>
      <c r="BG814" s="42" t="s">
        <v>2453</v>
      </c>
      <c r="BH814" s="42"/>
      <c r="BI814" s="44" t="s">
        <v>2425</v>
      </c>
      <c r="BJ814" s="44" t="s">
        <v>2426</v>
      </c>
      <c r="BK814" s="42"/>
    </row>
    <row r="815" spans="1:63" ht="20.25" customHeight="1" x14ac:dyDescent="0.2">
      <c r="A815" s="42" t="s">
        <v>2110</v>
      </c>
      <c r="B815" s="43" t="s">
        <v>1954</v>
      </c>
      <c r="C815" s="42" t="s">
        <v>1979</v>
      </c>
      <c r="D815" s="43" t="s">
        <v>173</v>
      </c>
      <c r="E815" s="43" t="str">
        <f t="shared" si="146"/>
        <v>FCS0101</v>
      </c>
      <c r="F815" s="43" t="str">
        <f t="shared" si="147"/>
        <v>ESB Bus/Optical ESB Bus</v>
      </c>
      <c r="G815" s="43" t="str">
        <f t="shared" si="148"/>
        <v>Status Output</v>
      </c>
      <c r="H815" s="43" t="str">
        <f t="shared" si="149"/>
        <v>ADV551-P(32-Channel Status Output)</v>
      </c>
      <c r="I815" s="43">
        <v>3</v>
      </c>
      <c r="J815" s="43">
        <v>8</v>
      </c>
      <c r="K815" s="42">
        <v>29</v>
      </c>
      <c r="L815" s="43" t="s">
        <v>179</v>
      </c>
      <c r="M815" s="43" t="str">
        <f t="shared" si="150"/>
        <v>Status Output</v>
      </c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 t="s">
        <v>779</v>
      </c>
      <c r="AS815" s="42" t="s">
        <v>623</v>
      </c>
      <c r="AT815" s="42" t="s">
        <v>772</v>
      </c>
      <c r="AU815" s="42" t="s">
        <v>773</v>
      </c>
      <c r="AV815" s="42" t="s">
        <v>774</v>
      </c>
      <c r="AW815" s="42" t="s">
        <v>775</v>
      </c>
      <c r="AX815" s="42"/>
      <c r="AY815" s="42"/>
      <c r="AZ815" s="42"/>
      <c r="BA815" s="42" t="s">
        <v>179</v>
      </c>
      <c r="BB815" s="50" t="s">
        <v>1958</v>
      </c>
      <c r="BC815" s="42"/>
      <c r="BD815" s="42"/>
      <c r="BE815" s="42" t="s">
        <v>2368</v>
      </c>
      <c r="BF815" s="42" t="s">
        <v>2449</v>
      </c>
      <c r="BG815" s="42" t="s">
        <v>2453</v>
      </c>
      <c r="BH815" s="42"/>
      <c r="BI815" s="44" t="s">
        <v>2427</v>
      </c>
      <c r="BJ815" s="44" t="s">
        <v>2428</v>
      </c>
      <c r="BK815" s="42"/>
    </row>
    <row r="816" spans="1:63" ht="20.25" customHeight="1" x14ac:dyDescent="0.2">
      <c r="A816" s="42" t="s">
        <v>2111</v>
      </c>
      <c r="B816" s="43" t="s">
        <v>1954</v>
      </c>
      <c r="C816" s="42" t="s">
        <v>1969</v>
      </c>
      <c r="D816" s="43" t="s">
        <v>173</v>
      </c>
      <c r="E816" s="43" t="str">
        <f t="shared" si="146"/>
        <v>FCS0101</v>
      </c>
      <c r="F816" s="43" t="str">
        <f t="shared" si="147"/>
        <v>ESB Bus/Optical ESB Bus</v>
      </c>
      <c r="G816" s="43" t="str">
        <f t="shared" si="148"/>
        <v>Status Output</v>
      </c>
      <c r="H816" s="43" t="str">
        <f t="shared" si="149"/>
        <v>ADV551-P(32-Channel Status Output)</v>
      </c>
      <c r="I816" s="43">
        <v>3</v>
      </c>
      <c r="J816" s="43">
        <v>8</v>
      </c>
      <c r="K816" s="42">
        <v>30</v>
      </c>
      <c r="L816" s="43" t="s">
        <v>179</v>
      </c>
      <c r="M816" s="43" t="str">
        <f t="shared" si="150"/>
        <v>Status Output</v>
      </c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 t="s">
        <v>779</v>
      </c>
      <c r="AS816" s="42" t="s">
        <v>623</v>
      </c>
      <c r="AT816" s="42" t="s">
        <v>772</v>
      </c>
      <c r="AU816" s="42" t="s">
        <v>773</v>
      </c>
      <c r="AV816" s="42" t="s">
        <v>774</v>
      </c>
      <c r="AW816" s="42" t="s">
        <v>775</v>
      </c>
      <c r="AX816" s="42"/>
      <c r="AY816" s="42"/>
      <c r="AZ816" s="42"/>
      <c r="BA816" s="42" t="s">
        <v>179</v>
      </c>
      <c r="BB816" s="50" t="s">
        <v>1958</v>
      </c>
      <c r="BC816" s="42"/>
      <c r="BD816" s="42"/>
      <c r="BE816" s="42" t="s">
        <v>2368</v>
      </c>
      <c r="BF816" s="42" t="s">
        <v>2449</v>
      </c>
      <c r="BG816" s="42" t="s">
        <v>2453</v>
      </c>
      <c r="BH816" s="42"/>
      <c r="BI816" s="44" t="s">
        <v>2429</v>
      </c>
      <c r="BJ816" s="44" t="s">
        <v>2430</v>
      </c>
      <c r="BK816" s="42"/>
    </row>
    <row r="817" spans="1:63" ht="20.25" customHeight="1" x14ac:dyDescent="0.25">
      <c r="A817" s="42" t="str">
        <f>LEFT(E817,1)&amp;RIGHT(E817,4)&amp;"N"&amp;I817&amp;"S"&amp;J817&amp;"C"&amp;K817</f>
        <v>F0101N3S8C31</v>
      </c>
      <c r="B817" s="43" t="s">
        <v>1954</v>
      </c>
      <c r="C817" s="42" t="s">
        <v>2004</v>
      </c>
      <c r="D817" s="43" t="s">
        <v>173</v>
      </c>
      <c r="E817" s="43" t="str">
        <f t="shared" si="146"/>
        <v>FCS0101</v>
      </c>
      <c r="F817" s="43" t="str">
        <f t="shared" si="147"/>
        <v>ESB Bus/Optical ESB Bus</v>
      </c>
      <c r="G817" s="43" t="str">
        <f t="shared" si="148"/>
        <v>Status Output</v>
      </c>
      <c r="H817" s="43" t="str">
        <f t="shared" si="149"/>
        <v>ADV551-P(32-Channel Status Output)</v>
      </c>
      <c r="I817" s="43">
        <v>3</v>
      </c>
      <c r="J817" s="43">
        <v>8</v>
      </c>
      <c r="K817" s="42">
        <v>31</v>
      </c>
      <c r="L817" s="43" t="s">
        <v>179</v>
      </c>
      <c r="M817" s="43" t="str">
        <f t="shared" si="150"/>
        <v>Status Output</v>
      </c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51" t="s">
        <v>1958</v>
      </c>
      <c r="BC817" s="42"/>
      <c r="BD817" s="42"/>
      <c r="BE817" s="42" t="s">
        <v>2368</v>
      </c>
      <c r="BF817" s="42" t="s">
        <v>2449</v>
      </c>
      <c r="BG817" s="42" t="s">
        <v>2453</v>
      </c>
      <c r="BH817" s="42"/>
      <c r="BI817" s="44" t="s">
        <v>2431</v>
      </c>
      <c r="BJ817" s="44" t="s">
        <v>2432</v>
      </c>
      <c r="BK817" s="42"/>
    </row>
    <row r="818" spans="1:63" s="2" customFormat="1" ht="20.25" customHeight="1" x14ac:dyDescent="0.25">
      <c r="A818" s="45" t="str">
        <f>LEFT(E818,1)&amp;RIGHT(E818,4)&amp;"N"&amp;I818&amp;"S"&amp;J818&amp;"C"&amp;K818</f>
        <v>F0101N3S8C32</v>
      </c>
      <c r="B818" s="45" t="s">
        <v>1954</v>
      </c>
      <c r="C818" s="52" t="s">
        <v>2004</v>
      </c>
      <c r="D818" s="45" t="s">
        <v>173</v>
      </c>
      <c r="E818" s="45" t="str">
        <f t="shared" si="146"/>
        <v>FCS0101</v>
      </c>
      <c r="F818" s="45" t="str">
        <f t="shared" si="147"/>
        <v>ESB Bus/Optical ESB Bus</v>
      </c>
      <c r="G818" s="45" t="str">
        <f t="shared" si="148"/>
        <v>Status Output</v>
      </c>
      <c r="H818" s="45" t="str">
        <f t="shared" si="149"/>
        <v>ADV551-P(32-Channel Status Output)</v>
      </c>
      <c r="I818" s="46">
        <v>3</v>
      </c>
      <c r="J818" s="46">
        <v>8</v>
      </c>
      <c r="K818" s="45">
        <v>32</v>
      </c>
      <c r="L818" s="45" t="s">
        <v>179</v>
      </c>
      <c r="M818" s="45" t="str">
        <f t="shared" si="150"/>
        <v>Status Output</v>
      </c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3" t="s">
        <v>1958</v>
      </c>
      <c r="BC818" s="52"/>
      <c r="BD818" s="52"/>
      <c r="BE818" s="45" t="s">
        <v>2368</v>
      </c>
      <c r="BF818" s="45" t="s">
        <v>2449</v>
      </c>
      <c r="BG818" s="45" t="s">
        <v>2453</v>
      </c>
      <c r="BH818" s="45"/>
      <c r="BI818" s="47" t="s">
        <v>2433</v>
      </c>
      <c r="BJ818" s="47" t="s">
        <v>2434</v>
      </c>
      <c r="BK818" s="45"/>
    </row>
    <row r="819" spans="1:63" ht="20.25" customHeight="1" x14ac:dyDescent="0.2">
      <c r="A819" s="42" t="s">
        <v>2114</v>
      </c>
      <c r="B819" s="42" t="s">
        <v>1954</v>
      </c>
      <c r="C819" s="42" t="s">
        <v>2000</v>
      </c>
      <c r="D819" s="42" t="s">
        <v>173</v>
      </c>
      <c r="E819" s="42" t="s">
        <v>174</v>
      </c>
      <c r="F819" s="42" t="s">
        <v>175</v>
      </c>
      <c r="G819" s="42" t="s">
        <v>1956</v>
      </c>
      <c r="H819" s="42" t="s">
        <v>1957</v>
      </c>
      <c r="I819" s="43" t="s">
        <v>774</v>
      </c>
      <c r="J819" s="43">
        <v>6</v>
      </c>
      <c r="K819" s="42">
        <v>1</v>
      </c>
      <c r="L819" s="42" t="s">
        <v>179</v>
      </c>
      <c r="M819" s="42" t="s">
        <v>1956</v>
      </c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 t="s">
        <v>779</v>
      </c>
      <c r="AS819" s="42" t="s">
        <v>623</v>
      </c>
      <c r="AT819" s="42" t="s">
        <v>772</v>
      </c>
      <c r="AU819" s="42" t="s">
        <v>773</v>
      </c>
      <c r="AV819" s="42" t="s">
        <v>774</v>
      </c>
      <c r="AW819" s="42" t="s">
        <v>775</v>
      </c>
      <c r="AX819" s="42"/>
      <c r="AY819" s="42"/>
      <c r="AZ819" s="42"/>
      <c r="BA819" s="42" t="s">
        <v>179</v>
      </c>
      <c r="BB819" s="50" t="s">
        <v>1958</v>
      </c>
      <c r="BC819" s="42"/>
      <c r="BD819" s="42"/>
      <c r="BE819" s="42" t="s">
        <v>2368</v>
      </c>
      <c r="BF819" s="42" t="s">
        <v>2449</v>
      </c>
      <c r="BG819" s="42" t="s">
        <v>2454</v>
      </c>
      <c r="BH819" s="42"/>
      <c r="BI819" s="44" t="s">
        <v>2371</v>
      </c>
      <c r="BJ819" s="44" t="s">
        <v>2372</v>
      </c>
      <c r="BK819" s="42"/>
    </row>
    <row r="820" spans="1:63" ht="20.25" customHeight="1" x14ac:dyDescent="0.2">
      <c r="A820" s="42" t="s">
        <v>2115</v>
      </c>
      <c r="B820" s="43" t="s">
        <v>1954</v>
      </c>
      <c r="C820" s="42" t="s">
        <v>1985</v>
      </c>
      <c r="D820" s="43" t="s">
        <v>173</v>
      </c>
      <c r="E820" s="43" t="str">
        <f t="shared" ref="E820:E850" si="151">E819</f>
        <v>FCS0101</v>
      </c>
      <c r="F820" s="43" t="str">
        <f t="shared" ref="F820:F850" si="152">F819</f>
        <v>ESB Bus/Optical ESB Bus</v>
      </c>
      <c r="G820" s="43" t="str">
        <f t="shared" ref="G820:G850" si="153">G819</f>
        <v>Status Output</v>
      </c>
      <c r="H820" s="43" t="str">
        <f t="shared" ref="H820:H850" si="154">H819</f>
        <v>ADV551-P(32-Channel Status Output)</v>
      </c>
      <c r="I820" s="43" t="s">
        <v>774</v>
      </c>
      <c r="J820" s="43">
        <v>6</v>
      </c>
      <c r="K820" s="42">
        <v>2</v>
      </c>
      <c r="L820" s="43" t="s">
        <v>179</v>
      </c>
      <c r="M820" s="43" t="str">
        <f t="shared" ref="M820:M850" si="155">M819</f>
        <v>Status Output</v>
      </c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 t="s">
        <v>779</v>
      </c>
      <c r="AS820" s="42" t="s">
        <v>623</v>
      </c>
      <c r="AT820" s="42" t="s">
        <v>772</v>
      </c>
      <c r="AU820" s="42" t="s">
        <v>773</v>
      </c>
      <c r="AV820" s="42" t="s">
        <v>774</v>
      </c>
      <c r="AW820" s="42" t="s">
        <v>775</v>
      </c>
      <c r="AX820" s="42"/>
      <c r="AY820" s="42"/>
      <c r="AZ820" s="42"/>
      <c r="BA820" s="42" t="s">
        <v>179</v>
      </c>
      <c r="BB820" s="50" t="s">
        <v>1958</v>
      </c>
      <c r="BC820" s="42"/>
      <c r="BD820" s="42"/>
      <c r="BE820" s="42" t="s">
        <v>2368</v>
      </c>
      <c r="BF820" s="42" t="s">
        <v>2449</v>
      </c>
      <c r="BG820" s="42" t="s">
        <v>2454</v>
      </c>
      <c r="BH820" s="42"/>
      <c r="BI820" s="44" t="s">
        <v>2373</v>
      </c>
      <c r="BJ820" s="44" t="s">
        <v>2374</v>
      </c>
      <c r="BK820" s="42"/>
    </row>
    <row r="821" spans="1:63" ht="20.25" customHeight="1" x14ac:dyDescent="0.2">
      <c r="A821" s="42" t="s">
        <v>2116</v>
      </c>
      <c r="B821" s="43" t="s">
        <v>1954</v>
      </c>
      <c r="C821" s="42" t="s">
        <v>2117</v>
      </c>
      <c r="D821" s="43" t="s">
        <v>173</v>
      </c>
      <c r="E821" s="43" t="str">
        <f t="shared" si="151"/>
        <v>FCS0101</v>
      </c>
      <c r="F821" s="43" t="str">
        <f t="shared" si="152"/>
        <v>ESB Bus/Optical ESB Bus</v>
      </c>
      <c r="G821" s="43" t="str">
        <f t="shared" si="153"/>
        <v>Status Output</v>
      </c>
      <c r="H821" s="43" t="str">
        <f t="shared" si="154"/>
        <v>ADV551-P(32-Channel Status Output)</v>
      </c>
      <c r="I821" s="43" t="s">
        <v>774</v>
      </c>
      <c r="J821" s="43">
        <v>6</v>
      </c>
      <c r="K821" s="42">
        <v>3</v>
      </c>
      <c r="L821" s="43" t="s">
        <v>179</v>
      </c>
      <c r="M821" s="43" t="str">
        <f t="shared" si="155"/>
        <v>Status Output</v>
      </c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 t="s">
        <v>779</v>
      </c>
      <c r="AS821" s="42" t="s">
        <v>623</v>
      </c>
      <c r="AT821" s="42" t="s">
        <v>772</v>
      </c>
      <c r="AU821" s="42" t="s">
        <v>773</v>
      </c>
      <c r="AV821" s="42" t="s">
        <v>774</v>
      </c>
      <c r="AW821" s="42" t="s">
        <v>775</v>
      </c>
      <c r="AX821" s="42"/>
      <c r="AY821" s="42"/>
      <c r="AZ821" s="42"/>
      <c r="BA821" s="42" t="s">
        <v>179</v>
      </c>
      <c r="BB821" s="50" t="s">
        <v>1958</v>
      </c>
      <c r="BC821" s="42"/>
      <c r="BD821" s="42"/>
      <c r="BE821" s="42" t="s">
        <v>2368</v>
      </c>
      <c r="BF821" s="42" t="s">
        <v>2449</v>
      </c>
      <c r="BG821" s="42" t="s">
        <v>2454</v>
      </c>
      <c r="BH821" s="42"/>
      <c r="BI821" s="44" t="s">
        <v>2375</v>
      </c>
      <c r="BJ821" s="44" t="s">
        <v>2376</v>
      </c>
      <c r="BK821" s="42"/>
    </row>
    <row r="822" spans="1:63" ht="20.25" customHeight="1" x14ac:dyDescent="0.2">
      <c r="A822" s="42" t="s">
        <v>2118</v>
      </c>
      <c r="B822" s="43" t="s">
        <v>1954</v>
      </c>
      <c r="C822" s="42" t="s">
        <v>2119</v>
      </c>
      <c r="D822" s="43" t="s">
        <v>173</v>
      </c>
      <c r="E822" s="43" t="str">
        <f t="shared" si="151"/>
        <v>FCS0101</v>
      </c>
      <c r="F822" s="43" t="str">
        <f t="shared" si="152"/>
        <v>ESB Bus/Optical ESB Bus</v>
      </c>
      <c r="G822" s="43" t="str">
        <f t="shared" si="153"/>
        <v>Status Output</v>
      </c>
      <c r="H822" s="43" t="str">
        <f t="shared" si="154"/>
        <v>ADV551-P(32-Channel Status Output)</v>
      </c>
      <c r="I822" s="43" t="s">
        <v>774</v>
      </c>
      <c r="J822" s="43">
        <v>6</v>
      </c>
      <c r="K822" s="42">
        <v>4</v>
      </c>
      <c r="L822" s="43" t="s">
        <v>179</v>
      </c>
      <c r="M822" s="43" t="str">
        <f t="shared" si="155"/>
        <v>Status Output</v>
      </c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 t="s">
        <v>779</v>
      </c>
      <c r="AS822" s="42" t="s">
        <v>623</v>
      </c>
      <c r="AT822" s="42" t="s">
        <v>772</v>
      </c>
      <c r="AU822" s="42" t="s">
        <v>773</v>
      </c>
      <c r="AV822" s="42" t="s">
        <v>774</v>
      </c>
      <c r="AW822" s="42" t="s">
        <v>775</v>
      </c>
      <c r="AX822" s="42"/>
      <c r="AY822" s="42"/>
      <c r="AZ822" s="42"/>
      <c r="BA822" s="42" t="s">
        <v>179</v>
      </c>
      <c r="BB822" s="50" t="s">
        <v>1958</v>
      </c>
      <c r="BC822" s="42"/>
      <c r="BD822" s="42"/>
      <c r="BE822" s="42" t="s">
        <v>2368</v>
      </c>
      <c r="BF822" s="42" t="s">
        <v>2449</v>
      </c>
      <c r="BG822" s="42" t="s">
        <v>2454</v>
      </c>
      <c r="BH822" s="42"/>
      <c r="BI822" s="44" t="s">
        <v>2377</v>
      </c>
      <c r="BJ822" s="44" t="s">
        <v>2378</v>
      </c>
      <c r="BK822" s="42"/>
    </row>
    <row r="823" spans="1:63" ht="20.25" customHeight="1" x14ac:dyDescent="0.2">
      <c r="A823" s="42" t="s">
        <v>2120</v>
      </c>
      <c r="B823" s="43" t="s">
        <v>1954</v>
      </c>
      <c r="C823" s="42" t="s">
        <v>1961</v>
      </c>
      <c r="D823" s="43" t="s">
        <v>173</v>
      </c>
      <c r="E823" s="43" t="str">
        <f t="shared" si="151"/>
        <v>FCS0101</v>
      </c>
      <c r="F823" s="43" t="str">
        <f t="shared" si="152"/>
        <v>ESB Bus/Optical ESB Bus</v>
      </c>
      <c r="G823" s="43" t="str">
        <f t="shared" si="153"/>
        <v>Status Output</v>
      </c>
      <c r="H823" s="43" t="str">
        <f t="shared" si="154"/>
        <v>ADV551-P(32-Channel Status Output)</v>
      </c>
      <c r="I823" s="43" t="s">
        <v>774</v>
      </c>
      <c r="J823" s="43">
        <v>6</v>
      </c>
      <c r="K823" s="42">
        <v>5</v>
      </c>
      <c r="L823" s="43" t="s">
        <v>179</v>
      </c>
      <c r="M823" s="43" t="str">
        <f t="shared" si="155"/>
        <v>Status Output</v>
      </c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 t="s">
        <v>779</v>
      </c>
      <c r="AS823" s="42" t="s">
        <v>623</v>
      </c>
      <c r="AT823" s="42" t="s">
        <v>772</v>
      </c>
      <c r="AU823" s="42" t="s">
        <v>773</v>
      </c>
      <c r="AV823" s="42" t="s">
        <v>774</v>
      </c>
      <c r="AW823" s="42" t="s">
        <v>775</v>
      </c>
      <c r="AX823" s="42"/>
      <c r="AY823" s="42"/>
      <c r="AZ823" s="42"/>
      <c r="BA823" s="42" t="s">
        <v>179</v>
      </c>
      <c r="BB823" s="50" t="s">
        <v>1958</v>
      </c>
      <c r="BC823" s="42"/>
      <c r="BD823" s="42"/>
      <c r="BE823" s="42" t="s">
        <v>2368</v>
      </c>
      <c r="BF823" s="42" t="s">
        <v>2449</v>
      </c>
      <c r="BG823" s="42" t="s">
        <v>2454</v>
      </c>
      <c r="BH823" s="42"/>
      <c r="BI823" s="44" t="s">
        <v>2379</v>
      </c>
      <c r="BJ823" s="44" t="s">
        <v>2380</v>
      </c>
      <c r="BK823" s="42"/>
    </row>
    <row r="824" spans="1:63" ht="20.25" customHeight="1" x14ac:dyDescent="0.2">
      <c r="A824" s="42" t="s">
        <v>2121</v>
      </c>
      <c r="B824" s="43" t="s">
        <v>1954</v>
      </c>
      <c r="C824" s="42" t="s">
        <v>1979</v>
      </c>
      <c r="D824" s="43" t="s">
        <v>173</v>
      </c>
      <c r="E824" s="43" t="str">
        <f t="shared" si="151"/>
        <v>FCS0101</v>
      </c>
      <c r="F824" s="43" t="str">
        <f t="shared" si="152"/>
        <v>ESB Bus/Optical ESB Bus</v>
      </c>
      <c r="G824" s="43" t="str">
        <f t="shared" si="153"/>
        <v>Status Output</v>
      </c>
      <c r="H824" s="43" t="str">
        <f t="shared" si="154"/>
        <v>ADV551-P(32-Channel Status Output)</v>
      </c>
      <c r="I824" s="43" t="s">
        <v>774</v>
      </c>
      <c r="J824" s="43">
        <v>6</v>
      </c>
      <c r="K824" s="42">
        <v>6</v>
      </c>
      <c r="L824" s="43" t="s">
        <v>179</v>
      </c>
      <c r="M824" s="43" t="str">
        <f t="shared" si="155"/>
        <v>Status Output</v>
      </c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 t="s">
        <v>779</v>
      </c>
      <c r="AS824" s="42" t="s">
        <v>623</v>
      </c>
      <c r="AT824" s="42" t="s">
        <v>772</v>
      </c>
      <c r="AU824" s="42" t="s">
        <v>773</v>
      </c>
      <c r="AV824" s="42" t="s">
        <v>774</v>
      </c>
      <c r="AW824" s="42" t="s">
        <v>775</v>
      </c>
      <c r="AX824" s="42"/>
      <c r="AY824" s="42"/>
      <c r="AZ824" s="42"/>
      <c r="BA824" s="42" t="s">
        <v>179</v>
      </c>
      <c r="BB824" s="50" t="s">
        <v>1958</v>
      </c>
      <c r="BC824" s="42"/>
      <c r="BD824" s="42"/>
      <c r="BE824" s="42" t="s">
        <v>2368</v>
      </c>
      <c r="BF824" s="42" t="s">
        <v>2449</v>
      </c>
      <c r="BG824" s="42" t="s">
        <v>2454</v>
      </c>
      <c r="BH824" s="42"/>
      <c r="BI824" s="44" t="s">
        <v>2381</v>
      </c>
      <c r="BJ824" s="44" t="s">
        <v>2382</v>
      </c>
      <c r="BK824" s="42"/>
    </row>
    <row r="825" spans="1:63" ht="20.25" customHeight="1" x14ac:dyDescent="0.2">
      <c r="A825" s="42" t="s">
        <v>2122</v>
      </c>
      <c r="B825" s="43" t="s">
        <v>1954</v>
      </c>
      <c r="C825" s="42" t="s">
        <v>1961</v>
      </c>
      <c r="D825" s="43" t="s">
        <v>173</v>
      </c>
      <c r="E825" s="43" t="str">
        <f t="shared" si="151"/>
        <v>FCS0101</v>
      </c>
      <c r="F825" s="43" t="str">
        <f t="shared" si="152"/>
        <v>ESB Bus/Optical ESB Bus</v>
      </c>
      <c r="G825" s="43" t="str">
        <f t="shared" si="153"/>
        <v>Status Output</v>
      </c>
      <c r="H825" s="43" t="str">
        <f t="shared" si="154"/>
        <v>ADV551-P(32-Channel Status Output)</v>
      </c>
      <c r="I825" s="43" t="s">
        <v>774</v>
      </c>
      <c r="J825" s="43">
        <v>6</v>
      </c>
      <c r="K825" s="42">
        <v>7</v>
      </c>
      <c r="L825" s="43" t="s">
        <v>179</v>
      </c>
      <c r="M825" s="43" t="str">
        <f t="shared" si="155"/>
        <v>Status Output</v>
      </c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 t="s">
        <v>779</v>
      </c>
      <c r="AS825" s="42" t="s">
        <v>623</v>
      </c>
      <c r="AT825" s="42" t="s">
        <v>772</v>
      </c>
      <c r="AU825" s="42" t="s">
        <v>773</v>
      </c>
      <c r="AV825" s="42" t="s">
        <v>774</v>
      </c>
      <c r="AW825" s="42" t="s">
        <v>775</v>
      </c>
      <c r="AX825" s="42"/>
      <c r="AY825" s="42"/>
      <c r="AZ825" s="42"/>
      <c r="BA825" s="42" t="s">
        <v>179</v>
      </c>
      <c r="BB825" s="50" t="s">
        <v>1958</v>
      </c>
      <c r="BC825" s="42"/>
      <c r="BD825" s="42"/>
      <c r="BE825" s="42" t="s">
        <v>2368</v>
      </c>
      <c r="BF825" s="42" t="s">
        <v>2449</v>
      </c>
      <c r="BG825" s="42" t="s">
        <v>2454</v>
      </c>
      <c r="BH825" s="42"/>
      <c r="BI825" s="44" t="s">
        <v>2383</v>
      </c>
      <c r="BJ825" s="44" t="s">
        <v>2384</v>
      </c>
      <c r="BK825" s="42"/>
    </row>
    <row r="826" spans="1:63" ht="20.25" customHeight="1" x14ac:dyDescent="0.2">
      <c r="A826" s="42" t="s">
        <v>2123</v>
      </c>
      <c r="B826" s="43" t="s">
        <v>1954</v>
      </c>
      <c r="C826" s="42" t="s">
        <v>1961</v>
      </c>
      <c r="D826" s="43" t="s">
        <v>173</v>
      </c>
      <c r="E826" s="43" t="str">
        <f t="shared" si="151"/>
        <v>FCS0101</v>
      </c>
      <c r="F826" s="43" t="str">
        <f t="shared" si="152"/>
        <v>ESB Bus/Optical ESB Bus</v>
      </c>
      <c r="G826" s="43" t="str">
        <f t="shared" si="153"/>
        <v>Status Output</v>
      </c>
      <c r="H826" s="43" t="str">
        <f t="shared" si="154"/>
        <v>ADV551-P(32-Channel Status Output)</v>
      </c>
      <c r="I826" s="43" t="s">
        <v>774</v>
      </c>
      <c r="J826" s="43">
        <v>6</v>
      </c>
      <c r="K826" s="42">
        <v>8</v>
      </c>
      <c r="L826" s="43" t="s">
        <v>179</v>
      </c>
      <c r="M826" s="43" t="str">
        <f t="shared" si="155"/>
        <v>Status Output</v>
      </c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 t="s">
        <v>779</v>
      </c>
      <c r="AS826" s="42" t="s">
        <v>623</v>
      </c>
      <c r="AT826" s="42" t="s">
        <v>772</v>
      </c>
      <c r="AU826" s="42" t="s">
        <v>773</v>
      </c>
      <c r="AV826" s="42" t="s">
        <v>774</v>
      </c>
      <c r="AW826" s="42" t="s">
        <v>775</v>
      </c>
      <c r="AX826" s="42"/>
      <c r="AY826" s="42"/>
      <c r="AZ826" s="42"/>
      <c r="BA826" s="42" t="s">
        <v>179</v>
      </c>
      <c r="BB826" s="50" t="s">
        <v>1958</v>
      </c>
      <c r="BC826" s="42"/>
      <c r="BD826" s="42"/>
      <c r="BE826" s="42" t="s">
        <v>2368</v>
      </c>
      <c r="BF826" s="42" t="s">
        <v>2449</v>
      </c>
      <c r="BG826" s="42" t="s">
        <v>2454</v>
      </c>
      <c r="BH826" s="42"/>
      <c r="BI826" s="44" t="s">
        <v>2385</v>
      </c>
      <c r="BJ826" s="44" t="s">
        <v>2386</v>
      </c>
      <c r="BK826" s="42"/>
    </row>
    <row r="827" spans="1:63" ht="20.25" customHeight="1" x14ac:dyDescent="0.2">
      <c r="A827" s="42" t="s">
        <v>2124</v>
      </c>
      <c r="B827" s="43" t="s">
        <v>1954</v>
      </c>
      <c r="C827" s="42" t="s">
        <v>1961</v>
      </c>
      <c r="D827" s="43" t="s">
        <v>173</v>
      </c>
      <c r="E827" s="43" t="str">
        <f t="shared" si="151"/>
        <v>FCS0101</v>
      </c>
      <c r="F827" s="43" t="str">
        <f t="shared" si="152"/>
        <v>ESB Bus/Optical ESB Bus</v>
      </c>
      <c r="G827" s="43" t="str">
        <f t="shared" si="153"/>
        <v>Status Output</v>
      </c>
      <c r="H827" s="43" t="str">
        <f t="shared" si="154"/>
        <v>ADV551-P(32-Channel Status Output)</v>
      </c>
      <c r="I827" s="43" t="s">
        <v>774</v>
      </c>
      <c r="J827" s="43">
        <v>6</v>
      </c>
      <c r="K827" s="42">
        <v>9</v>
      </c>
      <c r="L827" s="43" t="s">
        <v>179</v>
      </c>
      <c r="M827" s="43" t="str">
        <f t="shared" si="155"/>
        <v>Status Output</v>
      </c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 t="s">
        <v>779</v>
      </c>
      <c r="AS827" s="42" t="s">
        <v>623</v>
      </c>
      <c r="AT827" s="42" t="s">
        <v>772</v>
      </c>
      <c r="AU827" s="42" t="s">
        <v>773</v>
      </c>
      <c r="AV827" s="42" t="s">
        <v>774</v>
      </c>
      <c r="AW827" s="42" t="s">
        <v>775</v>
      </c>
      <c r="AX827" s="42"/>
      <c r="AY827" s="42"/>
      <c r="AZ827" s="42"/>
      <c r="BA827" s="42" t="s">
        <v>179</v>
      </c>
      <c r="BB827" s="50" t="s">
        <v>1958</v>
      </c>
      <c r="BC827" s="42"/>
      <c r="BD827" s="42"/>
      <c r="BE827" s="42" t="s">
        <v>2368</v>
      </c>
      <c r="BF827" s="42" t="s">
        <v>2449</v>
      </c>
      <c r="BG827" s="42" t="s">
        <v>2454</v>
      </c>
      <c r="BH827" s="42"/>
      <c r="BI827" s="44" t="s">
        <v>2387</v>
      </c>
      <c r="BJ827" s="44" t="s">
        <v>2388</v>
      </c>
      <c r="BK827" s="42"/>
    </row>
    <row r="828" spans="1:63" ht="20.25" customHeight="1" x14ac:dyDescent="0.2">
      <c r="A828" s="42" t="s">
        <v>2125</v>
      </c>
      <c r="B828" s="43" t="s">
        <v>1954</v>
      </c>
      <c r="C828" s="42" t="s">
        <v>2126</v>
      </c>
      <c r="D828" s="43" t="s">
        <v>173</v>
      </c>
      <c r="E828" s="43" t="str">
        <f t="shared" si="151"/>
        <v>FCS0101</v>
      </c>
      <c r="F828" s="43" t="str">
        <f t="shared" si="152"/>
        <v>ESB Bus/Optical ESB Bus</v>
      </c>
      <c r="G828" s="43" t="str">
        <f t="shared" si="153"/>
        <v>Status Output</v>
      </c>
      <c r="H828" s="43" t="str">
        <f t="shared" si="154"/>
        <v>ADV551-P(32-Channel Status Output)</v>
      </c>
      <c r="I828" s="43" t="s">
        <v>774</v>
      </c>
      <c r="J828" s="43">
        <v>6</v>
      </c>
      <c r="K828" s="42">
        <v>10</v>
      </c>
      <c r="L828" s="43" t="s">
        <v>179</v>
      </c>
      <c r="M828" s="43" t="str">
        <f t="shared" si="155"/>
        <v>Status Output</v>
      </c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 t="s">
        <v>779</v>
      </c>
      <c r="AS828" s="42" t="s">
        <v>623</v>
      </c>
      <c r="AT828" s="42" t="s">
        <v>772</v>
      </c>
      <c r="AU828" s="42" t="s">
        <v>773</v>
      </c>
      <c r="AV828" s="42" t="s">
        <v>774</v>
      </c>
      <c r="AW828" s="42" t="s">
        <v>775</v>
      </c>
      <c r="AX828" s="42"/>
      <c r="AY828" s="42"/>
      <c r="AZ828" s="42"/>
      <c r="BA828" s="42" t="s">
        <v>179</v>
      </c>
      <c r="BB828" s="50" t="s">
        <v>1958</v>
      </c>
      <c r="BC828" s="42"/>
      <c r="BD828" s="42"/>
      <c r="BE828" s="42" t="s">
        <v>2368</v>
      </c>
      <c r="BF828" s="42" t="s">
        <v>2449</v>
      </c>
      <c r="BG828" s="42" t="s">
        <v>2454</v>
      </c>
      <c r="BH828" s="42"/>
      <c r="BI828" s="44" t="s">
        <v>2389</v>
      </c>
      <c r="BJ828" s="44" t="s">
        <v>2390</v>
      </c>
      <c r="BK828" s="42"/>
    </row>
    <row r="829" spans="1:63" ht="20.25" customHeight="1" x14ac:dyDescent="0.2">
      <c r="A829" s="42" t="s">
        <v>2127</v>
      </c>
      <c r="B829" s="43" t="s">
        <v>1954</v>
      </c>
      <c r="C829" s="42" t="s">
        <v>2128</v>
      </c>
      <c r="D829" s="43" t="s">
        <v>173</v>
      </c>
      <c r="E829" s="43" t="str">
        <f t="shared" si="151"/>
        <v>FCS0101</v>
      </c>
      <c r="F829" s="43" t="str">
        <f t="shared" si="152"/>
        <v>ESB Bus/Optical ESB Bus</v>
      </c>
      <c r="G829" s="43" t="str">
        <f t="shared" si="153"/>
        <v>Status Output</v>
      </c>
      <c r="H829" s="43" t="str">
        <f t="shared" si="154"/>
        <v>ADV551-P(32-Channel Status Output)</v>
      </c>
      <c r="I829" s="43" t="s">
        <v>774</v>
      </c>
      <c r="J829" s="43">
        <v>6</v>
      </c>
      <c r="K829" s="42">
        <v>11</v>
      </c>
      <c r="L829" s="43" t="s">
        <v>179</v>
      </c>
      <c r="M829" s="43" t="str">
        <f t="shared" si="155"/>
        <v>Status Output</v>
      </c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 t="s">
        <v>779</v>
      </c>
      <c r="AS829" s="42" t="s">
        <v>623</v>
      </c>
      <c r="AT829" s="42" t="s">
        <v>772</v>
      </c>
      <c r="AU829" s="42" t="s">
        <v>773</v>
      </c>
      <c r="AV829" s="42" t="s">
        <v>774</v>
      </c>
      <c r="AW829" s="42" t="s">
        <v>775</v>
      </c>
      <c r="AX829" s="42"/>
      <c r="AY829" s="42"/>
      <c r="AZ829" s="42"/>
      <c r="BA829" s="42" t="s">
        <v>179</v>
      </c>
      <c r="BB829" s="50" t="s">
        <v>1958</v>
      </c>
      <c r="BC829" s="42"/>
      <c r="BD829" s="42"/>
      <c r="BE829" s="42" t="s">
        <v>2368</v>
      </c>
      <c r="BF829" s="42" t="s">
        <v>2449</v>
      </c>
      <c r="BG829" s="42" t="s">
        <v>2454</v>
      </c>
      <c r="BH829" s="42"/>
      <c r="BI829" s="44" t="s">
        <v>2391</v>
      </c>
      <c r="BJ829" s="44" t="s">
        <v>2392</v>
      </c>
      <c r="BK829" s="42"/>
    </row>
    <row r="830" spans="1:63" ht="20.25" customHeight="1" x14ac:dyDescent="0.2">
      <c r="A830" s="42" t="s">
        <v>2129</v>
      </c>
      <c r="B830" s="43" t="s">
        <v>1954</v>
      </c>
      <c r="C830" s="42" t="s">
        <v>1955</v>
      </c>
      <c r="D830" s="43" t="s">
        <v>173</v>
      </c>
      <c r="E830" s="43" t="str">
        <f t="shared" si="151"/>
        <v>FCS0101</v>
      </c>
      <c r="F830" s="43" t="str">
        <f t="shared" si="152"/>
        <v>ESB Bus/Optical ESB Bus</v>
      </c>
      <c r="G830" s="43" t="str">
        <f t="shared" si="153"/>
        <v>Status Output</v>
      </c>
      <c r="H830" s="43" t="str">
        <f t="shared" si="154"/>
        <v>ADV551-P(32-Channel Status Output)</v>
      </c>
      <c r="I830" s="43" t="s">
        <v>774</v>
      </c>
      <c r="J830" s="43">
        <v>6</v>
      </c>
      <c r="K830" s="42">
        <v>12</v>
      </c>
      <c r="L830" s="43" t="s">
        <v>179</v>
      </c>
      <c r="M830" s="43" t="str">
        <f t="shared" si="155"/>
        <v>Status Output</v>
      </c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 t="s">
        <v>779</v>
      </c>
      <c r="AS830" s="42" t="s">
        <v>623</v>
      </c>
      <c r="AT830" s="42" t="s">
        <v>772</v>
      </c>
      <c r="AU830" s="42" t="s">
        <v>773</v>
      </c>
      <c r="AV830" s="42" t="s">
        <v>774</v>
      </c>
      <c r="AW830" s="42" t="s">
        <v>775</v>
      </c>
      <c r="AX830" s="42"/>
      <c r="AY830" s="42"/>
      <c r="AZ830" s="42"/>
      <c r="BA830" s="42" t="s">
        <v>179</v>
      </c>
      <c r="BB830" s="50" t="s">
        <v>1958</v>
      </c>
      <c r="BC830" s="42"/>
      <c r="BD830" s="42"/>
      <c r="BE830" s="42" t="s">
        <v>2368</v>
      </c>
      <c r="BF830" s="42" t="s">
        <v>2449</v>
      </c>
      <c r="BG830" s="42" t="s">
        <v>2454</v>
      </c>
      <c r="BH830" s="42"/>
      <c r="BI830" s="44" t="s">
        <v>2393</v>
      </c>
      <c r="BJ830" s="44" t="s">
        <v>2394</v>
      </c>
      <c r="BK830" s="42"/>
    </row>
    <row r="831" spans="1:63" ht="20.25" customHeight="1" x14ac:dyDescent="0.2">
      <c r="A831" s="42" t="s">
        <v>2130</v>
      </c>
      <c r="B831" s="43" t="s">
        <v>1954</v>
      </c>
      <c r="C831" s="42" t="s">
        <v>2000</v>
      </c>
      <c r="D831" s="43" t="s">
        <v>173</v>
      </c>
      <c r="E831" s="43" t="str">
        <f t="shared" si="151"/>
        <v>FCS0101</v>
      </c>
      <c r="F831" s="43" t="str">
        <f t="shared" si="152"/>
        <v>ESB Bus/Optical ESB Bus</v>
      </c>
      <c r="G831" s="43" t="str">
        <f t="shared" si="153"/>
        <v>Status Output</v>
      </c>
      <c r="H831" s="43" t="str">
        <f t="shared" si="154"/>
        <v>ADV551-P(32-Channel Status Output)</v>
      </c>
      <c r="I831" s="43" t="s">
        <v>774</v>
      </c>
      <c r="J831" s="43">
        <v>6</v>
      </c>
      <c r="K831" s="42">
        <v>13</v>
      </c>
      <c r="L831" s="43" t="s">
        <v>179</v>
      </c>
      <c r="M831" s="43" t="str">
        <f t="shared" si="155"/>
        <v>Status Output</v>
      </c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 t="s">
        <v>779</v>
      </c>
      <c r="AS831" s="42" t="s">
        <v>623</v>
      </c>
      <c r="AT831" s="42" t="s">
        <v>772</v>
      </c>
      <c r="AU831" s="42" t="s">
        <v>773</v>
      </c>
      <c r="AV831" s="42" t="s">
        <v>774</v>
      </c>
      <c r="AW831" s="42" t="s">
        <v>775</v>
      </c>
      <c r="AX831" s="42"/>
      <c r="AY831" s="42"/>
      <c r="AZ831" s="42"/>
      <c r="BA831" s="42" t="s">
        <v>179</v>
      </c>
      <c r="BB831" s="50" t="s">
        <v>1958</v>
      </c>
      <c r="BC831" s="42"/>
      <c r="BD831" s="42"/>
      <c r="BE831" s="42" t="s">
        <v>2368</v>
      </c>
      <c r="BF831" s="42" t="s">
        <v>2449</v>
      </c>
      <c r="BG831" s="42" t="s">
        <v>2454</v>
      </c>
      <c r="BH831" s="42"/>
      <c r="BI831" s="44" t="s">
        <v>2395</v>
      </c>
      <c r="BJ831" s="44" t="s">
        <v>2396</v>
      </c>
      <c r="BK831" s="42"/>
    </row>
    <row r="832" spans="1:63" ht="20.25" customHeight="1" x14ac:dyDescent="0.2">
      <c r="A832" s="42" t="s">
        <v>2131</v>
      </c>
      <c r="B832" s="43" t="s">
        <v>1954</v>
      </c>
      <c r="C832" s="42" t="s">
        <v>1998</v>
      </c>
      <c r="D832" s="43" t="s">
        <v>173</v>
      </c>
      <c r="E832" s="43" t="str">
        <f t="shared" si="151"/>
        <v>FCS0101</v>
      </c>
      <c r="F832" s="43" t="str">
        <f t="shared" si="152"/>
        <v>ESB Bus/Optical ESB Bus</v>
      </c>
      <c r="G832" s="43" t="str">
        <f t="shared" si="153"/>
        <v>Status Output</v>
      </c>
      <c r="H832" s="43" t="str">
        <f t="shared" si="154"/>
        <v>ADV551-P(32-Channel Status Output)</v>
      </c>
      <c r="I832" s="43" t="s">
        <v>774</v>
      </c>
      <c r="J832" s="43">
        <v>6</v>
      </c>
      <c r="K832" s="42">
        <v>14</v>
      </c>
      <c r="L832" s="43" t="s">
        <v>179</v>
      </c>
      <c r="M832" s="43" t="str">
        <f t="shared" si="155"/>
        <v>Status Output</v>
      </c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 t="s">
        <v>779</v>
      </c>
      <c r="AS832" s="42" t="s">
        <v>623</v>
      </c>
      <c r="AT832" s="42" t="s">
        <v>772</v>
      </c>
      <c r="AU832" s="42" t="s">
        <v>773</v>
      </c>
      <c r="AV832" s="42" t="s">
        <v>774</v>
      </c>
      <c r="AW832" s="42" t="s">
        <v>775</v>
      </c>
      <c r="AX832" s="42"/>
      <c r="AY832" s="42"/>
      <c r="AZ832" s="42"/>
      <c r="BA832" s="42" t="s">
        <v>179</v>
      </c>
      <c r="BB832" s="50" t="s">
        <v>1958</v>
      </c>
      <c r="BC832" s="42"/>
      <c r="BD832" s="42"/>
      <c r="BE832" s="42" t="s">
        <v>2368</v>
      </c>
      <c r="BF832" s="42" t="s">
        <v>2449</v>
      </c>
      <c r="BG832" s="42" t="s">
        <v>2454</v>
      </c>
      <c r="BH832" s="42"/>
      <c r="BI832" s="44" t="s">
        <v>2397</v>
      </c>
      <c r="BJ832" s="44" t="s">
        <v>2398</v>
      </c>
      <c r="BK832" s="42"/>
    </row>
    <row r="833" spans="1:63" ht="20.25" customHeight="1" x14ac:dyDescent="0.2">
      <c r="A833" s="42" t="s">
        <v>2132</v>
      </c>
      <c r="B833" s="43" t="s">
        <v>1954</v>
      </c>
      <c r="C833" s="42" t="s">
        <v>1979</v>
      </c>
      <c r="D833" s="43" t="s">
        <v>173</v>
      </c>
      <c r="E833" s="43" t="str">
        <f t="shared" si="151"/>
        <v>FCS0101</v>
      </c>
      <c r="F833" s="43" t="str">
        <f t="shared" si="152"/>
        <v>ESB Bus/Optical ESB Bus</v>
      </c>
      <c r="G833" s="43" t="str">
        <f t="shared" si="153"/>
        <v>Status Output</v>
      </c>
      <c r="H833" s="43" t="str">
        <f t="shared" si="154"/>
        <v>ADV551-P(32-Channel Status Output)</v>
      </c>
      <c r="I833" s="43" t="s">
        <v>774</v>
      </c>
      <c r="J833" s="43">
        <v>6</v>
      </c>
      <c r="K833" s="42">
        <v>15</v>
      </c>
      <c r="L833" s="43" t="s">
        <v>179</v>
      </c>
      <c r="M833" s="43" t="str">
        <f t="shared" si="155"/>
        <v>Status Output</v>
      </c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 t="s">
        <v>779</v>
      </c>
      <c r="AS833" s="42" t="s">
        <v>623</v>
      </c>
      <c r="AT833" s="42" t="s">
        <v>772</v>
      </c>
      <c r="AU833" s="42" t="s">
        <v>773</v>
      </c>
      <c r="AV833" s="42" t="s">
        <v>774</v>
      </c>
      <c r="AW833" s="42" t="s">
        <v>775</v>
      </c>
      <c r="AX833" s="42"/>
      <c r="AY833" s="42"/>
      <c r="AZ833" s="42"/>
      <c r="BA833" s="42" t="s">
        <v>179</v>
      </c>
      <c r="BB833" s="50" t="s">
        <v>1958</v>
      </c>
      <c r="BC833" s="42"/>
      <c r="BD833" s="42"/>
      <c r="BE833" s="42" t="s">
        <v>2368</v>
      </c>
      <c r="BF833" s="42" t="s">
        <v>2449</v>
      </c>
      <c r="BG833" s="42" t="s">
        <v>2454</v>
      </c>
      <c r="BH833" s="42"/>
      <c r="BI833" s="44" t="s">
        <v>2399</v>
      </c>
      <c r="BJ833" s="44" t="s">
        <v>2400</v>
      </c>
      <c r="BK833" s="42"/>
    </row>
    <row r="834" spans="1:63" ht="20.25" customHeight="1" x14ac:dyDescent="0.2">
      <c r="A834" s="42" t="s">
        <v>2133</v>
      </c>
      <c r="B834" s="43" t="s">
        <v>1954</v>
      </c>
      <c r="C834" s="42" t="s">
        <v>1979</v>
      </c>
      <c r="D834" s="43" t="s">
        <v>173</v>
      </c>
      <c r="E834" s="43" t="str">
        <f t="shared" si="151"/>
        <v>FCS0101</v>
      </c>
      <c r="F834" s="43" t="str">
        <f t="shared" si="152"/>
        <v>ESB Bus/Optical ESB Bus</v>
      </c>
      <c r="G834" s="43" t="str">
        <f t="shared" si="153"/>
        <v>Status Output</v>
      </c>
      <c r="H834" s="43" t="str">
        <f t="shared" si="154"/>
        <v>ADV551-P(32-Channel Status Output)</v>
      </c>
      <c r="I834" s="43" t="s">
        <v>774</v>
      </c>
      <c r="J834" s="43">
        <v>6</v>
      </c>
      <c r="K834" s="42">
        <v>16</v>
      </c>
      <c r="L834" s="43" t="s">
        <v>179</v>
      </c>
      <c r="M834" s="43" t="str">
        <f t="shared" si="155"/>
        <v>Status Output</v>
      </c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 t="s">
        <v>779</v>
      </c>
      <c r="AS834" s="42" t="s">
        <v>623</v>
      </c>
      <c r="AT834" s="42" t="s">
        <v>772</v>
      </c>
      <c r="AU834" s="42" t="s">
        <v>773</v>
      </c>
      <c r="AV834" s="42" t="s">
        <v>774</v>
      </c>
      <c r="AW834" s="42" t="s">
        <v>775</v>
      </c>
      <c r="AX834" s="42"/>
      <c r="AY834" s="42"/>
      <c r="AZ834" s="42"/>
      <c r="BA834" s="42" t="s">
        <v>179</v>
      </c>
      <c r="BB834" s="50" t="s">
        <v>1958</v>
      </c>
      <c r="BC834" s="42"/>
      <c r="BD834" s="42"/>
      <c r="BE834" s="42" t="s">
        <v>2368</v>
      </c>
      <c r="BF834" s="42" t="s">
        <v>2449</v>
      </c>
      <c r="BG834" s="42" t="s">
        <v>2454</v>
      </c>
      <c r="BH834" s="42"/>
      <c r="BI834" s="44" t="s">
        <v>2401</v>
      </c>
      <c r="BJ834" s="44" t="s">
        <v>2402</v>
      </c>
      <c r="BK834" s="42"/>
    </row>
    <row r="835" spans="1:63" ht="20.25" customHeight="1" x14ac:dyDescent="0.2">
      <c r="A835" s="42" t="s">
        <v>2134</v>
      </c>
      <c r="B835" s="43" t="s">
        <v>1954</v>
      </c>
      <c r="C835" s="42" t="s">
        <v>1979</v>
      </c>
      <c r="D835" s="43" t="s">
        <v>173</v>
      </c>
      <c r="E835" s="43" t="str">
        <f t="shared" si="151"/>
        <v>FCS0101</v>
      </c>
      <c r="F835" s="43" t="str">
        <f t="shared" si="152"/>
        <v>ESB Bus/Optical ESB Bus</v>
      </c>
      <c r="G835" s="43" t="str">
        <f t="shared" si="153"/>
        <v>Status Output</v>
      </c>
      <c r="H835" s="43" t="str">
        <f t="shared" si="154"/>
        <v>ADV551-P(32-Channel Status Output)</v>
      </c>
      <c r="I835" s="43" t="s">
        <v>774</v>
      </c>
      <c r="J835" s="43">
        <v>6</v>
      </c>
      <c r="K835" s="42">
        <v>17</v>
      </c>
      <c r="L835" s="43" t="s">
        <v>179</v>
      </c>
      <c r="M835" s="43" t="str">
        <f t="shared" si="155"/>
        <v>Status Output</v>
      </c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 t="s">
        <v>779</v>
      </c>
      <c r="AS835" s="42" t="s">
        <v>623</v>
      </c>
      <c r="AT835" s="42" t="s">
        <v>772</v>
      </c>
      <c r="AU835" s="42" t="s">
        <v>773</v>
      </c>
      <c r="AV835" s="42" t="s">
        <v>774</v>
      </c>
      <c r="AW835" s="42" t="s">
        <v>775</v>
      </c>
      <c r="AX835" s="42"/>
      <c r="AY835" s="42"/>
      <c r="AZ835" s="42"/>
      <c r="BA835" s="42" t="s">
        <v>179</v>
      </c>
      <c r="BB835" s="50" t="s">
        <v>1958</v>
      </c>
      <c r="BC835" s="42"/>
      <c r="BD835" s="42"/>
      <c r="BE835" s="42" t="s">
        <v>2368</v>
      </c>
      <c r="BF835" s="42" t="s">
        <v>2449</v>
      </c>
      <c r="BG835" s="42" t="s">
        <v>2454</v>
      </c>
      <c r="BH835" s="42"/>
      <c r="BI835" s="44" t="s">
        <v>2403</v>
      </c>
      <c r="BJ835" s="44" t="s">
        <v>2404</v>
      </c>
      <c r="BK835" s="42"/>
    </row>
    <row r="836" spans="1:63" ht="20.25" customHeight="1" x14ac:dyDescent="0.2">
      <c r="A836" s="42" t="s">
        <v>2135</v>
      </c>
      <c r="B836" s="43" t="s">
        <v>1954</v>
      </c>
      <c r="C836" s="42" t="s">
        <v>1963</v>
      </c>
      <c r="D836" s="43" t="s">
        <v>173</v>
      </c>
      <c r="E836" s="43" t="str">
        <f t="shared" si="151"/>
        <v>FCS0101</v>
      </c>
      <c r="F836" s="43" t="str">
        <f t="shared" si="152"/>
        <v>ESB Bus/Optical ESB Bus</v>
      </c>
      <c r="G836" s="43" t="str">
        <f t="shared" si="153"/>
        <v>Status Output</v>
      </c>
      <c r="H836" s="43" t="str">
        <f t="shared" si="154"/>
        <v>ADV551-P(32-Channel Status Output)</v>
      </c>
      <c r="I836" s="43" t="s">
        <v>774</v>
      </c>
      <c r="J836" s="43">
        <v>6</v>
      </c>
      <c r="K836" s="42">
        <v>18</v>
      </c>
      <c r="L836" s="43" t="s">
        <v>179</v>
      </c>
      <c r="M836" s="43" t="str">
        <f t="shared" si="155"/>
        <v>Status Output</v>
      </c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 t="s">
        <v>779</v>
      </c>
      <c r="AS836" s="42" t="s">
        <v>623</v>
      </c>
      <c r="AT836" s="42" t="s">
        <v>772</v>
      </c>
      <c r="AU836" s="42" t="s">
        <v>773</v>
      </c>
      <c r="AV836" s="42" t="s">
        <v>774</v>
      </c>
      <c r="AW836" s="42" t="s">
        <v>775</v>
      </c>
      <c r="AX836" s="42"/>
      <c r="AY836" s="42"/>
      <c r="AZ836" s="42"/>
      <c r="BA836" s="42" t="s">
        <v>179</v>
      </c>
      <c r="BB836" s="50" t="s">
        <v>1958</v>
      </c>
      <c r="BC836" s="42"/>
      <c r="BD836" s="42"/>
      <c r="BE836" s="42" t="s">
        <v>2368</v>
      </c>
      <c r="BF836" s="42" t="s">
        <v>2449</v>
      </c>
      <c r="BG836" s="42" t="s">
        <v>2454</v>
      </c>
      <c r="BH836" s="42"/>
      <c r="BI836" s="44" t="s">
        <v>2405</v>
      </c>
      <c r="BJ836" s="44" t="s">
        <v>2406</v>
      </c>
      <c r="BK836" s="42"/>
    </row>
    <row r="837" spans="1:63" ht="20.25" customHeight="1" x14ac:dyDescent="0.2">
      <c r="A837" s="42" t="s">
        <v>2136</v>
      </c>
      <c r="B837" s="43" t="s">
        <v>1954</v>
      </c>
      <c r="C837" s="42" t="s">
        <v>1983</v>
      </c>
      <c r="D837" s="43" t="s">
        <v>173</v>
      </c>
      <c r="E837" s="43" t="str">
        <f t="shared" si="151"/>
        <v>FCS0101</v>
      </c>
      <c r="F837" s="43" t="str">
        <f t="shared" si="152"/>
        <v>ESB Bus/Optical ESB Bus</v>
      </c>
      <c r="G837" s="43" t="str">
        <f t="shared" si="153"/>
        <v>Status Output</v>
      </c>
      <c r="H837" s="43" t="str">
        <f t="shared" si="154"/>
        <v>ADV551-P(32-Channel Status Output)</v>
      </c>
      <c r="I837" s="43" t="s">
        <v>774</v>
      </c>
      <c r="J837" s="43">
        <v>6</v>
      </c>
      <c r="K837" s="42">
        <v>19</v>
      </c>
      <c r="L837" s="43" t="s">
        <v>179</v>
      </c>
      <c r="M837" s="43" t="str">
        <f t="shared" si="155"/>
        <v>Status Output</v>
      </c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 t="s">
        <v>779</v>
      </c>
      <c r="AS837" s="42" t="s">
        <v>623</v>
      </c>
      <c r="AT837" s="42" t="s">
        <v>772</v>
      </c>
      <c r="AU837" s="42" t="s">
        <v>773</v>
      </c>
      <c r="AV837" s="42" t="s">
        <v>774</v>
      </c>
      <c r="AW837" s="42" t="s">
        <v>775</v>
      </c>
      <c r="AX837" s="42"/>
      <c r="AY837" s="42"/>
      <c r="AZ837" s="42"/>
      <c r="BA837" s="42" t="s">
        <v>179</v>
      </c>
      <c r="BB837" s="50" t="s">
        <v>1958</v>
      </c>
      <c r="BC837" s="42"/>
      <c r="BD837" s="42"/>
      <c r="BE837" s="42" t="s">
        <v>2368</v>
      </c>
      <c r="BF837" s="42" t="s">
        <v>2449</v>
      </c>
      <c r="BG837" s="42" t="s">
        <v>2454</v>
      </c>
      <c r="BH837" s="42"/>
      <c r="BI837" s="44" t="s">
        <v>2407</v>
      </c>
      <c r="BJ837" s="44" t="s">
        <v>2408</v>
      </c>
      <c r="BK837" s="42"/>
    </row>
    <row r="838" spans="1:63" ht="20.25" customHeight="1" x14ac:dyDescent="0.2">
      <c r="A838" s="42" t="s">
        <v>2137</v>
      </c>
      <c r="B838" s="43" t="s">
        <v>1954</v>
      </c>
      <c r="C838" s="42" t="s">
        <v>1965</v>
      </c>
      <c r="D838" s="43" t="s">
        <v>173</v>
      </c>
      <c r="E838" s="43" t="str">
        <f t="shared" si="151"/>
        <v>FCS0101</v>
      </c>
      <c r="F838" s="43" t="str">
        <f t="shared" si="152"/>
        <v>ESB Bus/Optical ESB Bus</v>
      </c>
      <c r="G838" s="43" t="str">
        <f t="shared" si="153"/>
        <v>Status Output</v>
      </c>
      <c r="H838" s="43" t="str">
        <f t="shared" si="154"/>
        <v>ADV551-P(32-Channel Status Output)</v>
      </c>
      <c r="I838" s="43" t="s">
        <v>774</v>
      </c>
      <c r="J838" s="43">
        <v>6</v>
      </c>
      <c r="K838" s="42">
        <v>20</v>
      </c>
      <c r="L838" s="43" t="s">
        <v>179</v>
      </c>
      <c r="M838" s="43" t="str">
        <f t="shared" si="155"/>
        <v>Status Output</v>
      </c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 t="s">
        <v>779</v>
      </c>
      <c r="AS838" s="42" t="s">
        <v>623</v>
      </c>
      <c r="AT838" s="42" t="s">
        <v>772</v>
      </c>
      <c r="AU838" s="42" t="s">
        <v>773</v>
      </c>
      <c r="AV838" s="42" t="s">
        <v>774</v>
      </c>
      <c r="AW838" s="42" t="s">
        <v>775</v>
      </c>
      <c r="AX838" s="42"/>
      <c r="AY838" s="42"/>
      <c r="AZ838" s="42"/>
      <c r="BA838" s="42" t="s">
        <v>179</v>
      </c>
      <c r="BB838" s="50" t="s">
        <v>1958</v>
      </c>
      <c r="BC838" s="42"/>
      <c r="BD838" s="42"/>
      <c r="BE838" s="42" t="s">
        <v>2368</v>
      </c>
      <c r="BF838" s="42" t="s">
        <v>2449</v>
      </c>
      <c r="BG838" s="42" t="s">
        <v>2454</v>
      </c>
      <c r="BH838" s="42"/>
      <c r="BI838" s="44" t="s">
        <v>2409</v>
      </c>
      <c r="BJ838" s="44" t="s">
        <v>2410</v>
      </c>
      <c r="BK838" s="42"/>
    </row>
    <row r="839" spans="1:63" ht="20.25" customHeight="1" x14ac:dyDescent="0.2">
      <c r="A839" s="42" t="s">
        <v>2138</v>
      </c>
      <c r="B839" s="43" t="s">
        <v>1954</v>
      </c>
      <c r="C839" s="42" t="s">
        <v>1967</v>
      </c>
      <c r="D839" s="43" t="s">
        <v>173</v>
      </c>
      <c r="E839" s="43" t="str">
        <f t="shared" si="151"/>
        <v>FCS0101</v>
      </c>
      <c r="F839" s="43" t="str">
        <f t="shared" si="152"/>
        <v>ESB Bus/Optical ESB Bus</v>
      </c>
      <c r="G839" s="43" t="str">
        <f t="shared" si="153"/>
        <v>Status Output</v>
      </c>
      <c r="H839" s="43" t="str">
        <f t="shared" si="154"/>
        <v>ADV551-P(32-Channel Status Output)</v>
      </c>
      <c r="I839" s="43" t="s">
        <v>774</v>
      </c>
      <c r="J839" s="43">
        <v>6</v>
      </c>
      <c r="K839" s="42">
        <v>21</v>
      </c>
      <c r="L839" s="43" t="s">
        <v>179</v>
      </c>
      <c r="M839" s="43" t="str">
        <f t="shared" si="155"/>
        <v>Status Output</v>
      </c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 t="s">
        <v>779</v>
      </c>
      <c r="AS839" s="42" t="s">
        <v>623</v>
      </c>
      <c r="AT839" s="42" t="s">
        <v>772</v>
      </c>
      <c r="AU839" s="42" t="s">
        <v>773</v>
      </c>
      <c r="AV839" s="42" t="s">
        <v>774</v>
      </c>
      <c r="AW839" s="42" t="s">
        <v>775</v>
      </c>
      <c r="AX839" s="42"/>
      <c r="AY839" s="42"/>
      <c r="AZ839" s="42"/>
      <c r="BA839" s="42" t="s">
        <v>179</v>
      </c>
      <c r="BB839" s="50" t="s">
        <v>1958</v>
      </c>
      <c r="BC839" s="42"/>
      <c r="BD839" s="42"/>
      <c r="BE839" s="42" t="s">
        <v>2368</v>
      </c>
      <c r="BF839" s="42" t="s">
        <v>2449</v>
      </c>
      <c r="BG839" s="42" t="s">
        <v>2454</v>
      </c>
      <c r="BH839" s="42"/>
      <c r="BI839" s="44" t="s">
        <v>2411</v>
      </c>
      <c r="BJ839" s="44" t="s">
        <v>2412</v>
      </c>
      <c r="BK839" s="42"/>
    </row>
    <row r="840" spans="1:63" ht="20.25" customHeight="1" x14ac:dyDescent="0.25">
      <c r="A840" s="42" t="s">
        <v>2139</v>
      </c>
      <c r="B840" s="43" t="s">
        <v>1954</v>
      </c>
      <c r="C840" s="42" t="s">
        <v>1969</v>
      </c>
      <c r="D840" s="43" t="s">
        <v>173</v>
      </c>
      <c r="E840" s="43" t="str">
        <f t="shared" si="151"/>
        <v>FCS0101</v>
      </c>
      <c r="F840" s="43" t="str">
        <f t="shared" si="152"/>
        <v>ESB Bus/Optical ESB Bus</v>
      </c>
      <c r="G840" s="43" t="str">
        <f t="shared" si="153"/>
        <v>Status Output</v>
      </c>
      <c r="H840" s="43" t="str">
        <f t="shared" si="154"/>
        <v>ADV551-P(32-Channel Status Output)</v>
      </c>
      <c r="I840" s="43" t="s">
        <v>774</v>
      </c>
      <c r="J840" s="43">
        <v>6</v>
      </c>
      <c r="K840" s="42">
        <v>22</v>
      </c>
      <c r="L840" s="43" t="s">
        <v>179</v>
      </c>
      <c r="M840" s="43" t="str">
        <f t="shared" si="155"/>
        <v>Status Output</v>
      </c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9" t="s">
        <v>779</v>
      </c>
      <c r="AS840" s="49" t="s">
        <v>623</v>
      </c>
      <c r="AT840" s="49" t="s">
        <v>772</v>
      </c>
      <c r="AU840" s="49" t="s">
        <v>773</v>
      </c>
      <c r="AV840" s="49" t="s">
        <v>774</v>
      </c>
      <c r="AW840" s="49" t="s">
        <v>775</v>
      </c>
      <c r="AX840" s="42"/>
      <c r="AY840" s="42"/>
      <c r="AZ840" s="42"/>
      <c r="BA840" s="42" t="s">
        <v>179</v>
      </c>
      <c r="BB840" s="51" t="s">
        <v>1958</v>
      </c>
      <c r="BC840" s="42"/>
      <c r="BD840" s="42"/>
      <c r="BE840" s="42" t="s">
        <v>2368</v>
      </c>
      <c r="BF840" s="42" t="s">
        <v>2449</v>
      </c>
      <c r="BG840" s="42" t="s">
        <v>2454</v>
      </c>
      <c r="BH840" s="42"/>
      <c r="BI840" s="44" t="s">
        <v>2413</v>
      </c>
      <c r="BJ840" s="44" t="s">
        <v>2414</v>
      </c>
      <c r="BK840" s="42"/>
    </row>
    <row r="841" spans="1:63" ht="20.25" customHeight="1" x14ac:dyDescent="0.2">
      <c r="A841" s="42" t="s">
        <v>2140</v>
      </c>
      <c r="B841" s="43" t="s">
        <v>1954</v>
      </c>
      <c r="C841" s="42" t="s">
        <v>1985</v>
      </c>
      <c r="D841" s="43" t="s">
        <v>173</v>
      </c>
      <c r="E841" s="43" t="str">
        <f t="shared" si="151"/>
        <v>FCS0101</v>
      </c>
      <c r="F841" s="43" t="str">
        <f t="shared" si="152"/>
        <v>ESB Bus/Optical ESB Bus</v>
      </c>
      <c r="G841" s="43" t="str">
        <f t="shared" si="153"/>
        <v>Status Output</v>
      </c>
      <c r="H841" s="43" t="str">
        <f t="shared" si="154"/>
        <v>ADV551-P(32-Channel Status Output)</v>
      </c>
      <c r="I841" s="43" t="s">
        <v>774</v>
      </c>
      <c r="J841" s="43">
        <v>6</v>
      </c>
      <c r="K841" s="42">
        <v>23</v>
      </c>
      <c r="L841" s="43" t="s">
        <v>179</v>
      </c>
      <c r="M841" s="43" t="str">
        <f t="shared" si="155"/>
        <v>Status Output</v>
      </c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 t="s">
        <v>779</v>
      </c>
      <c r="AS841" s="42" t="s">
        <v>623</v>
      </c>
      <c r="AT841" s="42" t="s">
        <v>772</v>
      </c>
      <c r="AU841" s="42" t="s">
        <v>773</v>
      </c>
      <c r="AV841" s="42" t="s">
        <v>774</v>
      </c>
      <c r="AW841" s="42" t="s">
        <v>775</v>
      </c>
      <c r="AX841" s="42"/>
      <c r="AY841" s="42"/>
      <c r="AZ841" s="42"/>
      <c r="BA841" s="42" t="s">
        <v>179</v>
      </c>
      <c r="BB841" s="50" t="s">
        <v>1958</v>
      </c>
      <c r="BC841" s="42"/>
      <c r="BD841" s="42"/>
      <c r="BE841" s="42" t="s">
        <v>2368</v>
      </c>
      <c r="BF841" s="42" t="s">
        <v>2449</v>
      </c>
      <c r="BG841" s="42" t="s">
        <v>2454</v>
      </c>
      <c r="BH841" s="42"/>
      <c r="BI841" s="44" t="s">
        <v>2415</v>
      </c>
      <c r="BJ841" s="44" t="s">
        <v>2416</v>
      </c>
      <c r="BK841" s="42"/>
    </row>
    <row r="842" spans="1:63" ht="20.25" customHeight="1" x14ac:dyDescent="0.2">
      <c r="A842" s="42" t="s">
        <v>2141</v>
      </c>
      <c r="B842" s="43" t="s">
        <v>1954</v>
      </c>
      <c r="C842" s="42" t="s">
        <v>1955</v>
      </c>
      <c r="D842" s="43" t="s">
        <v>173</v>
      </c>
      <c r="E842" s="43" t="str">
        <f t="shared" si="151"/>
        <v>FCS0101</v>
      </c>
      <c r="F842" s="43" t="str">
        <f t="shared" si="152"/>
        <v>ESB Bus/Optical ESB Bus</v>
      </c>
      <c r="G842" s="43" t="str">
        <f t="shared" si="153"/>
        <v>Status Output</v>
      </c>
      <c r="H842" s="43" t="str">
        <f t="shared" si="154"/>
        <v>ADV551-P(32-Channel Status Output)</v>
      </c>
      <c r="I842" s="43" t="s">
        <v>774</v>
      </c>
      <c r="J842" s="43">
        <v>6</v>
      </c>
      <c r="K842" s="42">
        <v>24</v>
      </c>
      <c r="L842" s="43" t="s">
        <v>179</v>
      </c>
      <c r="M842" s="43" t="str">
        <f t="shared" si="155"/>
        <v>Status Output</v>
      </c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 t="s">
        <v>779</v>
      </c>
      <c r="AS842" s="42" t="s">
        <v>623</v>
      </c>
      <c r="AT842" s="42" t="s">
        <v>772</v>
      </c>
      <c r="AU842" s="42" t="s">
        <v>773</v>
      </c>
      <c r="AV842" s="42" t="s">
        <v>774</v>
      </c>
      <c r="AW842" s="42" t="s">
        <v>775</v>
      </c>
      <c r="AX842" s="42"/>
      <c r="AY842" s="42"/>
      <c r="AZ842" s="42"/>
      <c r="BA842" s="42" t="s">
        <v>179</v>
      </c>
      <c r="BB842" s="50" t="s">
        <v>1958</v>
      </c>
      <c r="BC842" s="42"/>
      <c r="BD842" s="42"/>
      <c r="BE842" s="42" t="s">
        <v>2368</v>
      </c>
      <c r="BF842" s="42" t="s">
        <v>2449</v>
      </c>
      <c r="BG842" s="42" t="s">
        <v>2454</v>
      </c>
      <c r="BH842" s="42"/>
      <c r="BI842" s="44" t="s">
        <v>2417</v>
      </c>
      <c r="BJ842" s="44" t="s">
        <v>2418</v>
      </c>
      <c r="BK842" s="42"/>
    </row>
    <row r="843" spans="1:63" ht="20.25" customHeight="1" x14ac:dyDescent="0.2">
      <c r="A843" s="42" t="s">
        <v>2142</v>
      </c>
      <c r="B843" s="43" t="s">
        <v>1954</v>
      </c>
      <c r="C843" s="42" t="s">
        <v>1961</v>
      </c>
      <c r="D843" s="43" t="s">
        <v>173</v>
      </c>
      <c r="E843" s="43" t="str">
        <f t="shared" si="151"/>
        <v>FCS0101</v>
      </c>
      <c r="F843" s="43" t="str">
        <f t="shared" si="152"/>
        <v>ESB Bus/Optical ESB Bus</v>
      </c>
      <c r="G843" s="43" t="str">
        <f t="shared" si="153"/>
        <v>Status Output</v>
      </c>
      <c r="H843" s="43" t="str">
        <f t="shared" si="154"/>
        <v>ADV551-P(32-Channel Status Output)</v>
      </c>
      <c r="I843" s="43" t="s">
        <v>774</v>
      </c>
      <c r="J843" s="43">
        <v>6</v>
      </c>
      <c r="K843" s="42">
        <v>25</v>
      </c>
      <c r="L843" s="43" t="s">
        <v>179</v>
      </c>
      <c r="M843" s="43" t="str">
        <f t="shared" si="155"/>
        <v>Status Output</v>
      </c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 t="s">
        <v>779</v>
      </c>
      <c r="AS843" s="42" t="s">
        <v>623</v>
      </c>
      <c r="AT843" s="42" t="s">
        <v>772</v>
      </c>
      <c r="AU843" s="42" t="s">
        <v>773</v>
      </c>
      <c r="AV843" s="42" t="s">
        <v>774</v>
      </c>
      <c r="AW843" s="42" t="s">
        <v>775</v>
      </c>
      <c r="AX843" s="42"/>
      <c r="AY843" s="42"/>
      <c r="AZ843" s="42"/>
      <c r="BA843" s="42" t="s">
        <v>179</v>
      </c>
      <c r="BB843" s="50" t="s">
        <v>1958</v>
      </c>
      <c r="BC843" s="42"/>
      <c r="BD843" s="42"/>
      <c r="BE843" s="42" t="s">
        <v>2368</v>
      </c>
      <c r="BF843" s="42" t="s">
        <v>2449</v>
      </c>
      <c r="BG843" s="42" t="s">
        <v>2454</v>
      </c>
      <c r="BH843" s="42"/>
      <c r="BI843" s="44" t="s">
        <v>2419</v>
      </c>
      <c r="BJ843" s="44" t="s">
        <v>2420</v>
      </c>
      <c r="BK843" s="42"/>
    </row>
    <row r="844" spans="1:63" ht="20.25" customHeight="1" x14ac:dyDescent="0.2">
      <c r="A844" s="42" t="s">
        <v>2143</v>
      </c>
      <c r="B844" s="43" t="s">
        <v>1954</v>
      </c>
      <c r="C844" s="42" t="s">
        <v>1963</v>
      </c>
      <c r="D844" s="43" t="s">
        <v>173</v>
      </c>
      <c r="E844" s="43" t="str">
        <f t="shared" si="151"/>
        <v>FCS0101</v>
      </c>
      <c r="F844" s="43" t="str">
        <f t="shared" si="152"/>
        <v>ESB Bus/Optical ESB Bus</v>
      </c>
      <c r="G844" s="43" t="str">
        <f t="shared" si="153"/>
        <v>Status Output</v>
      </c>
      <c r="H844" s="43" t="str">
        <f t="shared" si="154"/>
        <v>ADV551-P(32-Channel Status Output)</v>
      </c>
      <c r="I844" s="43" t="s">
        <v>774</v>
      </c>
      <c r="J844" s="43">
        <v>6</v>
      </c>
      <c r="K844" s="42">
        <v>26</v>
      </c>
      <c r="L844" s="43" t="s">
        <v>179</v>
      </c>
      <c r="M844" s="43" t="str">
        <f t="shared" si="155"/>
        <v>Status Output</v>
      </c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 t="s">
        <v>779</v>
      </c>
      <c r="AS844" s="42" t="s">
        <v>623</v>
      </c>
      <c r="AT844" s="42" t="s">
        <v>772</v>
      </c>
      <c r="AU844" s="42" t="s">
        <v>773</v>
      </c>
      <c r="AV844" s="42" t="s">
        <v>774</v>
      </c>
      <c r="AW844" s="42" t="s">
        <v>775</v>
      </c>
      <c r="AX844" s="42"/>
      <c r="AY844" s="42"/>
      <c r="AZ844" s="42"/>
      <c r="BA844" s="42" t="s">
        <v>179</v>
      </c>
      <c r="BB844" s="50" t="s">
        <v>1958</v>
      </c>
      <c r="BC844" s="42"/>
      <c r="BD844" s="42"/>
      <c r="BE844" s="42" t="s">
        <v>2368</v>
      </c>
      <c r="BF844" s="42" t="s">
        <v>2449</v>
      </c>
      <c r="BG844" s="42" t="s">
        <v>2454</v>
      </c>
      <c r="BH844" s="42"/>
      <c r="BI844" s="44" t="s">
        <v>2421</v>
      </c>
      <c r="BJ844" s="44" t="s">
        <v>2422</v>
      </c>
      <c r="BK844" s="42"/>
    </row>
    <row r="845" spans="1:63" ht="20.25" customHeight="1" x14ac:dyDescent="0.2">
      <c r="A845" s="42" t="s">
        <v>2144</v>
      </c>
      <c r="B845" s="43" t="s">
        <v>1954</v>
      </c>
      <c r="C845" s="42" t="s">
        <v>1965</v>
      </c>
      <c r="D845" s="43" t="s">
        <v>173</v>
      </c>
      <c r="E845" s="43" t="str">
        <f t="shared" si="151"/>
        <v>FCS0101</v>
      </c>
      <c r="F845" s="43" t="str">
        <f t="shared" si="152"/>
        <v>ESB Bus/Optical ESB Bus</v>
      </c>
      <c r="G845" s="43" t="str">
        <f t="shared" si="153"/>
        <v>Status Output</v>
      </c>
      <c r="H845" s="43" t="str">
        <f t="shared" si="154"/>
        <v>ADV551-P(32-Channel Status Output)</v>
      </c>
      <c r="I845" s="43" t="s">
        <v>774</v>
      </c>
      <c r="J845" s="43">
        <v>6</v>
      </c>
      <c r="K845" s="42">
        <v>27</v>
      </c>
      <c r="L845" s="43" t="s">
        <v>179</v>
      </c>
      <c r="M845" s="43" t="str">
        <f t="shared" si="155"/>
        <v>Status Output</v>
      </c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 t="s">
        <v>779</v>
      </c>
      <c r="AS845" s="42" t="s">
        <v>623</v>
      </c>
      <c r="AT845" s="42" t="s">
        <v>772</v>
      </c>
      <c r="AU845" s="42" t="s">
        <v>773</v>
      </c>
      <c r="AV845" s="42" t="s">
        <v>774</v>
      </c>
      <c r="AW845" s="42" t="s">
        <v>775</v>
      </c>
      <c r="AX845" s="42"/>
      <c r="AY845" s="42"/>
      <c r="AZ845" s="42"/>
      <c r="BA845" s="42" t="s">
        <v>179</v>
      </c>
      <c r="BB845" s="50" t="s">
        <v>1958</v>
      </c>
      <c r="BC845" s="42"/>
      <c r="BD845" s="42"/>
      <c r="BE845" s="42" t="s">
        <v>2368</v>
      </c>
      <c r="BF845" s="42" t="s">
        <v>2449</v>
      </c>
      <c r="BG845" s="42" t="s">
        <v>2454</v>
      </c>
      <c r="BH845" s="42"/>
      <c r="BI845" s="44" t="s">
        <v>2423</v>
      </c>
      <c r="BJ845" s="44" t="s">
        <v>2424</v>
      </c>
      <c r="BK845" s="42"/>
    </row>
    <row r="846" spans="1:63" ht="20.25" customHeight="1" x14ac:dyDescent="0.2">
      <c r="A846" s="42" t="s">
        <v>2145</v>
      </c>
      <c r="B846" s="43" t="s">
        <v>1954</v>
      </c>
      <c r="C846" s="42" t="s">
        <v>1967</v>
      </c>
      <c r="D846" s="43" t="s">
        <v>173</v>
      </c>
      <c r="E846" s="43" t="str">
        <f t="shared" si="151"/>
        <v>FCS0101</v>
      </c>
      <c r="F846" s="43" t="str">
        <f t="shared" si="152"/>
        <v>ESB Bus/Optical ESB Bus</v>
      </c>
      <c r="G846" s="43" t="str">
        <f t="shared" si="153"/>
        <v>Status Output</v>
      </c>
      <c r="H846" s="43" t="str">
        <f t="shared" si="154"/>
        <v>ADV551-P(32-Channel Status Output)</v>
      </c>
      <c r="I846" s="43" t="s">
        <v>774</v>
      </c>
      <c r="J846" s="43">
        <v>6</v>
      </c>
      <c r="K846" s="42">
        <v>28</v>
      </c>
      <c r="L846" s="43" t="s">
        <v>179</v>
      </c>
      <c r="M846" s="43" t="str">
        <f t="shared" si="155"/>
        <v>Status Output</v>
      </c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 t="s">
        <v>779</v>
      </c>
      <c r="AS846" s="42" t="s">
        <v>623</v>
      </c>
      <c r="AT846" s="42" t="s">
        <v>772</v>
      </c>
      <c r="AU846" s="42" t="s">
        <v>773</v>
      </c>
      <c r="AV846" s="42" t="s">
        <v>774</v>
      </c>
      <c r="AW846" s="42" t="s">
        <v>775</v>
      </c>
      <c r="AX846" s="42"/>
      <c r="AY846" s="42"/>
      <c r="AZ846" s="42"/>
      <c r="BA846" s="42" t="s">
        <v>179</v>
      </c>
      <c r="BB846" s="50" t="s">
        <v>1958</v>
      </c>
      <c r="BC846" s="42"/>
      <c r="BD846" s="42"/>
      <c r="BE846" s="42" t="s">
        <v>2368</v>
      </c>
      <c r="BF846" s="42" t="s">
        <v>2449</v>
      </c>
      <c r="BG846" s="42" t="s">
        <v>2454</v>
      </c>
      <c r="BH846" s="42"/>
      <c r="BI846" s="44" t="s">
        <v>2425</v>
      </c>
      <c r="BJ846" s="44" t="s">
        <v>2426</v>
      </c>
      <c r="BK846" s="42"/>
    </row>
    <row r="847" spans="1:63" ht="20.25" customHeight="1" x14ac:dyDescent="0.2">
      <c r="A847" s="42" t="s">
        <v>2146</v>
      </c>
      <c r="B847" s="43" t="s">
        <v>1954</v>
      </c>
      <c r="C847" s="42" t="s">
        <v>1969</v>
      </c>
      <c r="D847" s="43" t="s">
        <v>173</v>
      </c>
      <c r="E847" s="43" t="str">
        <f t="shared" si="151"/>
        <v>FCS0101</v>
      </c>
      <c r="F847" s="43" t="str">
        <f t="shared" si="152"/>
        <v>ESB Bus/Optical ESB Bus</v>
      </c>
      <c r="G847" s="43" t="str">
        <f t="shared" si="153"/>
        <v>Status Output</v>
      </c>
      <c r="H847" s="43" t="str">
        <f t="shared" si="154"/>
        <v>ADV551-P(32-Channel Status Output)</v>
      </c>
      <c r="I847" s="43" t="s">
        <v>774</v>
      </c>
      <c r="J847" s="43">
        <v>6</v>
      </c>
      <c r="K847" s="42">
        <v>29</v>
      </c>
      <c r="L847" s="43" t="s">
        <v>179</v>
      </c>
      <c r="M847" s="43" t="str">
        <f t="shared" si="155"/>
        <v>Status Output</v>
      </c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 t="s">
        <v>779</v>
      </c>
      <c r="AS847" s="42" t="s">
        <v>623</v>
      </c>
      <c r="AT847" s="42" t="s">
        <v>772</v>
      </c>
      <c r="AU847" s="42" t="s">
        <v>773</v>
      </c>
      <c r="AV847" s="42" t="s">
        <v>774</v>
      </c>
      <c r="AW847" s="42" t="s">
        <v>775</v>
      </c>
      <c r="AX847" s="42"/>
      <c r="AY847" s="42"/>
      <c r="AZ847" s="42"/>
      <c r="BA847" s="42" t="s">
        <v>179</v>
      </c>
      <c r="BB847" s="50" t="s">
        <v>1958</v>
      </c>
      <c r="BC847" s="42"/>
      <c r="BD847" s="42"/>
      <c r="BE847" s="42" t="s">
        <v>2368</v>
      </c>
      <c r="BF847" s="42" t="s">
        <v>2449</v>
      </c>
      <c r="BG847" s="42" t="s">
        <v>2454</v>
      </c>
      <c r="BH847" s="42"/>
      <c r="BI847" s="44" t="s">
        <v>2427</v>
      </c>
      <c r="BJ847" s="44" t="s">
        <v>2428</v>
      </c>
      <c r="BK847" s="42"/>
    </row>
    <row r="848" spans="1:63" ht="20.25" customHeight="1" x14ac:dyDescent="0.2">
      <c r="A848" s="42" t="s">
        <v>2147</v>
      </c>
      <c r="B848" s="43" t="s">
        <v>1954</v>
      </c>
      <c r="C848" s="42" t="s">
        <v>1955</v>
      </c>
      <c r="D848" s="43" t="s">
        <v>173</v>
      </c>
      <c r="E848" s="43" t="str">
        <f t="shared" si="151"/>
        <v>FCS0101</v>
      </c>
      <c r="F848" s="43" t="str">
        <f t="shared" si="152"/>
        <v>ESB Bus/Optical ESB Bus</v>
      </c>
      <c r="G848" s="43" t="str">
        <f t="shared" si="153"/>
        <v>Status Output</v>
      </c>
      <c r="H848" s="43" t="str">
        <f t="shared" si="154"/>
        <v>ADV551-P(32-Channel Status Output)</v>
      </c>
      <c r="I848" s="43" t="s">
        <v>774</v>
      </c>
      <c r="J848" s="43">
        <v>6</v>
      </c>
      <c r="K848" s="42">
        <v>30</v>
      </c>
      <c r="L848" s="43" t="s">
        <v>179</v>
      </c>
      <c r="M848" s="43" t="str">
        <f t="shared" si="155"/>
        <v>Status Output</v>
      </c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 t="s">
        <v>779</v>
      </c>
      <c r="AS848" s="42" t="s">
        <v>623</v>
      </c>
      <c r="AT848" s="42" t="s">
        <v>772</v>
      </c>
      <c r="AU848" s="42" t="s">
        <v>773</v>
      </c>
      <c r="AV848" s="42" t="s">
        <v>774</v>
      </c>
      <c r="AW848" s="42" t="s">
        <v>775</v>
      </c>
      <c r="AX848" s="42"/>
      <c r="AY848" s="42"/>
      <c r="AZ848" s="42"/>
      <c r="BA848" s="42" t="s">
        <v>179</v>
      </c>
      <c r="BB848" s="50" t="s">
        <v>1958</v>
      </c>
      <c r="BC848" s="42"/>
      <c r="BD848" s="42"/>
      <c r="BE848" s="42" t="s">
        <v>2368</v>
      </c>
      <c r="BF848" s="42" t="s">
        <v>2449</v>
      </c>
      <c r="BG848" s="42" t="s">
        <v>2454</v>
      </c>
      <c r="BH848" s="42"/>
      <c r="BI848" s="44" t="s">
        <v>2429</v>
      </c>
      <c r="BJ848" s="44" t="s">
        <v>2430</v>
      </c>
      <c r="BK848" s="42"/>
    </row>
    <row r="849" spans="1:63" ht="20.25" customHeight="1" x14ac:dyDescent="0.25">
      <c r="A849" s="42" t="str">
        <f>LEFT(E849,1)&amp;RIGHT(E849,4)&amp;"N"&amp;I849&amp;"S"&amp;J849&amp;"C"&amp;K849</f>
        <v>F0101N4S6C31</v>
      </c>
      <c r="B849" s="43" t="s">
        <v>1954</v>
      </c>
      <c r="C849" s="42" t="s">
        <v>2004</v>
      </c>
      <c r="D849" s="43" t="s">
        <v>173</v>
      </c>
      <c r="E849" s="43" t="str">
        <f t="shared" si="151"/>
        <v>FCS0101</v>
      </c>
      <c r="F849" s="43" t="str">
        <f t="shared" si="152"/>
        <v>ESB Bus/Optical ESB Bus</v>
      </c>
      <c r="G849" s="43" t="str">
        <f t="shared" si="153"/>
        <v>Status Output</v>
      </c>
      <c r="H849" s="43" t="str">
        <f t="shared" si="154"/>
        <v>ADV551-P(32-Channel Status Output)</v>
      </c>
      <c r="I849" s="43" t="s">
        <v>774</v>
      </c>
      <c r="J849" s="43">
        <v>6</v>
      </c>
      <c r="K849" s="42">
        <v>31</v>
      </c>
      <c r="L849" s="43" t="s">
        <v>179</v>
      </c>
      <c r="M849" s="43" t="str">
        <f t="shared" si="155"/>
        <v>Status Output</v>
      </c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51" t="s">
        <v>1958</v>
      </c>
      <c r="BC849" s="42"/>
      <c r="BD849" s="42"/>
      <c r="BE849" s="42" t="s">
        <v>2368</v>
      </c>
      <c r="BF849" s="42" t="s">
        <v>2449</v>
      </c>
      <c r="BG849" s="42" t="s">
        <v>2454</v>
      </c>
      <c r="BH849" s="42"/>
      <c r="BI849" s="44" t="s">
        <v>2431</v>
      </c>
      <c r="BJ849" s="44" t="s">
        <v>2432</v>
      </c>
      <c r="BK849" s="42"/>
    </row>
    <row r="850" spans="1:63" s="2" customFormat="1" ht="20.25" customHeight="1" x14ac:dyDescent="0.25">
      <c r="A850" s="45" t="str">
        <f>LEFT(E850,1)&amp;RIGHT(E850,4)&amp;"N"&amp;I850&amp;"S"&amp;J850&amp;"C"&amp;K850</f>
        <v>F0101N4S6C32</v>
      </c>
      <c r="B850" s="45" t="s">
        <v>1954</v>
      </c>
      <c r="C850" s="52" t="s">
        <v>2004</v>
      </c>
      <c r="D850" s="45" t="s">
        <v>173</v>
      </c>
      <c r="E850" s="45" t="str">
        <f t="shared" si="151"/>
        <v>FCS0101</v>
      </c>
      <c r="F850" s="45" t="str">
        <f t="shared" si="152"/>
        <v>ESB Bus/Optical ESB Bus</v>
      </c>
      <c r="G850" s="45" t="str">
        <f t="shared" si="153"/>
        <v>Status Output</v>
      </c>
      <c r="H850" s="45" t="str">
        <f t="shared" si="154"/>
        <v>ADV551-P(32-Channel Status Output)</v>
      </c>
      <c r="I850" s="46" t="s">
        <v>774</v>
      </c>
      <c r="J850" s="46">
        <v>6</v>
      </c>
      <c r="K850" s="45">
        <v>32</v>
      </c>
      <c r="L850" s="45" t="s">
        <v>179</v>
      </c>
      <c r="M850" s="45" t="str">
        <f t="shared" si="155"/>
        <v>Status Output</v>
      </c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3" t="s">
        <v>1958</v>
      </c>
      <c r="BC850" s="52"/>
      <c r="BD850" s="52"/>
      <c r="BE850" s="45" t="s">
        <v>2368</v>
      </c>
      <c r="BF850" s="45" t="s">
        <v>2449</v>
      </c>
      <c r="BG850" s="45" t="s">
        <v>2454</v>
      </c>
      <c r="BH850" s="45"/>
      <c r="BI850" s="47" t="s">
        <v>2433</v>
      </c>
      <c r="BJ850" s="47" t="s">
        <v>2434</v>
      </c>
      <c r="BK850" s="45"/>
    </row>
    <row r="851" spans="1:63" ht="20.25" customHeight="1" x14ac:dyDescent="0.2">
      <c r="A851" s="42" t="s">
        <v>2150</v>
      </c>
      <c r="B851" s="42" t="s">
        <v>1954</v>
      </c>
      <c r="C851" s="42" t="s">
        <v>1961</v>
      </c>
      <c r="D851" s="42" t="s">
        <v>173</v>
      </c>
      <c r="E851" s="42" t="s">
        <v>174</v>
      </c>
      <c r="F851" s="42" t="s">
        <v>175</v>
      </c>
      <c r="G851" s="42" t="s">
        <v>1956</v>
      </c>
      <c r="H851" s="42" t="s">
        <v>1957</v>
      </c>
      <c r="I851" s="43" t="s">
        <v>774</v>
      </c>
      <c r="J851" s="43">
        <v>7</v>
      </c>
      <c r="K851" s="42">
        <v>1</v>
      </c>
      <c r="L851" s="42" t="s">
        <v>179</v>
      </c>
      <c r="M851" s="42" t="s">
        <v>1956</v>
      </c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 t="s">
        <v>779</v>
      </c>
      <c r="AS851" s="42" t="s">
        <v>623</v>
      </c>
      <c r="AT851" s="42" t="s">
        <v>772</v>
      </c>
      <c r="AU851" s="42" t="s">
        <v>773</v>
      </c>
      <c r="AV851" s="42" t="s">
        <v>774</v>
      </c>
      <c r="AW851" s="42" t="s">
        <v>775</v>
      </c>
      <c r="AX851" s="42"/>
      <c r="AY851" s="42"/>
      <c r="AZ851" s="42"/>
      <c r="BA851" s="42" t="s">
        <v>179</v>
      </c>
      <c r="BB851" s="50" t="s">
        <v>1958</v>
      </c>
      <c r="BC851" s="42"/>
      <c r="BD851" s="42"/>
      <c r="BE851" s="42" t="s">
        <v>2368</v>
      </c>
      <c r="BF851" s="42" t="s">
        <v>2449</v>
      </c>
      <c r="BG851" s="42" t="s">
        <v>2455</v>
      </c>
      <c r="BH851" s="42"/>
      <c r="BI851" s="44" t="s">
        <v>2371</v>
      </c>
      <c r="BJ851" s="44" t="s">
        <v>2372</v>
      </c>
      <c r="BK851" s="42"/>
    </row>
    <row r="852" spans="1:63" ht="20.25" customHeight="1" x14ac:dyDescent="0.2">
      <c r="A852" s="42" t="s">
        <v>2151</v>
      </c>
      <c r="B852" s="43" t="s">
        <v>1954</v>
      </c>
      <c r="C852" s="42" t="s">
        <v>1963</v>
      </c>
      <c r="D852" s="43" t="s">
        <v>173</v>
      </c>
      <c r="E852" s="43" t="str">
        <f t="shared" ref="E852:E882" si="156">E851</f>
        <v>FCS0101</v>
      </c>
      <c r="F852" s="43" t="str">
        <f t="shared" ref="F852:F882" si="157">F851</f>
        <v>ESB Bus/Optical ESB Bus</v>
      </c>
      <c r="G852" s="43" t="str">
        <f t="shared" ref="G852:G882" si="158">G851</f>
        <v>Status Output</v>
      </c>
      <c r="H852" s="43" t="str">
        <f t="shared" ref="H852:H882" si="159">H851</f>
        <v>ADV551-P(32-Channel Status Output)</v>
      </c>
      <c r="I852" s="43" t="s">
        <v>774</v>
      </c>
      <c r="J852" s="43">
        <v>7</v>
      </c>
      <c r="K852" s="42">
        <v>2</v>
      </c>
      <c r="L852" s="43" t="s">
        <v>179</v>
      </c>
      <c r="M852" s="43" t="str">
        <f t="shared" ref="M852:M882" si="160">M851</f>
        <v>Status Output</v>
      </c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 t="s">
        <v>779</v>
      </c>
      <c r="AS852" s="42" t="s">
        <v>623</v>
      </c>
      <c r="AT852" s="42" t="s">
        <v>772</v>
      </c>
      <c r="AU852" s="42" t="s">
        <v>773</v>
      </c>
      <c r="AV852" s="42" t="s">
        <v>774</v>
      </c>
      <c r="AW852" s="42" t="s">
        <v>775</v>
      </c>
      <c r="AX852" s="42"/>
      <c r="AY852" s="42"/>
      <c r="AZ852" s="42"/>
      <c r="BA852" s="42" t="s">
        <v>179</v>
      </c>
      <c r="BB852" s="50" t="s">
        <v>1958</v>
      </c>
      <c r="BC852" s="42"/>
      <c r="BD852" s="42"/>
      <c r="BE852" s="42" t="s">
        <v>2368</v>
      </c>
      <c r="BF852" s="42" t="s">
        <v>2449</v>
      </c>
      <c r="BG852" s="42" t="s">
        <v>2455</v>
      </c>
      <c r="BH852" s="42"/>
      <c r="BI852" s="44" t="s">
        <v>2373</v>
      </c>
      <c r="BJ852" s="44" t="s">
        <v>2374</v>
      </c>
      <c r="BK852" s="42"/>
    </row>
    <row r="853" spans="1:63" ht="20.25" customHeight="1" x14ac:dyDescent="0.2">
      <c r="A853" s="42" t="s">
        <v>2152</v>
      </c>
      <c r="B853" s="43" t="s">
        <v>1954</v>
      </c>
      <c r="C853" s="42" t="s">
        <v>1965</v>
      </c>
      <c r="D853" s="43" t="s">
        <v>173</v>
      </c>
      <c r="E853" s="43" t="str">
        <f t="shared" si="156"/>
        <v>FCS0101</v>
      </c>
      <c r="F853" s="43" t="str">
        <f t="shared" si="157"/>
        <v>ESB Bus/Optical ESB Bus</v>
      </c>
      <c r="G853" s="43" t="str">
        <f t="shared" si="158"/>
        <v>Status Output</v>
      </c>
      <c r="H853" s="43" t="str">
        <f t="shared" si="159"/>
        <v>ADV551-P(32-Channel Status Output)</v>
      </c>
      <c r="I853" s="43" t="s">
        <v>774</v>
      </c>
      <c r="J853" s="43">
        <v>7</v>
      </c>
      <c r="K853" s="42">
        <v>3</v>
      </c>
      <c r="L853" s="43" t="s">
        <v>179</v>
      </c>
      <c r="M853" s="43" t="str">
        <f t="shared" si="160"/>
        <v>Status Output</v>
      </c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 t="s">
        <v>779</v>
      </c>
      <c r="AS853" s="42" t="s">
        <v>623</v>
      </c>
      <c r="AT853" s="42" t="s">
        <v>772</v>
      </c>
      <c r="AU853" s="42" t="s">
        <v>773</v>
      </c>
      <c r="AV853" s="42" t="s">
        <v>774</v>
      </c>
      <c r="AW853" s="42" t="s">
        <v>775</v>
      </c>
      <c r="AX853" s="42"/>
      <c r="AY853" s="42"/>
      <c r="AZ853" s="42"/>
      <c r="BA853" s="42" t="s">
        <v>179</v>
      </c>
      <c r="BB853" s="50" t="s">
        <v>1958</v>
      </c>
      <c r="BC853" s="42"/>
      <c r="BD853" s="42"/>
      <c r="BE853" s="42" t="s">
        <v>2368</v>
      </c>
      <c r="BF853" s="42" t="s">
        <v>2449</v>
      </c>
      <c r="BG853" s="42" t="s">
        <v>2455</v>
      </c>
      <c r="BH853" s="42"/>
      <c r="BI853" s="44" t="s">
        <v>2375</v>
      </c>
      <c r="BJ853" s="44" t="s">
        <v>2376</v>
      </c>
      <c r="BK853" s="42"/>
    </row>
    <row r="854" spans="1:63" ht="20.25" customHeight="1" x14ac:dyDescent="0.2">
      <c r="A854" s="42" t="s">
        <v>2153</v>
      </c>
      <c r="B854" s="43" t="s">
        <v>1954</v>
      </c>
      <c r="C854" s="42" t="s">
        <v>1967</v>
      </c>
      <c r="D854" s="43" t="s">
        <v>173</v>
      </c>
      <c r="E854" s="43" t="str">
        <f t="shared" si="156"/>
        <v>FCS0101</v>
      </c>
      <c r="F854" s="43" t="str">
        <f t="shared" si="157"/>
        <v>ESB Bus/Optical ESB Bus</v>
      </c>
      <c r="G854" s="43" t="str">
        <f t="shared" si="158"/>
        <v>Status Output</v>
      </c>
      <c r="H854" s="43" t="str">
        <f t="shared" si="159"/>
        <v>ADV551-P(32-Channel Status Output)</v>
      </c>
      <c r="I854" s="43" t="s">
        <v>774</v>
      </c>
      <c r="J854" s="43">
        <v>7</v>
      </c>
      <c r="K854" s="42">
        <v>4</v>
      </c>
      <c r="L854" s="43" t="s">
        <v>179</v>
      </c>
      <c r="M854" s="43" t="str">
        <f t="shared" si="160"/>
        <v>Status Output</v>
      </c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 t="s">
        <v>779</v>
      </c>
      <c r="AS854" s="42" t="s">
        <v>623</v>
      </c>
      <c r="AT854" s="42" t="s">
        <v>772</v>
      </c>
      <c r="AU854" s="42" t="s">
        <v>773</v>
      </c>
      <c r="AV854" s="42" t="s">
        <v>774</v>
      </c>
      <c r="AW854" s="42" t="s">
        <v>775</v>
      </c>
      <c r="AX854" s="42"/>
      <c r="AY854" s="42"/>
      <c r="AZ854" s="42"/>
      <c r="BA854" s="42" t="s">
        <v>179</v>
      </c>
      <c r="BB854" s="50" t="s">
        <v>1958</v>
      </c>
      <c r="BC854" s="42"/>
      <c r="BD854" s="42"/>
      <c r="BE854" s="42" t="s">
        <v>2368</v>
      </c>
      <c r="BF854" s="42" t="s">
        <v>2449</v>
      </c>
      <c r="BG854" s="42" t="s">
        <v>2455</v>
      </c>
      <c r="BH854" s="42"/>
      <c r="BI854" s="44" t="s">
        <v>2377</v>
      </c>
      <c r="BJ854" s="44" t="s">
        <v>2378</v>
      </c>
      <c r="BK854" s="42"/>
    </row>
    <row r="855" spans="1:63" ht="20.25" customHeight="1" x14ac:dyDescent="0.2">
      <c r="A855" s="42" t="s">
        <v>2154</v>
      </c>
      <c r="B855" s="43" t="s">
        <v>1954</v>
      </c>
      <c r="C855" s="42" t="s">
        <v>1969</v>
      </c>
      <c r="D855" s="43" t="s">
        <v>173</v>
      </c>
      <c r="E855" s="43" t="str">
        <f t="shared" si="156"/>
        <v>FCS0101</v>
      </c>
      <c r="F855" s="43" t="str">
        <f t="shared" si="157"/>
        <v>ESB Bus/Optical ESB Bus</v>
      </c>
      <c r="G855" s="43" t="str">
        <f t="shared" si="158"/>
        <v>Status Output</v>
      </c>
      <c r="H855" s="43" t="str">
        <f t="shared" si="159"/>
        <v>ADV551-P(32-Channel Status Output)</v>
      </c>
      <c r="I855" s="43" t="s">
        <v>774</v>
      </c>
      <c r="J855" s="43">
        <v>7</v>
      </c>
      <c r="K855" s="42">
        <v>5</v>
      </c>
      <c r="L855" s="43" t="s">
        <v>179</v>
      </c>
      <c r="M855" s="43" t="str">
        <f t="shared" si="160"/>
        <v>Status Output</v>
      </c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 t="s">
        <v>779</v>
      </c>
      <c r="AS855" s="42" t="s">
        <v>623</v>
      </c>
      <c r="AT855" s="42" t="s">
        <v>772</v>
      </c>
      <c r="AU855" s="42" t="s">
        <v>773</v>
      </c>
      <c r="AV855" s="42" t="s">
        <v>774</v>
      </c>
      <c r="AW855" s="42" t="s">
        <v>775</v>
      </c>
      <c r="AX855" s="42"/>
      <c r="AY855" s="42"/>
      <c r="AZ855" s="42"/>
      <c r="BA855" s="42" t="s">
        <v>179</v>
      </c>
      <c r="BB855" s="50" t="s">
        <v>1958</v>
      </c>
      <c r="BC855" s="42"/>
      <c r="BD855" s="42"/>
      <c r="BE855" s="42" t="s">
        <v>2368</v>
      </c>
      <c r="BF855" s="42" t="s">
        <v>2449</v>
      </c>
      <c r="BG855" s="42" t="s">
        <v>2455</v>
      </c>
      <c r="BH855" s="42"/>
      <c r="BI855" s="44" t="s">
        <v>2379</v>
      </c>
      <c r="BJ855" s="44" t="s">
        <v>2380</v>
      </c>
      <c r="BK855" s="42"/>
    </row>
    <row r="856" spans="1:63" ht="20.25" customHeight="1" x14ac:dyDescent="0.2">
      <c r="A856" s="42" t="s">
        <v>2155</v>
      </c>
      <c r="B856" s="43" t="s">
        <v>1954</v>
      </c>
      <c r="C856" s="42" t="s">
        <v>2156</v>
      </c>
      <c r="D856" s="43" t="s">
        <v>173</v>
      </c>
      <c r="E856" s="43" t="str">
        <f t="shared" si="156"/>
        <v>FCS0101</v>
      </c>
      <c r="F856" s="43" t="str">
        <f t="shared" si="157"/>
        <v>ESB Bus/Optical ESB Bus</v>
      </c>
      <c r="G856" s="43" t="str">
        <f t="shared" si="158"/>
        <v>Status Output</v>
      </c>
      <c r="H856" s="43" t="str">
        <f t="shared" si="159"/>
        <v>ADV551-P(32-Channel Status Output)</v>
      </c>
      <c r="I856" s="43" t="s">
        <v>774</v>
      </c>
      <c r="J856" s="43">
        <v>7</v>
      </c>
      <c r="K856" s="42">
        <v>6</v>
      </c>
      <c r="L856" s="43" t="s">
        <v>179</v>
      </c>
      <c r="M856" s="43" t="str">
        <f t="shared" si="160"/>
        <v>Status Output</v>
      </c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 t="s">
        <v>779</v>
      </c>
      <c r="AS856" s="42" t="s">
        <v>623</v>
      </c>
      <c r="AT856" s="42" t="s">
        <v>772</v>
      </c>
      <c r="AU856" s="42" t="s">
        <v>773</v>
      </c>
      <c r="AV856" s="42" t="s">
        <v>774</v>
      </c>
      <c r="AW856" s="42" t="s">
        <v>775</v>
      </c>
      <c r="AX856" s="42"/>
      <c r="AY856" s="42"/>
      <c r="AZ856" s="42"/>
      <c r="BA856" s="42" t="s">
        <v>179</v>
      </c>
      <c r="BB856" s="50" t="s">
        <v>1958</v>
      </c>
      <c r="BC856" s="42"/>
      <c r="BD856" s="42"/>
      <c r="BE856" s="42" t="s">
        <v>2368</v>
      </c>
      <c r="BF856" s="42" t="s">
        <v>2449</v>
      </c>
      <c r="BG856" s="42" t="s">
        <v>2455</v>
      </c>
      <c r="BH856" s="42"/>
      <c r="BI856" s="44" t="s">
        <v>2381</v>
      </c>
      <c r="BJ856" s="44" t="s">
        <v>2382</v>
      </c>
      <c r="BK856" s="42"/>
    </row>
    <row r="857" spans="1:63" ht="20.25" customHeight="1" x14ac:dyDescent="0.2">
      <c r="A857" s="42" t="s">
        <v>2157</v>
      </c>
      <c r="B857" s="43" t="s">
        <v>1954</v>
      </c>
      <c r="C857" s="42" t="s">
        <v>2158</v>
      </c>
      <c r="D857" s="43" t="s">
        <v>173</v>
      </c>
      <c r="E857" s="43" t="str">
        <f t="shared" si="156"/>
        <v>FCS0101</v>
      </c>
      <c r="F857" s="43" t="str">
        <f t="shared" si="157"/>
        <v>ESB Bus/Optical ESB Bus</v>
      </c>
      <c r="G857" s="43" t="str">
        <f t="shared" si="158"/>
        <v>Status Output</v>
      </c>
      <c r="H857" s="43" t="str">
        <f t="shared" si="159"/>
        <v>ADV551-P(32-Channel Status Output)</v>
      </c>
      <c r="I857" s="43" t="s">
        <v>774</v>
      </c>
      <c r="J857" s="43">
        <v>7</v>
      </c>
      <c r="K857" s="42">
        <v>7</v>
      </c>
      <c r="L857" s="43" t="s">
        <v>179</v>
      </c>
      <c r="M857" s="43" t="str">
        <f t="shared" si="160"/>
        <v>Status Output</v>
      </c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 t="s">
        <v>779</v>
      </c>
      <c r="AS857" s="42" t="s">
        <v>623</v>
      </c>
      <c r="AT857" s="42" t="s">
        <v>772</v>
      </c>
      <c r="AU857" s="42" t="s">
        <v>773</v>
      </c>
      <c r="AV857" s="42" t="s">
        <v>774</v>
      </c>
      <c r="AW857" s="42" t="s">
        <v>775</v>
      </c>
      <c r="AX857" s="42"/>
      <c r="AY857" s="42"/>
      <c r="AZ857" s="42"/>
      <c r="BA857" s="42" t="s">
        <v>179</v>
      </c>
      <c r="BB857" s="50" t="s">
        <v>1958</v>
      </c>
      <c r="BC857" s="42"/>
      <c r="BD857" s="42"/>
      <c r="BE857" s="42" t="s">
        <v>2368</v>
      </c>
      <c r="BF857" s="42" t="s">
        <v>2449</v>
      </c>
      <c r="BG857" s="42" t="s">
        <v>2455</v>
      </c>
      <c r="BH857" s="42"/>
      <c r="BI857" s="44" t="s">
        <v>2383</v>
      </c>
      <c r="BJ857" s="44" t="s">
        <v>2384</v>
      </c>
      <c r="BK857" s="42"/>
    </row>
    <row r="858" spans="1:63" ht="20.25" customHeight="1" x14ac:dyDescent="0.2">
      <c r="A858" s="42" t="s">
        <v>2159</v>
      </c>
      <c r="B858" s="43" t="s">
        <v>1954</v>
      </c>
      <c r="C858" s="42" t="s">
        <v>1961</v>
      </c>
      <c r="D858" s="43" t="s">
        <v>173</v>
      </c>
      <c r="E858" s="43" t="str">
        <f t="shared" si="156"/>
        <v>FCS0101</v>
      </c>
      <c r="F858" s="43" t="str">
        <f t="shared" si="157"/>
        <v>ESB Bus/Optical ESB Bus</v>
      </c>
      <c r="G858" s="43" t="str">
        <f t="shared" si="158"/>
        <v>Status Output</v>
      </c>
      <c r="H858" s="43" t="str">
        <f t="shared" si="159"/>
        <v>ADV551-P(32-Channel Status Output)</v>
      </c>
      <c r="I858" s="43" t="s">
        <v>774</v>
      </c>
      <c r="J858" s="43">
        <v>7</v>
      </c>
      <c r="K858" s="42">
        <v>8</v>
      </c>
      <c r="L858" s="43" t="s">
        <v>179</v>
      </c>
      <c r="M858" s="43" t="str">
        <f t="shared" si="160"/>
        <v>Status Output</v>
      </c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 t="s">
        <v>779</v>
      </c>
      <c r="AS858" s="42" t="s">
        <v>623</v>
      </c>
      <c r="AT858" s="42" t="s">
        <v>772</v>
      </c>
      <c r="AU858" s="42" t="s">
        <v>773</v>
      </c>
      <c r="AV858" s="42" t="s">
        <v>774</v>
      </c>
      <c r="AW858" s="42" t="s">
        <v>775</v>
      </c>
      <c r="AX858" s="42"/>
      <c r="AY858" s="42"/>
      <c r="AZ858" s="42"/>
      <c r="BA858" s="42" t="s">
        <v>179</v>
      </c>
      <c r="BB858" s="50" t="s">
        <v>1958</v>
      </c>
      <c r="BC858" s="42"/>
      <c r="BD858" s="42"/>
      <c r="BE858" s="42" t="s">
        <v>2368</v>
      </c>
      <c r="BF858" s="42" t="s">
        <v>2449</v>
      </c>
      <c r="BG858" s="42" t="s">
        <v>2455</v>
      </c>
      <c r="BH858" s="42"/>
      <c r="BI858" s="44" t="s">
        <v>2385</v>
      </c>
      <c r="BJ858" s="44" t="s">
        <v>2386</v>
      </c>
      <c r="BK858" s="42"/>
    </row>
    <row r="859" spans="1:63" ht="20.25" customHeight="1" x14ac:dyDescent="0.2">
      <c r="A859" s="42" t="s">
        <v>2160</v>
      </c>
      <c r="B859" s="43" t="s">
        <v>1954</v>
      </c>
      <c r="C859" s="42" t="s">
        <v>1961</v>
      </c>
      <c r="D859" s="43" t="s">
        <v>173</v>
      </c>
      <c r="E859" s="43" t="str">
        <f t="shared" si="156"/>
        <v>FCS0101</v>
      </c>
      <c r="F859" s="43" t="str">
        <f t="shared" si="157"/>
        <v>ESB Bus/Optical ESB Bus</v>
      </c>
      <c r="G859" s="43" t="str">
        <f t="shared" si="158"/>
        <v>Status Output</v>
      </c>
      <c r="H859" s="43" t="str">
        <f t="shared" si="159"/>
        <v>ADV551-P(32-Channel Status Output)</v>
      </c>
      <c r="I859" s="43" t="s">
        <v>774</v>
      </c>
      <c r="J859" s="43">
        <v>7</v>
      </c>
      <c r="K859" s="42">
        <v>9</v>
      </c>
      <c r="L859" s="43" t="s">
        <v>179</v>
      </c>
      <c r="M859" s="43" t="str">
        <f t="shared" si="160"/>
        <v>Status Output</v>
      </c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 t="s">
        <v>779</v>
      </c>
      <c r="AS859" s="42" t="s">
        <v>623</v>
      </c>
      <c r="AT859" s="42" t="s">
        <v>772</v>
      </c>
      <c r="AU859" s="42" t="s">
        <v>773</v>
      </c>
      <c r="AV859" s="42" t="s">
        <v>774</v>
      </c>
      <c r="AW859" s="42" t="s">
        <v>775</v>
      </c>
      <c r="AX859" s="42"/>
      <c r="AY859" s="42"/>
      <c r="AZ859" s="42"/>
      <c r="BA859" s="42" t="s">
        <v>179</v>
      </c>
      <c r="BB859" s="50" t="s">
        <v>1958</v>
      </c>
      <c r="BC859" s="42"/>
      <c r="BD859" s="42"/>
      <c r="BE859" s="42" t="s">
        <v>2368</v>
      </c>
      <c r="BF859" s="42" t="s">
        <v>2449</v>
      </c>
      <c r="BG859" s="42" t="s">
        <v>2455</v>
      </c>
      <c r="BH859" s="42"/>
      <c r="BI859" s="44" t="s">
        <v>2387</v>
      </c>
      <c r="BJ859" s="44" t="s">
        <v>2388</v>
      </c>
      <c r="BK859" s="42"/>
    </row>
    <row r="860" spans="1:63" ht="20.25" customHeight="1" x14ac:dyDescent="0.2">
      <c r="A860" s="42" t="s">
        <v>2161</v>
      </c>
      <c r="B860" s="43" t="s">
        <v>1954</v>
      </c>
      <c r="C860" s="42" t="s">
        <v>1961</v>
      </c>
      <c r="D860" s="43" t="s">
        <v>173</v>
      </c>
      <c r="E860" s="43" t="str">
        <f t="shared" si="156"/>
        <v>FCS0101</v>
      </c>
      <c r="F860" s="43" t="str">
        <f t="shared" si="157"/>
        <v>ESB Bus/Optical ESB Bus</v>
      </c>
      <c r="G860" s="43" t="str">
        <f t="shared" si="158"/>
        <v>Status Output</v>
      </c>
      <c r="H860" s="43" t="str">
        <f t="shared" si="159"/>
        <v>ADV551-P(32-Channel Status Output)</v>
      </c>
      <c r="I860" s="43" t="s">
        <v>774</v>
      </c>
      <c r="J860" s="43">
        <v>7</v>
      </c>
      <c r="K860" s="42">
        <v>10</v>
      </c>
      <c r="L860" s="43" t="s">
        <v>179</v>
      </c>
      <c r="M860" s="43" t="str">
        <f t="shared" si="160"/>
        <v>Status Output</v>
      </c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 t="s">
        <v>779</v>
      </c>
      <c r="AS860" s="42" t="s">
        <v>623</v>
      </c>
      <c r="AT860" s="42" t="s">
        <v>772</v>
      </c>
      <c r="AU860" s="42" t="s">
        <v>773</v>
      </c>
      <c r="AV860" s="42" t="s">
        <v>774</v>
      </c>
      <c r="AW860" s="42" t="s">
        <v>775</v>
      </c>
      <c r="AX860" s="42"/>
      <c r="AY860" s="42"/>
      <c r="AZ860" s="42"/>
      <c r="BA860" s="42" t="s">
        <v>179</v>
      </c>
      <c r="BB860" s="50" t="s">
        <v>1958</v>
      </c>
      <c r="BC860" s="42"/>
      <c r="BD860" s="42"/>
      <c r="BE860" s="42" t="s">
        <v>2368</v>
      </c>
      <c r="BF860" s="42" t="s">
        <v>2449</v>
      </c>
      <c r="BG860" s="42" t="s">
        <v>2455</v>
      </c>
      <c r="BH860" s="42"/>
      <c r="BI860" s="44" t="s">
        <v>2389</v>
      </c>
      <c r="BJ860" s="44" t="s">
        <v>2390</v>
      </c>
      <c r="BK860" s="42"/>
    </row>
    <row r="861" spans="1:63" ht="20.25" customHeight="1" x14ac:dyDescent="0.2">
      <c r="A861" s="42" t="s">
        <v>2162</v>
      </c>
      <c r="B861" s="43" t="s">
        <v>1954</v>
      </c>
      <c r="C861" s="42" t="s">
        <v>1961</v>
      </c>
      <c r="D861" s="43" t="s">
        <v>173</v>
      </c>
      <c r="E861" s="43" t="str">
        <f t="shared" si="156"/>
        <v>FCS0101</v>
      </c>
      <c r="F861" s="43" t="str">
        <f t="shared" si="157"/>
        <v>ESB Bus/Optical ESB Bus</v>
      </c>
      <c r="G861" s="43" t="str">
        <f t="shared" si="158"/>
        <v>Status Output</v>
      </c>
      <c r="H861" s="43" t="str">
        <f t="shared" si="159"/>
        <v>ADV551-P(32-Channel Status Output)</v>
      </c>
      <c r="I861" s="43" t="s">
        <v>774</v>
      </c>
      <c r="J861" s="43">
        <v>7</v>
      </c>
      <c r="K861" s="42">
        <v>11</v>
      </c>
      <c r="L861" s="43" t="s">
        <v>179</v>
      </c>
      <c r="M861" s="43" t="str">
        <f t="shared" si="160"/>
        <v>Status Output</v>
      </c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 t="s">
        <v>779</v>
      </c>
      <c r="AS861" s="42" t="s">
        <v>623</v>
      </c>
      <c r="AT861" s="42" t="s">
        <v>772</v>
      </c>
      <c r="AU861" s="42" t="s">
        <v>773</v>
      </c>
      <c r="AV861" s="42" t="s">
        <v>774</v>
      </c>
      <c r="AW861" s="42" t="s">
        <v>775</v>
      </c>
      <c r="AX861" s="42"/>
      <c r="AY861" s="42"/>
      <c r="AZ861" s="42"/>
      <c r="BA861" s="42" t="s">
        <v>179</v>
      </c>
      <c r="BB861" s="50" t="s">
        <v>1958</v>
      </c>
      <c r="BC861" s="42"/>
      <c r="BD861" s="42"/>
      <c r="BE861" s="42" t="s">
        <v>2368</v>
      </c>
      <c r="BF861" s="42" t="s">
        <v>2449</v>
      </c>
      <c r="BG861" s="42" t="s">
        <v>2455</v>
      </c>
      <c r="BH861" s="42"/>
      <c r="BI861" s="44" t="s">
        <v>2391</v>
      </c>
      <c r="BJ861" s="44" t="s">
        <v>2392</v>
      </c>
      <c r="BK861" s="42"/>
    </row>
    <row r="862" spans="1:63" ht="20.25" customHeight="1" x14ac:dyDescent="0.2">
      <c r="A862" s="42" t="s">
        <v>2163</v>
      </c>
      <c r="B862" s="43" t="s">
        <v>1954</v>
      </c>
      <c r="C862" s="42" t="s">
        <v>2164</v>
      </c>
      <c r="D862" s="43" t="s">
        <v>173</v>
      </c>
      <c r="E862" s="43" t="str">
        <f t="shared" si="156"/>
        <v>FCS0101</v>
      </c>
      <c r="F862" s="43" t="str">
        <f t="shared" si="157"/>
        <v>ESB Bus/Optical ESB Bus</v>
      </c>
      <c r="G862" s="43" t="str">
        <f t="shared" si="158"/>
        <v>Status Output</v>
      </c>
      <c r="H862" s="43" t="str">
        <f t="shared" si="159"/>
        <v>ADV551-P(32-Channel Status Output)</v>
      </c>
      <c r="I862" s="43" t="s">
        <v>774</v>
      </c>
      <c r="J862" s="43">
        <v>7</v>
      </c>
      <c r="K862" s="42">
        <v>12</v>
      </c>
      <c r="L862" s="43" t="s">
        <v>179</v>
      </c>
      <c r="M862" s="43" t="str">
        <f t="shared" si="160"/>
        <v>Status Output</v>
      </c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 t="s">
        <v>779</v>
      </c>
      <c r="AS862" s="42" t="s">
        <v>623</v>
      </c>
      <c r="AT862" s="42" t="s">
        <v>772</v>
      </c>
      <c r="AU862" s="42" t="s">
        <v>773</v>
      </c>
      <c r="AV862" s="42" t="s">
        <v>774</v>
      </c>
      <c r="AW862" s="42" t="s">
        <v>775</v>
      </c>
      <c r="AX862" s="42"/>
      <c r="AY862" s="42"/>
      <c r="AZ862" s="42"/>
      <c r="BA862" s="42" t="s">
        <v>179</v>
      </c>
      <c r="BB862" s="50" t="s">
        <v>1958</v>
      </c>
      <c r="BC862" s="42"/>
      <c r="BD862" s="42"/>
      <c r="BE862" s="42" t="s">
        <v>2368</v>
      </c>
      <c r="BF862" s="42" t="s">
        <v>2449</v>
      </c>
      <c r="BG862" s="42" t="s">
        <v>2455</v>
      </c>
      <c r="BH862" s="42"/>
      <c r="BI862" s="44" t="s">
        <v>2393</v>
      </c>
      <c r="BJ862" s="44" t="s">
        <v>2394</v>
      </c>
      <c r="BK862" s="42"/>
    </row>
    <row r="863" spans="1:63" ht="20.25" customHeight="1" x14ac:dyDescent="0.2">
      <c r="A863" s="42" t="s">
        <v>2165</v>
      </c>
      <c r="B863" s="43" t="s">
        <v>1954</v>
      </c>
      <c r="C863" s="42" t="s">
        <v>2166</v>
      </c>
      <c r="D863" s="43" t="s">
        <v>173</v>
      </c>
      <c r="E863" s="43" t="str">
        <f t="shared" si="156"/>
        <v>FCS0101</v>
      </c>
      <c r="F863" s="43" t="str">
        <f t="shared" si="157"/>
        <v>ESB Bus/Optical ESB Bus</v>
      </c>
      <c r="G863" s="43" t="str">
        <f t="shared" si="158"/>
        <v>Status Output</v>
      </c>
      <c r="H863" s="43" t="str">
        <f t="shared" si="159"/>
        <v>ADV551-P(32-Channel Status Output)</v>
      </c>
      <c r="I863" s="43" t="s">
        <v>774</v>
      </c>
      <c r="J863" s="43">
        <v>7</v>
      </c>
      <c r="K863" s="42">
        <v>13</v>
      </c>
      <c r="L863" s="43" t="s">
        <v>179</v>
      </c>
      <c r="M863" s="43" t="str">
        <f t="shared" si="160"/>
        <v>Status Output</v>
      </c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 t="s">
        <v>779</v>
      </c>
      <c r="AS863" s="42" t="s">
        <v>623</v>
      </c>
      <c r="AT863" s="42" t="s">
        <v>772</v>
      </c>
      <c r="AU863" s="42" t="s">
        <v>773</v>
      </c>
      <c r="AV863" s="42" t="s">
        <v>774</v>
      </c>
      <c r="AW863" s="42" t="s">
        <v>775</v>
      </c>
      <c r="AX863" s="42"/>
      <c r="AY863" s="42"/>
      <c r="AZ863" s="42"/>
      <c r="BA863" s="42" t="s">
        <v>179</v>
      </c>
      <c r="BB863" s="50" t="s">
        <v>1958</v>
      </c>
      <c r="BC863" s="42"/>
      <c r="BD863" s="42"/>
      <c r="BE863" s="42" t="s">
        <v>2368</v>
      </c>
      <c r="BF863" s="42" t="s">
        <v>2449</v>
      </c>
      <c r="BG863" s="42" t="s">
        <v>2455</v>
      </c>
      <c r="BH863" s="42"/>
      <c r="BI863" s="44" t="s">
        <v>2395</v>
      </c>
      <c r="BJ863" s="44" t="s">
        <v>2396</v>
      </c>
      <c r="BK863" s="42"/>
    </row>
    <row r="864" spans="1:63" ht="20.25" customHeight="1" x14ac:dyDescent="0.2">
      <c r="A864" s="42" t="s">
        <v>2167</v>
      </c>
      <c r="B864" s="43" t="s">
        <v>1954</v>
      </c>
      <c r="C864" s="42" t="s">
        <v>1955</v>
      </c>
      <c r="D864" s="43" t="s">
        <v>173</v>
      </c>
      <c r="E864" s="43" t="str">
        <f t="shared" si="156"/>
        <v>FCS0101</v>
      </c>
      <c r="F864" s="43" t="str">
        <f t="shared" si="157"/>
        <v>ESB Bus/Optical ESB Bus</v>
      </c>
      <c r="G864" s="43" t="str">
        <f t="shared" si="158"/>
        <v>Status Output</v>
      </c>
      <c r="H864" s="43" t="str">
        <f t="shared" si="159"/>
        <v>ADV551-P(32-Channel Status Output)</v>
      </c>
      <c r="I864" s="43" t="s">
        <v>774</v>
      </c>
      <c r="J864" s="43">
        <v>7</v>
      </c>
      <c r="K864" s="42">
        <v>14</v>
      </c>
      <c r="L864" s="43" t="s">
        <v>179</v>
      </c>
      <c r="M864" s="43" t="str">
        <f t="shared" si="160"/>
        <v>Status Output</v>
      </c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 t="s">
        <v>779</v>
      </c>
      <c r="AS864" s="42" t="s">
        <v>623</v>
      </c>
      <c r="AT864" s="42" t="s">
        <v>772</v>
      </c>
      <c r="AU864" s="42" t="s">
        <v>773</v>
      </c>
      <c r="AV864" s="42" t="s">
        <v>774</v>
      </c>
      <c r="AW864" s="42" t="s">
        <v>775</v>
      </c>
      <c r="AX864" s="42"/>
      <c r="AY864" s="42"/>
      <c r="AZ864" s="42"/>
      <c r="BA864" s="42" t="s">
        <v>179</v>
      </c>
      <c r="BB864" s="50" t="s">
        <v>1958</v>
      </c>
      <c r="BC864" s="42"/>
      <c r="BD864" s="42"/>
      <c r="BE864" s="42" t="s">
        <v>2368</v>
      </c>
      <c r="BF864" s="42" t="s">
        <v>2449</v>
      </c>
      <c r="BG864" s="42" t="s">
        <v>2455</v>
      </c>
      <c r="BH864" s="42"/>
      <c r="BI864" s="44" t="s">
        <v>2397</v>
      </c>
      <c r="BJ864" s="44" t="s">
        <v>2398</v>
      </c>
      <c r="BK864" s="42"/>
    </row>
    <row r="865" spans="1:63" ht="20.25" customHeight="1" x14ac:dyDescent="0.2">
      <c r="A865" s="42" t="s">
        <v>2168</v>
      </c>
      <c r="B865" s="43" t="s">
        <v>1954</v>
      </c>
      <c r="C865" s="42" t="s">
        <v>2000</v>
      </c>
      <c r="D865" s="43" t="s">
        <v>173</v>
      </c>
      <c r="E865" s="43" t="str">
        <f t="shared" si="156"/>
        <v>FCS0101</v>
      </c>
      <c r="F865" s="43" t="str">
        <f t="shared" si="157"/>
        <v>ESB Bus/Optical ESB Bus</v>
      </c>
      <c r="G865" s="43" t="str">
        <f t="shared" si="158"/>
        <v>Status Output</v>
      </c>
      <c r="H865" s="43" t="str">
        <f t="shared" si="159"/>
        <v>ADV551-P(32-Channel Status Output)</v>
      </c>
      <c r="I865" s="43" t="s">
        <v>774</v>
      </c>
      <c r="J865" s="43">
        <v>7</v>
      </c>
      <c r="K865" s="42">
        <v>15</v>
      </c>
      <c r="L865" s="43" t="s">
        <v>179</v>
      </c>
      <c r="M865" s="43" t="str">
        <f t="shared" si="160"/>
        <v>Status Output</v>
      </c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 t="s">
        <v>779</v>
      </c>
      <c r="AS865" s="42" t="s">
        <v>623</v>
      </c>
      <c r="AT865" s="42" t="s">
        <v>772</v>
      </c>
      <c r="AU865" s="42" t="s">
        <v>773</v>
      </c>
      <c r="AV865" s="42" t="s">
        <v>774</v>
      </c>
      <c r="AW865" s="42" t="s">
        <v>775</v>
      </c>
      <c r="AX865" s="42"/>
      <c r="AY865" s="42"/>
      <c r="AZ865" s="42"/>
      <c r="BA865" s="42" t="s">
        <v>179</v>
      </c>
      <c r="BB865" s="50" t="s">
        <v>1958</v>
      </c>
      <c r="BC865" s="42"/>
      <c r="BD865" s="42"/>
      <c r="BE865" s="42" t="s">
        <v>2368</v>
      </c>
      <c r="BF865" s="42" t="s">
        <v>2449</v>
      </c>
      <c r="BG865" s="42" t="s">
        <v>2455</v>
      </c>
      <c r="BH865" s="42"/>
      <c r="BI865" s="44" t="s">
        <v>2399</v>
      </c>
      <c r="BJ865" s="44" t="s">
        <v>2400</v>
      </c>
      <c r="BK865" s="42"/>
    </row>
    <row r="866" spans="1:63" ht="20.25" customHeight="1" x14ac:dyDescent="0.2">
      <c r="A866" s="42" t="s">
        <v>2169</v>
      </c>
      <c r="B866" s="43" t="s">
        <v>1954</v>
      </c>
      <c r="C866" s="42" t="s">
        <v>1998</v>
      </c>
      <c r="D866" s="43" t="s">
        <v>173</v>
      </c>
      <c r="E866" s="43" t="str">
        <f t="shared" si="156"/>
        <v>FCS0101</v>
      </c>
      <c r="F866" s="43" t="str">
        <f t="shared" si="157"/>
        <v>ESB Bus/Optical ESB Bus</v>
      </c>
      <c r="G866" s="43" t="str">
        <f t="shared" si="158"/>
        <v>Status Output</v>
      </c>
      <c r="H866" s="43" t="str">
        <f t="shared" si="159"/>
        <v>ADV551-P(32-Channel Status Output)</v>
      </c>
      <c r="I866" s="43" t="s">
        <v>774</v>
      </c>
      <c r="J866" s="43">
        <v>7</v>
      </c>
      <c r="K866" s="42">
        <v>16</v>
      </c>
      <c r="L866" s="43" t="s">
        <v>179</v>
      </c>
      <c r="M866" s="43" t="str">
        <f t="shared" si="160"/>
        <v>Status Output</v>
      </c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 t="s">
        <v>779</v>
      </c>
      <c r="AS866" s="42" t="s">
        <v>623</v>
      </c>
      <c r="AT866" s="42" t="s">
        <v>772</v>
      </c>
      <c r="AU866" s="42" t="s">
        <v>773</v>
      </c>
      <c r="AV866" s="42" t="s">
        <v>774</v>
      </c>
      <c r="AW866" s="42" t="s">
        <v>775</v>
      </c>
      <c r="AX866" s="42"/>
      <c r="AY866" s="42"/>
      <c r="AZ866" s="42"/>
      <c r="BA866" s="42" t="s">
        <v>179</v>
      </c>
      <c r="BB866" s="50" t="s">
        <v>1958</v>
      </c>
      <c r="BC866" s="42"/>
      <c r="BD866" s="42"/>
      <c r="BE866" s="42" t="s">
        <v>2368</v>
      </c>
      <c r="BF866" s="42" t="s">
        <v>2449</v>
      </c>
      <c r="BG866" s="42" t="s">
        <v>2455</v>
      </c>
      <c r="BH866" s="42"/>
      <c r="BI866" s="44" t="s">
        <v>2401</v>
      </c>
      <c r="BJ866" s="44" t="s">
        <v>2402</v>
      </c>
      <c r="BK866" s="42"/>
    </row>
    <row r="867" spans="1:63" ht="20.25" customHeight="1" x14ac:dyDescent="0.2">
      <c r="A867" s="42" t="s">
        <v>2170</v>
      </c>
      <c r="B867" s="43" t="s">
        <v>1954</v>
      </c>
      <c r="C867" s="42" t="s">
        <v>1979</v>
      </c>
      <c r="D867" s="43" t="s">
        <v>173</v>
      </c>
      <c r="E867" s="43" t="str">
        <f t="shared" si="156"/>
        <v>FCS0101</v>
      </c>
      <c r="F867" s="43" t="str">
        <f t="shared" si="157"/>
        <v>ESB Bus/Optical ESB Bus</v>
      </c>
      <c r="G867" s="43" t="str">
        <f t="shared" si="158"/>
        <v>Status Output</v>
      </c>
      <c r="H867" s="43" t="str">
        <f t="shared" si="159"/>
        <v>ADV551-P(32-Channel Status Output)</v>
      </c>
      <c r="I867" s="43" t="s">
        <v>774</v>
      </c>
      <c r="J867" s="43">
        <v>7</v>
      </c>
      <c r="K867" s="42">
        <v>17</v>
      </c>
      <c r="L867" s="43" t="s">
        <v>179</v>
      </c>
      <c r="M867" s="43" t="str">
        <f t="shared" si="160"/>
        <v>Status Output</v>
      </c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 t="s">
        <v>779</v>
      </c>
      <c r="AS867" s="42" t="s">
        <v>623</v>
      </c>
      <c r="AT867" s="42" t="s">
        <v>772</v>
      </c>
      <c r="AU867" s="42" t="s">
        <v>773</v>
      </c>
      <c r="AV867" s="42" t="s">
        <v>774</v>
      </c>
      <c r="AW867" s="42" t="s">
        <v>775</v>
      </c>
      <c r="AX867" s="42"/>
      <c r="AY867" s="42"/>
      <c r="AZ867" s="42"/>
      <c r="BA867" s="42" t="s">
        <v>179</v>
      </c>
      <c r="BB867" s="50" t="s">
        <v>1958</v>
      </c>
      <c r="BC867" s="42"/>
      <c r="BD867" s="42"/>
      <c r="BE867" s="42" t="s">
        <v>2368</v>
      </c>
      <c r="BF867" s="42" t="s">
        <v>2449</v>
      </c>
      <c r="BG867" s="42" t="s">
        <v>2455</v>
      </c>
      <c r="BH867" s="42"/>
      <c r="BI867" s="44" t="s">
        <v>2403</v>
      </c>
      <c r="BJ867" s="44" t="s">
        <v>2404</v>
      </c>
      <c r="BK867" s="42"/>
    </row>
    <row r="868" spans="1:63" ht="20.25" customHeight="1" x14ac:dyDescent="0.2">
      <c r="A868" s="42" t="s">
        <v>2171</v>
      </c>
      <c r="B868" s="43" t="s">
        <v>1954</v>
      </c>
      <c r="C868" s="42" t="s">
        <v>1979</v>
      </c>
      <c r="D868" s="43" t="s">
        <v>173</v>
      </c>
      <c r="E868" s="43" t="str">
        <f t="shared" si="156"/>
        <v>FCS0101</v>
      </c>
      <c r="F868" s="43" t="str">
        <f t="shared" si="157"/>
        <v>ESB Bus/Optical ESB Bus</v>
      </c>
      <c r="G868" s="43" t="str">
        <f t="shared" si="158"/>
        <v>Status Output</v>
      </c>
      <c r="H868" s="43" t="str">
        <f t="shared" si="159"/>
        <v>ADV551-P(32-Channel Status Output)</v>
      </c>
      <c r="I868" s="43" t="s">
        <v>774</v>
      </c>
      <c r="J868" s="43">
        <v>7</v>
      </c>
      <c r="K868" s="42">
        <v>18</v>
      </c>
      <c r="L868" s="43" t="s">
        <v>179</v>
      </c>
      <c r="M868" s="43" t="str">
        <f t="shared" si="160"/>
        <v>Status Output</v>
      </c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 t="s">
        <v>779</v>
      </c>
      <c r="AS868" s="42" t="s">
        <v>623</v>
      </c>
      <c r="AT868" s="42" t="s">
        <v>772</v>
      </c>
      <c r="AU868" s="42" t="s">
        <v>773</v>
      </c>
      <c r="AV868" s="42" t="s">
        <v>774</v>
      </c>
      <c r="AW868" s="42" t="s">
        <v>775</v>
      </c>
      <c r="AX868" s="42"/>
      <c r="AY868" s="42"/>
      <c r="AZ868" s="42"/>
      <c r="BA868" s="42" t="s">
        <v>179</v>
      </c>
      <c r="BB868" s="50" t="s">
        <v>1958</v>
      </c>
      <c r="BC868" s="42"/>
      <c r="BD868" s="42"/>
      <c r="BE868" s="42" t="s">
        <v>2368</v>
      </c>
      <c r="BF868" s="42" t="s">
        <v>2449</v>
      </c>
      <c r="BG868" s="42" t="s">
        <v>2455</v>
      </c>
      <c r="BH868" s="42"/>
      <c r="BI868" s="44" t="s">
        <v>2405</v>
      </c>
      <c r="BJ868" s="44" t="s">
        <v>2406</v>
      </c>
      <c r="BK868" s="42"/>
    </row>
    <row r="869" spans="1:63" ht="20.25" customHeight="1" x14ac:dyDescent="0.2">
      <c r="A869" s="42" t="s">
        <v>2172</v>
      </c>
      <c r="B869" s="43" t="s">
        <v>1954</v>
      </c>
      <c r="C869" s="42" t="s">
        <v>1979</v>
      </c>
      <c r="D869" s="43" t="s">
        <v>173</v>
      </c>
      <c r="E869" s="43" t="str">
        <f t="shared" si="156"/>
        <v>FCS0101</v>
      </c>
      <c r="F869" s="43" t="str">
        <f t="shared" si="157"/>
        <v>ESB Bus/Optical ESB Bus</v>
      </c>
      <c r="G869" s="43" t="str">
        <f t="shared" si="158"/>
        <v>Status Output</v>
      </c>
      <c r="H869" s="43" t="str">
        <f t="shared" si="159"/>
        <v>ADV551-P(32-Channel Status Output)</v>
      </c>
      <c r="I869" s="43" t="s">
        <v>774</v>
      </c>
      <c r="J869" s="43">
        <v>7</v>
      </c>
      <c r="K869" s="42">
        <v>19</v>
      </c>
      <c r="L869" s="43" t="s">
        <v>179</v>
      </c>
      <c r="M869" s="43" t="str">
        <f t="shared" si="160"/>
        <v>Status Output</v>
      </c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 t="s">
        <v>779</v>
      </c>
      <c r="AS869" s="42" t="s">
        <v>623</v>
      </c>
      <c r="AT869" s="42" t="s">
        <v>772</v>
      </c>
      <c r="AU869" s="42" t="s">
        <v>773</v>
      </c>
      <c r="AV869" s="42" t="s">
        <v>774</v>
      </c>
      <c r="AW869" s="42" t="s">
        <v>775</v>
      </c>
      <c r="AX869" s="42"/>
      <c r="AY869" s="42"/>
      <c r="AZ869" s="42"/>
      <c r="BA869" s="42" t="s">
        <v>179</v>
      </c>
      <c r="BB869" s="50" t="s">
        <v>1958</v>
      </c>
      <c r="BC869" s="42"/>
      <c r="BD869" s="42"/>
      <c r="BE869" s="42" t="s">
        <v>2368</v>
      </c>
      <c r="BF869" s="42" t="s">
        <v>2449</v>
      </c>
      <c r="BG869" s="42" t="s">
        <v>2455</v>
      </c>
      <c r="BH869" s="42"/>
      <c r="BI869" s="44" t="s">
        <v>2407</v>
      </c>
      <c r="BJ869" s="44" t="s">
        <v>2408</v>
      </c>
      <c r="BK869" s="42"/>
    </row>
    <row r="870" spans="1:63" ht="20.25" customHeight="1" x14ac:dyDescent="0.2">
      <c r="A870" s="42" t="s">
        <v>2173</v>
      </c>
      <c r="B870" s="43" t="s">
        <v>1954</v>
      </c>
      <c r="C870" s="42" t="s">
        <v>1963</v>
      </c>
      <c r="D870" s="43" t="s">
        <v>173</v>
      </c>
      <c r="E870" s="43" t="str">
        <f t="shared" si="156"/>
        <v>FCS0101</v>
      </c>
      <c r="F870" s="43" t="str">
        <f t="shared" si="157"/>
        <v>ESB Bus/Optical ESB Bus</v>
      </c>
      <c r="G870" s="43" t="str">
        <f t="shared" si="158"/>
        <v>Status Output</v>
      </c>
      <c r="H870" s="43" t="str">
        <f t="shared" si="159"/>
        <v>ADV551-P(32-Channel Status Output)</v>
      </c>
      <c r="I870" s="43" t="s">
        <v>774</v>
      </c>
      <c r="J870" s="43">
        <v>7</v>
      </c>
      <c r="K870" s="42">
        <v>20</v>
      </c>
      <c r="L870" s="43" t="s">
        <v>179</v>
      </c>
      <c r="M870" s="43" t="str">
        <f t="shared" si="160"/>
        <v>Status Output</v>
      </c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 t="s">
        <v>779</v>
      </c>
      <c r="AS870" s="42" t="s">
        <v>623</v>
      </c>
      <c r="AT870" s="42" t="s">
        <v>772</v>
      </c>
      <c r="AU870" s="42" t="s">
        <v>773</v>
      </c>
      <c r="AV870" s="42" t="s">
        <v>774</v>
      </c>
      <c r="AW870" s="42" t="s">
        <v>775</v>
      </c>
      <c r="AX870" s="42"/>
      <c r="AY870" s="42"/>
      <c r="AZ870" s="42"/>
      <c r="BA870" s="42" t="s">
        <v>179</v>
      </c>
      <c r="BB870" s="50" t="s">
        <v>1958</v>
      </c>
      <c r="BC870" s="42"/>
      <c r="BD870" s="42"/>
      <c r="BE870" s="42" t="s">
        <v>2368</v>
      </c>
      <c r="BF870" s="42" t="s">
        <v>2449</v>
      </c>
      <c r="BG870" s="42" t="s">
        <v>2455</v>
      </c>
      <c r="BH870" s="42"/>
      <c r="BI870" s="44" t="s">
        <v>2409</v>
      </c>
      <c r="BJ870" s="44" t="s">
        <v>2410</v>
      </c>
      <c r="BK870" s="42"/>
    </row>
    <row r="871" spans="1:63" ht="20.25" customHeight="1" x14ac:dyDescent="0.2">
      <c r="A871" s="42" t="s">
        <v>2174</v>
      </c>
      <c r="B871" s="43" t="s">
        <v>1954</v>
      </c>
      <c r="C871" s="42" t="s">
        <v>1983</v>
      </c>
      <c r="D871" s="43" t="s">
        <v>173</v>
      </c>
      <c r="E871" s="43" t="str">
        <f t="shared" si="156"/>
        <v>FCS0101</v>
      </c>
      <c r="F871" s="43" t="str">
        <f t="shared" si="157"/>
        <v>ESB Bus/Optical ESB Bus</v>
      </c>
      <c r="G871" s="43" t="str">
        <f t="shared" si="158"/>
        <v>Status Output</v>
      </c>
      <c r="H871" s="43" t="str">
        <f t="shared" si="159"/>
        <v>ADV551-P(32-Channel Status Output)</v>
      </c>
      <c r="I871" s="43" t="s">
        <v>774</v>
      </c>
      <c r="J871" s="43">
        <v>7</v>
      </c>
      <c r="K871" s="42">
        <v>21</v>
      </c>
      <c r="L871" s="43" t="s">
        <v>179</v>
      </c>
      <c r="M871" s="43" t="str">
        <f t="shared" si="160"/>
        <v>Status Output</v>
      </c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 t="s">
        <v>779</v>
      </c>
      <c r="AS871" s="42" t="s">
        <v>623</v>
      </c>
      <c r="AT871" s="42" t="s">
        <v>772</v>
      </c>
      <c r="AU871" s="42" t="s">
        <v>773</v>
      </c>
      <c r="AV871" s="42" t="s">
        <v>774</v>
      </c>
      <c r="AW871" s="42" t="s">
        <v>775</v>
      </c>
      <c r="AX871" s="42"/>
      <c r="AY871" s="42"/>
      <c r="AZ871" s="42"/>
      <c r="BA871" s="42" t="s">
        <v>179</v>
      </c>
      <c r="BB871" s="50" t="s">
        <v>1958</v>
      </c>
      <c r="BC871" s="42"/>
      <c r="BD871" s="42"/>
      <c r="BE871" s="42" t="s">
        <v>2368</v>
      </c>
      <c r="BF871" s="42" t="s">
        <v>2449</v>
      </c>
      <c r="BG871" s="42" t="s">
        <v>2455</v>
      </c>
      <c r="BH871" s="42"/>
      <c r="BI871" s="44" t="s">
        <v>2411</v>
      </c>
      <c r="BJ871" s="44" t="s">
        <v>2412</v>
      </c>
      <c r="BK871" s="42"/>
    </row>
    <row r="872" spans="1:63" ht="20.25" customHeight="1" x14ac:dyDescent="0.2">
      <c r="A872" s="42" t="s">
        <v>2175</v>
      </c>
      <c r="B872" s="43" t="s">
        <v>1954</v>
      </c>
      <c r="C872" s="42" t="s">
        <v>1965</v>
      </c>
      <c r="D872" s="43" t="s">
        <v>173</v>
      </c>
      <c r="E872" s="43" t="str">
        <f t="shared" si="156"/>
        <v>FCS0101</v>
      </c>
      <c r="F872" s="43" t="str">
        <f t="shared" si="157"/>
        <v>ESB Bus/Optical ESB Bus</v>
      </c>
      <c r="G872" s="43" t="str">
        <f t="shared" si="158"/>
        <v>Status Output</v>
      </c>
      <c r="H872" s="43" t="str">
        <f t="shared" si="159"/>
        <v>ADV551-P(32-Channel Status Output)</v>
      </c>
      <c r="I872" s="43" t="s">
        <v>774</v>
      </c>
      <c r="J872" s="43">
        <v>7</v>
      </c>
      <c r="K872" s="42">
        <v>22</v>
      </c>
      <c r="L872" s="43" t="s">
        <v>179</v>
      </c>
      <c r="M872" s="43" t="str">
        <f t="shared" si="160"/>
        <v>Status Output</v>
      </c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 t="s">
        <v>779</v>
      </c>
      <c r="AS872" s="42" t="s">
        <v>623</v>
      </c>
      <c r="AT872" s="42" t="s">
        <v>772</v>
      </c>
      <c r="AU872" s="42" t="s">
        <v>773</v>
      </c>
      <c r="AV872" s="42" t="s">
        <v>774</v>
      </c>
      <c r="AW872" s="42" t="s">
        <v>775</v>
      </c>
      <c r="AX872" s="42"/>
      <c r="AY872" s="42"/>
      <c r="AZ872" s="42"/>
      <c r="BA872" s="42" t="s">
        <v>179</v>
      </c>
      <c r="BB872" s="50" t="s">
        <v>1958</v>
      </c>
      <c r="BC872" s="42"/>
      <c r="BD872" s="42"/>
      <c r="BE872" s="42" t="s">
        <v>2368</v>
      </c>
      <c r="BF872" s="42" t="s">
        <v>2449</v>
      </c>
      <c r="BG872" s="42" t="s">
        <v>2455</v>
      </c>
      <c r="BH872" s="42"/>
      <c r="BI872" s="44" t="s">
        <v>2413</v>
      </c>
      <c r="BJ872" s="44" t="s">
        <v>2414</v>
      </c>
      <c r="BK872" s="42"/>
    </row>
    <row r="873" spans="1:63" ht="20.25" customHeight="1" x14ac:dyDescent="0.2">
      <c r="A873" s="42" t="s">
        <v>2176</v>
      </c>
      <c r="B873" s="43" t="s">
        <v>1954</v>
      </c>
      <c r="C873" s="42" t="s">
        <v>1967</v>
      </c>
      <c r="D873" s="43" t="s">
        <v>173</v>
      </c>
      <c r="E873" s="43" t="str">
        <f t="shared" si="156"/>
        <v>FCS0101</v>
      </c>
      <c r="F873" s="43" t="str">
        <f t="shared" si="157"/>
        <v>ESB Bus/Optical ESB Bus</v>
      </c>
      <c r="G873" s="43" t="str">
        <f t="shared" si="158"/>
        <v>Status Output</v>
      </c>
      <c r="H873" s="43" t="str">
        <f t="shared" si="159"/>
        <v>ADV551-P(32-Channel Status Output)</v>
      </c>
      <c r="I873" s="43" t="s">
        <v>774</v>
      </c>
      <c r="J873" s="43">
        <v>7</v>
      </c>
      <c r="K873" s="42">
        <v>23</v>
      </c>
      <c r="L873" s="43" t="s">
        <v>179</v>
      </c>
      <c r="M873" s="43" t="str">
        <f t="shared" si="160"/>
        <v>Status Output</v>
      </c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 t="s">
        <v>779</v>
      </c>
      <c r="AS873" s="42" t="s">
        <v>623</v>
      </c>
      <c r="AT873" s="42" t="s">
        <v>772</v>
      </c>
      <c r="AU873" s="42" t="s">
        <v>773</v>
      </c>
      <c r="AV873" s="42" t="s">
        <v>774</v>
      </c>
      <c r="AW873" s="42" t="s">
        <v>775</v>
      </c>
      <c r="AX873" s="42"/>
      <c r="AY873" s="42"/>
      <c r="AZ873" s="42"/>
      <c r="BA873" s="42" t="s">
        <v>179</v>
      </c>
      <c r="BB873" s="50" t="s">
        <v>1958</v>
      </c>
      <c r="BC873" s="42"/>
      <c r="BD873" s="42"/>
      <c r="BE873" s="42" t="s">
        <v>2368</v>
      </c>
      <c r="BF873" s="42" t="s">
        <v>2449</v>
      </c>
      <c r="BG873" s="42" t="s">
        <v>2455</v>
      </c>
      <c r="BH873" s="42"/>
      <c r="BI873" s="44" t="s">
        <v>2415</v>
      </c>
      <c r="BJ873" s="44" t="s">
        <v>2416</v>
      </c>
      <c r="BK873" s="42"/>
    </row>
    <row r="874" spans="1:63" ht="20.25" customHeight="1" x14ac:dyDescent="0.2">
      <c r="A874" s="42" t="s">
        <v>2177</v>
      </c>
      <c r="B874" s="43" t="s">
        <v>1954</v>
      </c>
      <c r="C874" s="42" t="s">
        <v>1969</v>
      </c>
      <c r="D874" s="43" t="s">
        <v>173</v>
      </c>
      <c r="E874" s="43" t="str">
        <f t="shared" si="156"/>
        <v>FCS0101</v>
      </c>
      <c r="F874" s="43" t="str">
        <f t="shared" si="157"/>
        <v>ESB Bus/Optical ESB Bus</v>
      </c>
      <c r="G874" s="43" t="str">
        <f t="shared" si="158"/>
        <v>Status Output</v>
      </c>
      <c r="H874" s="43" t="str">
        <f t="shared" si="159"/>
        <v>ADV551-P(32-Channel Status Output)</v>
      </c>
      <c r="I874" s="43" t="s">
        <v>774</v>
      </c>
      <c r="J874" s="43">
        <v>7</v>
      </c>
      <c r="K874" s="42">
        <v>24</v>
      </c>
      <c r="L874" s="43" t="s">
        <v>179</v>
      </c>
      <c r="M874" s="43" t="str">
        <f t="shared" si="160"/>
        <v>Status Output</v>
      </c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 t="s">
        <v>779</v>
      </c>
      <c r="AS874" s="42" t="s">
        <v>623</v>
      </c>
      <c r="AT874" s="42" t="s">
        <v>772</v>
      </c>
      <c r="AU874" s="42" t="s">
        <v>773</v>
      </c>
      <c r="AV874" s="42" t="s">
        <v>774</v>
      </c>
      <c r="AW874" s="42" t="s">
        <v>775</v>
      </c>
      <c r="AX874" s="42"/>
      <c r="AY874" s="42"/>
      <c r="AZ874" s="42"/>
      <c r="BA874" s="42" t="s">
        <v>179</v>
      </c>
      <c r="BB874" s="50" t="s">
        <v>1958</v>
      </c>
      <c r="BC874" s="42"/>
      <c r="BD874" s="42"/>
      <c r="BE874" s="42" t="s">
        <v>2368</v>
      </c>
      <c r="BF874" s="42" t="s">
        <v>2449</v>
      </c>
      <c r="BG874" s="42" t="s">
        <v>2455</v>
      </c>
      <c r="BH874" s="42"/>
      <c r="BI874" s="44" t="s">
        <v>2417</v>
      </c>
      <c r="BJ874" s="44" t="s">
        <v>2418</v>
      </c>
      <c r="BK874" s="42"/>
    </row>
    <row r="875" spans="1:63" ht="20.25" customHeight="1" x14ac:dyDescent="0.2">
      <c r="A875" s="42" t="s">
        <v>2178</v>
      </c>
      <c r="B875" s="43" t="s">
        <v>1954</v>
      </c>
      <c r="C875" s="42" t="s">
        <v>1985</v>
      </c>
      <c r="D875" s="43" t="s">
        <v>173</v>
      </c>
      <c r="E875" s="43" t="str">
        <f t="shared" si="156"/>
        <v>FCS0101</v>
      </c>
      <c r="F875" s="43" t="str">
        <f t="shared" si="157"/>
        <v>ESB Bus/Optical ESB Bus</v>
      </c>
      <c r="G875" s="43" t="str">
        <f t="shared" si="158"/>
        <v>Status Output</v>
      </c>
      <c r="H875" s="43" t="str">
        <f t="shared" si="159"/>
        <v>ADV551-P(32-Channel Status Output)</v>
      </c>
      <c r="I875" s="43" t="s">
        <v>774</v>
      </c>
      <c r="J875" s="43">
        <v>7</v>
      </c>
      <c r="K875" s="42">
        <v>25</v>
      </c>
      <c r="L875" s="43" t="s">
        <v>179</v>
      </c>
      <c r="M875" s="43" t="str">
        <f t="shared" si="160"/>
        <v>Status Output</v>
      </c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 t="s">
        <v>779</v>
      </c>
      <c r="AS875" s="42" t="s">
        <v>623</v>
      </c>
      <c r="AT875" s="42" t="s">
        <v>772</v>
      </c>
      <c r="AU875" s="42" t="s">
        <v>773</v>
      </c>
      <c r="AV875" s="42" t="s">
        <v>774</v>
      </c>
      <c r="AW875" s="42" t="s">
        <v>775</v>
      </c>
      <c r="AX875" s="42"/>
      <c r="AY875" s="42"/>
      <c r="AZ875" s="42"/>
      <c r="BA875" s="42" t="s">
        <v>179</v>
      </c>
      <c r="BB875" s="50" t="s">
        <v>1958</v>
      </c>
      <c r="BC875" s="42"/>
      <c r="BD875" s="42"/>
      <c r="BE875" s="42" t="s">
        <v>2368</v>
      </c>
      <c r="BF875" s="42" t="s">
        <v>2449</v>
      </c>
      <c r="BG875" s="42" t="s">
        <v>2455</v>
      </c>
      <c r="BH875" s="42"/>
      <c r="BI875" s="44" t="s">
        <v>2419</v>
      </c>
      <c r="BJ875" s="44" t="s">
        <v>2420</v>
      </c>
      <c r="BK875" s="42"/>
    </row>
    <row r="876" spans="1:63" ht="20.25" customHeight="1" x14ac:dyDescent="0.2">
      <c r="A876" s="42" t="s">
        <v>2179</v>
      </c>
      <c r="B876" s="43" t="s">
        <v>1954</v>
      </c>
      <c r="C876" s="42" t="s">
        <v>1979</v>
      </c>
      <c r="D876" s="43" t="s">
        <v>173</v>
      </c>
      <c r="E876" s="43" t="str">
        <f t="shared" si="156"/>
        <v>FCS0101</v>
      </c>
      <c r="F876" s="43" t="str">
        <f t="shared" si="157"/>
        <v>ESB Bus/Optical ESB Bus</v>
      </c>
      <c r="G876" s="43" t="str">
        <f t="shared" si="158"/>
        <v>Status Output</v>
      </c>
      <c r="H876" s="43" t="str">
        <f t="shared" si="159"/>
        <v>ADV551-P(32-Channel Status Output)</v>
      </c>
      <c r="I876" s="43" t="s">
        <v>774</v>
      </c>
      <c r="J876" s="43">
        <v>7</v>
      </c>
      <c r="K876" s="42">
        <v>26</v>
      </c>
      <c r="L876" s="43" t="s">
        <v>179</v>
      </c>
      <c r="M876" s="43" t="str">
        <f t="shared" si="160"/>
        <v>Status Output</v>
      </c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 t="s">
        <v>779</v>
      </c>
      <c r="AS876" s="42" t="s">
        <v>623</v>
      </c>
      <c r="AT876" s="42" t="s">
        <v>772</v>
      </c>
      <c r="AU876" s="42" t="s">
        <v>773</v>
      </c>
      <c r="AV876" s="42" t="s">
        <v>774</v>
      </c>
      <c r="AW876" s="42" t="s">
        <v>775</v>
      </c>
      <c r="AX876" s="42"/>
      <c r="AY876" s="42"/>
      <c r="AZ876" s="42"/>
      <c r="BA876" s="42" t="s">
        <v>179</v>
      </c>
      <c r="BB876" s="50" t="s">
        <v>1958</v>
      </c>
      <c r="BC876" s="42"/>
      <c r="BD876" s="42"/>
      <c r="BE876" s="42" t="s">
        <v>2368</v>
      </c>
      <c r="BF876" s="42" t="s">
        <v>2449</v>
      </c>
      <c r="BG876" s="42" t="s">
        <v>2455</v>
      </c>
      <c r="BH876" s="42"/>
      <c r="BI876" s="44" t="s">
        <v>2421</v>
      </c>
      <c r="BJ876" s="44" t="s">
        <v>2422</v>
      </c>
      <c r="BK876" s="42"/>
    </row>
    <row r="877" spans="1:63" ht="20.25" customHeight="1" x14ac:dyDescent="0.2">
      <c r="A877" s="42" t="s">
        <v>2180</v>
      </c>
      <c r="B877" s="43" t="s">
        <v>1954</v>
      </c>
      <c r="C877" s="42" t="s">
        <v>2181</v>
      </c>
      <c r="D877" s="43" t="s">
        <v>173</v>
      </c>
      <c r="E877" s="43" t="str">
        <f t="shared" si="156"/>
        <v>FCS0101</v>
      </c>
      <c r="F877" s="43" t="str">
        <f t="shared" si="157"/>
        <v>ESB Bus/Optical ESB Bus</v>
      </c>
      <c r="G877" s="43" t="str">
        <f t="shared" si="158"/>
        <v>Status Output</v>
      </c>
      <c r="H877" s="43" t="str">
        <f t="shared" si="159"/>
        <v>ADV551-P(32-Channel Status Output)</v>
      </c>
      <c r="I877" s="43" t="s">
        <v>774</v>
      </c>
      <c r="J877" s="43">
        <v>7</v>
      </c>
      <c r="K877" s="42">
        <v>27</v>
      </c>
      <c r="L877" s="43" t="s">
        <v>179</v>
      </c>
      <c r="M877" s="43" t="str">
        <f t="shared" si="160"/>
        <v>Status Output</v>
      </c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 t="s">
        <v>779</v>
      </c>
      <c r="AS877" s="42" t="s">
        <v>623</v>
      </c>
      <c r="AT877" s="42" t="s">
        <v>772</v>
      </c>
      <c r="AU877" s="42" t="s">
        <v>773</v>
      </c>
      <c r="AV877" s="42" t="s">
        <v>774</v>
      </c>
      <c r="AW877" s="42" t="s">
        <v>775</v>
      </c>
      <c r="AX877" s="42"/>
      <c r="AY877" s="42"/>
      <c r="AZ877" s="42"/>
      <c r="BA877" s="42" t="s">
        <v>179</v>
      </c>
      <c r="BB877" s="50" t="s">
        <v>1958</v>
      </c>
      <c r="BC877" s="42"/>
      <c r="BD877" s="42"/>
      <c r="BE877" s="42" t="s">
        <v>2368</v>
      </c>
      <c r="BF877" s="42" t="s">
        <v>2449</v>
      </c>
      <c r="BG877" s="42" t="s">
        <v>2455</v>
      </c>
      <c r="BH877" s="42"/>
      <c r="BI877" s="44" t="s">
        <v>2423</v>
      </c>
      <c r="BJ877" s="44" t="s">
        <v>2424</v>
      </c>
      <c r="BK877" s="42"/>
    </row>
    <row r="878" spans="1:63" ht="20.25" customHeight="1" x14ac:dyDescent="0.2">
      <c r="A878" s="42" t="s">
        <v>2182</v>
      </c>
      <c r="B878" s="43" t="s">
        <v>1954</v>
      </c>
      <c r="C878" s="42" t="s">
        <v>2183</v>
      </c>
      <c r="D878" s="43" t="s">
        <v>173</v>
      </c>
      <c r="E878" s="43" t="str">
        <f t="shared" si="156"/>
        <v>FCS0101</v>
      </c>
      <c r="F878" s="43" t="str">
        <f t="shared" si="157"/>
        <v>ESB Bus/Optical ESB Bus</v>
      </c>
      <c r="G878" s="43" t="str">
        <f t="shared" si="158"/>
        <v>Status Output</v>
      </c>
      <c r="H878" s="43" t="str">
        <f t="shared" si="159"/>
        <v>ADV551-P(32-Channel Status Output)</v>
      </c>
      <c r="I878" s="43" t="s">
        <v>774</v>
      </c>
      <c r="J878" s="43">
        <v>7</v>
      </c>
      <c r="K878" s="42">
        <v>28</v>
      </c>
      <c r="L878" s="43" t="s">
        <v>179</v>
      </c>
      <c r="M878" s="43" t="str">
        <f t="shared" si="160"/>
        <v>Status Output</v>
      </c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 t="s">
        <v>779</v>
      </c>
      <c r="AS878" s="42" t="s">
        <v>623</v>
      </c>
      <c r="AT878" s="42" t="s">
        <v>772</v>
      </c>
      <c r="AU878" s="42" t="s">
        <v>773</v>
      </c>
      <c r="AV878" s="42" t="s">
        <v>774</v>
      </c>
      <c r="AW878" s="42" t="s">
        <v>775</v>
      </c>
      <c r="AX878" s="42"/>
      <c r="AY878" s="42"/>
      <c r="AZ878" s="42"/>
      <c r="BA878" s="42" t="s">
        <v>179</v>
      </c>
      <c r="BB878" s="50" t="s">
        <v>1958</v>
      </c>
      <c r="BC878" s="42"/>
      <c r="BD878" s="42"/>
      <c r="BE878" s="42" t="s">
        <v>2368</v>
      </c>
      <c r="BF878" s="42" t="s">
        <v>2449</v>
      </c>
      <c r="BG878" s="42" t="s">
        <v>2455</v>
      </c>
      <c r="BH878" s="42"/>
      <c r="BI878" s="44" t="s">
        <v>2425</v>
      </c>
      <c r="BJ878" s="44" t="s">
        <v>2426</v>
      </c>
      <c r="BK878" s="42"/>
    </row>
    <row r="879" spans="1:63" ht="20.25" customHeight="1" x14ac:dyDescent="0.2">
      <c r="A879" s="42" t="s">
        <v>2184</v>
      </c>
      <c r="B879" s="43" t="s">
        <v>1954</v>
      </c>
      <c r="C879" s="42" t="s">
        <v>1955</v>
      </c>
      <c r="D879" s="43" t="s">
        <v>173</v>
      </c>
      <c r="E879" s="43" t="str">
        <f t="shared" si="156"/>
        <v>FCS0101</v>
      </c>
      <c r="F879" s="43" t="str">
        <f t="shared" si="157"/>
        <v>ESB Bus/Optical ESB Bus</v>
      </c>
      <c r="G879" s="43" t="str">
        <f t="shared" si="158"/>
        <v>Status Output</v>
      </c>
      <c r="H879" s="43" t="str">
        <f t="shared" si="159"/>
        <v>ADV551-P(32-Channel Status Output)</v>
      </c>
      <c r="I879" s="43" t="s">
        <v>774</v>
      </c>
      <c r="J879" s="43">
        <v>7</v>
      </c>
      <c r="K879" s="42">
        <v>29</v>
      </c>
      <c r="L879" s="43" t="s">
        <v>179</v>
      </c>
      <c r="M879" s="43" t="str">
        <f t="shared" si="160"/>
        <v>Status Output</v>
      </c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 t="s">
        <v>779</v>
      </c>
      <c r="AS879" s="42" t="s">
        <v>623</v>
      </c>
      <c r="AT879" s="42" t="s">
        <v>772</v>
      </c>
      <c r="AU879" s="42" t="s">
        <v>773</v>
      </c>
      <c r="AV879" s="42" t="s">
        <v>774</v>
      </c>
      <c r="AW879" s="42" t="s">
        <v>775</v>
      </c>
      <c r="AX879" s="42"/>
      <c r="AY879" s="42"/>
      <c r="AZ879" s="42"/>
      <c r="BA879" s="42" t="s">
        <v>179</v>
      </c>
      <c r="BB879" s="50" t="s">
        <v>1958</v>
      </c>
      <c r="BC879" s="42"/>
      <c r="BD879" s="42"/>
      <c r="BE879" s="42" t="s">
        <v>2368</v>
      </c>
      <c r="BF879" s="42" t="s">
        <v>2449</v>
      </c>
      <c r="BG879" s="42" t="s">
        <v>2455</v>
      </c>
      <c r="BH879" s="42"/>
      <c r="BI879" s="44" t="s">
        <v>2427</v>
      </c>
      <c r="BJ879" s="44" t="s">
        <v>2428</v>
      </c>
      <c r="BK879" s="42"/>
    </row>
    <row r="880" spans="1:63" ht="20.25" customHeight="1" x14ac:dyDescent="0.2">
      <c r="A880" s="42" t="s">
        <v>2185</v>
      </c>
      <c r="B880" s="43" t="s">
        <v>1954</v>
      </c>
      <c r="C880" s="42" t="s">
        <v>1998</v>
      </c>
      <c r="D880" s="43" t="s">
        <v>173</v>
      </c>
      <c r="E880" s="43" t="str">
        <f t="shared" si="156"/>
        <v>FCS0101</v>
      </c>
      <c r="F880" s="43" t="str">
        <f t="shared" si="157"/>
        <v>ESB Bus/Optical ESB Bus</v>
      </c>
      <c r="G880" s="43" t="str">
        <f t="shared" si="158"/>
        <v>Status Output</v>
      </c>
      <c r="H880" s="43" t="str">
        <f t="shared" si="159"/>
        <v>ADV551-P(32-Channel Status Output)</v>
      </c>
      <c r="I880" s="43" t="s">
        <v>774</v>
      </c>
      <c r="J880" s="43">
        <v>7</v>
      </c>
      <c r="K880" s="42">
        <v>30</v>
      </c>
      <c r="L880" s="43" t="s">
        <v>179</v>
      </c>
      <c r="M880" s="43" t="str">
        <f t="shared" si="160"/>
        <v>Status Output</v>
      </c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 t="s">
        <v>779</v>
      </c>
      <c r="AS880" s="42" t="s">
        <v>623</v>
      </c>
      <c r="AT880" s="42" t="s">
        <v>772</v>
      </c>
      <c r="AU880" s="42" t="s">
        <v>773</v>
      </c>
      <c r="AV880" s="42" t="s">
        <v>774</v>
      </c>
      <c r="AW880" s="42" t="s">
        <v>775</v>
      </c>
      <c r="AX880" s="42"/>
      <c r="AY880" s="42"/>
      <c r="AZ880" s="42"/>
      <c r="BA880" s="42" t="s">
        <v>179</v>
      </c>
      <c r="BB880" s="50" t="s">
        <v>1958</v>
      </c>
      <c r="BC880" s="42"/>
      <c r="BD880" s="42"/>
      <c r="BE880" s="42" t="s">
        <v>2368</v>
      </c>
      <c r="BF880" s="42" t="s">
        <v>2449</v>
      </c>
      <c r="BG880" s="42" t="s">
        <v>2455</v>
      </c>
      <c r="BH880" s="42"/>
      <c r="BI880" s="44" t="s">
        <v>2429</v>
      </c>
      <c r="BJ880" s="44" t="s">
        <v>2430</v>
      </c>
      <c r="BK880" s="42"/>
    </row>
    <row r="881" spans="1:63" ht="20.25" customHeight="1" x14ac:dyDescent="0.25">
      <c r="A881" s="42" t="str">
        <f>LEFT(E881,1)&amp;RIGHT(E881,4)&amp;"N"&amp;I881&amp;"S"&amp;J881&amp;"C"&amp;K881</f>
        <v>F0101N4S7C31</v>
      </c>
      <c r="B881" s="43" t="s">
        <v>1954</v>
      </c>
      <c r="C881" s="42" t="s">
        <v>2004</v>
      </c>
      <c r="D881" s="43" t="s">
        <v>173</v>
      </c>
      <c r="E881" s="43" t="str">
        <f t="shared" si="156"/>
        <v>FCS0101</v>
      </c>
      <c r="F881" s="43" t="str">
        <f t="shared" si="157"/>
        <v>ESB Bus/Optical ESB Bus</v>
      </c>
      <c r="G881" s="43" t="str">
        <f t="shared" si="158"/>
        <v>Status Output</v>
      </c>
      <c r="H881" s="43" t="str">
        <f t="shared" si="159"/>
        <v>ADV551-P(32-Channel Status Output)</v>
      </c>
      <c r="I881" s="43" t="s">
        <v>774</v>
      </c>
      <c r="J881" s="43">
        <v>7</v>
      </c>
      <c r="K881" s="42">
        <v>31</v>
      </c>
      <c r="L881" s="43" t="s">
        <v>179</v>
      </c>
      <c r="M881" s="43" t="str">
        <f t="shared" si="160"/>
        <v>Status Output</v>
      </c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51" t="s">
        <v>1958</v>
      </c>
      <c r="BC881" s="42"/>
      <c r="BD881" s="42"/>
      <c r="BE881" s="42" t="s">
        <v>2368</v>
      </c>
      <c r="BF881" s="42" t="s">
        <v>2449</v>
      </c>
      <c r="BG881" s="42" t="s">
        <v>2455</v>
      </c>
      <c r="BH881" s="42"/>
      <c r="BI881" s="44" t="s">
        <v>2431</v>
      </c>
      <c r="BJ881" s="44" t="s">
        <v>2432</v>
      </c>
      <c r="BK881" s="42"/>
    </row>
    <row r="882" spans="1:63" s="2" customFormat="1" ht="20.25" customHeight="1" x14ac:dyDescent="0.25">
      <c r="A882" s="45" t="str">
        <f>LEFT(E882,1)&amp;RIGHT(E882,4)&amp;"N"&amp;I882&amp;"S"&amp;J882&amp;"C"&amp;K882</f>
        <v>F0101N4S7C32</v>
      </c>
      <c r="B882" s="45" t="s">
        <v>1954</v>
      </c>
      <c r="C882" s="52" t="s">
        <v>2004</v>
      </c>
      <c r="D882" s="45" t="s">
        <v>173</v>
      </c>
      <c r="E882" s="45" t="str">
        <f t="shared" si="156"/>
        <v>FCS0101</v>
      </c>
      <c r="F882" s="45" t="str">
        <f t="shared" si="157"/>
        <v>ESB Bus/Optical ESB Bus</v>
      </c>
      <c r="G882" s="45" t="str">
        <f t="shared" si="158"/>
        <v>Status Output</v>
      </c>
      <c r="H882" s="45" t="str">
        <f t="shared" si="159"/>
        <v>ADV551-P(32-Channel Status Output)</v>
      </c>
      <c r="I882" s="46" t="s">
        <v>774</v>
      </c>
      <c r="J882" s="46">
        <v>7</v>
      </c>
      <c r="K882" s="45">
        <v>32</v>
      </c>
      <c r="L882" s="45" t="s">
        <v>179</v>
      </c>
      <c r="M882" s="45" t="str">
        <f t="shared" si="160"/>
        <v>Status Output</v>
      </c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3" t="s">
        <v>1958</v>
      </c>
      <c r="BC882" s="52"/>
      <c r="BD882" s="52"/>
      <c r="BE882" s="45" t="s">
        <v>2368</v>
      </c>
      <c r="BF882" s="45" t="s">
        <v>2449</v>
      </c>
      <c r="BG882" s="45" t="s">
        <v>2455</v>
      </c>
      <c r="BH882" s="45"/>
      <c r="BI882" s="47" t="s">
        <v>2433</v>
      </c>
      <c r="BJ882" s="47" t="s">
        <v>2434</v>
      </c>
      <c r="BK882" s="45"/>
    </row>
    <row r="883" spans="1:63" ht="20.25" customHeight="1" x14ac:dyDescent="0.2">
      <c r="A883" s="42" t="s">
        <v>2188</v>
      </c>
      <c r="B883" s="42" t="s">
        <v>1954</v>
      </c>
      <c r="C883" s="42" t="s">
        <v>2189</v>
      </c>
      <c r="D883" s="42" t="s">
        <v>173</v>
      </c>
      <c r="E883" s="42" t="s">
        <v>174</v>
      </c>
      <c r="F883" s="42" t="s">
        <v>175</v>
      </c>
      <c r="G883" s="42" t="s">
        <v>1956</v>
      </c>
      <c r="H883" s="42" t="s">
        <v>1957</v>
      </c>
      <c r="I883" s="43" t="s">
        <v>774</v>
      </c>
      <c r="J883" s="43">
        <v>8</v>
      </c>
      <c r="K883" s="42">
        <v>1</v>
      </c>
      <c r="L883" s="42" t="s">
        <v>179</v>
      </c>
      <c r="M883" s="42" t="s">
        <v>1956</v>
      </c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 t="s">
        <v>779</v>
      </c>
      <c r="AS883" s="42" t="s">
        <v>623</v>
      </c>
      <c r="AT883" s="42" t="s">
        <v>772</v>
      </c>
      <c r="AU883" s="42" t="s">
        <v>773</v>
      </c>
      <c r="AV883" s="42" t="s">
        <v>774</v>
      </c>
      <c r="AW883" s="42" t="s">
        <v>775</v>
      </c>
      <c r="AX883" s="42"/>
      <c r="AY883" s="42"/>
      <c r="AZ883" s="42"/>
      <c r="BA883" s="42" t="s">
        <v>179</v>
      </c>
      <c r="BB883" s="50" t="s">
        <v>1958</v>
      </c>
      <c r="BC883" s="42"/>
      <c r="BD883" s="42"/>
      <c r="BE883" s="42" t="s">
        <v>2448</v>
      </c>
      <c r="BF883" s="42" t="s">
        <v>2449</v>
      </c>
      <c r="BG883" s="42" t="s">
        <v>2437</v>
      </c>
      <c r="BH883" s="42"/>
      <c r="BI883" s="44" t="s">
        <v>2371</v>
      </c>
      <c r="BJ883" s="44" t="s">
        <v>2372</v>
      </c>
      <c r="BK883" s="42"/>
    </row>
    <row r="884" spans="1:63" ht="20.25" customHeight="1" x14ac:dyDescent="0.2">
      <c r="A884" s="42" t="s">
        <v>2190</v>
      </c>
      <c r="B884" s="43" t="s">
        <v>1954</v>
      </c>
      <c r="C884" s="42" t="s">
        <v>2191</v>
      </c>
      <c r="D884" s="43" t="s">
        <v>173</v>
      </c>
      <c r="E884" s="43" t="str">
        <f t="shared" ref="E884:E914" si="161">E883</f>
        <v>FCS0101</v>
      </c>
      <c r="F884" s="43" t="str">
        <f t="shared" ref="F884:F914" si="162">F883</f>
        <v>ESB Bus/Optical ESB Bus</v>
      </c>
      <c r="G884" s="43" t="str">
        <f t="shared" ref="G884:G914" si="163">G883</f>
        <v>Status Output</v>
      </c>
      <c r="H884" s="43" t="str">
        <f t="shared" ref="H884:H914" si="164">H883</f>
        <v>ADV551-P(32-Channel Status Output)</v>
      </c>
      <c r="I884" s="43" t="s">
        <v>774</v>
      </c>
      <c r="J884" s="43">
        <v>8</v>
      </c>
      <c r="K884" s="42">
        <v>2</v>
      </c>
      <c r="L884" s="43" t="s">
        <v>179</v>
      </c>
      <c r="M884" s="43" t="str">
        <f t="shared" ref="M884:M914" si="165">M883</f>
        <v>Status Output</v>
      </c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 t="s">
        <v>779</v>
      </c>
      <c r="AS884" s="42" t="s">
        <v>623</v>
      </c>
      <c r="AT884" s="42" t="s">
        <v>772</v>
      </c>
      <c r="AU884" s="42" t="s">
        <v>773</v>
      </c>
      <c r="AV884" s="42" t="s">
        <v>774</v>
      </c>
      <c r="AW884" s="42" t="s">
        <v>775</v>
      </c>
      <c r="AX884" s="42"/>
      <c r="AY884" s="42"/>
      <c r="AZ884" s="42"/>
      <c r="BA884" s="42" t="s">
        <v>179</v>
      </c>
      <c r="BB884" s="50" t="s">
        <v>1958</v>
      </c>
      <c r="BC884" s="42"/>
      <c r="BD884" s="42"/>
      <c r="BE884" s="42" t="s">
        <v>2448</v>
      </c>
      <c r="BF884" s="42" t="s">
        <v>2449</v>
      </c>
      <c r="BG884" s="42" t="s">
        <v>2437</v>
      </c>
      <c r="BH884" s="42"/>
      <c r="BI884" s="44" t="s">
        <v>2373</v>
      </c>
      <c r="BJ884" s="44" t="s">
        <v>2374</v>
      </c>
      <c r="BK884" s="42"/>
    </row>
    <row r="885" spans="1:63" ht="20.25" customHeight="1" x14ac:dyDescent="0.2">
      <c r="A885" s="42" t="s">
        <v>2192</v>
      </c>
      <c r="B885" s="43" t="s">
        <v>1954</v>
      </c>
      <c r="C885" s="42" t="s">
        <v>1965</v>
      </c>
      <c r="D885" s="43" t="s">
        <v>173</v>
      </c>
      <c r="E885" s="43" t="str">
        <f t="shared" si="161"/>
        <v>FCS0101</v>
      </c>
      <c r="F885" s="43" t="str">
        <f t="shared" si="162"/>
        <v>ESB Bus/Optical ESB Bus</v>
      </c>
      <c r="G885" s="43" t="str">
        <f t="shared" si="163"/>
        <v>Status Output</v>
      </c>
      <c r="H885" s="43" t="str">
        <f t="shared" si="164"/>
        <v>ADV551-P(32-Channel Status Output)</v>
      </c>
      <c r="I885" s="43" t="s">
        <v>774</v>
      </c>
      <c r="J885" s="43">
        <v>8</v>
      </c>
      <c r="K885" s="42">
        <v>3</v>
      </c>
      <c r="L885" s="43" t="s">
        <v>179</v>
      </c>
      <c r="M885" s="43" t="str">
        <f t="shared" si="165"/>
        <v>Status Output</v>
      </c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 t="s">
        <v>779</v>
      </c>
      <c r="AS885" s="42" t="s">
        <v>623</v>
      </c>
      <c r="AT885" s="42" t="s">
        <v>772</v>
      </c>
      <c r="AU885" s="42" t="s">
        <v>773</v>
      </c>
      <c r="AV885" s="42" t="s">
        <v>774</v>
      </c>
      <c r="AW885" s="42" t="s">
        <v>775</v>
      </c>
      <c r="AX885" s="42"/>
      <c r="AY885" s="42"/>
      <c r="AZ885" s="42"/>
      <c r="BA885" s="42" t="s">
        <v>179</v>
      </c>
      <c r="BB885" s="50" t="s">
        <v>1958</v>
      </c>
      <c r="BC885" s="42"/>
      <c r="BD885" s="42"/>
      <c r="BE885" s="42" t="s">
        <v>2448</v>
      </c>
      <c r="BF885" s="42" t="s">
        <v>2449</v>
      </c>
      <c r="BG885" s="42" t="s">
        <v>2437</v>
      </c>
      <c r="BH885" s="42"/>
      <c r="BI885" s="44" t="s">
        <v>2375</v>
      </c>
      <c r="BJ885" s="44" t="s">
        <v>2376</v>
      </c>
      <c r="BK885" s="42"/>
    </row>
    <row r="886" spans="1:63" ht="20.25" customHeight="1" x14ac:dyDescent="0.2">
      <c r="A886" s="42" t="s">
        <v>2193</v>
      </c>
      <c r="B886" s="43" t="s">
        <v>1954</v>
      </c>
      <c r="C886" s="42" t="s">
        <v>2000</v>
      </c>
      <c r="D886" s="43" t="s">
        <v>173</v>
      </c>
      <c r="E886" s="43" t="str">
        <f t="shared" si="161"/>
        <v>FCS0101</v>
      </c>
      <c r="F886" s="43" t="str">
        <f t="shared" si="162"/>
        <v>ESB Bus/Optical ESB Bus</v>
      </c>
      <c r="G886" s="43" t="str">
        <f t="shared" si="163"/>
        <v>Status Output</v>
      </c>
      <c r="H886" s="43" t="str">
        <f t="shared" si="164"/>
        <v>ADV551-P(32-Channel Status Output)</v>
      </c>
      <c r="I886" s="43" t="s">
        <v>774</v>
      </c>
      <c r="J886" s="43">
        <v>8</v>
      </c>
      <c r="K886" s="42">
        <v>4</v>
      </c>
      <c r="L886" s="43" t="s">
        <v>179</v>
      </c>
      <c r="M886" s="43" t="str">
        <f t="shared" si="165"/>
        <v>Status Output</v>
      </c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 t="s">
        <v>779</v>
      </c>
      <c r="AS886" s="42" t="s">
        <v>623</v>
      </c>
      <c r="AT886" s="42" t="s">
        <v>772</v>
      </c>
      <c r="AU886" s="42" t="s">
        <v>773</v>
      </c>
      <c r="AV886" s="42" t="s">
        <v>774</v>
      </c>
      <c r="AW886" s="42" t="s">
        <v>775</v>
      </c>
      <c r="AX886" s="42"/>
      <c r="AY886" s="42"/>
      <c r="AZ886" s="42"/>
      <c r="BA886" s="42" t="s">
        <v>179</v>
      </c>
      <c r="BB886" s="50" t="s">
        <v>1958</v>
      </c>
      <c r="BC886" s="42"/>
      <c r="BD886" s="42"/>
      <c r="BE886" s="42" t="s">
        <v>2448</v>
      </c>
      <c r="BF886" s="42" t="s">
        <v>2449</v>
      </c>
      <c r="BG886" s="42" t="s">
        <v>2437</v>
      </c>
      <c r="BH886" s="42"/>
      <c r="BI886" s="44" t="s">
        <v>2377</v>
      </c>
      <c r="BJ886" s="44" t="s">
        <v>2378</v>
      </c>
      <c r="BK886" s="42"/>
    </row>
    <row r="887" spans="1:63" ht="20.25" customHeight="1" x14ac:dyDescent="0.2">
      <c r="A887" s="42" t="s">
        <v>2194</v>
      </c>
      <c r="B887" s="43" t="s">
        <v>1954</v>
      </c>
      <c r="C887" s="42" t="s">
        <v>1979</v>
      </c>
      <c r="D887" s="43" t="s">
        <v>173</v>
      </c>
      <c r="E887" s="43" t="str">
        <f t="shared" si="161"/>
        <v>FCS0101</v>
      </c>
      <c r="F887" s="43" t="str">
        <f t="shared" si="162"/>
        <v>ESB Bus/Optical ESB Bus</v>
      </c>
      <c r="G887" s="43" t="str">
        <f t="shared" si="163"/>
        <v>Status Output</v>
      </c>
      <c r="H887" s="43" t="str">
        <f t="shared" si="164"/>
        <v>ADV551-P(32-Channel Status Output)</v>
      </c>
      <c r="I887" s="43" t="s">
        <v>774</v>
      </c>
      <c r="J887" s="43">
        <v>8</v>
      </c>
      <c r="K887" s="42">
        <v>5</v>
      </c>
      <c r="L887" s="43" t="s">
        <v>179</v>
      </c>
      <c r="M887" s="43" t="str">
        <f t="shared" si="165"/>
        <v>Status Output</v>
      </c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 t="s">
        <v>779</v>
      </c>
      <c r="AS887" s="42" t="s">
        <v>623</v>
      </c>
      <c r="AT887" s="42" t="s">
        <v>772</v>
      </c>
      <c r="AU887" s="42" t="s">
        <v>773</v>
      </c>
      <c r="AV887" s="42" t="s">
        <v>774</v>
      </c>
      <c r="AW887" s="42" t="s">
        <v>775</v>
      </c>
      <c r="AX887" s="42"/>
      <c r="AY887" s="42"/>
      <c r="AZ887" s="42"/>
      <c r="BA887" s="42" t="s">
        <v>179</v>
      </c>
      <c r="BB887" s="50" t="s">
        <v>1958</v>
      </c>
      <c r="BC887" s="42"/>
      <c r="BD887" s="42"/>
      <c r="BE887" s="42" t="s">
        <v>2448</v>
      </c>
      <c r="BF887" s="42" t="s">
        <v>2449</v>
      </c>
      <c r="BG887" s="42" t="s">
        <v>2437</v>
      </c>
      <c r="BH887" s="42"/>
      <c r="BI887" s="44" t="s">
        <v>2379</v>
      </c>
      <c r="BJ887" s="44" t="s">
        <v>2380</v>
      </c>
      <c r="BK887" s="42"/>
    </row>
    <row r="888" spans="1:63" ht="20.25" customHeight="1" x14ac:dyDescent="0.2">
      <c r="A888" s="42" t="s">
        <v>2195</v>
      </c>
      <c r="B888" s="43" t="s">
        <v>1954</v>
      </c>
      <c r="C888" s="42" t="s">
        <v>1967</v>
      </c>
      <c r="D888" s="43" t="s">
        <v>173</v>
      </c>
      <c r="E888" s="43" t="str">
        <f t="shared" si="161"/>
        <v>FCS0101</v>
      </c>
      <c r="F888" s="43" t="str">
        <f t="shared" si="162"/>
        <v>ESB Bus/Optical ESB Bus</v>
      </c>
      <c r="G888" s="43" t="str">
        <f t="shared" si="163"/>
        <v>Status Output</v>
      </c>
      <c r="H888" s="43" t="str">
        <f t="shared" si="164"/>
        <v>ADV551-P(32-Channel Status Output)</v>
      </c>
      <c r="I888" s="43" t="s">
        <v>774</v>
      </c>
      <c r="J888" s="43">
        <v>8</v>
      </c>
      <c r="K888" s="42">
        <v>6</v>
      </c>
      <c r="L888" s="43" t="s">
        <v>179</v>
      </c>
      <c r="M888" s="43" t="str">
        <f t="shared" si="165"/>
        <v>Status Output</v>
      </c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 t="s">
        <v>779</v>
      </c>
      <c r="AS888" s="42" t="s">
        <v>623</v>
      </c>
      <c r="AT888" s="42" t="s">
        <v>772</v>
      </c>
      <c r="AU888" s="42" t="s">
        <v>773</v>
      </c>
      <c r="AV888" s="42" t="s">
        <v>774</v>
      </c>
      <c r="AW888" s="42" t="s">
        <v>775</v>
      </c>
      <c r="AX888" s="42"/>
      <c r="AY888" s="42"/>
      <c r="AZ888" s="42"/>
      <c r="BA888" s="42" t="s">
        <v>179</v>
      </c>
      <c r="BB888" s="50" t="s">
        <v>1958</v>
      </c>
      <c r="BC888" s="42"/>
      <c r="BD888" s="42"/>
      <c r="BE888" s="42" t="s">
        <v>2448</v>
      </c>
      <c r="BF888" s="42" t="s">
        <v>2449</v>
      </c>
      <c r="BG888" s="42" t="s">
        <v>2437</v>
      </c>
      <c r="BH888" s="42"/>
      <c r="BI888" s="44" t="s">
        <v>2381</v>
      </c>
      <c r="BJ888" s="44" t="s">
        <v>2382</v>
      </c>
      <c r="BK888" s="42"/>
    </row>
    <row r="889" spans="1:63" ht="20.25" customHeight="1" x14ac:dyDescent="0.2">
      <c r="A889" s="42" t="s">
        <v>2196</v>
      </c>
      <c r="B889" s="43" t="s">
        <v>1954</v>
      </c>
      <c r="C889" s="42" t="s">
        <v>1969</v>
      </c>
      <c r="D889" s="43" t="s">
        <v>173</v>
      </c>
      <c r="E889" s="43" t="str">
        <f t="shared" si="161"/>
        <v>FCS0101</v>
      </c>
      <c r="F889" s="43" t="str">
        <f t="shared" si="162"/>
        <v>ESB Bus/Optical ESB Bus</v>
      </c>
      <c r="G889" s="43" t="str">
        <f t="shared" si="163"/>
        <v>Status Output</v>
      </c>
      <c r="H889" s="43" t="str">
        <f t="shared" si="164"/>
        <v>ADV551-P(32-Channel Status Output)</v>
      </c>
      <c r="I889" s="43" t="s">
        <v>774</v>
      </c>
      <c r="J889" s="43">
        <v>8</v>
      </c>
      <c r="K889" s="42">
        <v>7</v>
      </c>
      <c r="L889" s="43" t="s">
        <v>179</v>
      </c>
      <c r="M889" s="43" t="str">
        <f t="shared" si="165"/>
        <v>Status Output</v>
      </c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 t="s">
        <v>779</v>
      </c>
      <c r="AS889" s="42" t="s">
        <v>623</v>
      </c>
      <c r="AT889" s="42" t="s">
        <v>772</v>
      </c>
      <c r="AU889" s="42" t="s">
        <v>773</v>
      </c>
      <c r="AV889" s="42" t="s">
        <v>774</v>
      </c>
      <c r="AW889" s="42" t="s">
        <v>775</v>
      </c>
      <c r="AX889" s="42"/>
      <c r="AY889" s="42"/>
      <c r="AZ889" s="42"/>
      <c r="BA889" s="42" t="s">
        <v>179</v>
      </c>
      <c r="BB889" s="50" t="s">
        <v>1958</v>
      </c>
      <c r="BC889" s="42"/>
      <c r="BD889" s="42"/>
      <c r="BE889" s="42" t="s">
        <v>2448</v>
      </c>
      <c r="BF889" s="42" t="s">
        <v>2449</v>
      </c>
      <c r="BG889" s="42" t="s">
        <v>2437</v>
      </c>
      <c r="BH889" s="42"/>
      <c r="BI889" s="44" t="s">
        <v>2383</v>
      </c>
      <c r="BJ889" s="44" t="s">
        <v>2384</v>
      </c>
      <c r="BK889" s="42"/>
    </row>
    <row r="890" spans="1:63" ht="20.25" customHeight="1" x14ac:dyDescent="0.2">
      <c r="A890" s="42" t="s">
        <v>2197</v>
      </c>
      <c r="B890" s="43" t="s">
        <v>1954</v>
      </c>
      <c r="C890" s="42" t="s">
        <v>1985</v>
      </c>
      <c r="D890" s="43" t="s">
        <v>173</v>
      </c>
      <c r="E890" s="43" t="str">
        <f t="shared" si="161"/>
        <v>FCS0101</v>
      </c>
      <c r="F890" s="43" t="str">
        <f t="shared" si="162"/>
        <v>ESB Bus/Optical ESB Bus</v>
      </c>
      <c r="G890" s="43" t="str">
        <f t="shared" si="163"/>
        <v>Status Output</v>
      </c>
      <c r="H890" s="43" t="str">
        <f t="shared" si="164"/>
        <v>ADV551-P(32-Channel Status Output)</v>
      </c>
      <c r="I890" s="43" t="s">
        <v>774</v>
      </c>
      <c r="J890" s="43">
        <v>8</v>
      </c>
      <c r="K890" s="42">
        <v>8</v>
      </c>
      <c r="L890" s="43" t="s">
        <v>179</v>
      </c>
      <c r="M890" s="43" t="str">
        <f t="shared" si="165"/>
        <v>Status Output</v>
      </c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 t="s">
        <v>779</v>
      </c>
      <c r="AS890" s="42" t="s">
        <v>623</v>
      </c>
      <c r="AT890" s="42" t="s">
        <v>772</v>
      </c>
      <c r="AU890" s="42" t="s">
        <v>773</v>
      </c>
      <c r="AV890" s="42" t="s">
        <v>774</v>
      </c>
      <c r="AW890" s="42" t="s">
        <v>775</v>
      </c>
      <c r="AX890" s="42"/>
      <c r="AY890" s="42"/>
      <c r="AZ890" s="42"/>
      <c r="BA890" s="42" t="s">
        <v>179</v>
      </c>
      <c r="BB890" s="50" t="s">
        <v>1958</v>
      </c>
      <c r="BC890" s="42"/>
      <c r="BD890" s="42"/>
      <c r="BE890" s="42" t="s">
        <v>2448</v>
      </c>
      <c r="BF890" s="42" t="s">
        <v>2449</v>
      </c>
      <c r="BG890" s="42" t="s">
        <v>2437</v>
      </c>
      <c r="BH890" s="42"/>
      <c r="BI890" s="44" t="s">
        <v>2385</v>
      </c>
      <c r="BJ890" s="44" t="s">
        <v>2386</v>
      </c>
      <c r="BK890" s="42"/>
    </row>
    <row r="891" spans="1:63" ht="20.25" customHeight="1" x14ac:dyDescent="0.2">
      <c r="A891" s="42" t="s">
        <v>2198</v>
      </c>
      <c r="B891" s="43" t="s">
        <v>1954</v>
      </c>
      <c r="C891" s="42" t="s">
        <v>1979</v>
      </c>
      <c r="D891" s="43" t="s">
        <v>173</v>
      </c>
      <c r="E891" s="43" t="str">
        <f t="shared" si="161"/>
        <v>FCS0101</v>
      </c>
      <c r="F891" s="43" t="str">
        <f t="shared" si="162"/>
        <v>ESB Bus/Optical ESB Bus</v>
      </c>
      <c r="G891" s="43" t="str">
        <f t="shared" si="163"/>
        <v>Status Output</v>
      </c>
      <c r="H891" s="43" t="str">
        <f t="shared" si="164"/>
        <v>ADV551-P(32-Channel Status Output)</v>
      </c>
      <c r="I891" s="43" t="s">
        <v>774</v>
      </c>
      <c r="J891" s="43">
        <v>8</v>
      </c>
      <c r="K891" s="42">
        <v>9</v>
      </c>
      <c r="L891" s="43" t="s">
        <v>179</v>
      </c>
      <c r="M891" s="43" t="str">
        <f t="shared" si="165"/>
        <v>Status Output</v>
      </c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 t="s">
        <v>779</v>
      </c>
      <c r="AS891" s="42" t="s">
        <v>623</v>
      </c>
      <c r="AT891" s="42" t="s">
        <v>772</v>
      </c>
      <c r="AU891" s="42" t="s">
        <v>773</v>
      </c>
      <c r="AV891" s="42" t="s">
        <v>774</v>
      </c>
      <c r="AW891" s="42" t="s">
        <v>775</v>
      </c>
      <c r="AX891" s="42"/>
      <c r="AY891" s="42"/>
      <c r="AZ891" s="42"/>
      <c r="BA891" s="42" t="s">
        <v>179</v>
      </c>
      <c r="BB891" s="50" t="s">
        <v>1958</v>
      </c>
      <c r="BC891" s="42"/>
      <c r="BD891" s="42"/>
      <c r="BE891" s="42" t="s">
        <v>2448</v>
      </c>
      <c r="BF891" s="42" t="s">
        <v>2449</v>
      </c>
      <c r="BG891" s="42" t="s">
        <v>2437</v>
      </c>
      <c r="BH891" s="42"/>
      <c r="BI891" s="44" t="s">
        <v>2387</v>
      </c>
      <c r="BJ891" s="44" t="s">
        <v>2388</v>
      </c>
      <c r="BK891" s="42"/>
    </row>
    <row r="892" spans="1:63" ht="20.25" customHeight="1" x14ac:dyDescent="0.2">
      <c r="A892" s="42" t="s">
        <v>2199</v>
      </c>
      <c r="B892" s="43" t="s">
        <v>1954</v>
      </c>
      <c r="C892" s="42" t="s">
        <v>1963</v>
      </c>
      <c r="D892" s="43" t="s">
        <v>173</v>
      </c>
      <c r="E892" s="43" t="str">
        <f t="shared" si="161"/>
        <v>FCS0101</v>
      </c>
      <c r="F892" s="43" t="str">
        <f t="shared" si="162"/>
        <v>ESB Bus/Optical ESB Bus</v>
      </c>
      <c r="G892" s="43" t="str">
        <f t="shared" si="163"/>
        <v>Status Output</v>
      </c>
      <c r="H892" s="43" t="str">
        <f t="shared" si="164"/>
        <v>ADV551-P(32-Channel Status Output)</v>
      </c>
      <c r="I892" s="43" t="s">
        <v>774</v>
      </c>
      <c r="J892" s="43">
        <v>8</v>
      </c>
      <c r="K892" s="42">
        <v>10</v>
      </c>
      <c r="L892" s="43" t="s">
        <v>179</v>
      </c>
      <c r="M892" s="43" t="str">
        <f t="shared" si="165"/>
        <v>Status Output</v>
      </c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 t="s">
        <v>779</v>
      </c>
      <c r="AS892" s="42" t="s">
        <v>623</v>
      </c>
      <c r="AT892" s="42" t="s">
        <v>772</v>
      </c>
      <c r="AU892" s="42" t="s">
        <v>773</v>
      </c>
      <c r="AV892" s="42" t="s">
        <v>774</v>
      </c>
      <c r="AW892" s="42" t="s">
        <v>775</v>
      </c>
      <c r="AX892" s="42"/>
      <c r="AY892" s="42"/>
      <c r="AZ892" s="42"/>
      <c r="BA892" s="42" t="s">
        <v>179</v>
      </c>
      <c r="BB892" s="50" t="s">
        <v>1958</v>
      </c>
      <c r="BC892" s="42"/>
      <c r="BD892" s="42"/>
      <c r="BE892" s="42" t="s">
        <v>2448</v>
      </c>
      <c r="BF892" s="42" t="s">
        <v>2449</v>
      </c>
      <c r="BG892" s="42" t="s">
        <v>2437</v>
      </c>
      <c r="BH892" s="42"/>
      <c r="BI892" s="44" t="s">
        <v>2389</v>
      </c>
      <c r="BJ892" s="44" t="s">
        <v>2390</v>
      </c>
      <c r="BK892" s="42"/>
    </row>
    <row r="893" spans="1:63" ht="20.25" customHeight="1" x14ac:dyDescent="0.2">
      <c r="A893" s="42" t="s">
        <v>2200</v>
      </c>
      <c r="B893" s="43" t="s">
        <v>1954</v>
      </c>
      <c r="C893" s="42" t="s">
        <v>1983</v>
      </c>
      <c r="D893" s="43" t="s">
        <v>173</v>
      </c>
      <c r="E893" s="43" t="str">
        <f t="shared" si="161"/>
        <v>FCS0101</v>
      </c>
      <c r="F893" s="43" t="str">
        <f t="shared" si="162"/>
        <v>ESB Bus/Optical ESB Bus</v>
      </c>
      <c r="G893" s="43" t="str">
        <f t="shared" si="163"/>
        <v>Status Output</v>
      </c>
      <c r="H893" s="43" t="str">
        <f t="shared" si="164"/>
        <v>ADV551-P(32-Channel Status Output)</v>
      </c>
      <c r="I893" s="43" t="s">
        <v>774</v>
      </c>
      <c r="J893" s="43">
        <v>8</v>
      </c>
      <c r="K893" s="42">
        <v>11</v>
      </c>
      <c r="L893" s="43" t="s">
        <v>179</v>
      </c>
      <c r="M893" s="43" t="str">
        <f t="shared" si="165"/>
        <v>Status Output</v>
      </c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 t="s">
        <v>779</v>
      </c>
      <c r="AS893" s="42" t="s">
        <v>623</v>
      </c>
      <c r="AT893" s="42" t="s">
        <v>772</v>
      </c>
      <c r="AU893" s="42" t="s">
        <v>773</v>
      </c>
      <c r="AV893" s="42" t="s">
        <v>774</v>
      </c>
      <c r="AW893" s="42" t="s">
        <v>775</v>
      </c>
      <c r="AX893" s="42"/>
      <c r="AY893" s="42"/>
      <c r="AZ893" s="42"/>
      <c r="BA893" s="42" t="s">
        <v>179</v>
      </c>
      <c r="BB893" s="50" t="s">
        <v>1958</v>
      </c>
      <c r="BC893" s="42"/>
      <c r="BD893" s="42"/>
      <c r="BE893" s="42" t="s">
        <v>2448</v>
      </c>
      <c r="BF893" s="42" t="s">
        <v>2449</v>
      </c>
      <c r="BG893" s="42" t="s">
        <v>2437</v>
      </c>
      <c r="BH893" s="42"/>
      <c r="BI893" s="44" t="s">
        <v>2391</v>
      </c>
      <c r="BJ893" s="44" t="s">
        <v>2392</v>
      </c>
      <c r="BK893" s="42"/>
    </row>
    <row r="894" spans="1:63" ht="20.25" customHeight="1" x14ac:dyDescent="0.2">
      <c r="A894" s="42" t="s">
        <v>2201</v>
      </c>
      <c r="B894" s="43" t="s">
        <v>1954</v>
      </c>
      <c r="C894" s="42" t="s">
        <v>1979</v>
      </c>
      <c r="D894" s="43" t="s">
        <v>173</v>
      </c>
      <c r="E894" s="43" t="str">
        <f t="shared" si="161"/>
        <v>FCS0101</v>
      </c>
      <c r="F894" s="43" t="str">
        <f t="shared" si="162"/>
        <v>ESB Bus/Optical ESB Bus</v>
      </c>
      <c r="G894" s="43" t="str">
        <f t="shared" si="163"/>
        <v>Status Output</v>
      </c>
      <c r="H894" s="43" t="str">
        <f t="shared" si="164"/>
        <v>ADV551-P(32-Channel Status Output)</v>
      </c>
      <c r="I894" s="43" t="s">
        <v>774</v>
      </c>
      <c r="J894" s="43">
        <v>8</v>
      </c>
      <c r="K894" s="42">
        <v>12</v>
      </c>
      <c r="L894" s="43" t="s">
        <v>179</v>
      </c>
      <c r="M894" s="43" t="str">
        <f t="shared" si="165"/>
        <v>Status Output</v>
      </c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 t="s">
        <v>779</v>
      </c>
      <c r="AS894" s="42" t="s">
        <v>623</v>
      </c>
      <c r="AT894" s="42" t="s">
        <v>772</v>
      </c>
      <c r="AU894" s="42" t="s">
        <v>773</v>
      </c>
      <c r="AV894" s="42" t="s">
        <v>774</v>
      </c>
      <c r="AW894" s="42" t="s">
        <v>775</v>
      </c>
      <c r="AX894" s="42"/>
      <c r="AY894" s="42"/>
      <c r="AZ894" s="42"/>
      <c r="BA894" s="42" t="s">
        <v>179</v>
      </c>
      <c r="BB894" s="50" t="s">
        <v>1958</v>
      </c>
      <c r="BC894" s="42"/>
      <c r="BD894" s="42"/>
      <c r="BE894" s="42" t="s">
        <v>2448</v>
      </c>
      <c r="BF894" s="42" t="s">
        <v>2449</v>
      </c>
      <c r="BG894" s="42" t="s">
        <v>2437</v>
      </c>
      <c r="BH894" s="42"/>
      <c r="BI894" s="44" t="s">
        <v>2393</v>
      </c>
      <c r="BJ894" s="44" t="s">
        <v>2394</v>
      </c>
      <c r="BK894" s="42"/>
    </row>
    <row r="895" spans="1:63" ht="20.25" customHeight="1" x14ac:dyDescent="0.2">
      <c r="A895" s="42" t="s">
        <v>2202</v>
      </c>
      <c r="B895" s="43" t="s">
        <v>1954</v>
      </c>
      <c r="C895" s="42" t="s">
        <v>1979</v>
      </c>
      <c r="D895" s="43" t="s">
        <v>173</v>
      </c>
      <c r="E895" s="43" t="str">
        <f t="shared" si="161"/>
        <v>FCS0101</v>
      </c>
      <c r="F895" s="43" t="str">
        <f t="shared" si="162"/>
        <v>ESB Bus/Optical ESB Bus</v>
      </c>
      <c r="G895" s="43" t="str">
        <f t="shared" si="163"/>
        <v>Status Output</v>
      </c>
      <c r="H895" s="43" t="str">
        <f t="shared" si="164"/>
        <v>ADV551-P(32-Channel Status Output)</v>
      </c>
      <c r="I895" s="43" t="s">
        <v>774</v>
      </c>
      <c r="J895" s="43">
        <v>8</v>
      </c>
      <c r="K895" s="42">
        <v>13</v>
      </c>
      <c r="L895" s="43" t="s">
        <v>179</v>
      </c>
      <c r="M895" s="43" t="str">
        <f t="shared" si="165"/>
        <v>Status Output</v>
      </c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 t="s">
        <v>779</v>
      </c>
      <c r="AS895" s="42" t="s">
        <v>623</v>
      </c>
      <c r="AT895" s="42" t="s">
        <v>772</v>
      </c>
      <c r="AU895" s="42" t="s">
        <v>773</v>
      </c>
      <c r="AV895" s="42" t="s">
        <v>774</v>
      </c>
      <c r="AW895" s="42" t="s">
        <v>775</v>
      </c>
      <c r="AX895" s="42"/>
      <c r="AY895" s="42"/>
      <c r="AZ895" s="42"/>
      <c r="BA895" s="42" t="s">
        <v>179</v>
      </c>
      <c r="BB895" s="50" t="s">
        <v>1958</v>
      </c>
      <c r="BC895" s="42"/>
      <c r="BD895" s="42"/>
      <c r="BE895" s="42" t="s">
        <v>2448</v>
      </c>
      <c r="BF895" s="42" t="s">
        <v>2449</v>
      </c>
      <c r="BG895" s="42" t="s">
        <v>2437</v>
      </c>
      <c r="BH895" s="42"/>
      <c r="BI895" s="44" t="s">
        <v>2395</v>
      </c>
      <c r="BJ895" s="44" t="s">
        <v>2396</v>
      </c>
      <c r="BK895" s="42"/>
    </row>
    <row r="896" spans="1:63" ht="20.25" customHeight="1" x14ac:dyDescent="0.2">
      <c r="A896" s="42" t="s">
        <v>2203</v>
      </c>
      <c r="B896" s="43" t="s">
        <v>1954</v>
      </c>
      <c r="C896" s="42" t="s">
        <v>1961</v>
      </c>
      <c r="D896" s="43" t="s">
        <v>173</v>
      </c>
      <c r="E896" s="43" t="str">
        <f t="shared" si="161"/>
        <v>FCS0101</v>
      </c>
      <c r="F896" s="43" t="str">
        <f t="shared" si="162"/>
        <v>ESB Bus/Optical ESB Bus</v>
      </c>
      <c r="G896" s="43" t="str">
        <f t="shared" si="163"/>
        <v>Status Output</v>
      </c>
      <c r="H896" s="43" t="str">
        <f t="shared" si="164"/>
        <v>ADV551-P(32-Channel Status Output)</v>
      </c>
      <c r="I896" s="43" t="s">
        <v>774</v>
      </c>
      <c r="J896" s="43">
        <v>8</v>
      </c>
      <c r="K896" s="42">
        <v>14</v>
      </c>
      <c r="L896" s="43" t="s">
        <v>179</v>
      </c>
      <c r="M896" s="43" t="str">
        <f t="shared" si="165"/>
        <v>Status Output</v>
      </c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 t="s">
        <v>779</v>
      </c>
      <c r="AS896" s="42" t="s">
        <v>623</v>
      </c>
      <c r="AT896" s="42" t="s">
        <v>772</v>
      </c>
      <c r="AU896" s="42" t="s">
        <v>773</v>
      </c>
      <c r="AV896" s="42" t="s">
        <v>774</v>
      </c>
      <c r="AW896" s="42" t="s">
        <v>775</v>
      </c>
      <c r="AX896" s="42"/>
      <c r="AY896" s="42"/>
      <c r="AZ896" s="42"/>
      <c r="BA896" s="42" t="s">
        <v>179</v>
      </c>
      <c r="BB896" s="50" t="s">
        <v>1958</v>
      </c>
      <c r="BC896" s="42"/>
      <c r="BD896" s="42"/>
      <c r="BE896" s="42" t="s">
        <v>2448</v>
      </c>
      <c r="BF896" s="42" t="s">
        <v>2449</v>
      </c>
      <c r="BG896" s="42" t="s">
        <v>2437</v>
      </c>
      <c r="BH896" s="42"/>
      <c r="BI896" s="44" t="s">
        <v>2397</v>
      </c>
      <c r="BJ896" s="44" t="s">
        <v>2398</v>
      </c>
      <c r="BK896" s="42"/>
    </row>
    <row r="897" spans="1:63" ht="20.25" customHeight="1" x14ac:dyDescent="0.2">
      <c r="A897" s="42" t="s">
        <v>2204</v>
      </c>
      <c r="B897" s="43" t="s">
        <v>1954</v>
      </c>
      <c r="C897" s="42" t="s">
        <v>1961</v>
      </c>
      <c r="D897" s="43" t="s">
        <v>173</v>
      </c>
      <c r="E897" s="43" t="str">
        <f t="shared" si="161"/>
        <v>FCS0101</v>
      </c>
      <c r="F897" s="43" t="str">
        <f t="shared" si="162"/>
        <v>ESB Bus/Optical ESB Bus</v>
      </c>
      <c r="G897" s="43" t="str">
        <f t="shared" si="163"/>
        <v>Status Output</v>
      </c>
      <c r="H897" s="43" t="str">
        <f t="shared" si="164"/>
        <v>ADV551-P(32-Channel Status Output)</v>
      </c>
      <c r="I897" s="43" t="s">
        <v>774</v>
      </c>
      <c r="J897" s="43">
        <v>8</v>
      </c>
      <c r="K897" s="42">
        <v>15</v>
      </c>
      <c r="L897" s="43" t="s">
        <v>179</v>
      </c>
      <c r="M897" s="43" t="str">
        <f t="shared" si="165"/>
        <v>Status Output</v>
      </c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 t="s">
        <v>779</v>
      </c>
      <c r="AS897" s="42" t="s">
        <v>623</v>
      </c>
      <c r="AT897" s="42" t="s">
        <v>772</v>
      </c>
      <c r="AU897" s="42" t="s">
        <v>773</v>
      </c>
      <c r="AV897" s="42" t="s">
        <v>774</v>
      </c>
      <c r="AW897" s="42" t="s">
        <v>775</v>
      </c>
      <c r="AX897" s="42"/>
      <c r="AY897" s="42"/>
      <c r="AZ897" s="42"/>
      <c r="BA897" s="42" t="s">
        <v>179</v>
      </c>
      <c r="BB897" s="50" t="s">
        <v>1958</v>
      </c>
      <c r="BC897" s="42"/>
      <c r="BD897" s="42"/>
      <c r="BE897" s="42" t="s">
        <v>2448</v>
      </c>
      <c r="BF897" s="42" t="s">
        <v>2449</v>
      </c>
      <c r="BG897" s="42" t="s">
        <v>2437</v>
      </c>
      <c r="BH897" s="42"/>
      <c r="BI897" s="44" t="s">
        <v>2399</v>
      </c>
      <c r="BJ897" s="44" t="s">
        <v>2400</v>
      </c>
      <c r="BK897" s="42"/>
    </row>
    <row r="898" spans="1:63" ht="20.25" customHeight="1" x14ac:dyDescent="0.2">
      <c r="A898" s="42" t="s">
        <v>2205</v>
      </c>
      <c r="B898" s="43" t="s">
        <v>1954</v>
      </c>
      <c r="C898" s="42" t="s">
        <v>1961</v>
      </c>
      <c r="D898" s="43" t="s">
        <v>173</v>
      </c>
      <c r="E898" s="43" t="str">
        <f t="shared" si="161"/>
        <v>FCS0101</v>
      </c>
      <c r="F898" s="43" t="str">
        <f t="shared" si="162"/>
        <v>ESB Bus/Optical ESB Bus</v>
      </c>
      <c r="G898" s="43" t="str">
        <f t="shared" si="163"/>
        <v>Status Output</v>
      </c>
      <c r="H898" s="43" t="str">
        <f t="shared" si="164"/>
        <v>ADV551-P(32-Channel Status Output)</v>
      </c>
      <c r="I898" s="43" t="s">
        <v>774</v>
      </c>
      <c r="J898" s="43">
        <v>8</v>
      </c>
      <c r="K898" s="42">
        <v>16</v>
      </c>
      <c r="L898" s="43" t="s">
        <v>179</v>
      </c>
      <c r="M898" s="43" t="str">
        <f t="shared" si="165"/>
        <v>Status Output</v>
      </c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 t="s">
        <v>779</v>
      </c>
      <c r="AS898" s="42" t="s">
        <v>623</v>
      </c>
      <c r="AT898" s="42" t="s">
        <v>772</v>
      </c>
      <c r="AU898" s="42" t="s">
        <v>773</v>
      </c>
      <c r="AV898" s="42" t="s">
        <v>774</v>
      </c>
      <c r="AW898" s="42" t="s">
        <v>775</v>
      </c>
      <c r="AX898" s="42"/>
      <c r="AY898" s="42"/>
      <c r="AZ898" s="42"/>
      <c r="BA898" s="42" t="s">
        <v>179</v>
      </c>
      <c r="BB898" s="50" t="s">
        <v>1958</v>
      </c>
      <c r="BC898" s="42"/>
      <c r="BD898" s="42"/>
      <c r="BE898" s="42" t="s">
        <v>2448</v>
      </c>
      <c r="BF898" s="42" t="s">
        <v>2449</v>
      </c>
      <c r="BG898" s="42" t="s">
        <v>2437</v>
      </c>
      <c r="BH898" s="42"/>
      <c r="BI898" s="44" t="s">
        <v>2401</v>
      </c>
      <c r="BJ898" s="44" t="s">
        <v>2402</v>
      </c>
      <c r="BK898" s="42"/>
    </row>
    <row r="899" spans="1:63" ht="20.25" customHeight="1" x14ac:dyDescent="0.2">
      <c r="A899" s="42" t="s">
        <v>2206</v>
      </c>
      <c r="B899" s="43" t="s">
        <v>1954</v>
      </c>
      <c r="C899" s="42" t="s">
        <v>1961</v>
      </c>
      <c r="D899" s="43" t="s">
        <v>173</v>
      </c>
      <c r="E899" s="43" t="str">
        <f t="shared" si="161"/>
        <v>FCS0101</v>
      </c>
      <c r="F899" s="43" t="str">
        <f t="shared" si="162"/>
        <v>ESB Bus/Optical ESB Bus</v>
      </c>
      <c r="G899" s="43" t="str">
        <f t="shared" si="163"/>
        <v>Status Output</v>
      </c>
      <c r="H899" s="43" t="str">
        <f t="shared" si="164"/>
        <v>ADV551-P(32-Channel Status Output)</v>
      </c>
      <c r="I899" s="43" t="s">
        <v>774</v>
      </c>
      <c r="J899" s="43">
        <v>8</v>
      </c>
      <c r="K899" s="42">
        <v>17</v>
      </c>
      <c r="L899" s="43" t="s">
        <v>179</v>
      </c>
      <c r="M899" s="43" t="str">
        <f t="shared" si="165"/>
        <v>Status Output</v>
      </c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 t="s">
        <v>779</v>
      </c>
      <c r="AS899" s="42" t="s">
        <v>623</v>
      </c>
      <c r="AT899" s="42" t="s">
        <v>772</v>
      </c>
      <c r="AU899" s="42" t="s">
        <v>773</v>
      </c>
      <c r="AV899" s="42" t="s">
        <v>774</v>
      </c>
      <c r="AW899" s="42" t="s">
        <v>775</v>
      </c>
      <c r="AX899" s="42"/>
      <c r="AY899" s="42"/>
      <c r="AZ899" s="42"/>
      <c r="BA899" s="42" t="s">
        <v>179</v>
      </c>
      <c r="BB899" s="50" t="s">
        <v>1958</v>
      </c>
      <c r="BC899" s="42"/>
      <c r="BD899" s="42"/>
      <c r="BE899" s="42" t="s">
        <v>2448</v>
      </c>
      <c r="BF899" s="42" t="s">
        <v>2449</v>
      </c>
      <c r="BG899" s="42" t="s">
        <v>2437</v>
      </c>
      <c r="BH899" s="42"/>
      <c r="BI899" s="44" t="s">
        <v>2403</v>
      </c>
      <c r="BJ899" s="44" t="s">
        <v>2404</v>
      </c>
      <c r="BK899" s="42"/>
    </row>
    <row r="900" spans="1:63" ht="20.25" customHeight="1" x14ac:dyDescent="0.2">
      <c r="A900" s="42" t="str">
        <f t="shared" ref="A900:A914" si="166">LEFT(E900,1)&amp;RIGHT(E900,4)&amp;"N"&amp;I900&amp;"S"&amp;J900&amp;"C"&amp;K900</f>
        <v>F0101N4S8C18</v>
      </c>
      <c r="B900" s="43" t="s">
        <v>1954</v>
      </c>
      <c r="C900" s="42" t="s">
        <v>2004</v>
      </c>
      <c r="D900" s="43" t="s">
        <v>173</v>
      </c>
      <c r="E900" s="43" t="str">
        <f t="shared" si="161"/>
        <v>FCS0101</v>
      </c>
      <c r="F900" s="43" t="str">
        <f t="shared" si="162"/>
        <v>ESB Bus/Optical ESB Bus</v>
      </c>
      <c r="G900" s="43" t="str">
        <f t="shared" si="163"/>
        <v>Status Output</v>
      </c>
      <c r="H900" s="43" t="str">
        <f t="shared" si="164"/>
        <v>ADV551-P(32-Channel Status Output)</v>
      </c>
      <c r="I900" s="43" t="s">
        <v>774</v>
      </c>
      <c r="J900" s="43">
        <v>8</v>
      </c>
      <c r="K900" s="42">
        <v>18</v>
      </c>
      <c r="L900" s="43" t="s">
        <v>179</v>
      </c>
      <c r="M900" s="43" t="str">
        <f t="shared" si="165"/>
        <v>Status Output</v>
      </c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50" t="s">
        <v>1958</v>
      </c>
      <c r="BC900" s="42"/>
      <c r="BD900" s="42"/>
      <c r="BE900" s="42" t="s">
        <v>2448</v>
      </c>
      <c r="BF900" s="42" t="s">
        <v>2449</v>
      </c>
      <c r="BG900" s="42" t="s">
        <v>2437</v>
      </c>
      <c r="BH900" s="42"/>
      <c r="BI900" s="44" t="s">
        <v>2405</v>
      </c>
      <c r="BJ900" s="44" t="s">
        <v>2406</v>
      </c>
      <c r="BK900" s="42"/>
    </row>
    <row r="901" spans="1:63" ht="20.25" customHeight="1" x14ac:dyDescent="0.2">
      <c r="A901" s="42" t="str">
        <f t="shared" si="166"/>
        <v>F0101N4S8C19</v>
      </c>
      <c r="B901" s="43" t="s">
        <v>1954</v>
      </c>
      <c r="C901" s="42" t="s">
        <v>2004</v>
      </c>
      <c r="D901" s="43" t="s">
        <v>173</v>
      </c>
      <c r="E901" s="43" t="str">
        <f t="shared" si="161"/>
        <v>FCS0101</v>
      </c>
      <c r="F901" s="43" t="str">
        <f t="shared" si="162"/>
        <v>ESB Bus/Optical ESB Bus</v>
      </c>
      <c r="G901" s="43" t="str">
        <f t="shared" si="163"/>
        <v>Status Output</v>
      </c>
      <c r="H901" s="43" t="str">
        <f t="shared" si="164"/>
        <v>ADV551-P(32-Channel Status Output)</v>
      </c>
      <c r="I901" s="43" t="s">
        <v>774</v>
      </c>
      <c r="J901" s="43">
        <v>8</v>
      </c>
      <c r="K901" s="42">
        <v>19</v>
      </c>
      <c r="L901" s="43" t="s">
        <v>179</v>
      </c>
      <c r="M901" s="43" t="str">
        <f t="shared" si="165"/>
        <v>Status Output</v>
      </c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50" t="s">
        <v>1958</v>
      </c>
      <c r="BC901" s="42"/>
      <c r="BD901" s="42"/>
      <c r="BE901" s="42" t="s">
        <v>2448</v>
      </c>
      <c r="BF901" s="42" t="s">
        <v>2449</v>
      </c>
      <c r="BG901" s="42" t="s">
        <v>2437</v>
      </c>
      <c r="BH901" s="42"/>
      <c r="BI901" s="44" t="s">
        <v>2407</v>
      </c>
      <c r="BJ901" s="44" t="s">
        <v>2408</v>
      </c>
      <c r="BK901" s="42"/>
    </row>
    <row r="902" spans="1:63" ht="20.25" customHeight="1" x14ac:dyDescent="0.2">
      <c r="A902" s="42" t="str">
        <f t="shared" si="166"/>
        <v>F0101N4S8C20</v>
      </c>
      <c r="B902" s="43" t="s">
        <v>1954</v>
      </c>
      <c r="C902" s="42" t="s">
        <v>2004</v>
      </c>
      <c r="D902" s="43" t="s">
        <v>173</v>
      </c>
      <c r="E902" s="43" t="str">
        <f t="shared" si="161"/>
        <v>FCS0101</v>
      </c>
      <c r="F902" s="43" t="str">
        <f t="shared" si="162"/>
        <v>ESB Bus/Optical ESB Bus</v>
      </c>
      <c r="G902" s="43" t="str">
        <f t="shared" si="163"/>
        <v>Status Output</v>
      </c>
      <c r="H902" s="43" t="str">
        <f t="shared" si="164"/>
        <v>ADV551-P(32-Channel Status Output)</v>
      </c>
      <c r="I902" s="43" t="s">
        <v>774</v>
      </c>
      <c r="J902" s="43">
        <v>8</v>
      </c>
      <c r="K902" s="42">
        <v>20</v>
      </c>
      <c r="L902" s="43" t="s">
        <v>179</v>
      </c>
      <c r="M902" s="43" t="str">
        <f t="shared" si="165"/>
        <v>Status Output</v>
      </c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50" t="s">
        <v>1958</v>
      </c>
      <c r="BC902" s="42"/>
      <c r="BD902" s="42"/>
      <c r="BE902" s="42" t="s">
        <v>2448</v>
      </c>
      <c r="BF902" s="42" t="s">
        <v>2449</v>
      </c>
      <c r="BG902" s="42" t="s">
        <v>2437</v>
      </c>
      <c r="BH902" s="42"/>
      <c r="BI902" s="44" t="s">
        <v>2409</v>
      </c>
      <c r="BJ902" s="44" t="s">
        <v>2410</v>
      </c>
      <c r="BK902" s="42"/>
    </row>
    <row r="903" spans="1:63" ht="20.25" customHeight="1" x14ac:dyDescent="0.2">
      <c r="A903" s="42" t="str">
        <f t="shared" si="166"/>
        <v>F0101N4S8C21</v>
      </c>
      <c r="B903" s="43" t="s">
        <v>1954</v>
      </c>
      <c r="C903" s="42" t="s">
        <v>2004</v>
      </c>
      <c r="D903" s="43" t="s">
        <v>173</v>
      </c>
      <c r="E903" s="43" t="str">
        <f t="shared" si="161"/>
        <v>FCS0101</v>
      </c>
      <c r="F903" s="43" t="str">
        <f t="shared" si="162"/>
        <v>ESB Bus/Optical ESB Bus</v>
      </c>
      <c r="G903" s="43" t="str">
        <f t="shared" si="163"/>
        <v>Status Output</v>
      </c>
      <c r="H903" s="43" t="str">
        <f t="shared" si="164"/>
        <v>ADV551-P(32-Channel Status Output)</v>
      </c>
      <c r="I903" s="43" t="s">
        <v>774</v>
      </c>
      <c r="J903" s="43">
        <v>8</v>
      </c>
      <c r="K903" s="42">
        <v>21</v>
      </c>
      <c r="L903" s="43" t="s">
        <v>179</v>
      </c>
      <c r="M903" s="43" t="str">
        <f t="shared" si="165"/>
        <v>Status Output</v>
      </c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50" t="s">
        <v>1958</v>
      </c>
      <c r="BC903" s="42"/>
      <c r="BD903" s="42"/>
      <c r="BE903" s="42" t="s">
        <v>2448</v>
      </c>
      <c r="BF903" s="42" t="s">
        <v>2449</v>
      </c>
      <c r="BG903" s="42" t="s">
        <v>2437</v>
      </c>
      <c r="BH903" s="42"/>
      <c r="BI903" s="44" t="s">
        <v>2411</v>
      </c>
      <c r="BJ903" s="44" t="s">
        <v>2412</v>
      </c>
      <c r="BK903" s="42"/>
    </row>
    <row r="904" spans="1:63" ht="20.25" customHeight="1" x14ac:dyDescent="0.2">
      <c r="A904" s="42" t="str">
        <f t="shared" si="166"/>
        <v>F0101N4S8C22</v>
      </c>
      <c r="B904" s="43" t="s">
        <v>1954</v>
      </c>
      <c r="C904" s="42" t="s">
        <v>2004</v>
      </c>
      <c r="D904" s="43" t="s">
        <v>173</v>
      </c>
      <c r="E904" s="43" t="str">
        <f t="shared" si="161"/>
        <v>FCS0101</v>
      </c>
      <c r="F904" s="43" t="str">
        <f t="shared" si="162"/>
        <v>ESB Bus/Optical ESB Bus</v>
      </c>
      <c r="G904" s="43" t="str">
        <f t="shared" si="163"/>
        <v>Status Output</v>
      </c>
      <c r="H904" s="43" t="str">
        <f t="shared" si="164"/>
        <v>ADV551-P(32-Channel Status Output)</v>
      </c>
      <c r="I904" s="43" t="s">
        <v>774</v>
      </c>
      <c r="J904" s="43">
        <v>8</v>
      </c>
      <c r="K904" s="42">
        <v>22</v>
      </c>
      <c r="L904" s="43" t="s">
        <v>179</v>
      </c>
      <c r="M904" s="43" t="str">
        <f t="shared" si="165"/>
        <v>Status Output</v>
      </c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50" t="s">
        <v>1958</v>
      </c>
      <c r="BC904" s="42"/>
      <c r="BD904" s="42"/>
      <c r="BE904" s="42" t="s">
        <v>2448</v>
      </c>
      <c r="BF904" s="42" t="s">
        <v>2449</v>
      </c>
      <c r="BG904" s="42" t="s">
        <v>2437</v>
      </c>
      <c r="BH904" s="42"/>
      <c r="BI904" s="44" t="s">
        <v>2413</v>
      </c>
      <c r="BJ904" s="44" t="s">
        <v>2414</v>
      </c>
      <c r="BK904" s="42"/>
    </row>
    <row r="905" spans="1:63" ht="20.25" customHeight="1" x14ac:dyDescent="0.2">
      <c r="A905" s="42" t="str">
        <f t="shared" si="166"/>
        <v>F0101N4S8C23</v>
      </c>
      <c r="B905" s="43" t="s">
        <v>1954</v>
      </c>
      <c r="C905" s="42" t="s">
        <v>2004</v>
      </c>
      <c r="D905" s="43" t="s">
        <v>173</v>
      </c>
      <c r="E905" s="43" t="str">
        <f t="shared" si="161"/>
        <v>FCS0101</v>
      </c>
      <c r="F905" s="43" t="str">
        <f t="shared" si="162"/>
        <v>ESB Bus/Optical ESB Bus</v>
      </c>
      <c r="G905" s="43" t="str">
        <f t="shared" si="163"/>
        <v>Status Output</v>
      </c>
      <c r="H905" s="43" t="str">
        <f t="shared" si="164"/>
        <v>ADV551-P(32-Channel Status Output)</v>
      </c>
      <c r="I905" s="43" t="s">
        <v>774</v>
      </c>
      <c r="J905" s="43">
        <v>8</v>
      </c>
      <c r="K905" s="42">
        <v>23</v>
      </c>
      <c r="L905" s="43" t="s">
        <v>179</v>
      </c>
      <c r="M905" s="43" t="str">
        <f t="shared" si="165"/>
        <v>Status Output</v>
      </c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50" t="s">
        <v>1958</v>
      </c>
      <c r="BC905" s="42"/>
      <c r="BD905" s="42"/>
      <c r="BE905" s="42" t="s">
        <v>2448</v>
      </c>
      <c r="BF905" s="42" t="s">
        <v>2449</v>
      </c>
      <c r="BG905" s="42" t="s">
        <v>2437</v>
      </c>
      <c r="BH905" s="42"/>
      <c r="BI905" s="44" t="s">
        <v>2415</v>
      </c>
      <c r="BJ905" s="44" t="s">
        <v>2416</v>
      </c>
      <c r="BK905" s="42"/>
    </row>
    <row r="906" spans="1:63" ht="20.25" customHeight="1" x14ac:dyDescent="0.2">
      <c r="A906" s="42" t="str">
        <f t="shared" si="166"/>
        <v>F0101N4S8C24</v>
      </c>
      <c r="B906" s="43" t="s">
        <v>1954</v>
      </c>
      <c r="C906" s="42" t="s">
        <v>2004</v>
      </c>
      <c r="D906" s="43" t="s">
        <v>173</v>
      </c>
      <c r="E906" s="43" t="str">
        <f t="shared" si="161"/>
        <v>FCS0101</v>
      </c>
      <c r="F906" s="43" t="str">
        <f t="shared" si="162"/>
        <v>ESB Bus/Optical ESB Bus</v>
      </c>
      <c r="G906" s="43" t="str">
        <f t="shared" si="163"/>
        <v>Status Output</v>
      </c>
      <c r="H906" s="43" t="str">
        <f t="shared" si="164"/>
        <v>ADV551-P(32-Channel Status Output)</v>
      </c>
      <c r="I906" s="43" t="s">
        <v>774</v>
      </c>
      <c r="J906" s="43">
        <v>8</v>
      </c>
      <c r="K906" s="42">
        <v>24</v>
      </c>
      <c r="L906" s="43" t="s">
        <v>179</v>
      </c>
      <c r="M906" s="43" t="str">
        <f t="shared" si="165"/>
        <v>Status Output</v>
      </c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50" t="s">
        <v>1958</v>
      </c>
      <c r="BC906" s="42"/>
      <c r="BD906" s="42"/>
      <c r="BE906" s="42" t="s">
        <v>2448</v>
      </c>
      <c r="BF906" s="42" t="s">
        <v>2449</v>
      </c>
      <c r="BG906" s="42" t="s">
        <v>2437</v>
      </c>
      <c r="BH906" s="42"/>
      <c r="BI906" s="44" t="s">
        <v>2417</v>
      </c>
      <c r="BJ906" s="44" t="s">
        <v>2418</v>
      </c>
      <c r="BK906" s="42"/>
    </row>
    <row r="907" spans="1:63" ht="20.25" customHeight="1" x14ac:dyDescent="0.2">
      <c r="A907" s="42" t="str">
        <f t="shared" si="166"/>
        <v>F0101N4S8C25</v>
      </c>
      <c r="B907" s="43" t="s">
        <v>1954</v>
      </c>
      <c r="C907" s="42" t="s">
        <v>2004</v>
      </c>
      <c r="D907" s="43" t="s">
        <v>173</v>
      </c>
      <c r="E907" s="43" t="str">
        <f t="shared" si="161"/>
        <v>FCS0101</v>
      </c>
      <c r="F907" s="43" t="str">
        <f t="shared" si="162"/>
        <v>ESB Bus/Optical ESB Bus</v>
      </c>
      <c r="G907" s="43" t="str">
        <f t="shared" si="163"/>
        <v>Status Output</v>
      </c>
      <c r="H907" s="43" t="str">
        <f t="shared" si="164"/>
        <v>ADV551-P(32-Channel Status Output)</v>
      </c>
      <c r="I907" s="43" t="s">
        <v>774</v>
      </c>
      <c r="J907" s="43">
        <v>8</v>
      </c>
      <c r="K907" s="42">
        <v>25</v>
      </c>
      <c r="L907" s="43" t="s">
        <v>179</v>
      </c>
      <c r="M907" s="43" t="str">
        <f t="shared" si="165"/>
        <v>Status Output</v>
      </c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50" t="s">
        <v>1958</v>
      </c>
      <c r="BC907" s="42"/>
      <c r="BD907" s="42"/>
      <c r="BE907" s="42" t="s">
        <v>2448</v>
      </c>
      <c r="BF907" s="42" t="s">
        <v>2449</v>
      </c>
      <c r="BG907" s="42" t="s">
        <v>2437</v>
      </c>
      <c r="BH907" s="42"/>
      <c r="BI907" s="44" t="s">
        <v>2419</v>
      </c>
      <c r="BJ907" s="44" t="s">
        <v>2420</v>
      </c>
      <c r="BK907" s="42"/>
    </row>
    <row r="908" spans="1:63" ht="20.25" customHeight="1" x14ac:dyDescent="0.2">
      <c r="A908" s="42" t="str">
        <f t="shared" si="166"/>
        <v>F0101N4S8C26</v>
      </c>
      <c r="B908" s="43" t="s">
        <v>1954</v>
      </c>
      <c r="C908" s="42" t="s">
        <v>2004</v>
      </c>
      <c r="D908" s="43" t="s">
        <v>173</v>
      </c>
      <c r="E908" s="43" t="str">
        <f t="shared" si="161"/>
        <v>FCS0101</v>
      </c>
      <c r="F908" s="43" t="str">
        <f t="shared" si="162"/>
        <v>ESB Bus/Optical ESB Bus</v>
      </c>
      <c r="G908" s="43" t="str">
        <f t="shared" si="163"/>
        <v>Status Output</v>
      </c>
      <c r="H908" s="43" t="str">
        <f t="shared" si="164"/>
        <v>ADV551-P(32-Channel Status Output)</v>
      </c>
      <c r="I908" s="43" t="s">
        <v>774</v>
      </c>
      <c r="J908" s="43">
        <v>8</v>
      </c>
      <c r="K908" s="42">
        <v>26</v>
      </c>
      <c r="L908" s="43" t="s">
        <v>179</v>
      </c>
      <c r="M908" s="43" t="str">
        <f t="shared" si="165"/>
        <v>Status Output</v>
      </c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50" t="s">
        <v>1958</v>
      </c>
      <c r="BC908" s="42"/>
      <c r="BD908" s="42"/>
      <c r="BE908" s="42" t="s">
        <v>2448</v>
      </c>
      <c r="BF908" s="42" t="s">
        <v>2449</v>
      </c>
      <c r="BG908" s="42" t="s">
        <v>2437</v>
      </c>
      <c r="BH908" s="42"/>
      <c r="BI908" s="44" t="s">
        <v>2421</v>
      </c>
      <c r="BJ908" s="44" t="s">
        <v>2422</v>
      </c>
      <c r="BK908" s="42"/>
    </row>
    <row r="909" spans="1:63" ht="20.25" customHeight="1" x14ac:dyDescent="0.2">
      <c r="A909" s="42" t="str">
        <f t="shared" si="166"/>
        <v>F0101N4S8C27</v>
      </c>
      <c r="B909" s="43" t="s">
        <v>1954</v>
      </c>
      <c r="C909" s="42" t="s">
        <v>2004</v>
      </c>
      <c r="D909" s="43" t="s">
        <v>173</v>
      </c>
      <c r="E909" s="43" t="str">
        <f t="shared" si="161"/>
        <v>FCS0101</v>
      </c>
      <c r="F909" s="43" t="str">
        <f t="shared" si="162"/>
        <v>ESB Bus/Optical ESB Bus</v>
      </c>
      <c r="G909" s="43" t="str">
        <f t="shared" si="163"/>
        <v>Status Output</v>
      </c>
      <c r="H909" s="43" t="str">
        <f t="shared" si="164"/>
        <v>ADV551-P(32-Channel Status Output)</v>
      </c>
      <c r="I909" s="43" t="s">
        <v>774</v>
      </c>
      <c r="J909" s="43">
        <v>8</v>
      </c>
      <c r="K909" s="42">
        <v>27</v>
      </c>
      <c r="L909" s="43" t="s">
        <v>179</v>
      </c>
      <c r="M909" s="43" t="str">
        <f t="shared" si="165"/>
        <v>Status Output</v>
      </c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50" t="s">
        <v>1958</v>
      </c>
      <c r="BC909" s="42"/>
      <c r="BD909" s="42"/>
      <c r="BE909" s="42" t="s">
        <v>2448</v>
      </c>
      <c r="BF909" s="42" t="s">
        <v>2449</v>
      </c>
      <c r="BG909" s="42" t="s">
        <v>2437</v>
      </c>
      <c r="BH909" s="42"/>
      <c r="BI909" s="44" t="s">
        <v>2423</v>
      </c>
      <c r="BJ909" s="44" t="s">
        <v>2424</v>
      </c>
      <c r="BK909" s="42"/>
    </row>
    <row r="910" spans="1:63" ht="20.25" customHeight="1" x14ac:dyDescent="0.2">
      <c r="A910" s="42" t="str">
        <f t="shared" si="166"/>
        <v>F0101N4S8C28</v>
      </c>
      <c r="B910" s="43" t="s">
        <v>1954</v>
      </c>
      <c r="C910" s="42" t="s">
        <v>2004</v>
      </c>
      <c r="D910" s="43" t="s">
        <v>173</v>
      </c>
      <c r="E910" s="43" t="str">
        <f t="shared" si="161"/>
        <v>FCS0101</v>
      </c>
      <c r="F910" s="43" t="str">
        <f t="shared" si="162"/>
        <v>ESB Bus/Optical ESB Bus</v>
      </c>
      <c r="G910" s="43" t="str">
        <f t="shared" si="163"/>
        <v>Status Output</v>
      </c>
      <c r="H910" s="43" t="str">
        <f t="shared" si="164"/>
        <v>ADV551-P(32-Channel Status Output)</v>
      </c>
      <c r="I910" s="43" t="s">
        <v>774</v>
      </c>
      <c r="J910" s="43">
        <v>8</v>
      </c>
      <c r="K910" s="42">
        <v>28</v>
      </c>
      <c r="L910" s="43" t="s">
        <v>179</v>
      </c>
      <c r="M910" s="43" t="str">
        <f t="shared" si="165"/>
        <v>Status Output</v>
      </c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50" t="s">
        <v>1958</v>
      </c>
      <c r="BC910" s="42"/>
      <c r="BD910" s="42"/>
      <c r="BE910" s="42" t="s">
        <v>2448</v>
      </c>
      <c r="BF910" s="42" t="s">
        <v>2449</v>
      </c>
      <c r="BG910" s="42" t="s">
        <v>2437</v>
      </c>
      <c r="BH910" s="42"/>
      <c r="BI910" s="44" t="s">
        <v>2425</v>
      </c>
      <c r="BJ910" s="44" t="s">
        <v>2426</v>
      </c>
      <c r="BK910" s="42"/>
    </row>
    <row r="911" spans="1:63" ht="20.25" customHeight="1" x14ac:dyDescent="0.2">
      <c r="A911" s="42" t="str">
        <f t="shared" si="166"/>
        <v>F0101N4S8C29</v>
      </c>
      <c r="B911" s="43" t="s">
        <v>1954</v>
      </c>
      <c r="C911" s="42" t="s">
        <v>2004</v>
      </c>
      <c r="D911" s="43" t="s">
        <v>173</v>
      </c>
      <c r="E911" s="43" t="str">
        <f t="shared" si="161"/>
        <v>FCS0101</v>
      </c>
      <c r="F911" s="43" t="str">
        <f t="shared" si="162"/>
        <v>ESB Bus/Optical ESB Bus</v>
      </c>
      <c r="G911" s="43" t="str">
        <f t="shared" si="163"/>
        <v>Status Output</v>
      </c>
      <c r="H911" s="43" t="str">
        <f t="shared" si="164"/>
        <v>ADV551-P(32-Channel Status Output)</v>
      </c>
      <c r="I911" s="43" t="s">
        <v>774</v>
      </c>
      <c r="J911" s="43">
        <v>8</v>
      </c>
      <c r="K911" s="42">
        <v>29</v>
      </c>
      <c r="L911" s="43" t="s">
        <v>179</v>
      </c>
      <c r="M911" s="43" t="str">
        <f t="shared" si="165"/>
        <v>Status Output</v>
      </c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50" t="s">
        <v>1958</v>
      </c>
      <c r="BC911" s="42"/>
      <c r="BD911" s="42"/>
      <c r="BE911" s="42" t="s">
        <v>2448</v>
      </c>
      <c r="BF911" s="42" t="s">
        <v>2449</v>
      </c>
      <c r="BG911" s="42" t="s">
        <v>2437</v>
      </c>
      <c r="BH911" s="42"/>
      <c r="BI911" s="44" t="s">
        <v>2427</v>
      </c>
      <c r="BJ911" s="44" t="s">
        <v>2428</v>
      </c>
      <c r="BK911" s="42"/>
    </row>
    <row r="912" spans="1:63" ht="20.25" customHeight="1" x14ac:dyDescent="0.2">
      <c r="A912" s="42" t="str">
        <f t="shared" si="166"/>
        <v>F0101N4S8C30</v>
      </c>
      <c r="B912" s="43" t="s">
        <v>1954</v>
      </c>
      <c r="C912" s="42" t="s">
        <v>2004</v>
      </c>
      <c r="D912" s="43" t="s">
        <v>173</v>
      </c>
      <c r="E912" s="43" t="str">
        <f t="shared" si="161"/>
        <v>FCS0101</v>
      </c>
      <c r="F912" s="43" t="str">
        <f t="shared" si="162"/>
        <v>ESB Bus/Optical ESB Bus</v>
      </c>
      <c r="G912" s="43" t="str">
        <f t="shared" si="163"/>
        <v>Status Output</v>
      </c>
      <c r="H912" s="43" t="str">
        <f t="shared" si="164"/>
        <v>ADV551-P(32-Channel Status Output)</v>
      </c>
      <c r="I912" s="43" t="s">
        <v>774</v>
      </c>
      <c r="J912" s="43">
        <v>8</v>
      </c>
      <c r="K912" s="42">
        <v>30</v>
      </c>
      <c r="L912" s="43" t="s">
        <v>179</v>
      </c>
      <c r="M912" s="43" t="str">
        <f t="shared" si="165"/>
        <v>Status Output</v>
      </c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50" t="s">
        <v>1958</v>
      </c>
      <c r="BC912" s="42"/>
      <c r="BD912" s="42"/>
      <c r="BE912" s="42" t="s">
        <v>2448</v>
      </c>
      <c r="BF912" s="42" t="s">
        <v>2449</v>
      </c>
      <c r="BG912" s="42" t="s">
        <v>2437</v>
      </c>
      <c r="BH912" s="42"/>
      <c r="BI912" s="44" t="s">
        <v>2429</v>
      </c>
      <c r="BJ912" s="44" t="s">
        <v>2430</v>
      </c>
      <c r="BK912" s="42"/>
    </row>
    <row r="913" spans="1:63" ht="20.25" customHeight="1" x14ac:dyDescent="0.2">
      <c r="A913" s="42" t="str">
        <f t="shared" si="166"/>
        <v>F0101N4S8C31</v>
      </c>
      <c r="B913" s="43" t="s">
        <v>1954</v>
      </c>
      <c r="C913" s="42" t="s">
        <v>2004</v>
      </c>
      <c r="D913" s="43" t="s">
        <v>173</v>
      </c>
      <c r="E913" s="43" t="str">
        <f t="shared" si="161"/>
        <v>FCS0101</v>
      </c>
      <c r="F913" s="43" t="str">
        <f t="shared" si="162"/>
        <v>ESB Bus/Optical ESB Bus</v>
      </c>
      <c r="G913" s="43" t="str">
        <f t="shared" si="163"/>
        <v>Status Output</v>
      </c>
      <c r="H913" s="43" t="str">
        <f t="shared" si="164"/>
        <v>ADV551-P(32-Channel Status Output)</v>
      </c>
      <c r="I913" s="43" t="s">
        <v>774</v>
      </c>
      <c r="J913" s="43">
        <v>8</v>
      </c>
      <c r="K913" s="42">
        <v>31</v>
      </c>
      <c r="L913" s="43" t="s">
        <v>179</v>
      </c>
      <c r="M913" s="43" t="str">
        <f t="shared" si="165"/>
        <v>Status Output</v>
      </c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50" t="s">
        <v>1958</v>
      </c>
      <c r="BC913" s="42"/>
      <c r="BD913" s="42"/>
      <c r="BE913" s="42" t="s">
        <v>2448</v>
      </c>
      <c r="BF913" s="42" t="s">
        <v>2449</v>
      </c>
      <c r="BG913" s="42" t="s">
        <v>2437</v>
      </c>
      <c r="BH913" s="42"/>
      <c r="BI913" s="44" t="s">
        <v>2431</v>
      </c>
      <c r="BJ913" s="44" t="s">
        <v>2432</v>
      </c>
      <c r="BK913" s="42"/>
    </row>
    <row r="914" spans="1:63" s="2" customFormat="1" ht="20.25" customHeight="1" x14ac:dyDescent="0.25">
      <c r="A914" s="45" t="str">
        <f t="shared" si="166"/>
        <v>F0101N4S8C32</v>
      </c>
      <c r="B914" s="45" t="s">
        <v>1954</v>
      </c>
      <c r="C914" s="52" t="s">
        <v>2004</v>
      </c>
      <c r="D914" s="45" t="s">
        <v>173</v>
      </c>
      <c r="E914" s="45" t="str">
        <f t="shared" si="161"/>
        <v>FCS0101</v>
      </c>
      <c r="F914" s="45" t="str">
        <f t="shared" si="162"/>
        <v>ESB Bus/Optical ESB Bus</v>
      </c>
      <c r="G914" s="45" t="str">
        <f t="shared" si="163"/>
        <v>Status Output</v>
      </c>
      <c r="H914" s="45" t="str">
        <f t="shared" si="164"/>
        <v>ADV551-P(32-Channel Status Output)</v>
      </c>
      <c r="I914" s="46" t="s">
        <v>774</v>
      </c>
      <c r="J914" s="46">
        <v>8</v>
      </c>
      <c r="K914" s="45">
        <v>32</v>
      </c>
      <c r="L914" s="45" t="s">
        <v>179</v>
      </c>
      <c r="M914" s="45" t="str">
        <f t="shared" si="165"/>
        <v>Status Output</v>
      </c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3" t="s">
        <v>1958</v>
      </c>
      <c r="BC914" s="52"/>
      <c r="BD914" s="52"/>
      <c r="BE914" s="45" t="s">
        <v>2448</v>
      </c>
      <c r="BF914" s="45" t="s">
        <v>2449</v>
      </c>
      <c r="BG914" s="45" t="s">
        <v>2437</v>
      </c>
      <c r="BH914" s="45"/>
      <c r="BI914" s="47" t="s">
        <v>2433</v>
      </c>
      <c r="BJ914" s="47" t="s">
        <v>2434</v>
      </c>
      <c r="BK914" s="45"/>
    </row>
    <row r="915" spans="1:63" ht="20.25" customHeight="1" x14ac:dyDescent="0.2">
      <c r="A915" s="42" t="s">
        <v>2222</v>
      </c>
      <c r="B915" s="42" t="s">
        <v>1954</v>
      </c>
      <c r="C915" s="42" t="s">
        <v>2223</v>
      </c>
      <c r="D915" s="42" t="s">
        <v>173</v>
      </c>
      <c r="E915" s="42" t="s">
        <v>174</v>
      </c>
      <c r="F915" s="42" t="s">
        <v>175</v>
      </c>
      <c r="G915" s="42" t="s">
        <v>1956</v>
      </c>
      <c r="H915" s="42" t="s">
        <v>1957</v>
      </c>
      <c r="I915" s="43">
        <v>5</v>
      </c>
      <c r="J915" s="43">
        <v>7</v>
      </c>
      <c r="K915" s="42">
        <v>1</v>
      </c>
      <c r="L915" s="42" t="s">
        <v>179</v>
      </c>
      <c r="M915" s="42" t="s">
        <v>1956</v>
      </c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 t="s">
        <v>1563</v>
      </c>
      <c r="AS915" s="42" t="s">
        <v>623</v>
      </c>
      <c r="AT915" s="42" t="s">
        <v>772</v>
      </c>
      <c r="AU915" s="42" t="s">
        <v>773</v>
      </c>
      <c r="AV915" s="42" t="s">
        <v>774</v>
      </c>
      <c r="AW915" s="42" t="s">
        <v>775</v>
      </c>
      <c r="AX915" s="42"/>
      <c r="AY915" s="42"/>
      <c r="AZ915" s="42"/>
      <c r="BA915" s="42" t="s">
        <v>179</v>
      </c>
      <c r="BB915" s="42" t="s">
        <v>179</v>
      </c>
      <c r="BC915" s="42"/>
      <c r="BD915" s="42"/>
      <c r="BE915" s="42" t="s">
        <v>2448</v>
      </c>
      <c r="BF915" s="42" t="s">
        <v>2456</v>
      </c>
      <c r="BG915" s="42" t="s">
        <v>2438</v>
      </c>
      <c r="BH915" s="42"/>
      <c r="BI915" s="44" t="s">
        <v>2371</v>
      </c>
      <c r="BJ915" s="44" t="s">
        <v>2372</v>
      </c>
      <c r="BK915" s="42"/>
    </row>
    <row r="916" spans="1:63" ht="20.25" customHeight="1" x14ac:dyDescent="0.2">
      <c r="A916" s="42" t="s">
        <v>2225</v>
      </c>
      <c r="B916" s="43" t="s">
        <v>1954</v>
      </c>
      <c r="C916" s="42" t="s">
        <v>2226</v>
      </c>
      <c r="D916" s="43" t="s">
        <v>173</v>
      </c>
      <c r="E916" s="43" t="str">
        <f t="shared" ref="E916:E946" si="167">E915</f>
        <v>FCS0101</v>
      </c>
      <c r="F916" s="43" t="str">
        <f t="shared" ref="F916:F946" si="168">F915</f>
        <v>ESB Bus/Optical ESB Bus</v>
      </c>
      <c r="G916" s="43" t="str">
        <f t="shared" ref="G916:G946" si="169">G915</f>
        <v>Status Output</v>
      </c>
      <c r="H916" s="43" t="str">
        <f t="shared" ref="H916:H946" si="170">H915</f>
        <v>ADV551-P(32-Channel Status Output)</v>
      </c>
      <c r="I916" s="43">
        <v>5</v>
      </c>
      <c r="J916" s="43">
        <v>7</v>
      </c>
      <c r="K916" s="42">
        <v>2</v>
      </c>
      <c r="L916" s="43" t="s">
        <v>179</v>
      </c>
      <c r="M916" s="43" t="str">
        <f t="shared" ref="M916:M946" si="171">M915</f>
        <v>Status Output</v>
      </c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 t="s">
        <v>1563</v>
      </c>
      <c r="AS916" s="42" t="s">
        <v>623</v>
      </c>
      <c r="AT916" s="42" t="s">
        <v>772</v>
      </c>
      <c r="AU916" s="42" t="s">
        <v>773</v>
      </c>
      <c r="AV916" s="42" t="s">
        <v>774</v>
      </c>
      <c r="AW916" s="42" t="s">
        <v>775</v>
      </c>
      <c r="AX916" s="42"/>
      <c r="AY916" s="42"/>
      <c r="AZ916" s="42"/>
      <c r="BA916" s="42" t="s">
        <v>179</v>
      </c>
      <c r="BB916" s="42" t="s">
        <v>179</v>
      </c>
      <c r="BC916" s="42"/>
      <c r="BD916" s="42"/>
      <c r="BE916" s="42" t="s">
        <v>2448</v>
      </c>
      <c r="BF916" s="42" t="s">
        <v>2456</v>
      </c>
      <c r="BG916" s="42" t="s">
        <v>2438</v>
      </c>
      <c r="BH916" s="42"/>
      <c r="BI916" s="44" t="s">
        <v>2373</v>
      </c>
      <c r="BJ916" s="44" t="s">
        <v>2374</v>
      </c>
      <c r="BK916" s="42"/>
    </row>
    <row r="917" spans="1:63" ht="20.25" customHeight="1" x14ac:dyDescent="0.2">
      <c r="A917" s="42" t="s">
        <v>2227</v>
      </c>
      <c r="B917" s="43" t="s">
        <v>1954</v>
      </c>
      <c r="C917" s="42" t="s">
        <v>2228</v>
      </c>
      <c r="D917" s="43" t="s">
        <v>173</v>
      </c>
      <c r="E917" s="43" t="str">
        <f t="shared" si="167"/>
        <v>FCS0101</v>
      </c>
      <c r="F917" s="43" t="str">
        <f t="shared" si="168"/>
        <v>ESB Bus/Optical ESB Bus</v>
      </c>
      <c r="G917" s="43" t="str">
        <f t="shared" si="169"/>
        <v>Status Output</v>
      </c>
      <c r="H917" s="43" t="str">
        <f t="shared" si="170"/>
        <v>ADV551-P(32-Channel Status Output)</v>
      </c>
      <c r="I917" s="43">
        <v>5</v>
      </c>
      <c r="J917" s="43">
        <v>7</v>
      </c>
      <c r="K917" s="42">
        <v>3</v>
      </c>
      <c r="L917" s="43" t="s">
        <v>179</v>
      </c>
      <c r="M917" s="43" t="str">
        <f t="shared" si="171"/>
        <v>Status Output</v>
      </c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 t="s">
        <v>1563</v>
      </c>
      <c r="AS917" s="42" t="s">
        <v>623</v>
      </c>
      <c r="AT917" s="42" t="s">
        <v>772</v>
      </c>
      <c r="AU917" s="42" t="s">
        <v>773</v>
      </c>
      <c r="AV917" s="42" t="s">
        <v>774</v>
      </c>
      <c r="AW917" s="42" t="s">
        <v>775</v>
      </c>
      <c r="AX917" s="42"/>
      <c r="AY917" s="42"/>
      <c r="AZ917" s="42"/>
      <c r="BA917" s="42" t="s">
        <v>179</v>
      </c>
      <c r="BB917" s="42" t="s">
        <v>179</v>
      </c>
      <c r="BC917" s="42"/>
      <c r="BD917" s="42"/>
      <c r="BE917" s="42" t="s">
        <v>2448</v>
      </c>
      <c r="BF917" s="42" t="s">
        <v>2456</v>
      </c>
      <c r="BG917" s="42" t="s">
        <v>2438</v>
      </c>
      <c r="BH917" s="42"/>
      <c r="BI917" s="44" t="s">
        <v>2375</v>
      </c>
      <c r="BJ917" s="44" t="s">
        <v>2376</v>
      </c>
      <c r="BK917" s="42"/>
    </row>
    <row r="918" spans="1:63" ht="20.25" customHeight="1" x14ac:dyDescent="0.2">
      <c r="A918" s="42" t="s">
        <v>2229</v>
      </c>
      <c r="B918" s="43" t="s">
        <v>1954</v>
      </c>
      <c r="C918" s="42" t="s">
        <v>2230</v>
      </c>
      <c r="D918" s="43" t="s">
        <v>173</v>
      </c>
      <c r="E918" s="43" t="str">
        <f t="shared" si="167"/>
        <v>FCS0101</v>
      </c>
      <c r="F918" s="43" t="str">
        <f t="shared" si="168"/>
        <v>ESB Bus/Optical ESB Bus</v>
      </c>
      <c r="G918" s="43" t="str">
        <f t="shared" si="169"/>
        <v>Status Output</v>
      </c>
      <c r="H918" s="43" t="str">
        <f t="shared" si="170"/>
        <v>ADV551-P(32-Channel Status Output)</v>
      </c>
      <c r="I918" s="43">
        <v>5</v>
      </c>
      <c r="J918" s="43">
        <v>7</v>
      </c>
      <c r="K918" s="42">
        <v>4</v>
      </c>
      <c r="L918" s="43" t="s">
        <v>179</v>
      </c>
      <c r="M918" s="43" t="str">
        <f t="shared" si="171"/>
        <v>Status Output</v>
      </c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 t="s">
        <v>1563</v>
      </c>
      <c r="AS918" s="42" t="s">
        <v>623</v>
      </c>
      <c r="AT918" s="42" t="s">
        <v>772</v>
      </c>
      <c r="AU918" s="42" t="s">
        <v>773</v>
      </c>
      <c r="AV918" s="42" t="s">
        <v>774</v>
      </c>
      <c r="AW918" s="42" t="s">
        <v>775</v>
      </c>
      <c r="AX918" s="42"/>
      <c r="AY918" s="42"/>
      <c r="AZ918" s="42"/>
      <c r="BA918" s="42" t="s">
        <v>179</v>
      </c>
      <c r="BB918" s="42" t="s">
        <v>179</v>
      </c>
      <c r="BC918" s="42"/>
      <c r="BD918" s="42"/>
      <c r="BE918" s="42" t="s">
        <v>2448</v>
      </c>
      <c r="BF918" s="42" t="s">
        <v>2456</v>
      </c>
      <c r="BG918" s="42" t="s">
        <v>2438</v>
      </c>
      <c r="BH918" s="42"/>
      <c r="BI918" s="44" t="s">
        <v>2377</v>
      </c>
      <c r="BJ918" s="44" t="s">
        <v>2378</v>
      </c>
      <c r="BK918" s="42"/>
    </row>
    <row r="919" spans="1:63" ht="20.25" customHeight="1" x14ac:dyDescent="0.2">
      <c r="A919" s="42" t="s">
        <v>2231</v>
      </c>
      <c r="B919" s="43" t="s">
        <v>1954</v>
      </c>
      <c r="C919" s="42" t="s">
        <v>2232</v>
      </c>
      <c r="D919" s="43" t="s">
        <v>173</v>
      </c>
      <c r="E919" s="43" t="str">
        <f t="shared" si="167"/>
        <v>FCS0101</v>
      </c>
      <c r="F919" s="43" t="str">
        <f t="shared" si="168"/>
        <v>ESB Bus/Optical ESB Bus</v>
      </c>
      <c r="G919" s="43" t="str">
        <f t="shared" si="169"/>
        <v>Status Output</v>
      </c>
      <c r="H919" s="43" t="str">
        <f t="shared" si="170"/>
        <v>ADV551-P(32-Channel Status Output)</v>
      </c>
      <c r="I919" s="43">
        <v>5</v>
      </c>
      <c r="J919" s="43">
        <v>7</v>
      </c>
      <c r="K919" s="42">
        <v>5</v>
      </c>
      <c r="L919" s="43" t="s">
        <v>179</v>
      </c>
      <c r="M919" s="43" t="str">
        <f t="shared" si="171"/>
        <v>Status Output</v>
      </c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 t="s">
        <v>1563</v>
      </c>
      <c r="AS919" s="42" t="s">
        <v>623</v>
      </c>
      <c r="AT919" s="42" t="s">
        <v>772</v>
      </c>
      <c r="AU919" s="42" t="s">
        <v>773</v>
      </c>
      <c r="AV919" s="42" t="s">
        <v>774</v>
      </c>
      <c r="AW919" s="42" t="s">
        <v>775</v>
      </c>
      <c r="AX919" s="42"/>
      <c r="AY919" s="42"/>
      <c r="AZ919" s="42"/>
      <c r="BA919" s="42" t="s">
        <v>179</v>
      </c>
      <c r="BB919" s="42" t="s">
        <v>179</v>
      </c>
      <c r="BC919" s="42"/>
      <c r="BD919" s="42"/>
      <c r="BE919" s="42" t="s">
        <v>2448</v>
      </c>
      <c r="BF919" s="42" t="s">
        <v>2456</v>
      </c>
      <c r="BG919" s="42" t="s">
        <v>2438</v>
      </c>
      <c r="BH919" s="42"/>
      <c r="BI919" s="44" t="s">
        <v>2379</v>
      </c>
      <c r="BJ919" s="44" t="s">
        <v>2380</v>
      </c>
      <c r="BK919" s="42"/>
    </row>
    <row r="920" spans="1:63" ht="20.25" customHeight="1" x14ac:dyDescent="0.2">
      <c r="A920" s="42" t="s">
        <v>2233</v>
      </c>
      <c r="B920" s="43" t="s">
        <v>1954</v>
      </c>
      <c r="C920" s="42" t="s">
        <v>2234</v>
      </c>
      <c r="D920" s="43" t="s">
        <v>173</v>
      </c>
      <c r="E920" s="43" t="str">
        <f t="shared" si="167"/>
        <v>FCS0101</v>
      </c>
      <c r="F920" s="43" t="str">
        <f t="shared" si="168"/>
        <v>ESB Bus/Optical ESB Bus</v>
      </c>
      <c r="G920" s="43" t="str">
        <f t="shared" si="169"/>
        <v>Status Output</v>
      </c>
      <c r="H920" s="43" t="str">
        <f t="shared" si="170"/>
        <v>ADV551-P(32-Channel Status Output)</v>
      </c>
      <c r="I920" s="43">
        <v>5</v>
      </c>
      <c r="J920" s="43">
        <v>7</v>
      </c>
      <c r="K920" s="42">
        <v>6</v>
      </c>
      <c r="L920" s="43" t="s">
        <v>179</v>
      </c>
      <c r="M920" s="43" t="str">
        <f t="shared" si="171"/>
        <v>Status Output</v>
      </c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 t="s">
        <v>1563</v>
      </c>
      <c r="AS920" s="42" t="s">
        <v>623</v>
      </c>
      <c r="AT920" s="42" t="s">
        <v>772</v>
      </c>
      <c r="AU920" s="42" t="s">
        <v>773</v>
      </c>
      <c r="AV920" s="42" t="s">
        <v>774</v>
      </c>
      <c r="AW920" s="42" t="s">
        <v>775</v>
      </c>
      <c r="AX920" s="42"/>
      <c r="AY920" s="42"/>
      <c r="AZ920" s="42"/>
      <c r="BA920" s="42" t="s">
        <v>179</v>
      </c>
      <c r="BB920" s="42" t="s">
        <v>179</v>
      </c>
      <c r="BC920" s="42"/>
      <c r="BD920" s="42"/>
      <c r="BE920" s="42" t="s">
        <v>2448</v>
      </c>
      <c r="BF920" s="42" t="s">
        <v>2456</v>
      </c>
      <c r="BG920" s="42" t="s">
        <v>2438</v>
      </c>
      <c r="BH920" s="42"/>
      <c r="BI920" s="44" t="s">
        <v>2381</v>
      </c>
      <c r="BJ920" s="44" t="s">
        <v>2382</v>
      </c>
      <c r="BK920" s="42"/>
    </row>
    <row r="921" spans="1:63" ht="20.25" customHeight="1" x14ac:dyDescent="0.2">
      <c r="A921" s="42" t="s">
        <v>2235</v>
      </c>
      <c r="B921" s="43" t="s">
        <v>1954</v>
      </c>
      <c r="C921" s="42" t="s">
        <v>2236</v>
      </c>
      <c r="D921" s="43" t="s">
        <v>173</v>
      </c>
      <c r="E921" s="43" t="str">
        <f t="shared" si="167"/>
        <v>FCS0101</v>
      </c>
      <c r="F921" s="43" t="str">
        <f t="shared" si="168"/>
        <v>ESB Bus/Optical ESB Bus</v>
      </c>
      <c r="G921" s="43" t="str">
        <f t="shared" si="169"/>
        <v>Status Output</v>
      </c>
      <c r="H921" s="43" t="str">
        <f t="shared" si="170"/>
        <v>ADV551-P(32-Channel Status Output)</v>
      </c>
      <c r="I921" s="43">
        <v>5</v>
      </c>
      <c r="J921" s="43">
        <v>7</v>
      </c>
      <c r="K921" s="42">
        <v>7</v>
      </c>
      <c r="L921" s="43" t="s">
        <v>179</v>
      </c>
      <c r="M921" s="43" t="str">
        <f t="shared" si="171"/>
        <v>Status Output</v>
      </c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 t="s">
        <v>1563</v>
      </c>
      <c r="AS921" s="42" t="s">
        <v>623</v>
      </c>
      <c r="AT921" s="42" t="s">
        <v>772</v>
      </c>
      <c r="AU921" s="42" t="s">
        <v>773</v>
      </c>
      <c r="AV921" s="42" t="s">
        <v>774</v>
      </c>
      <c r="AW921" s="42" t="s">
        <v>775</v>
      </c>
      <c r="AX921" s="42"/>
      <c r="AY921" s="42"/>
      <c r="AZ921" s="42"/>
      <c r="BA921" s="42" t="s">
        <v>179</v>
      </c>
      <c r="BB921" s="42" t="s">
        <v>179</v>
      </c>
      <c r="BC921" s="42"/>
      <c r="BD921" s="42"/>
      <c r="BE921" s="42" t="s">
        <v>2448</v>
      </c>
      <c r="BF921" s="42" t="s">
        <v>2456</v>
      </c>
      <c r="BG921" s="42" t="s">
        <v>2438</v>
      </c>
      <c r="BH921" s="42"/>
      <c r="BI921" s="44" t="s">
        <v>2383</v>
      </c>
      <c r="BJ921" s="44" t="s">
        <v>2384</v>
      </c>
      <c r="BK921" s="42"/>
    </row>
    <row r="922" spans="1:63" ht="20.25" customHeight="1" x14ac:dyDescent="0.2">
      <c r="A922" s="42" t="s">
        <v>2237</v>
      </c>
      <c r="B922" s="43" t="s">
        <v>1954</v>
      </c>
      <c r="C922" s="42" t="s">
        <v>2238</v>
      </c>
      <c r="D922" s="43" t="s">
        <v>173</v>
      </c>
      <c r="E922" s="43" t="str">
        <f t="shared" si="167"/>
        <v>FCS0101</v>
      </c>
      <c r="F922" s="43" t="str">
        <f t="shared" si="168"/>
        <v>ESB Bus/Optical ESB Bus</v>
      </c>
      <c r="G922" s="43" t="str">
        <f t="shared" si="169"/>
        <v>Status Output</v>
      </c>
      <c r="H922" s="43" t="str">
        <f t="shared" si="170"/>
        <v>ADV551-P(32-Channel Status Output)</v>
      </c>
      <c r="I922" s="43">
        <v>5</v>
      </c>
      <c r="J922" s="43">
        <v>7</v>
      </c>
      <c r="K922" s="42">
        <v>8</v>
      </c>
      <c r="L922" s="43" t="s">
        <v>179</v>
      </c>
      <c r="M922" s="43" t="str">
        <f t="shared" si="171"/>
        <v>Status Output</v>
      </c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 t="s">
        <v>1563</v>
      </c>
      <c r="AS922" s="42" t="s">
        <v>623</v>
      </c>
      <c r="AT922" s="42" t="s">
        <v>772</v>
      </c>
      <c r="AU922" s="42" t="s">
        <v>773</v>
      </c>
      <c r="AV922" s="42" t="s">
        <v>774</v>
      </c>
      <c r="AW922" s="42" t="s">
        <v>775</v>
      </c>
      <c r="AX922" s="42"/>
      <c r="AY922" s="42"/>
      <c r="AZ922" s="42"/>
      <c r="BA922" s="42" t="s">
        <v>179</v>
      </c>
      <c r="BB922" s="42" t="s">
        <v>179</v>
      </c>
      <c r="BC922" s="42"/>
      <c r="BD922" s="42"/>
      <c r="BE922" s="42" t="s">
        <v>2448</v>
      </c>
      <c r="BF922" s="42" t="s">
        <v>2456</v>
      </c>
      <c r="BG922" s="42" t="s">
        <v>2438</v>
      </c>
      <c r="BH922" s="42"/>
      <c r="BI922" s="44" t="s">
        <v>2385</v>
      </c>
      <c r="BJ922" s="44" t="s">
        <v>2386</v>
      </c>
      <c r="BK922" s="42"/>
    </row>
    <row r="923" spans="1:63" ht="20.25" customHeight="1" x14ac:dyDescent="0.2">
      <c r="A923" s="42" t="s">
        <v>2239</v>
      </c>
      <c r="B923" s="43" t="s">
        <v>1954</v>
      </c>
      <c r="C923" s="42" t="s">
        <v>2240</v>
      </c>
      <c r="D923" s="43" t="s">
        <v>173</v>
      </c>
      <c r="E923" s="43" t="str">
        <f t="shared" si="167"/>
        <v>FCS0101</v>
      </c>
      <c r="F923" s="43" t="str">
        <f t="shared" si="168"/>
        <v>ESB Bus/Optical ESB Bus</v>
      </c>
      <c r="G923" s="43" t="str">
        <f t="shared" si="169"/>
        <v>Status Output</v>
      </c>
      <c r="H923" s="43" t="str">
        <f t="shared" si="170"/>
        <v>ADV551-P(32-Channel Status Output)</v>
      </c>
      <c r="I923" s="43">
        <v>5</v>
      </c>
      <c r="J923" s="43">
        <v>7</v>
      </c>
      <c r="K923" s="42">
        <v>9</v>
      </c>
      <c r="L923" s="43" t="s">
        <v>179</v>
      </c>
      <c r="M923" s="43" t="str">
        <f t="shared" si="171"/>
        <v>Status Output</v>
      </c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 t="s">
        <v>1563</v>
      </c>
      <c r="AS923" s="42" t="s">
        <v>623</v>
      </c>
      <c r="AT923" s="42" t="s">
        <v>772</v>
      </c>
      <c r="AU923" s="42" t="s">
        <v>773</v>
      </c>
      <c r="AV923" s="42" t="s">
        <v>774</v>
      </c>
      <c r="AW923" s="42" t="s">
        <v>775</v>
      </c>
      <c r="AX923" s="42"/>
      <c r="AY923" s="42"/>
      <c r="AZ923" s="42"/>
      <c r="BA923" s="42" t="s">
        <v>179</v>
      </c>
      <c r="BB923" s="42" t="s">
        <v>179</v>
      </c>
      <c r="BC923" s="42"/>
      <c r="BD923" s="42"/>
      <c r="BE923" s="42" t="s">
        <v>2448</v>
      </c>
      <c r="BF923" s="42" t="s">
        <v>2456</v>
      </c>
      <c r="BG923" s="42" t="s">
        <v>2438</v>
      </c>
      <c r="BH923" s="42"/>
      <c r="BI923" s="44" t="s">
        <v>2387</v>
      </c>
      <c r="BJ923" s="44" t="s">
        <v>2388</v>
      </c>
      <c r="BK923" s="42"/>
    </row>
    <row r="924" spans="1:63" ht="20.25" customHeight="1" x14ac:dyDescent="0.2">
      <c r="A924" s="42" t="s">
        <v>2241</v>
      </c>
      <c r="B924" s="43" t="s">
        <v>1954</v>
      </c>
      <c r="C924" s="42" t="s">
        <v>2242</v>
      </c>
      <c r="D924" s="43" t="s">
        <v>173</v>
      </c>
      <c r="E924" s="43" t="str">
        <f t="shared" si="167"/>
        <v>FCS0101</v>
      </c>
      <c r="F924" s="43" t="str">
        <f t="shared" si="168"/>
        <v>ESB Bus/Optical ESB Bus</v>
      </c>
      <c r="G924" s="43" t="str">
        <f t="shared" si="169"/>
        <v>Status Output</v>
      </c>
      <c r="H924" s="43" t="str">
        <f t="shared" si="170"/>
        <v>ADV551-P(32-Channel Status Output)</v>
      </c>
      <c r="I924" s="43">
        <v>5</v>
      </c>
      <c r="J924" s="43">
        <v>7</v>
      </c>
      <c r="K924" s="42">
        <v>10</v>
      </c>
      <c r="L924" s="43" t="s">
        <v>179</v>
      </c>
      <c r="M924" s="43" t="str">
        <f t="shared" si="171"/>
        <v>Status Output</v>
      </c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 t="s">
        <v>1563</v>
      </c>
      <c r="AS924" s="42" t="s">
        <v>623</v>
      </c>
      <c r="AT924" s="42" t="s">
        <v>772</v>
      </c>
      <c r="AU924" s="42" t="s">
        <v>773</v>
      </c>
      <c r="AV924" s="42" t="s">
        <v>774</v>
      </c>
      <c r="AW924" s="42" t="s">
        <v>775</v>
      </c>
      <c r="AX924" s="42"/>
      <c r="AY924" s="42"/>
      <c r="AZ924" s="42"/>
      <c r="BA924" s="42" t="s">
        <v>179</v>
      </c>
      <c r="BB924" s="42" t="s">
        <v>179</v>
      </c>
      <c r="BC924" s="42"/>
      <c r="BD924" s="42"/>
      <c r="BE924" s="42" t="s">
        <v>2448</v>
      </c>
      <c r="BF924" s="42" t="s">
        <v>2456</v>
      </c>
      <c r="BG924" s="42" t="s">
        <v>2438</v>
      </c>
      <c r="BH924" s="42"/>
      <c r="BI924" s="44" t="s">
        <v>2389</v>
      </c>
      <c r="BJ924" s="44" t="s">
        <v>2390</v>
      </c>
      <c r="BK924" s="42"/>
    </row>
    <row r="925" spans="1:63" ht="20.25" customHeight="1" x14ac:dyDescent="0.2">
      <c r="A925" s="42" t="s">
        <v>2243</v>
      </c>
      <c r="B925" s="43" t="s">
        <v>1954</v>
      </c>
      <c r="C925" s="42" t="s">
        <v>2244</v>
      </c>
      <c r="D925" s="43" t="s">
        <v>173</v>
      </c>
      <c r="E925" s="43" t="str">
        <f t="shared" si="167"/>
        <v>FCS0101</v>
      </c>
      <c r="F925" s="43" t="str">
        <f t="shared" si="168"/>
        <v>ESB Bus/Optical ESB Bus</v>
      </c>
      <c r="G925" s="43" t="str">
        <f t="shared" si="169"/>
        <v>Status Output</v>
      </c>
      <c r="H925" s="43" t="str">
        <f t="shared" si="170"/>
        <v>ADV551-P(32-Channel Status Output)</v>
      </c>
      <c r="I925" s="43">
        <v>5</v>
      </c>
      <c r="J925" s="43">
        <v>7</v>
      </c>
      <c r="K925" s="42">
        <v>11</v>
      </c>
      <c r="L925" s="43" t="s">
        <v>179</v>
      </c>
      <c r="M925" s="43" t="str">
        <f t="shared" si="171"/>
        <v>Status Output</v>
      </c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 t="s">
        <v>1563</v>
      </c>
      <c r="AS925" s="42" t="s">
        <v>623</v>
      </c>
      <c r="AT925" s="42" t="s">
        <v>772</v>
      </c>
      <c r="AU925" s="42" t="s">
        <v>773</v>
      </c>
      <c r="AV925" s="42" t="s">
        <v>774</v>
      </c>
      <c r="AW925" s="42" t="s">
        <v>775</v>
      </c>
      <c r="AX925" s="42"/>
      <c r="AY925" s="42"/>
      <c r="AZ925" s="42"/>
      <c r="BA925" s="42" t="s">
        <v>179</v>
      </c>
      <c r="BB925" s="42" t="s">
        <v>179</v>
      </c>
      <c r="BC925" s="42"/>
      <c r="BD925" s="42"/>
      <c r="BE925" s="42" t="s">
        <v>2448</v>
      </c>
      <c r="BF925" s="42" t="s">
        <v>2456</v>
      </c>
      <c r="BG925" s="42" t="s">
        <v>2438</v>
      </c>
      <c r="BH925" s="42"/>
      <c r="BI925" s="44" t="s">
        <v>2391</v>
      </c>
      <c r="BJ925" s="44" t="s">
        <v>2392</v>
      </c>
      <c r="BK925" s="42"/>
    </row>
    <row r="926" spans="1:63" ht="20.25" customHeight="1" x14ac:dyDescent="0.2">
      <c r="A926" s="42" t="s">
        <v>2245</v>
      </c>
      <c r="B926" s="43" t="s">
        <v>1954</v>
      </c>
      <c r="C926" s="42" t="s">
        <v>2246</v>
      </c>
      <c r="D926" s="43" t="s">
        <v>173</v>
      </c>
      <c r="E926" s="43" t="str">
        <f t="shared" si="167"/>
        <v>FCS0101</v>
      </c>
      <c r="F926" s="43" t="str">
        <f t="shared" si="168"/>
        <v>ESB Bus/Optical ESB Bus</v>
      </c>
      <c r="G926" s="43" t="str">
        <f t="shared" si="169"/>
        <v>Status Output</v>
      </c>
      <c r="H926" s="43" t="str">
        <f t="shared" si="170"/>
        <v>ADV551-P(32-Channel Status Output)</v>
      </c>
      <c r="I926" s="43">
        <v>5</v>
      </c>
      <c r="J926" s="43">
        <v>7</v>
      </c>
      <c r="K926" s="42">
        <v>12</v>
      </c>
      <c r="L926" s="43" t="s">
        <v>179</v>
      </c>
      <c r="M926" s="43" t="str">
        <f t="shared" si="171"/>
        <v>Status Output</v>
      </c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 t="s">
        <v>1563</v>
      </c>
      <c r="AS926" s="42" t="s">
        <v>623</v>
      </c>
      <c r="AT926" s="42" t="s">
        <v>772</v>
      </c>
      <c r="AU926" s="42" t="s">
        <v>773</v>
      </c>
      <c r="AV926" s="42" t="s">
        <v>774</v>
      </c>
      <c r="AW926" s="42" t="s">
        <v>775</v>
      </c>
      <c r="AX926" s="42"/>
      <c r="AY926" s="42"/>
      <c r="AZ926" s="42"/>
      <c r="BA926" s="42" t="s">
        <v>179</v>
      </c>
      <c r="BB926" s="42" t="s">
        <v>179</v>
      </c>
      <c r="BC926" s="42"/>
      <c r="BD926" s="42"/>
      <c r="BE926" s="42" t="s">
        <v>2448</v>
      </c>
      <c r="BF926" s="42" t="s">
        <v>2456</v>
      </c>
      <c r="BG926" s="42" t="s">
        <v>2438</v>
      </c>
      <c r="BH926" s="42"/>
      <c r="BI926" s="44" t="s">
        <v>2393</v>
      </c>
      <c r="BJ926" s="44" t="s">
        <v>2394</v>
      </c>
      <c r="BK926" s="42"/>
    </row>
    <row r="927" spans="1:63" ht="20.25" customHeight="1" x14ac:dyDescent="0.2">
      <c r="A927" s="42" t="s">
        <v>2247</v>
      </c>
      <c r="B927" s="43" t="s">
        <v>1954</v>
      </c>
      <c r="C927" s="42" t="s">
        <v>2248</v>
      </c>
      <c r="D927" s="43" t="s">
        <v>173</v>
      </c>
      <c r="E927" s="43" t="str">
        <f t="shared" si="167"/>
        <v>FCS0101</v>
      </c>
      <c r="F927" s="43" t="str">
        <f t="shared" si="168"/>
        <v>ESB Bus/Optical ESB Bus</v>
      </c>
      <c r="G927" s="43" t="str">
        <f t="shared" si="169"/>
        <v>Status Output</v>
      </c>
      <c r="H927" s="43" t="str">
        <f t="shared" si="170"/>
        <v>ADV551-P(32-Channel Status Output)</v>
      </c>
      <c r="I927" s="43">
        <v>5</v>
      </c>
      <c r="J927" s="43">
        <v>7</v>
      </c>
      <c r="K927" s="42">
        <v>13</v>
      </c>
      <c r="L927" s="43" t="s">
        <v>179</v>
      </c>
      <c r="M927" s="43" t="str">
        <f t="shared" si="171"/>
        <v>Status Output</v>
      </c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 t="s">
        <v>1563</v>
      </c>
      <c r="AS927" s="42" t="s">
        <v>623</v>
      </c>
      <c r="AT927" s="42" t="s">
        <v>772</v>
      </c>
      <c r="AU927" s="42" t="s">
        <v>773</v>
      </c>
      <c r="AV927" s="42" t="s">
        <v>774</v>
      </c>
      <c r="AW927" s="42" t="s">
        <v>775</v>
      </c>
      <c r="AX927" s="42"/>
      <c r="AY927" s="42"/>
      <c r="AZ927" s="42"/>
      <c r="BA927" s="42" t="s">
        <v>179</v>
      </c>
      <c r="BB927" s="42" t="s">
        <v>179</v>
      </c>
      <c r="BC927" s="42"/>
      <c r="BD927" s="42"/>
      <c r="BE927" s="42" t="s">
        <v>2448</v>
      </c>
      <c r="BF927" s="42" t="s">
        <v>2456</v>
      </c>
      <c r="BG927" s="42" t="s">
        <v>2438</v>
      </c>
      <c r="BH927" s="42"/>
      <c r="BI927" s="44" t="s">
        <v>2395</v>
      </c>
      <c r="BJ927" s="44" t="s">
        <v>2396</v>
      </c>
      <c r="BK927" s="42"/>
    </row>
    <row r="928" spans="1:63" ht="20.25" customHeight="1" x14ac:dyDescent="0.2">
      <c r="A928" s="42" t="s">
        <v>2249</v>
      </c>
      <c r="B928" s="43" t="s">
        <v>1954</v>
      </c>
      <c r="C928" s="42" t="s">
        <v>2250</v>
      </c>
      <c r="D928" s="43" t="s">
        <v>173</v>
      </c>
      <c r="E928" s="43" t="str">
        <f t="shared" si="167"/>
        <v>FCS0101</v>
      </c>
      <c r="F928" s="43" t="str">
        <f t="shared" si="168"/>
        <v>ESB Bus/Optical ESB Bus</v>
      </c>
      <c r="G928" s="43" t="str">
        <f t="shared" si="169"/>
        <v>Status Output</v>
      </c>
      <c r="H928" s="43" t="str">
        <f t="shared" si="170"/>
        <v>ADV551-P(32-Channel Status Output)</v>
      </c>
      <c r="I928" s="43">
        <v>5</v>
      </c>
      <c r="J928" s="43">
        <v>7</v>
      </c>
      <c r="K928" s="42">
        <v>14</v>
      </c>
      <c r="L928" s="43" t="s">
        <v>179</v>
      </c>
      <c r="M928" s="43" t="str">
        <f t="shared" si="171"/>
        <v>Status Output</v>
      </c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 t="s">
        <v>1563</v>
      </c>
      <c r="AS928" s="42" t="s">
        <v>623</v>
      </c>
      <c r="AT928" s="42" t="s">
        <v>772</v>
      </c>
      <c r="AU928" s="42" t="s">
        <v>773</v>
      </c>
      <c r="AV928" s="42" t="s">
        <v>774</v>
      </c>
      <c r="AW928" s="42" t="s">
        <v>775</v>
      </c>
      <c r="AX928" s="42"/>
      <c r="AY928" s="42"/>
      <c r="AZ928" s="42"/>
      <c r="BA928" s="42" t="s">
        <v>179</v>
      </c>
      <c r="BB928" s="42" t="s">
        <v>179</v>
      </c>
      <c r="BC928" s="42"/>
      <c r="BD928" s="42"/>
      <c r="BE928" s="42" t="s">
        <v>2448</v>
      </c>
      <c r="BF928" s="42" t="s">
        <v>2456</v>
      </c>
      <c r="BG928" s="42" t="s">
        <v>2438</v>
      </c>
      <c r="BH928" s="42"/>
      <c r="BI928" s="44" t="s">
        <v>2397</v>
      </c>
      <c r="BJ928" s="44" t="s">
        <v>2398</v>
      </c>
      <c r="BK928" s="42"/>
    </row>
    <row r="929" spans="1:63" ht="20.25" customHeight="1" x14ac:dyDescent="0.2">
      <c r="A929" s="42" t="s">
        <v>2251</v>
      </c>
      <c r="B929" s="43" t="s">
        <v>1954</v>
      </c>
      <c r="C929" s="42" t="s">
        <v>2252</v>
      </c>
      <c r="D929" s="43" t="s">
        <v>173</v>
      </c>
      <c r="E929" s="43" t="str">
        <f t="shared" si="167"/>
        <v>FCS0101</v>
      </c>
      <c r="F929" s="43" t="str">
        <f t="shared" si="168"/>
        <v>ESB Bus/Optical ESB Bus</v>
      </c>
      <c r="G929" s="43" t="str">
        <f t="shared" si="169"/>
        <v>Status Output</v>
      </c>
      <c r="H929" s="43" t="str">
        <f t="shared" si="170"/>
        <v>ADV551-P(32-Channel Status Output)</v>
      </c>
      <c r="I929" s="43">
        <v>5</v>
      </c>
      <c r="J929" s="43">
        <v>7</v>
      </c>
      <c r="K929" s="42">
        <v>15</v>
      </c>
      <c r="L929" s="43" t="s">
        <v>179</v>
      </c>
      <c r="M929" s="43" t="str">
        <f t="shared" si="171"/>
        <v>Status Output</v>
      </c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 t="s">
        <v>1563</v>
      </c>
      <c r="AS929" s="42" t="s">
        <v>623</v>
      </c>
      <c r="AT929" s="42" t="s">
        <v>772</v>
      </c>
      <c r="AU929" s="42" t="s">
        <v>773</v>
      </c>
      <c r="AV929" s="42" t="s">
        <v>774</v>
      </c>
      <c r="AW929" s="42" t="s">
        <v>775</v>
      </c>
      <c r="AX929" s="42"/>
      <c r="AY929" s="42"/>
      <c r="AZ929" s="42"/>
      <c r="BA929" s="42" t="s">
        <v>179</v>
      </c>
      <c r="BB929" s="42" t="s">
        <v>179</v>
      </c>
      <c r="BC929" s="42"/>
      <c r="BD929" s="42"/>
      <c r="BE929" s="42" t="s">
        <v>2448</v>
      </c>
      <c r="BF929" s="42" t="s">
        <v>2456</v>
      </c>
      <c r="BG929" s="42" t="s">
        <v>2438</v>
      </c>
      <c r="BH929" s="42"/>
      <c r="BI929" s="44" t="s">
        <v>2399</v>
      </c>
      <c r="BJ929" s="44" t="s">
        <v>2400</v>
      </c>
      <c r="BK929" s="42"/>
    </row>
    <row r="930" spans="1:63" ht="20.25" customHeight="1" x14ac:dyDescent="0.2">
      <c r="A930" s="42" t="s">
        <v>2253</v>
      </c>
      <c r="B930" s="43" t="s">
        <v>1954</v>
      </c>
      <c r="C930" s="42" t="s">
        <v>2254</v>
      </c>
      <c r="D930" s="43" t="s">
        <v>173</v>
      </c>
      <c r="E930" s="43" t="str">
        <f t="shared" si="167"/>
        <v>FCS0101</v>
      </c>
      <c r="F930" s="43" t="str">
        <f t="shared" si="168"/>
        <v>ESB Bus/Optical ESB Bus</v>
      </c>
      <c r="G930" s="43" t="str">
        <f t="shared" si="169"/>
        <v>Status Output</v>
      </c>
      <c r="H930" s="43" t="str">
        <f t="shared" si="170"/>
        <v>ADV551-P(32-Channel Status Output)</v>
      </c>
      <c r="I930" s="43">
        <v>5</v>
      </c>
      <c r="J930" s="43">
        <v>7</v>
      </c>
      <c r="K930" s="42">
        <v>16</v>
      </c>
      <c r="L930" s="43" t="s">
        <v>179</v>
      </c>
      <c r="M930" s="43" t="str">
        <f t="shared" si="171"/>
        <v>Status Output</v>
      </c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 t="s">
        <v>1563</v>
      </c>
      <c r="AS930" s="42" t="s">
        <v>623</v>
      </c>
      <c r="AT930" s="42" t="s">
        <v>772</v>
      </c>
      <c r="AU930" s="42" t="s">
        <v>773</v>
      </c>
      <c r="AV930" s="42" t="s">
        <v>774</v>
      </c>
      <c r="AW930" s="42" t="s">
        <v>775</v>
      </c>
      <c r="AX930" s="42"/>
      <c r="AY930" s="42"/>
      <c r="AZ930" s="42"/>
      <c r="BA930" s="42" t="s">
        <v>179</v>
      </c>
      <c r="BB930" s="42" t="s">
        <v>179</v>
      </c>
      <c r="BC930" s="42"/>
      <c r="BD930" s="42"/>
      <c r="BE930" s="42" t="s">
        <v>2448</v>
      </c>
      <c r="BF930" s="42" t="s">
        <v>2456</v>
      </c>
      <c r="BG930" s="42" t="s">
        <v>2438</v>
      </c>
      <c r="BH930" s="42"/>
      <c r="BI930" s="44" t="s">
        <v>2401</v>
      </c>
      <c r="BJ930" s="44" t="s">
        <v>2402</v>
      </c>
      <c r="BK930" s="42"/>
    </row>
    <row r="931" spans="1:63" ht="20.25" customHeight="1" x14ac:dyDescent="0.2">
      <c r="A931" s="42" t="s">
        <v>2255</v>
      </c>
      <c r="B931" s="43" t="s">
        <v>1954</v>
      </c>
      <c r="C931" s="42" t="s">
        <v>2256</v>
      </c>
      <c r="D931" s="43" t="s">
        <v>173</v>
      </c>
      <c r="E931" s="43" t="str">
        <f t="shared" si="167"/>
        <v>FCS0101</v>
      </c>
      <c r="F931" s="43" t="str">
        <f t="shared" si="168"/>
        <v>ESB Bus/Optical ESB Bus</v>
      </c>
      <c r="G931" s="43" t="str">
        <f t="shared" si="169"/>
        <v>Status Output</v>
      </c>
      <c r="H931" s="43" t="str">
        <f t="shared" si="170"/>
        <v>ADV551-P(32-Channel Status Output)</v>
      </c>
      <c r="I931" s="43">
        <v>5</v>
      </c>
      <c r="J931" s="43">
        <v>7</v>
      </c>
      <c r="K931" s="42">
        <v>17</v>
      </c>
      <c r="L931" s="43" t="s">
        <v>179</v>
      </c>
      <c r="M931" s="43" t="str">
        <f t="shared" si="171"/>
        <v>Status Output</v>
      </c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 t="s">
        <v>1563</v>
      </c>
      <c r="AS931" s="42" t="s">
        <v>623</v>
      </c>
      <c r="AT931" s="42" t="s">
        <v>772</v>
      </c>
      <c r="AU931" s="42" t="s">
        <v>773</v>
      </c>
      <c r="AV931" s="42" t="s">
        <v>774</v>
      </c>
      <c r="AW931" s="42" t="s">
        <v>775</v>
      </c>
      <c r="AX931" s="42"/>
      <c r="AY931" s="42"/>
      <c r="AZ931" s="42"/>
      <c r="BA931" s="42" t="s">
        <v>179</v>
      </c>
      <c r="BB931" s="42" t="s">
        <v>179</v>
      </c>
      <c r="BC931" s="42"/>
      <c r="BD931" s="42"/>
      <c r="BE931" s="42" t="s">
        <v>2448</v>
      </c>
      <c r="BF931" s="42" t="s">
        <v>2456</v>
      </c>
      <c r="BG931" s="42" t="s">
        <v>2438</v>
      </c>
      <c r="BH931" s="42"/>
      <c r="BI931" s="44" t="s">
        <v>2403</v>
      </c>
      <c r="BJ931" s="44" t="s">
        <v>2404</v>
      </c>
      <c r="BK931" s="42"/>
    </row>
    <row r="932" spans="1:63" ht="20.25" customHeight="1" x14ac:dyDescent="0.2">
      <c r="A932" s="42" t="s">
        <v>2257</v>
      </c>
      <c r="B932" s="43" t="s">
        <v>1954</v>
      </c>
      <c r="C932" s="42" t="s">
        <v>2258</v>
      </c>
      <c r="D932" s="43" t="s">
        <v>173</v>
      </c>
      <c r="E932" s="43" t="str">
        <f t="shared" si="167"/>
        <v>FCS0101</v>
      </c>
      <c r="F932" s="43" t="str">
        <f t="shared" si="168"/>
        <v>ESB Bus/Optical ESB Bus</v>
      </c>
      <c r="G932" s="43" t="str">
        <f t="shared" si="169"/>
        <v>Status Output</v>
      </c>
      <c r="H932" s="43" t="str">
        <f t="shared" si="170"/>
        <v>ADV551-P(32-Channel Status Output)</v>
      </c>
      <c r="I932" s="43">
        <v>5</v>
      </c>
      <c r="J932" s="43">
        <v>7</v>
      </c>
      <c r="K932" s="42">
        <v>18</v>
      </c>
      <c r="L932" s="43" t="s">
        <v>179</v>
      </c>
      <c r="M932" s="43" t="str">
        <f t="shared" si="171"/>
        <v>Status Output</v>
      </c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 t="s">
        <v>1563</v>
      </c>
      <c r="AS932" s="42" t="s">
        <v>623</v>
      </c>
      <c r="AT932" s="42" t="s">
        <v>772</v>
      </c>
      <c r="AU932" s="42" t="s">
        <v>773</v>
      </c>
      <c r="AV932" s="42" t="s">
        <v>774</v>
      </c>
      <c r="AW932" s="42" t="s">
        <v>775</v>
      </c>
      <c r="AX932" s="42"/>
      <c r="AY932" s="42"/>
      <c r="AZ932" s="42"/>
      <c r="BA932" s="42" t="s">
        <v>179</v>
      </c>
      <c r="BB932" s="42" t="s">
        <v>179</v>
      </c>
      <c r="BC932" s="42"/>
      <c r="BD932" s="42"/>
      <c r="BE932" s="42" t="s">
        <v>2448</v>
      </c>
      <c r="BF932" s="42" t="s">
        <v>2456</v>
      </c>
      <c r="BG932" s="42" t="s">
        <v>2438</v>
      </c>
      <c r="BH932" s="42"/>
      <c r="BI932" s="44" t="s">
        <v>2405</v>
      </c>
      <c r="BJ932" s="44" t="s">
        <v>2406</v>
      </c>
      <c r="BK932" s="42"/>
    </row>
    <row r="933" spans="1:63" ht="20.25" customHeight="1" x14ac:dyDescent="0.2">
      <c r="A933" s="42" t="str">
        <f t="shared" ref="A933:A946" si="172">LEFT(E933,1)&amp;RIGHT(E933,4)&amp;"N"&amp;I933&amp;"S"&amp;J933&amp;"C"&amp;K933</f>
        <v>F0101N5S7C19</v>
      </c>
      <c r="B933" s="43" t="s">
        <v>1954</v>
      </c>
      <c r="C933" s="42" t="s">
        <v>2004</v>
      </c>
      <c r="D933" s="43" t="s">
        <v>173</v>
      </c>
      <c r="E933" s="43" t="str">
        <f t="shared" si="167"/>
        <v>FCS0101</v>
      </c>
      <c r="F933" s="43" t="str">
        <f t="shared" si="168"/>
        <v>ESB Bus/Optical ESB Bus</v>
      </c>
      <c r="G933" s="43" t="str">
        <f t="shared" si="169"/>
        <v>Status Output</v>
      </c>
      <c r="H933" s="43" t="str">
        <f t="shared" si="170"/>
        <v>ADV551-P(32-Channel Status Output)</v>
      </c>
      <c r="I933" s="43">
        <v>5</v>
      </c>
      <c r="J933" s="43">
        <v>7</v>
      </c>
      <c r="K933" s="42">
        <v>19</v>
      </c>
      <c r="L933" s="43" t="s">
        <v>179</v>
      </c>
      <c r="M933" s="43" t="str">
        <f t="shared" si="171"/>
        <v>Status Output</v>
      </c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 t="s">
        <v>2448</v>
      </c>
      <c r="BF933" s="42" t="s">
        <v>2456</v>
      </c>
      <c r="BG933" s="42" t="s">
        <v>2438</v>
      </c>
      <c r="BH933" s="42"/>
      <c r="BI933" s="44" t="s">
        <v>2407</v>
      </c>
      <c r="BJ933" s="44" t="s">
        <v>2408</v>
      </c>
      <c r="BK933" s="42"/>
    </row>
    <row r="934" spans="1:63" ht="20.25" customHeight="1" x14ac:dyDescent="0.2">
      <c r="A934" s="42" t="str">
        <f t="shared" si="172"/>
        <v>F0101N5S7C20</v>
      </c>
      <c r="B934" s="43" t="s">
        <v>1954</v>
      </c>
      <c r="C934" s="42" t="s">
        <v>2004</v>
      </c>
      <c r="D934" s="43" t="s">
        <v>173</v>
      </c>
      <c r="E934" s="43" t="str">
        <f t="shared" si="167"/>
        <v>FCS0101</v>
      </c>
      <c r="F934" s="43" t="str">
        <f t="shared" si="168"/>
        <v>ESB Bus/Optical ESB Bus</v>
      </c>
      <c r="G934" s="43" t="str">
        <f t="shared" si="169"/>
        <v>Status Output</v>
      </c>
      <c r="H934" s="43" t="str">
        <f t="shared" si="170"/>
        <v>ADV551-P(32-Channel Status Output)</v>
      </c>
      <c r="I934" s="43">
        <v>5</v>
      </c>
      <c r="J934" s="43">
        <v>7</v>
      </c>
      <c r="K934" s="42">
        <v>20</v>
      </c>
      <c r="L934" s="43" t="s">
        <v>179</v>
      </c>
      <c r="M934" s="43" t="str">
        <f t="shared" si="171"/>
        <v>Status Output</v>
      </c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 t="s">
        <v>2448</v>
      </c>
      <c r="BF934" s="42" t="s">
        <v>2456</v>
      </c>
      <c r="BG934" s="42" t="s">
        <v>2438</v>
      </c>
      <c r="BH934" s="42"/>
      <c r="BI934" s="44" t="s">
        <v>2409</v>
      </c>
      <c r="BJ934" s="44" t="s">
        <v>2410</v>
      </c>
      <c r="BK934" s="42"/>
    </row>
    <row r="935" spans="1:63" ht="20.25" customHeight="1" x14ac:dyDescent="0.2">
      <c r="A935" s="42" t="str">
        <f t="shared" si="172"/>
        <v>F0101N5S7C21</v>
      </c>
      <c r="B935" s="43" t="s">
        <v>1954</v>
      </c>
      <c r="C935" s="42" t="s">
        <v>2004</v>
      </c>
      <c r="D935" s="43" t="s">
        <v>173</v>
      </c>
      <c r="E935" s="43" t="str">
        <f t="shared" si="167"/>
        <v>FCS0101</v>
      </c>
      <c r="F935" s="43" t="str">
        <f t="shared" si="168"/>
        <v>ESB Bus/Optical ESB Bus</v>
      </c>
      <c r="G935" s="43" t="str">
        <f t="shared" si="169"/>
        <v>Status Output</v>
      </c>
      <c r="H935" s="43" t="str">
        <f t="shared" si="170"/>
        <v>ADV551-P(32-Channel Status Output)</v>
      </c>
      <c r="I935" s="43">
        <v>5</v>
      </c>
      <c r="J935" s="43">
        <v>7</v>
      </c>
      <c r="K935" s="42">
        <v>21</v>
      </c>
      <c r="L935" s="43" t="s">
        <v>179</v>
      </c>
      <c r="M935" s="43" t="str">
        <f t="shared" si="171"/>
        <v>Status Output</v>
      </c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 t="s">
        <v>2448</v>
      </c>
      <c r="BF935" s="42" t="s">
        <v>2456</v>
      </c>
      <c r="BG935" s="42" t="s">
        <v>2438</v>
      </c>
      <c r="BH935" s="42"/>
      <c r="BI935" s="44" t="s">
        <v>2411</v>
      </c>
      <c r="BJ935" s="44" t="s">
        <v>2412</v>
      </c>
      <c r="BK935" s="42"/>
    </row>
    <row r="936" spans="1:63" ht="20.25" customHeight="1" x14ac:dyDescent="0.2">
      <c r="A936" s="42" t="str">
        <f t="shared" si="172"/>
        <v>F0101N5S7C22</v>
      </c>
      <c r="B936" s="43" t="s">
        <v>1954</v>
      </c>
      <c r="C936" s="42" t="s">
        <v>2004</v>
      </c>
      <c r="D936" s="43" t="s">
        <v>173</v>
      </c>
      <c r="E936" s="43" t="str">
        <f t="shared" si="167"/>
        <v>FCS0101</v>
      </c>
      <c r="F936" s="43" t="str">
        <f t="shared" si="168"/>
        <v>ESB Bus/Optical ESB Bus</v>
      </c>
      <c r="G936" s="43" t="str">
        <f t="shared" si="169"/>
        <v>Status Output</v>
      </c>
      <c r="H936" s="43" t="str">
        <f t="shared" si="170"/>
        <v>ADV551-P(32-Channel Status Output)</v>
      </c>
      <c r="I936" s="43">
        <v>5</v>
      </c>
      <c r="J936" s="43">
        <v>7</v>
      </c>
      <c r="K936" s="42">
        <v>22</v>
      </c>
      <c r="L936" s="43" t="s">
        <v>179</v>
      </c>
      <c r="M936" s="43" t="str">
        <f t="shared" si="171"/>
        <v>Status Output</v>
      </c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 t="s">
        <v>2448</v>
      </c>
      <c r="BF936" s="42" t="s">
        <v>2456</v>
      </c>
      <c r="BG936" s="42" t="s">
        <v>2438</v>
      </c>
      <c r="BH936" s="42"/>
      <c r="BI936" s="44" t="s">
        <v>2413</v>
      </c>
      <c r="BJ936" s="44" t="s">
        <v>2414</v>
      </c>
      <c r="BK936" s="42"/>
    </row>
    <row r="937" spans="1:63" ht="20.25" customHeight="1" x14ac:dyDescent="0.2">
      <c r="A937" s="42" t="str">
        <f t="shared" si="172"/>
        <v>F0101N5S7C23</v>
      </c>
      <c r="B937" s="43" t="s">
        <v>1954</v>
      </c>
      <c r="C937" s="42" t="s">
        <v>2004</v>
      </c>
      <c r="D937" s="43" t="s">
        <v>173</v>
      </c>
      <c r="E937" s="43" t="str">
        <f t="shared" si="167"/>
        <v>FCS0101</v>
      </c>
      <c r="F937" s="43" t="str">
        <f t="shared" si="168"/>
        <v>ESB Bus/Optical ESB Bus</v>
      </c>
      <c r="G937" s="43" t="str">
        <f t="shared" si="169"/>
        <v>Status Output</v>
      </c>
      <c r="H937" s="43" t="str">
        <f t="shared" si="170"/>
        <v>ADV551-P(32-Channel Status Output)</v>
      </c>
      <c r="I937" s="43">
        <v>5</v>
      </c>
      <c r="J937" s="43">
        <v>7</v>
      </c>
      <c r="K937" s="42">
        <v>23</v>
      </c>
      <c r="L937" s="43" t="s">
        <v>179</v>
      </c>
      <c r="M937" s="43" t="str">
        <f t="shared" si="171"/>
        <v>Status Output</v>
      </c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 t="s">
        <v>2448</v>
      </c>
      <c r="BF937" s="42" t="s">
        <v>2456</v>
      </c>
      <c r="BG937" s="42" t="s">
        <v>2438</v>
      </c>
      <c r="BH937" s="42"/>
      <c r="BI937" s="44" t="s">
        <v>2415</v>
      </c>
      <c r="BJ937" s="44" t="s">
        <v>2416</v>
      </c>
      <c r="BK937" s="42"/>
    </row>
    <row r="938" spans="1:63" ht="20.25" customHeight="1" x14ac:dyDescent="0.2">
      <c r="A938" s="42" t="str">
        <f t="shared" si="172"/>
        <v>F0101N5S7C24</v>
      </c>
      <c r="B938" s="43" t="s">
        <v>1954</v>
      </c>
      <c r="C938" s="42" t="s">
        <v>2004</v>
      </c>
      <c r="D938" s="43" t="s">
        <v>173</v>
      </c>
      <c r="E938" s="43" t="str">
        <f t="shared" si="167"/>
        <v>FCS0101</v>
      </c>
      <c r="F938" s="43" t="str">
        <f t="shared" si="168"/>
        <v>ESB Bus/Optical ESB Bus</v>
      </c>
      <c r="G938" s="43" t="str">
        <f t="shared" si="169"/>
        <v>Status Output</v>
      </c>
      <c r="H938" s="43" t="str">
        <f t="shared" si="170"/>
        <v>ADV551-P(32-Channel Status Output)</v>
      </c>
      <c r="I938" s="43">
        <v>5</v>
      </c>
      <c r="J938" s="43">
        <v>7</v>
      </c>
      <c r="K938" s="42">
        <v>24</v>
      </c>
      <c r="L938" s="43" t="s">
        <v>179</v>
      </c>
      <c r="M938" s="43" t="str">
        <f t="shared" si="171"/>
        <v>Status Output</v>
      </c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 t="s">
        <v>2448</v>
      </c>
      <c r="BF938" s="42" t="s">
        <v>2456</v>
      </c>
      <c r="BG938" s="42" t="s">
        <v>2438</v>
      </c>
      <c r="BH938" s="42"/>
      <c r="BI938" s="44" t="s">
        <v>2417</v>
      </c>
      <c r="BJ938" s="44" t="s">
        <v>2418</v>
      </c>
      <c r="BK938" s="42"/>
    </row>
    <row r="939" spans="1:63" ht="20.25" customHeight="1" x14ac:dyDescent="0.2">
      <c r="A939" s="42" t="str">
        <f t="shared" si="172"/>
        <v>F0101N5S7C25</v>
      </c>
      <c r="B939" s="43" t="s">
        <v>1954</v>
      </c>
      <c r="C939" s="42" t="s">
        <v>2004</v>
      </c>
      <c r="D939" s="43" t="s">
        <v>173</v>
      </c>
      <c r="E939" s="43" t="str">
        <f t="shared" si="167"/>
        <v>FCS0101</v>
      </c>
      <c r="F939" s="43" t="str">
        <f t="shared" si="168"/>
        <v>ESB Bus/Optical ESB Bus</v>
      </c>
      <c r="G939" s="43" t="str">
        <f t="shared" si="169"/>
        <v>Status Output</v>
      </c>
      <c r="H939" s="43" t="str">
        <f t="shared" si="170"/>
        <v>ADV551-P(32-Channel Status Output)</v>
      </c>
      <c r="I939" s="43">
        <v>5</v>
      </c>
      <c r="J939" s="43">
        <v>7</v>
      </c>
      <c r="K939" s="42">
        <v>25</v>
      </c>
      <c r="L939" s="43" t="s">
        <v>179</v>
      </c>
      <c r="M939" s="43" t="str">
        <f t="shared" si="171"/>
        <v>Status Output</v>
      </c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 t="s">
        <v>2448</v>
      </c>
      <c r="BF939" s="42" t="s">
        <v>2456</v>
      </c>
      <c r="BG939" s="42" t="s">
        <v>2438</v>
      </c>
      <c r="BH939" s="42"/>
      <c r="BI939" s="44" t="s">
        <v>2419</v>
      </c>
      <c r="BJ939" s="44" t="s">
        <v>2420</v>
      </c>
      <c r="BK939" s="42"/>
    </row>
    <row r="940" spans="1:63" ht="20.25" customHeight="1" x14ac:dyDescent="0.2">
      <c r="A940" s="42" t="str">
        <f t="shared" si="172"/>
        <v>F0101N5S7C26</v>
      </c>
      <c r="B940" s="43" t="s">
        <v>1954</v>
      </c>
      <c r="C940" s="42" t="s">
        <v>2004</v>
      </c>
      <c r="D940" s="43" t="s">
        <v>173</v>
      </c>
      <c r="E940" s="43" t="str">
        <f t="shared" si="167"/>
        <v>FCS0101</v>
      </c>
      <c r="F940" s="43" t="str">
        <f t="shared" si="168"/>
        <v>ESB Bus/Optical ESB Bus</v>
      </c>
      <c r="G940" s="43" t="str">
        <f t="shared" si="169"/>
        <v>Status Output</v>
      </c>
      <c r="H940" s="43" t="str">
        <f t="shared" si="170"/>
        <v>ADV551-P(32-Channel Status Output)</v>
      </c>
      <c r="I940" s="43">
        <v>5</v>
      </c>
      <c r="J940" s="43">
        <v>7</v>
      </c>
      <c r="K940" s="42">
        <v>26</v>
      </c>
      <c r="L940" s="43" t="s">
        <v>179</v>
      </c>
      <c r="M940" s="43" t="str">
        <f t="shared" si="171"/>
        <v>Status Output</v>
      </c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 t="s">
        <v>2448</v>
      </c>
      <c r="BF940" s="42" t="s">
        <v>2456</v>
      </c>
      <c r="BG940" s="42" t="s">
        <v>2438</v>
      </c>
      <c r="BH940" s="42"/>
      <c r="BI940" s="44" t="s">
        <v>2421</v>
      </c>
      <c r="BJ940" s="44" t="s">
        <v>2422</v>
      </c>
      <c r="BK940" s="42"/>
    </row>
    <row r="941" spans="1:63" ht="20.25" customHeight="1" x14ac:dyDescent="0.2">
      <c r="A941" s="42" t="str">
        <f t="shared" si="172"/>
        <v>F0101N5S7C27</v>
      </c>
      <c r="B941" s="43" t="s">
        <v>1954</v>
      </c>
      <c r="C941" s="42" t="s">
        <v>2004</v>
      </c>
      <c r="D941" s="43" t="s">
        <v>173</v>
      </c>
      <c r="E941" s="43" t="str">
        <f t="shared" si="167"/>
        <v>FCS0101</v>
      </c>
      <c r="F941" s="43" t="str">
        <f t="shared" si="168"/>
        <v>ESB Bus/Optical ESB Bus</v>
      </c>
      <c r="G941" s="43" t="str">
        <f t="shared" si="169"/>
        <v>Status Output</v>
      </c>
      <c r="H941" s="43" t="str">
        <f t="shared" si="170"/>
        <v>ADV551-P(32-Channel Status Output)</v>
      </c>
      <c r="I941" s="43">
        <v>5</v>
      </c>
      <c r="J941" s="43">
        <v>7</v>
      </c>
      <c r="K941" s="42">
        <v>27</v>
      </c>
      <c r="L941" s="43" t="s">
        <v>179</v>
      </c>
      <c r="M941" s="43" t="str">
        <f t="shared" si="171"/>
        <v>Status Output</v>
      </c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 t="s">
        <v>2448</v>
      </c>
      <c r="BF941" s="42" t="s">
        <v>2456</v>
      </c>
      <c r="BG941" s="42" t="s">
        <v>2438</v>
      </c>
      <c r="BH941" s="42"/>
      <c r="BI941" s="44" t="s">
        <v>2423</v>
      </c>
      <c r="BJ941" s="44" t="s">
        <v>2424</v>
      </c>
      <c r="BK941" s="42"/>
    </row>
    <row r="942" spans="1:63" ht="20.25" customHeight="1" x14ac:dyDescent="0.2">
      <c r="A942" s="42" t="str">
        <f t="shared" si="172"/>
        <v>F0101N5S7C28</v>
      </c>
      <c r="B942" s="43" t="s">
        <v>1954</v>
      </c>
      <c r="C942" s="42" t="s">
        <v>2004</v>
      </c>
      <c r="D942" s="43" t="s">
        <v>173</v>
      </c>
      <c r="E942" s="43" t="str">
        <f t="shared" si="167"/>
        <v>FCS0101</v>
      </c>
      <c r="F942" s="43" t="str">
        <f t="shared" si="168"/>
        <v>ESB Bus/Optical ESB Bus</v>
      </c>
      <c r="G942" s="43" t="str">
        <f t="shared" si="169"/>
        <v>Status Output</v>
      </c>
      <c r="H942" s="43" t="str">
        <f t="shared" si="170"/>
        <v>ADV551-P(32-Channel Status Output)</v>
      </c>
      <c r="I942" s="43">
        <v>5</v>
      </c>
      <c r="J942" s="43">
        <v>7</v>
      </c>
      <c r="K942" s="42">
        <v>28</v>
      </c>
      <c r="L942" s="43" t="s">
        <v>179</v>
      </c>
      <c r="M942" s="43" t="str">
        <f t="shared" si="171"/>
        <v>Status Output</v>
      </c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 t="s">
        <v>2448</v>
      </c>
      <c r="BF942" s="42" t="s">
        <v>2456</v>
      </c>
      <c r="BG942" s="42" t="s">
        <v>2438</v>
      </c>
      <c r="BH942" s="42"/>
      <c r="BI942" s="44" t="s">
        <v>2425</v>
      </c>
      <c r="BJ942" s="44" t="s">
        <v>2426</v>
      </c>
      <c r="BK942" s="42"/>
    </row>
    <row r="943" spans="1:63" ht="20.25" customHeight="1" x14ac:dyDescent="0.2">
      <c r="A943" s="42" t="str">
        <f t="shared" si="172"/>
        <v>F0101N5S7C29</v>
      </c>
      <c r="B943" s="43" t="s">
        <v>1954</v>
      </c>
      <c r="C943" s="42" t="s">
        <v>2004</v>
      </c>
      <c r="D943" s="43" t="s">
        <v>173</v>
      </c>
      <c r="E943" s="43" t="str">
        <f t="shared" si="167"/>
        <v>FCS0101</v>
      </c>
      <c r="F943" s="43" t="str">
        <f t="shared" si="168"/>
        <v>ESB Bus/Optical ESB Bus</v>
      </c>
      <c r="G943" s="43" t="str">
        <f t="shared" si="169"/>
        <v>Status Output</v>
      </c>
      <c r="H943" s="43" t="str">
        <f t="shared" si="170"/>
        <v>ADV551-P(32-Channel Status Output)</v>
      </c>
      <c r="I943" s="43">
        <v>5</v>
      </c>
      <c r="J943" s="43">
        <v>7</v>
      </c>
      <c r="K943" s="42">
        <v>29</v>
      </c>
      <c r="L943" s="43" t="s">
        <v>179</v>
      </c>
      <c r="M943" s="43" t="str">
        <f t="shared" si="171"/>
        <v>Status Output</v>
      </c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 t="s">
        <v>2448</v>
      </c>
      <c r="BF943" s="42" t="s">
        <v>2456</v>
      </c>
      <c r="BG943" s="42" t="s">
        <v>2438</v>
      </c>
      <c r="BH943" s="42"/>
      <c r="BI943" s="44" t="s">
        <v>2427</v>
      </c>
      <c r="BJ943" s="44" t="s">
        <v>2428</v>
      </c>
      <c r="BK943" s="42"/>
    </row>
    <row r="944" spans="1:63" ht="20.25" customHeight="1" x14ac:dyDescent="0.2">
      <c r="A944" s="42" t="str">
        <f t="shared" si="172"/>
        <v>F0101N5S7C30</v>
      </c>
      <c r="B944" s="43" t="s">
        <v>1954</v>
      </c>
      <c r="C944" s="42" t="s">
        <v>2004</v>
      </c>
      <c r="D944" s="43" t="s">
        <v>173</v>
      </c>
      <c r="E944" s="43" t="str">
        <f t="shared" si="167"/>
        <v>FCS0101</v>
      </c>
      <c r="F944" s="43" t="str">
        <f t="shared" si="168"/>
        <v>ESB Bus/Optical ESB Bus</v>
      </c>
      <c r="G944" s="43" t="str">
        <f t="shared" si="169"/>
        <v>Status Output</v>
      </c>
      <c r="H944" s="43" t="str">
        <f t="shared" si="170"/>
        <v>ADV551-P(32-Channel Status Output)</v>
      </c>
      <c r="I944" s="43">
        <v>5</v>
      </c>
      <c r="J944" s="43">
        <v>7</v>
      </c>
      <c r="K944" s="42">
        <v>30</v>
      </c>
      <c r="L944" s="43" t="s">
        <v>179</v>
      </c>
      <c r="M944" s="43" t="str">
        <f t="shared" si="171"/>
        <v>Status Output</v>
      </c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 t="s">
        <v>2448</v>
      </c>
      <c r="BF944" s="42" t="s">
        <v>2456</v>
      </c>
      <c r="BG944" s="42" t="s">
        <v>2438</v>
      </c>
      <c r="BH944" s="42"/>
      <c r="BI944" s="44" t="s">
        <v>2429</v>
      </c>
      <c r="BJ944" s="44" t="s">
        <v>2430</v>
      </c>
      <c r="BK944" s="42"/>
    </row>
    <row r="945" spans="1:63" ht="20.25" customHeight="1" x14ac:dyDescent="0.2">
      <c r="A945" s="42" t="str">
        <f t="shared" si="172"/>
        <v>F0101N5S7C31</v>
      </c>
      <c r="B945" s="43" t="s">
        <v>1954</v>
      </c>
      <c r="C945" s="42" t="s">
        <v>2004</v>
      </c>
      <c r="D945" s="43" t="s">
        <v>173</v>
      </c>
      <c r="E945" s="43" t="str">
        <f t="shared" si="167"/>
        <v>FCS0101</v>
      </c>
      <c r="F945" s="43" t="str">
        <f t="shared" si="168"/>
        <v>ESB Bus/Optical ESB Bus</v>
      </c>
      <c r="G945" s="43" t="str">
        <f t="shared" si="169"/>
        <v>Status Output</v>
      </c>
      <c r="H945" s="43" t="str">
        <f t="shared" si="170"/>
        <v>ADV551-P(32-Channel Status Output)</v>
      </c>
      <c r="I945" s="43">
        <v>5</v>
      </c>
      <c r="J945" s="43">
        <v>7</v>
      </c>
      <c r="K945" s="42">
        <v>31</v>
      </c>
      <c r="L945" s="43" t="s">
        <v>179</v>
      </c>
      <c r="M945" s="43" t="str">
        <f t="shared" si="171"/>
        <v>Status Output</v>
      </c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 t="s">
        <v>2448</v>
      </c>
      <c r="BF945" s="42" t="s">
        <v>2456</v>
      </c>
      <c r="BG945" s="42" t="s">
        <v>2438</v>
      </c>
      <c r="BH945" s="42"/>
      <c r="BI945" s="44" t="s">
        <v>2431</v>
      </c>
      <c r="BJ945" s="44" t="s">
        <v>2432</v>
      </c>
      <c r="BK945" s="42"/>
    </row>
    <row r="946" spans="1:63" s="2" customFormat="1" ht="20.25" customHeight="1" x14ac:dyDescent="0.25">
      <c r="A946" s="45" t="str">
        <f t="shared" si="172"/>
        <v>F0101N5S7C32</v>
      </c>
      <c r="B946" s="45" t="s">
        <v>1954</v>
      </c>
      <c r="C946" s="52" t="s">
        <v>2004</v>
      </c>
      <c r="D946" s="45" t="s">
        <v>173</v>
      </c>
      <c r="E946" s="45" t="str">
        <f t="shared" si="167"/>
        <v>FCS0101</v>
      </c>
      <c r="F946" s="45" t="str">
        <f t="shared" si="168"/>
        <v>ESB Bus/Optical ESB Bus</v>
      </c>
      <c r="G946" s="45" t="str">
        <f t="shared" si="169"/>
        <v>Status Output</v>
      </c>
      <c r="H946" s="45" t="str">
        <f t="shared" si="170"/>
        <v>ADV551-P(32-Channel Status Output)</v>
      </c>
      <c r="I946" s="46">
        <v>5</v>
      </c>
      <c r="J946" s="46">
        <v>7</v>
      </c>
      <c r="K946" s="45">
        <v>32</v>
      </c>
      <c r="L946" s="45" t="s">
        <v>179</v>
      </c>
      <c r="M946" s="45" t="str">
        <f t="shared" si="171"/>
        <v>Status Output</v>
      </c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45" t="s">
        <v>2448</v>
      </c>
      <c r="BF946" s="45" t="s">
        <v>2456</v>
      </c>
      <c r="BG946" s="45" t="s">
        <v>2438</v>
      </c>
      <c r="BH946" s="45"/>
      <c r="BI946" s="47" t="s">
        <v>2433</v>
      </c>
      <c r="BJ946" s="47" t="s">
        <v>2434</v>
      </c>
      <c r="BK946" s="45"/>
    </row>
    <row r="947" spans="1:63" ht="20.25" customHeight="1" x14ac:dyDescent="0.2">
      <c r="A947" s="42" t="s">
        <v>2273</v>
      </c>
      <c r="B947" s="42" t="s">
        <v>1954</v>
      </c>
      <c r="C947" s="42" t="s">
        <v>2274</v>
      </c>
      <c r="D947" s="42" t="s">
        <v>173</v>
      </c>
      <c r="E947" s="42" t="s">
        <v>174</v>
      </c>
      <c r="F947" s="42" t="s">
        <v>175</v>
      </c>
      <c r="G947" s="42" t="s">
        <v>1956</v>
      </c>
      <c r="H947" s="42" t="s">
        <v>1957</v>
      </c>
      <c r="I947" s="43">
        <v>5</v>
      </c>
      <c r="J947" s="43">
        <v>8</v>
      </c>
      <c r="K947" s="42">
        <v>1</v>
      </c>
      <c r="L947" s="42" t="s">
        <v>179</v>
      </c>
      <c r="M947" s="42" t="s">
        <v>1956</v>
      </c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 t="s">
        <v>1563</v>
      </c>
      <c r="AS947" s="42" t="s">
        <v>623</v>
      </c>
      <c r="AT947" s="42" t="s">
        <v>772</v>
      </c>
      <c r="AU947" s="42" t="s">
        <v>773</v>
      </c>
      <c r="AV947" s="42" t="s">
        <v>774</v>
      </c>
      <c r="AW947" s="42" t="s">
        <v>775</v>
      </c>
      <c r="AX947" s="42"/>
      <c r="AY947" s="42"/>
      <c r="AZ947" s="42"/>
      <c r="BA947" s="42" t="s">
        <v>179</v>
      </c>
      <c r="BB947" s="42" t="s">
        <v>179</v>
      </c>
      <c r="BC947" s="42"/>
      <c r="BD947" s="42"/>
      <c r="BE947" s="42" t="s">
        <v>2448</v>
      </c>
      <c r="BF947" s="42" t="s">
        <v>2456</v>
      </c>
      <c r="BG947" s="42" t="s">
        <v>2439</v>
      </c>
      <c r="BH947" s="42"/>
      <c r="BI947" s="44" t="s">
        <v>2371</v>
      </c>
      <c r="BJ947" s="44" t="s">
        <v>2372</v>
      </c>
      <c r="BK947" s="42"/>
    </row>
    <row r="948" spans="1:63" ht="20.25" customHeight="1" x14ac:dyDescent="0.2">
      <c r="A948" s="42" t="s">
        <v>2275</v>
      </c>
      <c r="B948" s="43" t="s">
        <v>1954</v>
      </c>
      <c r="C948" s="42" t="s">
        <v>2276</v>
      </c>
      <c r="D948" s="43" t="s">
        <v>173</v>
      </c>
      <c r="E948" s="43" t="str">
        <f t="shared" ref="E948:E978" si="173">E947</f>
        <v>FCS0101</v>
      </c>
      <c r="F948" s="43" t="str">
        <f t="shared" ref="F948:F978" si="174">F947</f>
        <v>ESB Bus/Optical ESB Bus</v>
      </c>
      <c r="G948" s="43" t="str">
        <f t="shared" ref="G948:G978" si="175">G947</f>
        <v>Status Output</v>
      </c>
      <c r="H948" s="43" t="str">
        <f t="shared" ref="H948:H978" si="176">H947</f>
        <v>ADV551-P(32-Channel Status Output)</v>
      </c>
      <c r="I948" s="43">
        <v>5</v>
      </c>
      <c r="J948" s="43">
        <v>8</v>
      </c>
      <c r="K948" s="42">
        <v>2</v>
      </c>
      <c r="L948" s="43" t="s">
        <v>179</v>
      </c>
      <c r="M948" s="43" t="str">
        <f t="shared" ref="M948:M978" si="177">M947</f>
        <v>Status Output</v>
      </c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 t="s">
        <v>1563</v>
      </c>
      <c r="AS948" s="42" t="s">
        <v>623</v>
      </c>
      <c r="AT948" s="42" t="s">
        <v>772</v>
      </c>
      <c r="AU948" s="42" t="s">
        <v>773</v>
      </c>
      <c r="AV948" s="42" t="s">
        <v>774</v>
      </c>
      <c r="AW948" s="42" t="s">
        <v>775</v>
      </c>
      <c r="AX948" s="42"/>
      <c r="AY948" s="42"/>
      <c r="AZ948" s="42"/>
      <c r="BA948" s="42" t="s">
        <v>179</v>
      </c>
      <c r="BB948" s="42" t="s">
        <v>179</v>
      </c>
      <c r="BC948" s="42"/>
      <c r="BD948" s="42"/>
      <c r="BE948" s="42" t="s">
        <v>2448</v>
      </c>
      <c r="BF948" s="42" t="s">
        <v>2456</v>
      </c>
      <c r="BG948" s="42" t="s">
        <v>2439</v>
      </c>
      <c r="BH948" s="42"/>
      <c r="BI948" s="44" t="s">
        <v>2373</v>
      </c>
      <c r="BJ948" s="44" t="s">
        <v>2374</v>
      </c>
      <c r="BK948" s="42"/>
    </row>
    <row r="949" spans="1:63" ht="20.25" customHeight="1" x14ac:dyDescent="0.2">
      <c r="A949" s="42" t="s">
        <v>2277</v>
      </c>
      <c r="B949" s="43" t="s">
        <v>1954</v>
      </c>
      <c r="C949" s="42" t="s">
        <v>2278</v>
      </c>
      <c r="D949" s="43" t="s">
        <v>173</v>
      </c>
      <c r="E949" s="43" t="str">
        <f t="shared" si="173"/>
        <v>FCS0101</v>
      </c>
      <c r="F949" s="43" t="str">
        <f t="shared" si="174"/>
        <v>ESB Bus/Optical ESB Bus</v>
      </c>
      <c r="G949" s="43" t="str">
        <f t="shared" si="175"/>
        <v>Status Output</v>
      </c>
      <c r="H949" s="43" t="str">
        <f t="shared" si="176"/>
        <v>ADV551-P(32-Channel Status Output)</v>
      </c>
      <c r="I949" s="43">
        <v>5</v>
      </c>
      <c r="J949" s="43">
        <v>8</v>
      </c>
      <c r="K949" s="42">
        <v>3</v>
      </c>
      <c r="L949" s="43" t="s">
        <v>179</v>
      </c>
      <c r="M949" s="43" t="str">
        <f t="shared" si="177"/>
        <v>Status Output</v>
      </c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 t="s">
        <v>1563</v>
      </c>
      <c r="AS949" s="42" t="s">
        <v>623</v>
      </c>
      <c r="AT949" s="42" t="s">
        <v>772</v>
      </c>
      <c r="AU949" s="42" t="s">
        <v>773</v>
      </c>
      <c r="AV949" s="42" t="s">
        <v>774</v>
      </c>
      <c r="AW949" s="42" t="s">
        <v>775</v>
      </c>
      <c r="AX949" s="42"/>
      <c r="AY949" s="42"/>
      <c r="AZ949" s="42"/>
      <c r="BA949" s="42" t="s">
        <v>179</v>
      </c>
      <c r="BB949" s="42" t="s">
        <v>179</v>
      </c>
      <c r="BC949" s="42"/>
      <c r="BD949" s="42"/>
      <c r="BE949" s="42" t="s">
        <v>2448</v>
      </c>
      <c r="BF949" s="42" t="s">
        <v>2456</v>
      </c>
      <c r="BG949" s="42" t="s">
        <v>2439</v>
      </c>
      <c r="BH949" s="42"/>
      <c r="BI949" s="44" t="s">
        <v>2375</v>
      </c>
      <c r="BJ949" s="44" t="s">
        <v>2376</v>
      </c>
      <c r="BK949" s="42"/>
    </row>
    <row r="950" spans="1:63" ht="20.25" customHeight="1" x14ac:dyDescent="0.2">
      <c r="A950" s="42" t="s">
        <v>2279</v>
      </c>
      <c r="B950" s="43" t="s">
        <v>1954</v>
      </c>
      <c r="C950" s="42" t="s">
        <v>2280</v>
      </c>
      <c r="D950" s="43" t="s">
        <v>173</v>
      </c>
      <c r="E950" s="43" t="str">
        <f t="shared" si="173"/>
        <v>FCS0101</v>
      </c>
      <c r="F950" s="43" t="str">
        <f t="shared" si="174"/>
        <v>ESB Bus/Optical ESB Bus</v>
      </c>
      <c r="G950" s="43" t="str">
        <f t="shared" si="175"/>
        <v>Status Output</v>
      </c>
      <c r="H950" s="43" t="str">
        <f t="shared" si="176"/>
        <v>ADV551-P(32-Channel Status Output)</v>
      </c>
      <c r="I950" s="43">
        <v>5</v>
      </c>
      <c r="J950" s="43">
        <v>8</v>
      </c>
      <c r="K950" s="42">
        <v>4</v>
      </c>
      <c r="L950" s="43" t="s">
        <v>179</v>
      </c>
      <c r="M950" s="43" t="str">
        <f t="shared" si="177"/>
        <v>Status Output</v>
      </c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 t="s">
        <v>1563</v>
      </c>
      <c r="AS950" s="42" t="s">
        <v>623</v>
      </c>
      <c r="AT950" s="42" t="s">
        <v>772</v>
      </c>
      <c r="AU950" s="42" t="s">
        <v>773</v>
      </c>
      <c r="AV950" s="42" t="s">
        <v>774</v>
      </c>
      <c r="AW950" s="42" t="s">
        <v>775</v>
      </c>
      <c r="AX950" s="42"/>
      <c r="AY950" s="42"/>
      <c r="AZ950" s="42"/>
      <c r="BA950" s="42" t="s">
        <v>179</v>
      </c>
      <c r="BB950" s="42" t="s">
        <v>179</v>
      </c>
      <c r="BC950" s="42"/>
      <c r="BD950" s="42"/>
      <c r="BE950" s="42" t="s">
        <v>2448</v>
      </c>
      <c r="BF950" s="42" t="s">
        <v>2456</v>
      </c>
      <c r="BG950" s="42" t="s">
        <v>2439</v>
      </c>
      <c r="BH950" s="42"/>
      <c r="BI950" s="44" t="s">
        <v>2377</v>
      </c>
      <c r="BJ950" s="44" t="s">
        <v>2378</v>
      </c>
      <c r="BK950" s="42"/>
    </row>
    <row r="951" spans="1:63" ht="20.25" customHeight="1" x14ac:dyDescent="0.2">
      <c r="A951" s="42" t="s">
        <v>2281</v>
      </c>
      <c r="B951" s="43" t="s">
        <v>1954</v>
      </c>
      <c r="C951" s="42" t="s">
        <v>2282</v>
      </c>
      <c r="D951" s="43" t="s">
        <v>173</v>
      </c>
      <c r="E951" s="43" t="str">
        <f t="shared" si="173"/>
        <v>FCS0101</v>
      </c>
      <c r="F951" s="43" t="str">
        <f t="shared" si="174"/>
        <v>ESB Bus/Optical ESB Bus</v>
      </c>
      <c r="G951" s="43" t="str">
        <f t="shared" si="175"/>
        <v>Status Output</v>
      </c>
      <c r="H951" s="43" t="str">
        <f t="shared" si="176"/>
        <v>ADV551-P(32-Channel Status Output)</v>
      </c>
      <c r="I951" s="43">
        <v>5</v>
      </c>
      <c r="J951" s="43">
        <v>8</v>
      </c>
      <c r="K951" s="42">
        <v>5</v>
      </c>
      <c r="L951" s="43" t="s">
        <v>179</v>
      </c>
      <c r="M951" s="43" t="str">
        <f t="shared" si="177"/>
        <v>Status Output</v>
      </c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 t="s">
        <v>1563</v>
      </c>
      <c r="AS951" s="42" t="s">
        <v>623</v>
      </c>
      <c r="AT951" s="42" t="s">
        <v>772</v>
      </c>
      <c r="AU951" s="42" t="s">
        <v>773</v>
      </c>
      <c r="AV951" s="42" t="s">
        <v>774</v>
      </c>
      <c r="AW951" s="42" t="s">
        <v>775</v>
      </c>
      <c r="AX951" s="42"/>
      <c r="AY951" s="42"/>
      <c r="AZ951" s="42"/>
      <c r="BA951" s="42" t="s">
        <v>179</v>
      </c>
      <c r="BB951" s="42" t="s">
        <v>179</v>
      </c>
      <c r="BC951" s="42"/>
      <c r="BD951" s="42"/>
      <c r="BE951" s="42" t="s">
        <v>2448</v>
      </c>
      <c r="BF951" s="42" t="s">
        <v>2456</v>
      </c>
      <c r="BG951" s="42" t="s">
        <v>2439</v>
      </c>
      <c r="BH951" s="42"/>
      <c r="BI951" s="44" t="s">
        <v>2379</v>
      </c>
      <c r="BJ951" s="44" t="s">
        <v>2380</v>
      </c>
      <c r="BK951" s="42"/>
    </row>
    <row r="952" spans="1:63" ht="20.25" customHeight="1" x14ac:dyDescent="0.2">
      <c r="A952" s="42" t="s">
        <v>2283</v>
      </c>
      <c r="B952" s="43" t="s">
        <v>1954</v>
      </c>
      <c r="C952" s="42" t="s">
        <v>2284</v>
      </c>
      <c r="D952" s="43" t="s">
        <v>173</v>
      </c>
      <c r="E952" s="43" t="str">
        <f t="shared" si="173"/>
        <v>FCS0101</v>
      </c>
      <c r="F952" s="43" t="str">
        <f t="shared" si="174"/>
        <v>ESB Bus/Optical ESB Bus</v>
      </c>
      <c r="G952" s="43" t="str">
        <f t="shared" si="175"/>
        <v>Status Output</v>
      </c>
      <c r="H952" s="43" t="str">
        <f t="shared" si="176"/>
        <v>ADV551-P(32-Channel Status Output)</v>
      </c>
      <c r="I952" s="43">
        <v>5</v>
      </c>
      <c r="J952" s="43">
        <v>8</v>
      </c>
      <c r="K952" s="42">
        <v>6</v>
      </c>
      <c r="L952" s="43" t="s">
        <v>179</v>
      </c>
      <c r="M952" s="43" t="str">
        <f t="shared" si="177"/>
        <v>Status Output</v>
      </c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 t="s">
        <v>1563</v>
      </c>
      <c r="AS952" s="42" t="s">
        <v>623</v>
      </c>
      <c r="AT952" s="42" t="s">
        <v>772</v>
      </c>
      <c r="AU952" s="42" t="s">
        <v>773</v>
      </c>
      <c r="AV952" s="42" t="s">
        <v>774</v>
      </c>
      <c r="AW952" s="42" t="s">
        <v>775</v>
      </c>
      <c r="AX952" s="42"/>
      <c r="AY952" s="42"/>
      <c r="AZ952" s="42"/>
      <c r="BA952" s="42" t="s">
        <v>179</v>
      </c>
      <c r="BB952" s="42" t="s">
        <v>179</v>
      </c>
      <c r="BC952" s="42"/>
      <c r="BD952" s="42"/>
      <c r="BE952" s="42" t="s">
        <v>2448</v>
      </c>
      <c r="BF952" s="42" t="s">
        <v>2456</v>
      </c>
      <c r="BG952" s="42" t="s">
        <v>2439</v>
      </c>
      <c r="BH952" s="42"/>
      <c r="BI952" s="44" t="s">
        <v>2381</v>
      </c>
      <c r="BJ952" s="44" t="s">
        <v>2382</v>
      </c>
      <c r="BK952" s="42"/>
    </row>
    <row r="953" spans="1:63" ht="20.25" customHeight="1" x14ac:dyDescent="0.2">
      <c r="A953" s="42" t="s">
        <v>2285</v>
      </c>
      <c r="B953" s="43" t="s">
        <v>1954</v>
      </c>
      <c r="C953" s="42" t="s">
        <v>2286</v>
      </c>
      <c r="D953" s="43" t="s">
        <v>173</v>
      </c>
      <c r="E953" s="43" t="str">
        <f t="shared" si="173"/>
        <v>FCS0101</v>
      </c>
      <c r="F953" s="43" t="str">
        <f t="shared" si="174"/>
        <v>ESB Bus/Optical ESB Bus</v>
      </c>
      <c r="G953" s="43" t="str">
        <f t="shared" si="175"/>
        <v>Status Output</v>
      </c>
      <c r="H953" s="43" t="str">
        <f t="shared" si="176"/>
        <v>ADV551-P(32-Channel Status Output)</v>
      </c>
      <c r="I953" s="43">
        <v>5</v>
      </c>
      <c r="J953" s="43">
        <v>8</v>
      </c>
      <c r="K953" s="42">
        <v>7</v>
      </c>
      <c r="L953" s="43" t="s">
        <v>179</v>
      </c>
      <c r="M953" s="43" t="str">
        <f t="shared" si="177"/>
        <v>Status Output</v>
      </c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 t="s">
        <v>1563</v>
      </c>
      <c r="AS953" s="42" t="s">
        <v>623</v>
      </c>
      <c r="AT953" s="42" t="s">
        <v>772</v>
      </c>
      <c r="AU953" s="42" t="s">
        <v>773</v>
      </c>
      <c r="AV953" s="42" t="s">
        <v>774</v>
      </c>
      <c r="AW953" s="42" t="s">
        <v>775</v>
      </c>
      <c r="AX953" s="42"/>
      <c r="AY953" s="42"/>
      <c r="AZ953" s="42"/>
      <c r="BA953" s="42" t="s">
        <v>179</v>
      </c>
      <c r="BB953" s="42" t="s">
        <v>179</v>
      </c>
      <c r="BC953" s="42"/>
      <c r="BD953" s="42"/>
      <c r="BE953" s="42" t="s">
        <v>2448</v>
      </c>
      <c r="BF953" s="42" t="s">
        <v>2456</v>
      </c>
      <c r="BG953" s="42" t="s">
        <v>2439</v>
      </c>
      <c r="BH953" s="42"/>
      <c r="BI953" s="44" t="s">
        <v>2383</v>
      </c>
      <c r="BJ953" s="44" t="s">
        <v>2384</v>
      </c>
      <c r="BK953" s="42"/>
    </row>
    <row r="954" spans="1:63" ht="20.25" customHeight="1" x14ac:dyDescent="0.2">
      <c r="A954" s="42" t="s">
        <v>2287</v>
      </c>
      <c r="B954" s="43" t="s">
        <v>1954</v>
      </c>
      <c r="C954" s="42" t="s">
        <v>2288</v>
      </c>
      <c r="D954" s="43" t="s">
        <v>173</v>
      </c>
      <c r="E954" s="43" t="str">
        <f t="shared" si="173"/>
        <v>FCS0101</v>
      </c>
      <c r="F954" s="43" t="str">
        <f t="shared" si="174"/>
        <v>ESB Bus/Optical ESB Bus</v>
      </c>
      <c r="G954" s="43" t="str">
        <f t="shared" si="175"/>
        <v>Status Output</v>
      </c>
      <c r="H954" s="43" t="str">
        <f t="shared" si="176"/>
        <v>ADV551-P(32-Channel Status Output)</v>
      </c>
      <c r="I954" s="43">
        <v>5</v>
      </c>
      <c r="J954" s="43">
        <v>8</v>
      </c>
      <c r="K954" s="42">
        <v>8</v>
      </c>
      <c r="L954" s="43" t="s">
        <v>179</v>
      </c>
      <c r="M954" s="43" t="str">
        <f t="shared" si="177"/>
        <v>Status Output</v>
      </c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 t="s">
        <v>1563</v>
      </c>
      <c r="AS954" s="42" t="s">
        <v>623</v>
      </c>
      <c r="AT954" s="42" t="s">
        <v>772</v>
      </c>
      <c r="AU954" s="42" t="s">
        <v>773</v>
      </c>
      <c r="AV954" s="42" t="s">
        <v>774</v>
      </c>
      <c r="AW954" s="42" t="s">
        <v>775</v>
      </c>
      <c r="AX954" s="42"/>
      <c r="AY954" s="42"/>
      <c r="AZ954" s="42"/>
      <c r="BA954" s="42" t="s">
        <v>179</v>
      </c>
      <c r="BB954" s="42" t="s">
        <v>179</v>
      </c>
      <c r="BC954" s="42"/>
      <c r="BD954" s="42"/>
      <c r="BE954" s="42" t="s">
        <v>2448</v>
      </c>
      <c r="BF954" s="42" t="s">
        <v>2456</v>
      </c>
      <c r="BG954" s="42" t="s">
        <v>2439</v>
      </c>
      <c r="BH954" s="42"/>
      <c r="BI954" s="44" t="s">
        <v>2385</v>
      </c>
      <c r="BJ954" s="44" t="s">
        <v>2386</v>
      </c>
      <c r="BK954" s="42"/>
    </row>
    <row r="955" spans="1:63" ht="20.25" customHeight="1" x14ac:dyDescent="0.2">
      <c r="A955" s="42" t="s">
        <v>2289</v>
      </c>
      <c r="B955" s="43" t="s">
        <v>1954</v>
      </c>
      <c r="C955" s="42" t="s">
        <v>2290</v>
      </c>
      <c r="D955" s="43" t="s">
        <v>173</v>
      </c>
      <c r="E955" s="43" t="str">
        <f t="shared" si="173"/>
        <v>FCS0101</v>
      </c>
      <c r="F955" s="43" t="str">
        <f t="shared" si="174"/>
        <v>ESB Bus/Optical ESB Bus</v>
      </c>
      <c r="G955" s="43" t="str">
        <f t="shared" si="175"/>
        <v>Status Output</v>
      </c>
      <c r="H955" s="43" t="str">
        <f t="shared" si="176"/>
        <v>ADV551-P(32-Channel Status Output)</v>
      </c>
      <c r="I955" s="43">
        <v>5</v>
      </c>
      <c r="J955" s="43">
        <v>8</v>
      </c>
      <c r="K955" s="42">
        <v>9</v>
      </c>
      <c r="L955" s="43" t="s">
        <v>179</v>
      </c>
      <c r="M955" s="43" t="str">
        <f t="shared" si="177"/>
        <v>Status Output</v>
      </c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 t="s">
        <v>1563</v>
      </c>
      <c r="AS955" s="42" t="s">
        <v>623</v>
      </c>
      <c r="AT955" s="42" t="s">
        <v>772</v>
      </c>
      <c r="AU955" s="42" t="s">
        <v>773</v>
      </c>
      <c r="AV955" s="42" t="s">
        <v>774</v>
      </c>
      <c r="AW955" s="42" t="s">
        <v>775</v>
      </c>
      <c r="AX955" s="42"/>
      <c r="AY955" s="42"/>
      <c r="AZ955" s="42"/>
      <c r="BA955" s="42" t="s">
        <v>179</v>
      </c>
      <c r="BB955" s="42" t="s">
        <v>179</v>
      </c>
      <c r="BC955" s="42"/>
      <c r="BD955" s="42"/>
      <c r="BE955" s="42" t="s">
        <v>2448</v>
      </c>
      <c r="BF955" s="42" t="s">
        <v>2456</v>
      </c>
      <c r="BG955" s="42" t="s">
        <v>2439</v>
      </c>
      <c r="BH955" s="42"/>
      <c r="BI955" s="44" t="s">
        <v>2387</v>
      </c>
      <c r="BJ955" s="44" t="s">
        <v>2388</v>
      </c>
      <c r="BK955" s="42"/>
    </row>
    <row r="956" spans="1:63" ht="20.25" customHeight="1" x14ac:dyDescent="0.2">
      <c r="A956" s="42" t="s">
        <v>2291</v>
      </c>
      <c r="B956" s="43" t="s">
        <v>1954</v>
      </c>
      <c r="C956" s="42" t="s">
        <v>2292</v>
      </c>
      <c r="D956" s="43" t="s">
        <v>173</v>
      </c>
      <c r="E956" s="43" t="str">
        <f t="shared" si="173"/>
        <v>FCS0101</v>
      </c>
      <c r="F956" s="43" t="str">
        <f t="shared" si="174"/>
        <v>ESB Bus/Optical ESB Bus</v>
      </c>
      <c r="G956" s="43" t="str">
        <f t="shared" si="175"/>
        <v>Status Output</v>
      </c>
      <c r="H956" s="43" t="str">
        <f t="shared" si="176"/>
        <v>ADV551-P(32-Channel Status Output)</v>
      </c>
      <c r="I956" s="43">
        <v>5</v>
      </c>
      <c r="J956" s="43">
        <v>8</v>
      </c>
      <c r="K956" s="42">
        <v>10</v>
      </c>
      <c r="L956" s="43" t="s">
        <v>179</v>
      </c>
      <c r="M956" s="43" t="str">
        <f t="shared" si="177"/>
        <v>Status Output</v>
      </c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 t="s">
        <v>1563</v>
      </c>
      <c r="AS956" s="42" t="s">
        <v>623</v>
      </c>
      <c r="AT956" s="42" t="s">
        <v>772</v>
      </c>
      <c r="AU956" s="42" t="s">
        <v>773</v>
      </c>
      <c r="AV956" s="42" t="s">
        <v>774</v>
      </c>
      <c r="AW956" s="42" t="s">
        <v>775</v>
      </c>
      <c r="AX956" s="42"/>
      <c r="AY956" s="42"/>
      <c r="AZ956" s="42"/>
      <c r="BA956" s="42" t="s">
        <v>179</v>
      </c>
      <c r="BB956" s="42" t="s">
        <v>179</v>
      </c>
      <c r="BC956" s="42"/>
      <c r="BD956" s="42"/>
      <c r="BE956" s="42" t="s">
        <v>2448</v>
      </c>
      <c r="BF956" s="42" t="s">
        <v>2456</v>
      </c>
      <c r="BG956" s="42" t="s">
        <v>2439</v>
      </c>
      <c r="BH956" s="42"/>
      <c r="BI956" s="44" t="s">
        <v>2389</v>
      </c>
      <c r="BJ956" s="44" t="s">
        <v>2390</v>
      </c>
      <c r="BK956" s="42"/>
    </row>
    <row r="957" spans="1:63" ht="20.25" customHeight="1" x14ac:dyDescent="0.2">
      <c r="A957" s="42" t="s">
        <v>2293</v>
      </c>
      <c r="B957" s="43" t="s">
        <v>1954</v>
      </c>
      <c r="C957" s="42" t="s">
        <v>2294</v>
      </c>
      <c r="D957" s="43" t="s">
        <v>173</v>
      </c>
      <c r="E957" s="43" t="str">
        <f t="shared" si="173"/>
        <v>FCS0101</v>
      </c>
      <c r="F957" s="43" t="str">
        <f t="shared" si="174"/>
        <v>ESB Bus/Optical ESB Bus</v>
      </c>
      <c r="G957" s="43" t="str">
        <f t="shared" si="175"/>
        <v>Status Output</v>
      </c>
      <c r="H957" s="43" t="str">
        <f t="shared" si="176"/>
        <v>ADV551-P(32-Channel Status Output)</v>
      </c>
      <c r="I957" s="43">
        <v>5</v>
      </c>
      <c r="J957" s="43">
        <v>8</v>
      </c>
      <c r="K957" s="42">
        <v>11</v>
      </c>
      <c r="L957" s="43" t="s">
        <v>179</v>
      </c>
      <c r="M957" s="43" t="str">
        <f t="shared" si="177"/>
        <v>Status Output</v>
      </c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 t="s">
        <v>1563</v>
      </c>
      <c r="AS957" s="42" t="s">
        <v>623</v>
      </c>
      <c r="AT957" s="42" t="s">
        <v>772</v>
      </c>
      <c r="AU957" s="42" t="s">
        <v>773</v>
      </c>
      <c r="AV957" s="42" t="s">
        <v>774</v>
      </c>
      <c r="AW957" s="42" t="s">
        <v>775</v>
      </c>
      <c r="AX957" s="42"/>
      <c r="AY957" s="42"/>
      <c r="AZ957" s="42"/>
      <c r="BA957" s="42" t="s">
        <v>179</v>
      </c>
      <c r="BB957" s="42" t="s">
        <v>179</v>
      </c>
      <c r="BC957" s="42"/>
      <c r="BD957" s="42"/>
      <c r="BE957" s="42" t="s">
        <v>2448</v>
      </c>
      <c r="BF957" s="42" t="s">
        <v>2456</v>
      </c>
      <c r="BG957" s="42" t="s">
        <v>2439</v>
      </c>
      <c r="BH957" s="42"/>
      <c r="BI957" s="44" t="s">
        <v>2391</v>
      </c>
      <c r="BJ957" s="44" t="s">
        <v>2392</v>
      </c>
      <c r="BK957" s="42"/>
    </row>
    <row r="958" spans="1:63" ht="20.25" customHeight="1" x14ac:dyDescent="0.2">
      <c r="A958" s="42" t="s">
        <v>2295</v>
      </c>
      <c r="B958" s="43" t="s">
        <v>1954</v>
      </c>
      <c r="C958" s="42" t="s">
        <v>2296</v>
      </c>
      <c r="D958" s="43" t="s">
        <v>173</v>
      </c>
      <c r="E958" s="43" t="str">
        <f t="shared" si="173"/>
        <v>FCS0101</v>
      </c>
      <c r="F958" s="43" t="str">
        <f t="shared" si="174"/>
        <v>ESB Bus/Optical ESB Bus</v>
      </c>
      <c r="G958" s="43" t="str">
        <f t="shared" si="175"/>
        <v>Status Output</v>
      </c>
      <c r="H958" s="43" t="str">
        <f t="shared" si="176"/>
        <v>ADV551-P(32-Channel Status Output)</v>
      </c>
      <c r="I958" s="43">
        <v>5</v>
      </c>
      <c r="J958" s="43">
        <v>8</v>
      </c>
      <c r="K958" s="42">
        <v>12</v>
      </c>
      <c r="L958" s="43" t="s">
        <v>179</v>
      </c>
      <c r="M958" s="43" t="str">
        <f t="shared" si="177"/>
        <v>Status Output</v>
      </c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 t="s">
        <v>1563</v>
      </c>
      <c r="AS958" s="42" t="s">
        <v>623</v>
      </c>
      <c r="AT958" s="42" t="s">
        <v>772</v>
      </c>
      <c r="AU958" s="42" t="s">
        <v>773</v>
      </c>
      <c r="AV958" s="42" t="s">
        <v>774</v>
      </c>
      <c r="AW958" s="42" t="s">
        <v>775</v>
      </c>
      <c r="AX958" s="42"/>
      <c r="AY958" s="42"/>
      <c r="AZ958" s="42"/>
      <c r="BA958" s="42" t="s">
        <v>179</v>
      </c>
      <c r="BB958" s="42" t="s">
        <v>179</v>
      </c>
      <c r="BC958" s="42"/>
      <c r="BD958" s="42"/>
      <c r="BE958" s="42" t="s">
        <v>2448</v>
      </c>
      <c r="BF958" s="42" t="s">
        <v>2456</v>
      </c>
      <c r="BG958" s="42" t="s">
        <v>2439</v>
      </c>
      <c r="BH958" s="42"/>
      <c r="BI958" s="44" t="s">
        <v>2393</v>
      </c>
      <c r="BJ958" s="44" t="s">
        <v>2394</v>
      </c>
      <c r="BK958" s="42"/>
    </row>
    <row r="959" spans="1:63" ht="20.25" customHeight="1" x14ac:dyDescent="0.2">
      <c r="A959" s="42" t="s">
        <v>2297</v>
      </c>
      <c r="B959" s="43" t="s">
        <v>1954</v>
      </c>
      <c r="C959" s="42" t="s">
        <v>2298</v>
      </c>
      <c r="D959" s="43" t="s">
        <v>173</v>
      </c>
      <c r="E959" s="43" t="str">
        <f t="shared" si="173"/>
        <v>FCS0101</v>
      </c>
      <c r="F959" s="43" t="str">
        <f t="shared" si="174"/>
        <v>ESB Bus/Optical ESB Bus</v>
      </c>
      <c r="G959" s="43" t="str">
        <f t="shared" si="175"/>
        <v>Status Output</v>
      </c>
      <c r="H959" s="43" t="str">
        <f t="shared" si="176"/>
        <v>ADV551-P(32-Channel Status Output)</v>
      </c>
      <c r="I959" s="43">
        <v>5</v>
      </c>
      <c r="J959" s="43">
        <v>8</v>
      </c>
      <c r="K959" s="42">
        <v>13</v>
      </c>
      <c r="L959" s="43" t="s">
        <v>179</v>
      </c>
      <c r="M959" s="43" t="str">
        <f t="shared" si="177"/>
        <v>Status Output</v>
      </c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 t="s">
        <v>1563</v>
      </c>
      <c r="AS959" s="42" t="s">
        <v>623</v>
      </c>
      <c r="AT959" s="42" t="s">
        <v>772</v>
      </c>
      <c r="AU959" s="42" t="s">
        <v>773</v>
      </c>
      <c r="AV959" s="42" t="s">
        <v>774</v>
      </c>
      <c r="AW959" s="42" t="s">
        <v>775</v>
      </c>
      <c r="AX959" s="42"/>
      <c r="AY959" s="42"/>
      <c r="AZ959" s="42"/>
      <c r="BA959" s="42" t="s">
        <v>179</v>
      </c>
      <c r="BB959" s="42" t="s">
        <v>179</v>
      </c>
      <c r="BC959" s="42"/>
      <c r="BD959" s="42"/>
      <c r="BE959" s="42" t="s">
        <v>2448</v>
      </c>
      <c r="BF959" s="42" t="s">
        <v>2456</v>
      </c>
      <c r="BG959" s="42" t="s">
        <v>2439</v>
      </c>
      <c r="BH959" s="42"/>
      <c r="BI959" s="44" t="s">
        <v>2395</v>
      </c>
      <c r="BJ959" s="44" t="s">
        <v>2396</v>
      </c>
      <c r="BK959" s="42"/>
    </row>
    <row r="960" spans="1:63" ht="20.25" customHeight="1" x14ac:dyDescent="0.2">
      <c r="A960" s="42" t="s">
        <v>2299</v>
      </c>
      <c r="B960" s="43" t="s">
        <v>1954</v>
      </c>
      <c r="C960" s="42" t="s">
        <v>2300</v>
      </c>
      <c r="D960" s="43" t="s">
        <v>173</v>
      </c>
      <c r="E960" s="43" t="str">
        <f t="shared" si="173"/>
        <v>FCS0101</v>
      </c>
      <c r="F960" s="43" t="str">
        <f t="shared" si="174"/>
        <v>ESB Bus/Optical ESB Bus</v>
      </c>
      <c r="G960" s="43" t="str">
        <f t="shared" si="175"/>
        <v>Status Output</v>
      </c>
      <c r="H960" s="43" t="str">
        <f t="shared" si="176"/>
        <v>ADV551-P(32-Channel Status Output)</v>
      </c>
      <c r="I960" s="43">
        <v>5</v>
      </c>
      <c r="J960" s="43">
        <v>8</v>
      </c>
      <c r="K960" s="42">
        <v>14</v>
      </c>
      <c r="L960" s="43" t="s">
        <v>179</v>
      </c>
      <c r="M960" s="43" t="str">
        <f t="shared" si="177"/>
        <v>Status Output</v>
      </c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 t="s">
        <v>1563</v>
      </c>
      <c r="AS960" s="42" t="s">
        <v>623</v>
      </c>
      <c r="AT960" s="42" t="s">
        <v>772</v>
      </c>
      <c r="AU960" s="42" t="s">
        <v>773</v>
      </c>
      <c r="AV960" s="42" t="s">
        <v>774</v>
      </c>
      <c r="AW960" s="42" t="s">
        <v>775</v>
      </c>
      <c r="AX960" s="42"/>
      <c r="AY960" s="42"/>
      <c r="AZ960" s="42"/>
      <c r="BA960" s="42" t="s">
        <v>179</v>
      </c>
      <c r="BB960" s="42" t="s">
        <v>179</v>
      </c>
      <c r="BC960" s="42"/>
      <c r="BD960" s="42"/>
      <c r="BE960" s="42" t="s">
        <v>2448</v>
      </c>
      <c r="BF960" s="42" t="s">
        <v>2456</v>
      </c>
      <c r="BG960" s="42" t="s">
        <v>2439</v>
      </c>
      <c r="BH960" s="42"/>
      <c r="BI960" s="44" t="s">
        <v>2397</v>
      </c>
      <c r="BJ960" s="44" t="s">
        <v>2398</v>
      </c>
      <c r="BK960" s="42"/>
    </row>
    <row r="961" spans="1:63" ht="20.25" customHeight="1" x14ac:dyDescent="0.2">
      <c r="A961" s="42" t="s">
        <v>2301</v>
      </c>
      <c r="B961" s="43" t="s">
        <v>1954</v>
      </c>
      <c r="C961" s="42" t="s">
        <v>2302</v>
      </c>
      <c r="D961" s="43" t="s">
        <v>173</v>
      </c>
      <c r="E961" s="43" t="str">
        <f t="shared" si="173"/>
        <v>FCS0101</v>
      </c>
      <c r="F961" s="43" t="str">
        <f t="shared" si="174"/>
        <v>ESB Bus/Optical ESB Bus</v>
      </c>
      <c r="G961" s="43" t="str">
        <f t="shared" si="175"/>
        <v>Status Output</v>
      </c>
      <c r="H961" s="43" t="str">
        <f t="shared" si="176"/>
        <v>ADV551-P(32-Channel Status Output)</v>
      </c>
      <c r="I961" s="43">
        <v>5</v>
      </c>
      <c r="J961" s="43">
        <v>8</v>
      </c>
      <c r="K961" s="42">
        <v>15</v>
      </c>
      <c r="L961" s="43" t="s">
        <v>179</v>
      </c>
      <c r="M961" s="43" t="str">
        <f t="shared" si="177"/>
        <v>Status Output</v>
      </c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 t="s">
        <v>1563</v>
      </c>
      <c r="AS961" s="42" t="s">
        <v>623</v>
      </c>
      <c r="AT961" s="42" t="s">
        <v>772</v>
      </c>
      <c r="AU961" s="42" t="s">
        <v>773</v>
      </c>
      <c r="AV961" s="42" t="s">
        <v>774</v>
      </c>
      <c r="AW961" s="42" t="s">
        <v>775</v>
      </c>
      <c r="AX961" s="42"/>
      <c r="AY961" s="42"/>
      <c r="AZ961" s="42"/>
      <c r="BA961" s="42" t="s">
        <v>179</v>
      </c>
      <c r="BB961" s="42" t="s">
        <v>179</v>
      </c>
      <c r="BC961" s="42"/>
      <c r="BD961" s="42"/>
      <c r="BE961" s="42" t="s">
        <v>2448</v>
      </c>
      <c r="BF961" s="42" t="s">
        <v>2456</v>
      </c>
      <c r="BG961" s="42" t="s">
        <v>2439</v>
      </c>
      <c r="BH961" s="42"/>
      <c r="BI961" s="44" t="s">
        <v>2399</v>
      </c>
      <c r="BJ961" s="44" t="s">
        <v>2400</v>
      </c>
      <c r="BK961" s="42"/>
    </row>
    <row r="962" spans="1:63" ht="20.25" customHeight="1" x14ac:dyDescent="0.2">
      <c r="A962" s="42" t="s">
        <v>2303</v>
      </c>
      <c r="B962" s="43" t="s">
        <v>1954</v>
      </c>
      <c r="C962" s="42" t="s">
        <v>2304</v>
      </c>
      <c r="D962" s="43" t="s">
        <v>173</v>
      </c>
      <c r="E962" s="43" t="str">
        <f t="shared" si="173"/>
        <v>FCS0101</v>
      </c>
      <c r="F962" s="43" t="str">
        <f t="shared" si="174"/>
        <v>ESB Bus/Optical ESB Bus</v>
      </c>
      <c r="G962" s="43" t="str">
        <f t="shared" si="175"/>
        <v>Status Output</v>
      </c>
      <c r="H962" s="43" t="str">
        <f t="shared" si="176"/>
        <v>ADV551-P(32-Channel Status Output)</v>
      </c>
      <c r="I962" s="43">
        <v>5</v>
      </c>
      <c r="J962" s="43">
        <v>8</v>
      </c>
      <c r="K962" s="42">
        <v>16</v>
      </c>
      <c r="L962" s="43" t="s">
        <v>179</v>
      </c>
      <c r="M962" s="43" t="str">
        <f t="shared" si="177"/>
        <v>Status Output</v>
      </c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 t="s">
        <v>1563</v>
      </c>
      <c r="AS962" s="42" t="s">
        <v>623</v>
      </c>
      <c r="AT962" s="42" t="s">
        <v>772</v>
      </c>
      <c r="AU962" s="42" t="s">
        <v>773</v>
      </c>
      <c r="AV962" s="42" t="s">
        <v>774</v>
      </c>
      <c r="AW962" s="42" t="s">
        <v>775</v>
      </c>
      <c r="AX962" s="42"/>
      <c r="AY962" s="42"/>
      <c r="AZ962" s="42"/>
      <c r="BA962" s="42" t="s">
        <v>179</v>
      </c>
      <c r="BB962" s="42" t="s">
        <v>179</v>
      </c>
      <c r="BC962" s="42"/>
      <c r="BD962" s="42"/>
      <c r="BE962" s="42" t="s">
        <v>2448</v>
      </c>
      <c r="BF962" s="42" t="s">
        <v>2456</v>
      </c>
      <c r="BG962" s="42" t="s">
        <v>2439</v>
      </c>
      <c r="BH962" s="42"/>
      <c r="BI962" s="44" t="s">
        <v>2401</v>
      </c>
      <c r="BJ962" s="44" t="s">
        <v>2402</v>
      </c>
      <c r="BK962" s="42"/>
    </row>
    <row r="963" spans="1:63" ht="20.25" customHeight="1" x14ac:dyDescent="0.2">
      <c r="A963" s="42" t="s">
        <v>2305</v>
      </c>
      <c r="B963" s="43" t="s">
        <v>1954</v>
      </c>
      <c r="C963" s="42" t="s">
        <v>2306</v>
      </c>
      <c r="D963" s="43" t="s">
        <v>173</v>
      </c>
      <c r="E963" s="43" t="str">
        <f t="shared" si="173"/>
        <v>FCS0101</v>
      </c>
      <c r="F963" s="43" t="str">
        <f t="shared" si="174"/>
        <v>ESB Bus/Optical ESB Bus</v>
      </c>
      <c r="G963" s="43" t="str">
        <f t="shared" si="175"/>
        <v>Status Output</v>
      </c>
      <c r="H963" s="43" t="str">
        <f t="shared" si="176"/>
        <v>ADV551-P(32-Channel Status Output)</v>
      </c>
      <c r="I963" s="43">
        <v>5</v>
      </c>
      <c r="J963" s="43">
        <v>8</v>
      </c>
      <c r="K963" s="42">
        <v>17</v>
      </c>
      <c r="L963" s="43" t="s">
        <v>179</v>
      </c>
      <c r="M963" s="43" t="str">
        <f t="shared" si="177"/>
        <v>Status Output</v>
      </c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 t="s">
        <v>1563</v>
      </c>
      <c r="AS963" s="42" t="s">
        <v>623</v>
      </c>
      <c r="AT963" s="42" t="s">
        <v>772</v>
      </c>
      <c r="AU963" s="42" t="s">
        <v>773</v>
      </c>
      <c r="AV963" s="42" t="s">
        <v>774</v>
      </c>
      <c r="AW963" s="42" t="s">
        <v>775</v>
      </c>
      <c r="AX963" s="42"/>
      <c r="AY963" s="42"/>
      <c r="AZ963" s="42"/>
      <c r="BA963" s="42" t="s">
        <v>179</v>
      </c>
      <c r="BB963" s="42" t="s">
        <v>179</v>
      </c>
      <c r="BC963" s="42"/>
      <c r="BD963" s="42"/>
      <c r="BE963" s="42" t="s">
        <v>2448</v>
      </c>
      <c r="BF963" s="42" t="s">
        <v>2456</v>
      </c>
      <c r="BG963" s="42" t="s">
        <v>2439</v>
      </c>
      <c r="BH963" s="42"/>
      <c r="BI963" s="44" t="s">
        <v>2403</v>
      </c>
      <c r="BJ963" s="44" t="s">
        <v>2404</v>
      </c>
      <c r="BK963" s="42"/>
    </row>
    <row r="964" spans="1:63" ht="20.25" customHeight="1" x14ac:dyDescent="0.2">
      <c r="A964" s="42" t="s">
        <v>2307</v>
      </c>
      <c r="B964" s="43" t="s">
        <v>1954</v>
      </c>
      <c r="C964" s="42" t="s">
        <v>2308</v>
      </c>
      <c r="D964" s="43" t="s">
        <v>173</v>
      </c>
      <c r="E964" s="43" t="str">
        <f t="shared" si="173"/>
        <v>FCS0101</v>
      </c>
      <c r="F964" s="43" t="str">
        <f t="shared" si="174"/>
        <v>ESB Bus/Optical ESB Bus</v>
      </c>
      <c r="G964" s="43" t="str">
        <f t="shared" si="175"/>
        <v>Status Output</v>
      </c>
      <c r="H964" s="43" t="str">
        <f t="shared" si="176"/>
        <v>ADV551-P(32-Channel Status Output)</v>
      </c>
      <c r="I964" s="43">
        <v>5</v>
      </c>
      <c r="J964" s="43">
        <v>8</v>
      </c>
      <c r="K964" s="42">
        <v>18</v>
      </c>
      <c r="L964" s="43" t="s">
        <v>179</v>
      </c>
      <c r="M964" s="43" t="str">
        <f t="shared" si="177"/>
        <v>Status Output</v>
      </c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 t="s">
        <v>1563</v>
      </c>
      <c r="AS964" s="42" t="s">
        <v>623</v>
      </c>
      <c r="AT964" s="42" t="s">
        <v>772</v>
      </c>
      <c r="AU964" s="42" t="s">
        <v>773</v>
      </c>
      <c r="AV964" s="42" t="s">
        <v>774</v>
      </c>
      <c r="AW964" s="42" t="s">
        <v>775</v>
      </c>
      <c r="AX964" s="42"/>
      <c r="AY964" s="42"/>
      <c r="AZ964" s="42"/>
      <c r="BA964" s="42" t="s">
        <v>179</v>
      </c>
      <c r="BB964" s="42" t="s">
        <v>179</v>
      </c>
      <c r="BC964" s="42"/>
      <c r="BD964" s="42"/>
      <c r="BE964" s="42" t="s">
        <v>2448</v>
      </c>
      <c r="BF964" s="42" t="s">
        <v>2456</v>
      </c>
      <c r="BG964" s="42" t="s">
        <v>2439</v>
      </c>
      <c r="BH964" s="42"/>
      <c r="BI964" s="44" t="s">
        <v>2405</v>
      </c>
      <c r="BJ964" s="44" t="s">
        <v>2406</v>
      </c>
      <c r="BK964" s="42"/>
    </row>
    <row r="965" spans="1:63" ht="20.25" customHeight="1" x14ac:dyDescent="0.2">
      <c r="A965" s="42" t="s">
        <v>2309</v>
      </c>
      <c r="B965" s="43" t="s">
        <v>1954</v>
      </c>
      <c r="C965" s="42" t="s">
        <v>2310</v>
      </c>
      <c r="D965" s="43" t="s">
        <v>173</v>
      </c>
      <c r="E965" s="43" t="str">
        <f t="shared" si="173"/>
        <v>FCS0101</v>
      </c>
      <c r="F965" s="43" t="str">
        <f t="shared" si="174"/>
        <v>ESB Bus/Optical ESB Bus</v>
      </c>
      <c r="G965" s="43" t="str">
        <f t="shared" si="175"/>
        <v>Status Output</v>
      </c>
      <c r="H965" s="43" t="str">
        <f t="shared" si="176"/>
        <v>ADV551-P(32-Channel Status Output)</v>
      </c>
      <c r="I965" s="43">
        <v>5</v>
      </c>
      <c r="J965" s="43">
        <v>8</v>
      </c>
      <c r="K965" s="42">
        <v>19</v>
      </c>
      <c r="L965" s="43" t="s">
        <v>179</v>
      </c>
      <c r="M965" s="43" t="str">
        <f t="shared" si="177"/>
        <v>Status Output</v>
      </c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 t="s">
        <v>1563</v>
      </c>
      <c r="AS965" s="42" t="s">
        <v>623</v>
      </c>
      <c r="AT965" s="42" t="s">
        <v>772</v>
      </c>
      <c r="AU965" s="42" t="s">
        <v>773</v>
      </c>
      <c r="AV965" s="42" t="s">
        <v>774</v>
      </c>
      <c r="AW965" s="42" t="s">
        <v>775</v>
      </c>
      <c r="AX965" s="42"/>
      <c r="AY965" s="42"/>
      <c r="AZ965" s="42"/>
      <c r="BA965" s="42" t="s">
        <v>179</v>
      </c>
      <c r="BB965" s="42" t="s">
        <v>179</v>
      </c>
      <c r="BC965" s="42"/>
      <c r="BD965" s="42"/>
      <c r="BE965" s="42" t="s">
        <v>2448</v>
      </c>
      <c r="BF965" s="42" t="s">
        <v>2456</v>
      </c>
      <c r="BG965" s="42" t="s">
        <v>2439</v>
      </c>
      <c r="BH965" s="42"/>
      <c r="BI965" s="44" t="s">
        <v>2407</v>
      </c>
      <c r="BJ965" s="44" t="s">
        <v>2408</v>
      </c>
      <c r="BK965" s="42"/>
    </row>
    <row r="966" spans="1:63" ht="20.25" customHeight="1" x14ac:dyDescent="0.2">
      <c r="A966" s="42" t="s">
        <v>2311</v>
      </c>
      <c r="B966" s="43" t="s">
        <v>1954</v>
      </c>
      <c r="C966" s="42" t="s">
        <v>2312</v>
      </c>
      <c r="D966" s="43" t="s">
        <v>173</v>
      </c>
      <c r="E966" s="43" t="str">
        <f t="shared" si="173"/>
        <v>FCS0101</v>
      </c>
      <c r="F966" s="43" t="str">
        <f t="shared" si="174"/>
        <v>ESB Bus/Optical ESB Bus</v>
      </c>
      <c r="G966" s="43" t="str">
        <f t="shared" si="175"/>
        <v>Status Output</v>
      </c>
      <c r="H966" s="43" t="str">
        <f t="shared" si="176"/>
        <v>ADV551-P(32-Channel Status Output)</v>
      </c>
      <c r="I966" s="43">
        <v>5</v>
      </c>
      <c r="J966" s="43">
        <v>8</v>
      </c>
      <c r="K966" s="42">
        <v>20</v>
      </c>
      <c r="L966" s="43" t="s">
        <v>179</v>
      </c>
      <c r="M966" s="43" t="str">
        <f t="shared" si="177"/>
        <v>Status Output</v>
      </c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 t="s">
        <v>1563</v>
      </c>
      <c r="AS966" s="42" t="s">
        <v>623</v>
      </c>
      <c r="AT966" s="42" t="s">
        <v>772</v>
      </c>
      <c r="AU966" s="42" t="s">
        <v>773</v>
      </c>
      <c r="AV966" s="42" t="s">
        <v>774</v>
      </c>
      <c r="AW966" s="42" t="s">
        <v>775</v>
      </c>
      <c r="AX966" s="42"/>
      <c r="AY966" s="42"/>
      <c r="AZ966" s="42"/>
      <c r="BA966" s="42" t="s">
        <v>179</v>
      </c>
      <c r="BB966" s="42" t="s">
        <v>179</v>
      </c>
      <c r="BC966" s="42"/>
      <c r="BD966" s="42"/>
      <c r="BE966" s="42" t="s">
        <v>2448</v>
      </c>
      <c r="BF966" s="42" t="s">
        <v>2456</v>
      </c>
      <c r="BG966" s="42" t="s">
        <v>2439</v>
      </c>
      <c r="BH966" s="42"/>
      <c r="BI966" s="44" t="s">
        <v>2409</v>
      </c>
      <c r="BJ966" s="44" t="s">
        <v>2410</v>
      </c>
      <c r="BK966" s="42"/>
    </row>
    <row r="967" spans="1:63" ht="20.25" customHeight="1" x14ac:dyDescent="0.2">
      <c r="A967" s="42" t="s">
        <v>2313</v>
      </c>
      <c r="B967" s="43" t="s">
        <v>1954</v>
      </c>
      <c r="C967" s="42" t="s">
        <v>2314</v>
      </c>
      <c r="D967" s="43" t="s">
        <v>173</v>
      </c>
      <c r="E967" s="43" t="str">
        <f t="shared" si="173"/>
        <v>FCS0101</v>
      </c>
      <c r="F967" s="43" t="str">
        <f t="shared" si="174"/>
        <v>ESB Bus/Optical ESB Bus</v>
      </c>
      <c r="G967" s="43" t="str">
        <f t="shared" si="175"/>
        <v>Status Output</v>
      </c>
      <c r="H967" s="43" t="str">
        <f t="shared" si="176"/>
        <v>ADV551-P(32-Channel Status Output)</v>
      </c>
      <c r="I967" s="43">
        <v>5</v>
      </c>
      <c r="J967" s="43">
        <v>8</v>
      </c>
      <c r="K967" s="42">
        <v>21</v>
      </c>
      <c r="L967" s="43" t="s">
        <v>179</v>
      </c>
      <c r="M967" s="43" t="str">
        <f t="shared" si="177"/>
        <v>Status Output</v>
      </c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 t="s">
        <v>1563</v>
      </c>
      <c r="AS967" s="42" t="s">
        <v>623</v>
      </c>
      <c r="AT967" s="42" t="s">
        <v>772</v>
      </c>
      <c r="AU967" s="42" t="s">
        <v>773</v>
      </c>
      <c r="AV967" s="42" t="s">
        <v>774</v>
      </c>
      <c r="AW967" s="42" t="s">
        <v>775</v>
      </c>
      <c r="AX967" s="42"/>
      <c r="AY967" s="42"/>
      <c r="AZ967" s="42"/>
      <c r="BA967" s="42" t="s">
        <v>179</v>
      </c>
      <c r="BB967" s="42" t="s">
        <v>179</v>
      </c>
      <c r="BC967" s="42"/>
      <c r="BD967" s="42"/>
      <c r="BE967" s="42" t="s">
        <v>2448</v>
      </c>
      <c r="BF967" s="42" t="s">
        <v>2456</v>
      </c>
      <c r="BG967" s="42" t="s">
        <v>2439</v>
      </c>
      <c r="BH967" s="42"/>
      <c r="BI967" s="44" t="s">
        <v>2411</v>
      </c>
      <c r="BJ967" s="44" t="s">
        <v>2412</v>
      </c>
      <c r="BK967" s="42"/>
    </row>
    <row r="968" spans="1:63" ht="20.25" customHeight="1" x14ac:dyDescent="0.2">
      <c r="A968" s="42" t="str">
        <f t="shared" ref="A968:A978" si="178">LEFT(E968,1)&amp;RIGHT(E968,4)&amp;"N"&amp;I968&amp;"S"&amp;J968&amp;"C"&amp;K968</f>
        <v>F0101N5S8C22</v>
      </c>
      <c r="B968" s="43" t="s">
        <v>1954</v>
      </c>
      <c r="C968" s="42" t="s">
        <v>2004</v>
      </c>
      <c r="D968" s="43" t="s">
        <v>173</v>
      </c>
      <c r="E968" s="43" t="str">
        <f t="shared" si="173"/>
        <v>FCS0101</v>
      </c>
      <c r="F968" s="43" t="str">
        <f t="shared" si="174"/>
        <v>ESB Bus/Optical ESB Bus</v>
      </c>
      <c r="G968" s="43" t="str">
        <f t="shared" si="175"/>
        <v>Status Output</v>
      </c>
      <c r="H968" s="43" t="str">
        <f t="shared" si="176"/>
        <v>ADV551-P(32-Channel Status Output)</v>
      </c>
      <c r="I968" s="43">
        <v>5</v>
      </c>
      <c r="J968" s="43">
        <v>8</v>
      </c>
      <c r="K968" s="42">
        <v>22</v>
      </c>
      <c r="L968" s="43" t="s">
        <v>179</v>
      </c>
      <c r="M968" s="43" t="str">
        <f t="shared" si="177"/>
        <v>Status Output</v>
      </c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 t="s">
        <v>2448</v>
      </c>
      <c r="BF968" s="42" t="s">
        <v>2456</v>
      </c>
      <c r="BG968" s="42" t="s">
        <v>2439</v>
      </c>
      <c r="BH968" s="42"/>
      <c r="BI968" s="44" t="s">
        <v>2413</v>
      </c>
      <c r="BJ968" s="44" t="s">
        <v>2414</v>
      </c>
      <c r="BK968" s="42"/>
    </row>
    <row r="969" spans="1:63" ht="20.25" customHeight="1" x14ac:dyDescent="0.2">
      <c r="A969" s="42" t="str">
        <f t="shared" si="178"/>
        <v>F0101N5S8C23</v>
      </c>
      <c r="B969" s="43" t="s">
        <v>1954</v>
      </c>
      <c r="C969" s="42" t="s">
        <v>2004</v>
      </c>
      <c r="D969" s="43" t="s">
        <v>173</v>
      </c>
      <c r="E969" s="43" t="str">
        <f t="shared" si="173"/>
        <v>FCS0101</v>
      </c>
      <c r="F969" s="43" t="str">
        <f t="shared" si="174"/>
        <v>ESB Bus/Optical ESB Bus</v>
      </c>
      <c r="G969" s="43" t="str">
        <f t="shared" si="175"/>
        <v>Status Output</v>
      </c>
      <c r="H969" s="43" t="str">
        <f t="shared" si="176"/>
        <v>ADV551-P(32-Channel Status Output)</v>
      </c>
      <c r="I969" s="43">
        <v>5</v>
      </c>
      <c r="J969" s="43">
        <v>8</v>
      </c>
      <c r="K969" s="42">
        <v>23</v>
      </c>
      <c r="L969" s="43" t="s">
        <v>179</v>
      </c>
      <c r="M969" s="43" t="str">
        <f t="shared" si="177"/>
        <v>Status Output</v>
      </c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 t="s">
        <v>2448</v>
      </c>
      <c r="BF969" s="42" t="s">
        <v>2456</v>
      </c>
      <c r="BG969" s="42" t="s">
        <v>2439</v>
      </c>
      <c r="BH969" s="42"/>
      <c r="BI969" s="44" t="s">
        <v>2415</v>
      </c>
      <c r="BJ969" s="44" t="s">
        <v>2416</v>
      </c>
      <c r="BK969" s="42"/>
    </row>
    <row r="970" spans="1:63" ht="20.25" customHeight="1" x14ac:dyDescent="0.2">
      <c r="A970" s="42" t="str">
        <f t="shared" si="178"/>
        <v>F0101N5S8C24</v>
      </c>
      <c r="B970" s="43" t="s">
        <v>1954</v>
      </c>
      <c r="C970" s="42" t="s">
        <v>2004</v>
      </c>
      <c r="D970" s="43" t="s">
        <v>173</v>
      </c>
      <c r="E970" s="43" t="str">
        <f t="shared" si="173"/>
        <v>FCS0101</v>
      </c>
      <c r="F970" s="43" t="str">
        <f t="shared" si="174"/>
        <v>ESB Bus/Optical ESB Bus</v>
      </c>
      <c r="G970" s="43" t="str">
        <f t="shared" si="175"/>
        <v>Status Output</v>
      </c>
      <c r="H970" s="43" t="str">
        <f t="shared" si="176"/>
        <v>ADV551-P(32-Channel Status Output)</v>
      </c>
      <c r="I970" s="43">
        <v>5</v>
      </c>
      <c r="J970" s="43">
        <v>8</v>
      </c>
      <c r="K970" s="42">
        <v>24</v>
      </c>
      <c r="L970" s="43" t="s">
        <v>179</v>
      </c>
      <c r="M970" s="43" t="str">
        <f t="shared" si="177"/>
        <v>Status Output</v>
      </c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 t="s">
        <v>2448</v>
      </c>
      <c r="BF970" s="42" t="s">
        <v>2456</v>
      </c>
      <c r="BG970" s="42" t="s">
        <v>2439</v>
      </c>
      <c r="BH970" s="42"/>
      <c r="BI970" s="44" t="s">
        <v>2417</v>
      </c>
      <c r="BJ970" s="44" t="s">
        <v>2418</v>
      </c>
      <c r="BK970" s="42"/>
    </row>
    <row r="971" spans="1:63" ht="20.25" customHeight="1" x14ac:dyDescent="0.2">
      <c r="A971" s="42" t="str">
        <f t="shared" si="178"/>
        <v>F0101N5S8C25</v>
      </c>
      <c r="B971" s="43" t="s">
        <v>1954</v>
      </c>
      <c r="C971" s="42" t="s">
        <v>2004</v>
      </c>
      <c r="D971" s="43" t="s">
        <v>173</v>
      </c>
      <c r="E971" s="43" t="str">
        <f t="shared" si="173"/>
        <v>FCS0101</v>
      </c>
      <c r="F971" s="43" t="str">
        <f t="shared" si="174"/>
        <v>ESB Bus/Optical ESB Bus</v>
      </c>
      <c r="G971" s="43" t="str">
        <f t="shared" si="175"/>
        <v>Status Output</v>
      </c>
      <c r="H971" s="43" t="str">
        <f t="shared" si="176"/>
        <v>ADV551-P(32-Channel Status Output)</v>
      </c>
      <c r="I971" s="43">
        <v>5</v>
      </c>
      <c r="J971" s="43">
        <v>8</v>
      </c>
      <c r="K971" s="42">
        <v>25</v>
      </c>
      <c r="L971" s="43" t="s">
        <v>179</v>
      </c>
      <c r="M971" s="43" t="str">
        <f t="shared" si="177"/>
        <v>Status Output</v>
      </c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 t="s">
        <v>2448</v>
      </c>
      <c r="BF971" s="42" t="s">
        <v>2456</v>
      </c>
      <c r="BG971" s="42" t="s">
        <v>2439</v>
      </c>
      <c r="BH971" s="42"/>
      <c r="BI971" s="44" t="s">
        <v>2419</v>
      </c>
      <c r="BJ971" s="44" t="s">
        <v>2420</v>
      </c>
      <c r="BK971" s="42"/>
    </row>
    <row r="972" spans="1:63" ht="20.25" customHeight="1" x14ac:dyDescent="0.2">
      <c r="A972" s="42" t="str">
        <f t="shared" si="178"/>
        <v>F0101N5S8C26</v>
      </c>
      <c r="B972" s="43" t="s">
        <v>1954</v>
      </c>
      <c r="C972" s="42" t="s">
        <v>2004</v>
      </c>
      <c r="D972" s="43" t="s">
        <v>173</v>
      </c>
      <c r="E972" s="43" t="str">
        <f t="shared" si="173"/>
        <v>FCS0101</v>
      </c>
      <c r="F972" s="43" t="str">
        <f t="shared" si="174"/>
        <v>ESB Bus/Optical ESB Bus</v>
      </c>
      <c r="G972" s="43" t="str">
        <f t="shared" si="175"/>
        <v>Status Output</v>
      </c>
      <c r="H972" s="43" t="str">
        <f t="shared" si="176"/>
        <v>ADV551-P(32-Channel Status Output)</v>
      </c>
      <c r="I972" s="43">
        <v>5</v>
      </c>
      <c r="J972" s="43">
        <v>8</v>
      </c>
      <c r="K972" s="42">
        <v>26</v>
      </c>
      <c r="L972" s="43" t="s">
        <v>179</v>
      </c>
      <c r="M972" s="43" t="str">
        <f t="shared" si="177"/>
        <v>Status Output</v>
      </c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 t="s">
        <v>2448</v>
      </c>
      <c r="BF972" s="42" t="s">
        <v>2456</v>
      </c>
      <c r="BG972" s="42" t="s">
        <v>2439</v>
      </c>
      <c r="BH972" s="42"/>
      <c r="BI972" s="44" t="s">
        <v>2421</v>
      </c>
      <c r="BJ972" s="44" t="s">
        <v>2422</v>
      </c>
      <c r="BK972" s="42"/>
    </row>
    <row r="973" spans="1:63" ht="20.25" customHeight="1" x14ac:dyDescent="0.2">
      <c r="A973" s="42" t="str">
        <f t="shared" si="178"/>
        <v>F0101N5S8C27</v>
      </c>
      <c r="B973" s="43" t="s">
        <v>1954</v>
      </c>
      <c r="C973" s="42" t="s">
        <v>2004</v>
      </c>
      <c r="D973" s="43" t="s">
        <v>173</v>
      </c>
      <c r="E973" s="43" t="str">
        <f t="shared" si="173"/>
        <v>FCS0101</v>
      </c>
      <c r="F973" s="43" t="str">
        <f t="shared" si="174"/>
        <v>ESB Bus/Optical ESB Bus</v>
      </c>
      <c r="G973" s="43" t="str">
        <f t="shared" si="175"/>
        <v>Status Output</v>
      </c>
      <c r="H973" s="43" t="str">
        <f t="shared" si="176"/>
        <v>ADV551-P(32-Channel Status Output)</v>
      </c>
      <c r="I973" s="43">
        <v>5</v>
      </c>
      <c r="J973" s="43">
        <v>8</v>
      </c>
      <c r="K973" s="42">
        <v>27</v>
      </c>
      <c r="L973" s="43" t="s">
        <v>179</v>
      </c>
      <c r="M973" s="43" t="str">
        <f t="shared" si="177"/>
        <v>Status Output</v>
      </c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 t="s">
        <v>2448</v>
      </c>
      <c r="BF973" s="42" t="s">
        <v>2456</v>
      </c>
      <c r="BG973" s="42" t="s">
        <v>2439</v>
      </c>
      <c r="BH973" s="42"/>
      <c r="BI973" s="44" t="s">
        <v>2423</v>
      </c>
      <c r="BJ973" s="44" t="s">
        <v>2424</v>
      </c>
      <c r="BK973" s="42"/>
    </row>
    <row r="974" spans="1:63" ht="20.25" customHeight="1" x14ac:dyDescent="0.2">
      <c r="A974" s="42" t="str">
        <f t="shared" si="178"/>
        <v>F0101N5S8C28</v>
      </c>
      <c r="B974" s="43" t="s">
        <v>1954</v>
      </c>
      <c r="C974" s="42" t="s">
        <v>2004</v>
      </c>
      <c r="D974" s="43" t="s">
        <v>173</v>
      </c>
      <c r="E974" s="43" t="str">
        <f t="shared" si="173"/>
        <v>FCS0101</v>
      </c>
      <c r="F974" s="43" t="str">
        <f t="shared" si="174"/>
        <v>ESB Bus/Optical ESB Bus</v>
      </c>
      <c r="G974" s="43" t="str">
        <f t="shared" si="175"/>
        <v>Status Output</v>
      </c>
      <c r="H974" s="43" t="str">
        <f t="shared" si="176"/>
        <v>ADV551-P(32-Channel Status Output)</v>
      </c>
      <c r="I974" s="43">
        <v>5</v>
      </c>
      <c r="J974" s="43">
        <v>8</v>
      </c>
      <c r="K974" s="42">
        <v>28</v>
      </c>
      <c r="L974" s="43" t="s">
        <v>179</v>
      </c>
      <c r="M974" s="43" t="str">
        <f t="shared" si="177"/>
        <v>Status Output</v>
      </c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 t="s">
        <v>2448</v>
      </c>
      <c r="BF974" s="42" t="s">
        <v>2456</v>
      </c>
      <c r="BG974" s="42" t="s">
        <v>2439</v>
      </c>
      <c r="BH974" s="42"/>
      <c r="BI974" s="44" t="s">
        <v>2425</v>
      </c>
      <c r="BJ974" s="44" t="s">
        <v>2426</v>
      </c>
      <c r="BK974" s="42"/>
    </row>
    <row r="975" spans="1:63" ht="20.25" customHeight="1" x14ac:dyDescent="0.2">
      <c r="A975" s="42" t="str">
        <f t="shared" si="178"/>
        <v>F0101N5S8C29</v>
      </c>
      <c r="B975" s="43" t="s">
        <v>1954</v>
      </c>
      <c r="C975" s="42" t="s">
        <v>2004</v>
      </c>
      <c r="D975" s="43" t="s">
        <v>173</v>
      </c>
      <c r="E975" s="43" t="str">
        <f t="shared" si="173"/>
        <v>FCS0101</v>
      </c>
      <c r="F975" s="43" t="str">
        <f t="shared" si="174"/>
        <v>ESB Bus/Optical ESB Bus</v>
      </c>
      <c r="G975" s="43" t="str">
        <f t="shared" si="175"/>
        <v>Status Output</v>
      </c>
      <c r="H975" s="43" t="str">
        <f t="shared" si="176"/>
        <v>ADV551-P(32-Channel Status Output)</v>
      </c>
      <c r="I975" s="43">
        <v>5</v>
      </c>
      <c r="J975" s="43">
        <v>8</v>
      </c>
      <c r="K975" s="42">
        <v>29</v>
      </c>
      <c r="L975" s="43" t="s">
        <v>179</v>
      </c>
      <c r="M975" s="43" t="str">
        <f t="shared" si="177"/>
        <v>Status Output</v>
      </c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 t="s">
        <v>2448</v>
      </c>
      <c r="BF975" s="42" t="s">
        <v>2456</v>
      </c>
      <c r="BG975" s="42" t="s">
        <v>2439</v>
      </c>
      <c r="BH975" s="42"/>
      <c r="BI975" s="44" t="s">
        <v>2427</v>
      </c>
      <c r="BJ975" s="44" t="s">
        <v>2428</v>
      </c>
      <c r="BK975" s="42"/>
    </row>
    <row r="976" spans="1:63" ht="20.25" customHeight="1" x14ac:dyDescent="0.2">
      <c r="A976" s="42" t="str">
        <f t="shared" si="178"/>
        <v>F0101N5S8C30</v>
      </c>
      <c r="B976" s="43" t="s">
        <v>1954</v>
      </c>
      <c r="C976" s="42" t="s">
        <v>2004</v>
      </c>
      <c r="D976" s="43" t="s">
        <v>173</v>
      </c>
      <c r="E976" s="43" t="str">
        <f t="shared" si="173"/>
        <v>FCS0101</v>
      </c>
      <c r="F976" s="43" t="str">
        <f t="shared" si="174"/>
        <v>ESB Bus/Optical ESB Bus</v>
      </c>
      <c r="G976" s="43" t="str">
        <f t="shared" si="175"/>
        <v>Status Output</v>
      </c>
      <c r="H976" s="43" t="str">
        <f t="shared" si="176"/>
        <v>ADV551-P(32-Channel Status Output)</v>
      </c>
      <c r="I976" s="43">
        <v>5</v>
      </c>
      <c r="J976" s="43">
        <v>8</v>
      </c>
      <c r="K976" s="42">
        <v>30</v>
      </c>
      <c r="L976" s="43" t="s">
        <v>179</v>
      </c>
      <c r="M976" s="43" t="str">
        <f t="shared" si="177"/>
        <v>Status Output</v>
      </c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 t="s">
        <v>2448</v>
      </c>
      <c r="BF976" s="42" t="s">
        <v>2456</v>
      </c>
      <c r="BG976" s="42" t="s">
        <v>2439</v>
      </c>
      <c r="BH976" s="42"/>
      <c r="BI976" s="44" t="s">
        <v>2429</v>
      </c>
      <c r="BJ976" s="44" t="s">
        <v>2430</v>
      </c>
      <c r="BK976" s="42"/>
    </row>
    <row r="977" spans="1:63" ht="20.25" customHeight="1" x14ac:dyDescent="0.2">
      <c r="A977" s="42" t="str">
        <f t="shared" si="178"/>
        <v>F0101N5S8C31</v>
      </c>
      <c r="B977" s="43" t="s">
        <v>1954</v>
      </c>
      <c r="C977" s="42" t="s">
        <v>2004</v>
      </c>
      <c r="D977" s="43" t="s">
        <v>173</v>
      </c>
      <c r="E977" s="43" t="str">
        <f t="shared" si="173"/>
        <v>FCS0101</v>
      </c>
      <c r="F977" s="43" t="str">
        <f t="shared" si="174"/>
        <v>ESB Bus/Optical ESB Bus</v>
      </c>
      <c r="G977" s="43" t="str">
        <f t="shared" si="175"/>
        <v>Status Output</v>
      </c>
      <c r="H977" s="43" t="str">
        <f t="shared" si="176"/>
        <v>ADV551-P(32-Channel Status Output)</v>
      </c>
      <c r="I977" s="43">
        <v>5</v>
      </c>
      <c r="J977" s="43">
        <v>8</v>
      </c>
      <c r="K977" s="42">
        <v>31</v>
      </c>
      <c r="L977" s="43" t="s">
        <v>179</v>
      </c>
      <c r="M977" s="43" t="str">
        <f t="shared" si="177"/>
        <v>Status Output</v>
      </c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 t="s">
        <v>2448</v>
      </c>
      <c r="BF977" s="42" t="s">
        <v>2456</v>
      </c>
      <c r="BG977" s="42" t="s">
        <v>2439</v>
      </c>
      <c r="BH977" s="42"/>
      <c r="BI977" s="44" t="s">
        <v>2431</v>
      </c>
      <c r="BJ977" s="44" t="s">
        <v>2432</v>
      </c>
      <c r="BK977" s="42"/>
    </row>
    <row r="978" spans="1:63" s="2" customFormat="1" ht="20.25" customHeight="1" x14ac:dyDescent="0.25">
      <c r="A978" s="45" t="str">
        <f t="shared" si="178"/>
        <v>F0101N5S8C32</v>
      </c>
      <c r="B978" s="45" t="s">
        <v>1954</v>
      </c>
      <c r="C978" s="52" t="s">
        <v>2004</v>
      </c>
      <c r="D978" s="45" t="s">
        <v>173</v>
      </c>
      <c r="E978" s="45" t="str">
        <f t="shared" si="173"/>
        <v>FCS0101</v>
      </c>
      <c r="F978" s="45" t="str">
        <f t="shared" si="174"/>
        <v>ESB Bus/Optical ESB Bus</v>
      </c>
      <c r="G978" s="45" t="str">
        <f t="shared" si="175"/>
        <v>Status Output</v>
      </c>
      <c r="H978" s="45" t="str">
        <f t="shared" si="176"/>
        <v>ADV551-P(32-Channel Status Output)</v>
      </c>
      <c r="I978" s="46">
        <v>5</v>
      </c>
      <c r="J978" s="46">
        <v>8</v>
      </c>
      <c r="K978" s="45">
        <v>32</v>
      </c>
      <c r="L978" s="45" t="s">
        <v>179</v>
      </c>
      <c r="M978" s="45" t="str">
        <f t="shared" si="177"/>
        <v>Status Output</v>
      </c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45" t="s">
        <v>2448</v>
      </c>
      <c r="BF978" s="45" t="s">
        <v>2456</v>
      </c>
      <c r="BG978" s="45" t="s">
        <v>2439</v>
      </c>
      <c r="BH978" s="45"/>
      <c r="BI978" s="47" t="s">
        <v>2433</v>
      </c>
      <c r="BJ978" s="47" t="s">
        <v>2434</v>
      </c>
      <c r="BK978" s="45"/>
    </row>
  </sheetData>
  <autoFilter ref="A1:BK978"/>
  <phoneticPr fontId="1" type="noConversion"/>
  <conditionalFormatting sqref="C163">
    <cfRule type="expression" dxfId="8" priority="2">
      <formula>LENB($C$163)&gt;24</formula>
    </cfRule>
  </conditionalFormatting>
  <pageMargins left="0.70866141732283472" right="0.70866141732283472" top="0.74803149606299213" bottom="0.74803149606299213" header="0.31496062992125978" footer="0.31496062992125978"/>
  <pageSetup paperSize="9" scale="38" fitToHeight="0" orientation="landscape" r:id="rId1"/>
  <rowBreaks count="15" manualBreakCount="15">
    <brk id="66" max="16383" man="1"/>
    <brk id="130" max="16383" man="1"/>
    <brk id="178" max="16383" man="1"/>
    <brk id="242" max="16383" man="1"/>
    <brk id="306" max="16383" man="1"/>
    <brk id="370" max="16383" man="1"/>
    <brk id="434" max="16383" man="1"/>
    <brk id="498" max="16383" man="1"/>
    <brk id="562" max="16383" man="1"/>
    <brk id="626" max="16383" man="1"/>
    <brk id="690" max="16383" man="1"/>
    <brk id="754" max="16383" man="1"/>
    <brk id="818" max="16383" man="1"/>
    <brk id="882" max="16383" man="1"/>
    <brk id="9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Normal="100" workbookViewId="0">
      <selection activeCell="I27" sqref="I27"/>
    </sheetView>
  </sheetViews>
  <sheetFormatPr defaultColWidth="8.875" defaultRowHeight="14.25" x14ac:dyDescent="0.2"/>
  <cols>
    <col min="1" max="1" width="12.625" style="15" bestFit="1" customWidth="1"/>
    <col min="2" max="2" width="8.625" style="15" customWidth="1"/>
    <col min="3" max="3" width="32.5" style="15" bestFit="1" customWidth="1"/>
    <col min="5" max="5" width="9" style="19" customWidth="1"/>
    <col min="7" max="7" width="16.625" style="15" customWidth="1"/>
    <col min="8" max="8" width="17.5" style="15" bestFit="1" customWidth="1"/>
    <col min="9" max="9" width="30.375" style="15" bestFit="1" customWidth="1"/>
    <col min="10" max="10" width="13.5" style="15" bestFit="1" customWidth="1"/>
    <col min="11" max="11" width="31.375" style="15" bestFit="1" customWidth="1"/>
    <col min="12" max="12" width="13.5" style="15" bestFit="1" customWidth="1"/>
    <col min="13" max="13" width="18.125" style="15" bestFit="1" customWidth="1"/>
    <col min="14" max="14" width="16.5" style="15" bestFit="1" customWidth="1"/>
    <col min="15" max="16" width="13.625" style="15" bestFit="1" customWidth="1"/>
  </cols>
  <sheetData>
    <row r="1" spans="1:16" s="18" customFormat="1" x14ac:dyDescent="0.2">
      <c r="A1" s="18" t="s">
        <v>17</v>
      </c>
      <c r="B1" s="1" t="s">
        <v>18</v>
      </c>
      <c r="C1" s="18" t="s">
        <v>19</v>
      </c>
      <c r="D1" s="18" t="s">
        <v>20</v>
      </c>
      <c r="E1" s="19" t="s">
        <v>21</v>
      </c>
      <c r="F1" s="18" t="s">
        <v>22</v>
      </c>
      <c r="G1" s="18" t="s">
        <v>23</v>
      </c>
      <c r="H1" s="18" t="s">
        <v>25</v>
      </c>
      <c r="I1" s="18" t="s">
        <v>26</v>
      </c>
      <c r="J1" s="18" t="s">
        <v>106</v>
      </c>
      <c r="K1" s="18" t="s">
        <v>117</v>
      </c>
      <c r="L1" s="18" t="s">
        <v>121</v>
      </c>
      <c r="M1" s="18" t="s">
        <v>122</v>
      </c>
      <c r="N1" s="18" t="s">
        <v>123</v>
      </c>
      <c r="O1" s="18" t="s">
        <v>128</v>
      </c>
    </row>
    <row r="2" spans="1:16" s="18" customFormat="1" x14ac:dyDescent="0.2">
      <c r="A2" s="18" t="s">
        <v>165</v>
      </c>
      <c r="B2" s="18" t="s">
        <v>166</v>
      </c>
      <c r="C2" s="18" t="s">
        <v>167</v>
      </c>
      <c r="D2" s="58" t="s">
        <v>168</v>
      </c>
      <c r="E2" s="59" t="s">
        <v>169</v>
      </c>
      <c r="F2" s="55" t="s">
        <v>170</v>
      </c>
      <c r="G2" s="18" t="str">
        <f t="shared" ref="G2:G42" si="0">SUBSTITUTE(IF(B2="AI","%%I"&amp;RIGHT(A2,LEN(A2)),IF(B2="AO","%%O"&amp;RIGHT(A2,LEN(A2)),A2)),"-","")</f>
        <v>%%IFT0101</v>
      </c>
      <c r="H2" s="18" t="s">
        <v>172</v>
      </c>
      <c r="I2" s="18" t="s">
        <v>167</v>
      </c>
      <c r="J2" s="18" t="s">
        <v>172</v>
      </c>
      <c r="K2" s="18" t="s">
        <v>187</v>
      </c>
      <c r="L2" s="18" t="s">
        <v>172</v>
      </c>
      <c r="M2" s="18" t="s">
        <v>188</v>
      </c>
      <c r="N2" s="18" t="s">
        <v>189</v>
      </c>
      <c r="O2" s="18" t="s">
        <v>190</v>
      </c>
    </row>
    <row r="3" spans="1:16" s="18" customFormat="1" x14ac:dyDescent="0.2">
      <c r="A3" s="18" t="s">
        <v>192</v>
      </c>
      <c r="B3" s="18" t="s">
        <v>166</v>
      </c>
      <c r="C3" s="18" t="s">
        <v>193</v>
      </c>
      <c r="D3" s="58" t="s">
        <v>168</v>
      </c>
      <c r="E3" s="59" t="s">
        <v>194</v>
      </c>
      <c r="F3" s="55" t="s">
        <v>170</v>
      </c>
      <c r="G3" s="18" t="str">
        <f t="shared" si="0"/>
        <v>%%IFT0301</v>
      </c>
      <c r="H3" s="18" t="s">
        <v>196</v>
      </c>
      <c r="I3" s="18" t="s">
        <v>193</v>
      </c>
      <c r="J3" s="18" t="s">
        <v>196</v>
      </c>
      <c r="K3" s="18" t="s">
        <v>187</v>
      </c>
      <c r="L3" s="18" t="s">
        <v>196</v>
      </c>
      <c r="M3" s="18" t="s">
        <v>188</v>
      </c>
      <c r="N3" s="18" t="s">
        <v>189</v>
      </c>
      <c r="O3" s="18" t="s">
        <v>190</v>
      </c>
    </row>
    <row r="4" spans="1:16" s="13" customFormat="1" x14ac:dyDescent="0.2">
      <c r="A4" s="13" t="s">
        <v>207</v>
      </c>
      <c r="B4" s="13" t="s">
        <v>166</v>
      </c>
      <c r="C4" s="13" t="s">
        <v>208</v>
      </c>
      <c r="D4" s="58" t="s">
        <v>168</v>
      </c>
      <c r="E4" s="59" t="s">
        <v>194</v>
      </c>
      <c r="F4" s="55" t="s">
        <v>170</v>
      </c>
      <c r="G4" s="13" t="str">
        <f t="shared" si="0"/>
        <v>%%IFT0111</v>
      </c>
      <c r="H4" s="13" t="s">
        <v>210</v>
      </c>
      <c r="I4" s="13" t="s">
        <v>208</v>
      </c>
      <c r="J4" s="13" t="s">
        <v>210</v>
      </c>
      <c r="K4" s="13" t="s">
        <v>187</v>
      </c>
      <c r="L4" s="13" t="s">
        <v>210</v>
      </c>
      <c r="M4" s="13" t="s">
        <v>188</v>
      </c>
      <c r="N4" s="13" t="s">
        <v>189</v>
      </c>
      <c r="O4" s="13" t="s">
        <v>190</v>
      </c>
      <c r="P4" s="13" t="s">
        <v>2457</v>
      </c>
    </row>
    <row r="5" spans="1:16" x14ac:dyDescent="0.2">
      <c r="A5" s="18" t="s">
        <v>211</v>
      </c>
      <c r="B5" s="18" t="s">
        <v>166</v>
      </c>
      <c r="C5" s="55" t="s">
        <v>212</v>
      </c>
      <c r="D5" s="58" t="s">
        <v>213</v>
      </c>
      <c r="E5" s="59" t="s">
        <v>214</v>
      </c>
      <c r="F5" s="55" t="s">
        <v>215</v>
      </c>
      <c r="G5" s="18" t="str">
        <f t="shared" si="0"/>
        <v>%%IPT01011</v>
      </c>
      <c r="H5" s="18" t="s">
        <v>217</v>
      </c>
      <c r="I5" s="18" t="s">
        <v>218</v>
      </c>
      <c r="J5" s="18" t="s">
        <v>217</v>
      </c>
      <c r="K5" s="18" t="s">
        <v>187</v>
      </c>
      <c r="L5" s="18" t="s">
        <v>217</v>
      </c>
      <c r="M5" s="18" t="s">
        <v>188</v>
      </c>
      <c r="N5" s="18" t="s">
        <v>189</v>
      </c>
      <c r="O5" s="18" t="s">
        <v>190</v>
      </c>
    </row>
    <row r="6" spans="1:16" x14ac:dyDescent="0.2">
      <c r="A6" s="18" t="s">
        <v>226</v>
      </c>
      <c r="B6" s="18" t="s">
        <v>166</v>
      </c>
      <c r="C6" s="18" t="s">
        <v>227</v>
      </c>
      <c r="D6" s="58" t="s">
        <v>168</v>
      </c>
      <c r="E6" s="59" t="s">
        <v>194</v>
      </c>
      <c r="F6" s="55" t="s">
        <v>170</v>
      </c>
      <c r="G6" s="18" t="str">
        <f t="shared" si="0"/>
        <v>%%IFT0302</v>
      </c>
      <c r="H6" s="18" t="s">
        <v>229</v>
      </c>
      <c r="I6" s="18" t="s">
        <v>227</v>
      </c>
      <c r="J6" s="18" t="s">
        <v>229</v>
      </c>
      <c r="K6" s="18" t="s">
        <v>187</v>
      </c>
      <c r="L6" s="18" t="s">
        <v>229</v>
      </c>
      <c r="M6" s="18" t="s">
        <v>188</v>
      </c>
      <c r="N6" s="18" t="s">
        <v>189</v>
      </c>
      <c r="O6" s="18" t="s">
        <v>190</v>
      </c>
    </row>
    <row r="7" spans="1:16" x14ac:dyDescent="0.2">
      <c r="A7" s="18" t="s">
        <v>234</v>
      </c>
      <c r="B7" s="18" t="s">
        <v>166</v>
      </c>
      <c r="C7" s="18" t="s">
        <v>235</v>
      </c>
      <c r="D7" s="58" t="s">
        <v>168</v>
      </c>
      <c r="E7" s="59" t="s">
        <v>194</v>
      </c>
      <c r="F7" s="55" t="s">
        <v>170</v>
      </c>
      <c r="G7" s="18" t="str">
        <f t="shared" si="0"/>
        <v>%%IFT0112</v>
      </c>
      <c r="H7" s="18" t="s">
        <v>237</v>
      </c>
      <c r="I7" s="18" t="s">
        <v>235</v>
      </c>
      <c r="J7" s="18" t="s">
        <v>237</v>
      </c>
      <c r="K7" s="18" t="s">
        <v>187</v>
      </c>
      <c r="L7" s="18" t="s">
        <v>237</v>
      </c>
      <c r="M7" s="18" t="s">
        <v>188</v>
      </c>
      <c r="N7" s="18" t="s">
        <v>189</v>
      </c>
      <c r="O7" s="18" t="s">
        <v>190</v>
      </c>
    </row>
    <row r="8" spans="1:16" x14ac:dyDescent="0.2">
      <c r="A8" s="18" t="s">
        <v>238</v>
      </c>
      <c r="B8" s="18" t="s">
        <v>166</v>
      </c>
      <c r="C8" s="55" t="s">
        <v>239</v>
      </c>
      <c r="D8" s="58" t="s">
        <v>213</v>
      </c>
      <c r="E8" s="59" t="s">
        <v>214</v>
      </c>
      <c r="F8" s="55" t="s">
        <v>215</v>
      </c>
      <c r="G8" s="18" t="str">
        <f t="shared" si="0"/>
        <v>%%IPT01021</v>
      </c>
      <c r="H8" s="18" t="s">
        <v>241</v>
      </c>
      <c r="I8" s="18" t="s">
        <v>242</v>
      </c>
      <c r="J8" s="18" t="s">
        <v>241</v>
      </c>
      <c r="K8" s="18" t="s">
        <v>187</v>
      </c>
      <c r="L8" s="18" t="s">
        <v>241</v>
      </c>
      <c r="M8" s="18" t="s">
        <v>188</v>
      </c>
      <c r="N8" s="18" t="s">
        <v>189</v>
      </c>
      <c r="O8" s="18" t="s">
        <v>190</v>
      </c>
    </row>
    <row r="9" spans="1:16" x14ac:dyDescent="0.2">
      <c r="A9" s="18" t="s">
        <v>251</v>
      </c>
      <c r="B9" s="18" t="s">
        <v>166</v>
      </c>
      <c r="C9" s="18" t="s">
        <v>252</v>
      </c>
      <c r="D9" s="58" t="s">
        <v>168</v>
      </c>
      <c r="E9" s="59" t="s">
        <v>194</v>
      </c>
      <c r="F9" s="55" t="s">
        <v>170</v>
      </c>
      <c r="G9" s="18" t="str">
        <f t="shared" si="0"/>
        <v>%%IFT0113</v>
      </c>
      <c r="H9" s="18" t="s">
        <v>254</v>
      </c>
      <c r="I9" s="18" t="s">
        <v>252</v>
      </c>
      <c r="J9" s="18" t="s">
        <v>254</v>
      </c>
      <c r="K9" s="18" t="s">
        <v>187</v>
      </c>
      <c r="L9" s="18" t="s">
        <v>254</v>
      </c>
      <c r="M9" s="18" t="s">
        <v>188</v>
      </c>
      <c r="N9" s="18" t="s">
        <v>189</v>
      </c>
      <c r="O9" s="18" t="s">
        <v>190</v>
      </c>
    </row>
    <row r="10" spans="1:16" x14ac:dyDescent="0.2">
      <c r="A10" s="18" t="s">
        <v>262</v>
      </c>
      <c r="B10" s="18" t="s">
        <v>166</v>
      </c>
      <c r="C10" s="55" t="s">
        <v>263</v>
      </c>
      <c r="D10" s="58" t="s">
        <v>213</v>
      </c>
      <c r="E10" s="59" t="s">
        <v>214</v>
      </c>
      <c r="F10" s="55" t="s">
        <v>215</v>
      </c>
      <c r="G10" s="18" t="str">
        <f t="shared" si="0"/>
        <v>%%IPT01031</v>
      </c>
      <c r="H10" s="18" t="s">
        <v>265</v>
      </c>
      <c r="I10" s="18" t="s">
        <v>266</v>
      </c>
      <c r="J10" s="18" t="s">
        <v>265</v>
      </c>
      <c r="K10" s="18" t="s">
        <v>187</v>
      </c>
      <c r="L10" s="18" t="s">
        <v>265</v>
      </c>
      <c r="M10" s="18" t="s">
        <v>188</v>
      </c>
      <c r="N10" s="18" t="s">
        <v>189</v>
      </c>
      <c r="O10" s="18" t="s">
        <v>190</v>
      </c>
    </row>
    <row r="11" spans="1:16" x14ac:dyDescent="0.2">
      <c r="A11" s="18" t="s">
        <v>271</v>
      </c>
      <c r="B11" s="18" t="s">
        <v>166</v>
      </c>
      <c r="C11" s="18" t="s">
        <v>272</v>
      </c>
      <c r="D11" s="58" t="s">
        <v>168</v>
      </c>
      <c r="E11" s="59" t="s">
        <v>194</v>
      </c>
      <c r="F11" s="55" t="s">
        <v>170</v>
      </c>
      <c r="G11" s="18" t="str">
        <f t="shared" si="0"/>
        <v>%%IFT0303</v>
      </c>
      <c r="H11" s="18" t="s">
        <v>274</v>
      </c>
      <c r="I11" s="18" t="s">
        <v>272</v>
      </c>
      <c r="J11" s="18" t="s">
        <v>274</v>
      </c>
      <c r="K11" s="18" t="s">
        <v>187</v>
      </c>
      <c r="L11" s="18" t="s">
        <v>274</v>
      </c>
      <c r="M11" s="18" t="s">
        <v>188</v>
      </c>
      <c r="N11" s="18" t="s">
        <v>189</v>
      </c>
      <c r="O11" s="18" t="s">
        <v>190</v>
      </c>
    </row>
    <row r="12" spans="1:16" x14ac:dyDescent="0.2">
      <c r="A12" s="18" t="s">
        <v>283</v>
      </c>
      <c r="B12" s="18" t="s">
        <v>166</v>
      </c>
      <c r="C12" s="18" t="s">
        <v>284</v>
      </c>
      <c r="D12" s="58" t="s">
        <v>168</v>
      </c>
      <c r="E12" s="59" t="s">
        <v>194</v>
      </c>
      <c r="F12" s="55" t="s">
        <v>170</v>
      </c>
      <c r="G12" s="18" t="str">
        <f t="shared" si="0"/>
        <v>%%IFT0114</v>
      </c>
      <c r="H12" s="18" t="s">
        <v>286</v>
      </c>
      <c r="I12" s="18" t="s">
        <v>284</v>
      </c>
      <c r="J12" s="18" t="s">
        <v>286</v>
      </c>
      <c r="K12" s="18" t="s">
        <v>187</v>
      </c>
      <c r="L12" s="18" t="s">
        <v>286</v>
      </c>
      <c r="M12" s="18" t="s">
        <v>188</v>
      </c>
      <c r="N12" s="18" t="s">
        <v>189</v>
      </c>
      <c r="O12" s="18" t="s">
        <v>190</v>
      </c>
    </row>
    <row r="13" spans="1:16" x14ac:dyDescent="0.2">
      <c r="A13" s="18" t="s">
        <v>287</v>
      </c>
      <c r="B13" s="18" t="s">
        <v>166</v>
      </c>
      <c r="C13" s="55" t="s">
        <v>288</v>
      </c>
      <c r="D13" s="58" t="s">
        <v>213</v>
      </c>
      <c r="E13" s="59" t="s">
        <v>214</v>
      </c>
      <c r="F13" s="55" t="s">
        <v>215</v>
      </c>
      <c r="G13" s="18" t="str">
        <f t="shared" si="0"/>
        <v>%%IPT01041</v>
      </c>
      <c r="H13" s="18" t="s">
        <v>290</v>
      </c>
      <c r="I13" s="18" t="s">
        <v>291</v>
      </c>
      <c r="J13" s="18" t="s">
        <v>290</v>
      </c>
      <c r="K13" s="18" t="s">
        <v>187</v>
      </c>
      <c r="L13" s="18" t="s">
        <v>290</v>
      </c>
      <c r="M13" s="18" t="s">
        <v>188</v>
      </c>
      <c r="N13" s="18" t="s">
        <v>189</v>
      </c>
      <c r="O13" s="18" t="s">
        <v>190</v>
      </c>
    </row>
    <row r="14" spans="1:16" x14ac:dyDescent="0.2">
      <c r="A14" s="18" t="s">
        <v>296</v>
      </c>
      <c r="B14" s="18" t="s">
        <v>166</v>
      </c>
      <c r="C14" s="55" t="s">
        <v>297</v>
      </c>
      <c r="D14" s="58" t="s">
        <v>213</v>
      </c>
      <c r="E14" s="59" t="s">
        <v>214</v>
      </c>
      <c r="F14" s="55" t="s">
        <v>215</v>
      </c>
      <c r="G14" s="18" t="str">
        <f t="shared" si="0"/>
        <v>%%IPT01051</v>
      </c>
      <c r="H14" s="18" t="s">
        <v>299</v>
      </c>
      <c r="I14" s="18" t="s">
        <v>300</v>
      </c>
      <c r="J14" s="18" t="s">
        <v>299</v>
      </c>
      <c r="K14" s="18" t="s">
        <v>187</v>
      </c>
      <c r="L14" s="18" t="s">
        <v>299</v>
      </c>
      <c r="M14" s="18" t="s">
        <v>188</v>
      </c>
      <c r="N14" s="18" t="s">
        <v>189</v>
      </c>
      <c r="O14" s="18" t="s">
        <v>190</v>
      </c>
    </row>
    <row r="15" spans="1:16" x14ac:dyDescent="0.2">
      <c r="A15" s="18" t="s">
        <v>301</v>
      </c>
      <c r="B15" s="18" t="s">
        <v>166</v>
      </c>
      <c r="C15" s="18" t="s">
        <v>302</v>
      </c>
      <c r="D15" s="58" t="s">
        <v>168</v>
      </c>
      <c r="E15" s="59" t="s">
        <v>194</v>
      </c>
      <c r="F15" s="55" t="s">
        <v>170</v>
      </c>
      <c r="G15" s="18" t="str">
        <f t="shared" si="0"/>
        <v>%%IFT0115</v>
      </c>
      <c r="H15" s="18" t="s">
        <v>304</v>
      </c>
      <c r="I15" s="18" t="s">
        <v>302</v>
      </c>
      <c r="J15" s="18" t="s">
        <v>304</v>
      </c>
      <c r="K15" s="18" t="s">
        <v>187</v>
      </c>
      <c r="L15" s="18" t="s">
        <v>304</v>
      </c>
      <c r="M15" s="18" t="s">
        <v>188</v>
      </c>
      <c r="N15" s="18" t="s">
        <v>189</v>
      </c>
      <c r="O15" s="18" t="s">
        <v>190</v>
      </c>
    </row>
    <row r="16" spans="1:16" x14ac:dyDescent="0.2">
      <c r="A16" s="18" t="s">
        <v>309</v>
      </c>
      <c r="B16" s="18" t="s">
        <v>166</v>
      </c>
      <c r="C16" s="18" t="s">
        <v>310</v>
      </c>
      <c r="D16" s="58" t="s">
        <v>168</v>
      </c>
      <c r="E16" s="59" t="s">
        <v>194</v>
      </c>
      <c r="F16" s="55" t="s">
        <v>170</v>
      </c>
      <c r="G16" s="18" t="str">
        <f t="shared" si="0"/>
        <v>%%IFT0304</v>
      </c>
      <c r="H16" s="18" t="s">
        <v>312</v>
      </c>
      <c r="I16" s="18" t="s">
        <v>310</v>
      </c>
      <c r="J16" s="18" t="s">
        <v>312</v>
      </c>
      <c r="K16" s="18" t="s">
        <v>187</v>
      </c>
      <c r="L16" s="18" t="s">
        <v>312</v>
      </c>
      <c r="M16" s="18" t="s">
        <v>188</v>
      </c>
      <c r="N16" s="18" t="s">
        <v>189</v>
      </c>
      <c r="O16" s="18" t="s">
        <v>190</v>
      </c>
    </row>
    <row r="17" spans="1:15" x14ac:dyDescent="0.2">
      <c r="A17" s="18" t="s">
        <v>325</v>
      </c>
      <c r="B17" s="18" t="s">
        <v>166</v>
      </c>
      <c r="C17" s="18" t="s">
        <v>326</v>
      </c>
      <c r="G17" s="18" t="str">
        <f t="shared" si="0"/>
        <v>%%IWTD0301</v>
      </c>
      <c r="H17" s="18" t="s">
        <v>328</v>
      </c>
      <c r="I17" s="18" t="s">
        <v>326</v>
      </c>
      <c r="J17" s="18" t="s">
        <v>328</v>
      </c>
      <c r="K17" s="18" t="s">
        <v>187</v>
      </c>
      <c r="L17" s="18" t="s">
        <v>328</v>
      </c>
      <c r="M17" s="18" t="s">
        <v>188</v>
      </c>
      <c r="N17" s="18" t="s">
        <v>189</v>
      </c>
      <c r="O17" s="18" t="s">
        <v>190</v>
      </c>
    </row>
    <row r="18" spans="1:15" x14ac:dyDescent="0.2">
      <c r="A18" s="18" t="s">
        <v>329</v>
      </c>
      <c r="B18" s="18" t="s">
        <v>166</v>
      </c>
      <c r="C18" s="18" t="s">
        <v>330</v>
      </c>
      <c r="G18" s="18" t="str">
        <f t="shared" si="0"/>
        <v>%%IWTV0201</v>
      </c>
      <c r="H18" s="18" t="s">
        <v>332</v>
      </c>
      <c r="I18" s="18" t="s">
        <v>330</v>
      </c>
      <c r="J18" s="18" t="s">
        <v>332</v>
      </c>
      <c r="K18" s="18" t="s">
        <v>187</v>
      </c>
      <c r="L18" s="18" t="s">
        <v>332</v>
      </c>
      <c r="M18" s="18" t="s">
        <v>188</v>
      </c>
      <c r="N18" s="18" t="s">
        <v>189</v>
      </c>
      <c r="O18" s="18" t="s">
        <v>190</v>
      </c>
    </row>
    <row r="19" spans="1:15" x14ac:dyDescent="0.2">
      <c r="A19" s="18" t="s">
        <v>333</v>
      </c>
      <c r="B19" s="18" t="s">
        <v>166</v>
      </c>
      <c r="C19" s="18" t="s">
        <v>334</v>
      </c>
      <c r="G19" s="18" t="str">
        <f t="shared" si="0"/>
        <v>%%IWTV0202</v>
      </c>
      <c r="H19" s="18" t="s">
        <v>336</v>
      </c>
      <c r="I19" s="18" t="s">
        <v>334</v>
      </c>
      <c r="J19" s="18" t="s">
        <v>336</v>
      </c>
      <c r="K19" s="18" t="s">
        <v>187</v>
      </c>
      <c r="L19" s="18" t="s">
        <v>336</v>
      </c>
      <c r="M19" s="18" t="s">
        <v>188</v>
      </c>
      <c r="N19" s="18" t="s">
        <v>189</v>
      </c>
      <c r="O19" s="18" t="s">
        <v>190</v>
      </c>
    </row>
    <row r="20" spans="1:15" x14ac:dyDescent="0.2">
      <c r="A20" s="18" t="s">
        <v>337</v>
      </c>
      <c r="B20" s="18" t="s">
        <v>166</v>
      </c>
      <c r="C20" s="18" t="s">
        <v>338</v>
      </c>
      <c r="G20" s="18" t="str">
        <f t="shared" si="0"/>
        <v>%%IWTD0201</v>
      </c>
      <c r="H20" s="18" t="s">
        <v>340</v>
      </c>
      <c r="I20" s="18" t="s">
        <v>338</v>
      </c>
      <c r="J20" s="18" t="s">
        <v>340</v>
      </c>
      <c r="K20" s="18" t="s">
        <v>187</v>
      </c>
      <c r="L20" s="18" t="s">
        <v>340</v>
      </c>
      <c r="M20" s="18" t="s">
        <v>188</v>
      </c>
      <c r="N20" s="18" t="s">
        <v>189</v>
      </c>
      <c r="O20" s="18" t="s">
        <v>190</v>
      </c>
    </row>
    <row r="21" spans="1:15" x14ac:dyDescent="0.2">
      <c r="A21" s="18" t="s">
        <v>341</v>
      </c>
      <c r="B21" s="18" t="s">
        <v>166</v>
      </c>
      <c r="C21" s="18" t="s">
        <v>342</v>
      </c>
      <c r="G21" s="18" t="str">
        <f t="shared" si="0"/>
        <v>%%IWTD0302</v>
      </c>
      <c r="H21" s="18" t="s">
        <v>344</v>
      </c>
      <c r="I21" s="18" t="s">
        <v>342</v>
      </c>
      <c r="J21" s="18" t="s">
        <v>344</v>
      </c>
      <c r="K21" s="18" t="s">
        <v>187</v>
      </c>
      <c r="L21" s="18" t="s">
        <v>344</v>
      </c>
      <c r="M21" s="18" t="s">
        <v>188</v>
      </c>
      <c r="N21" s="18" t="s">
        <v>189</v>
      </c>
      <c r="O21" s="18" t="s">
        <v>190</v>
      </c>
    </row>
    <row r="22" spans="1:15" x14ac:dyDescent="0.2">
      <c r="A22" s="18" t="s">
        <v>345</v>
      </c>
      <c r="B22" s="18" t="s">
        <v>166</v>
      </c>
      <c r="C22" s="18" t="s">
        <v>346</v>
      </c>
      <c r="G22" s="18" t="str">
        <f t="shared" si="0"/>
        <v>%%IWTV0203</v>
      </c>
      <c r="H22" s="18" t="s">
        <v>348</v>
      </c>
      <c r="I22" s="18" t="s">
        <v>346</v>
      </c>
      <c r="J22" s="18" t="s">
        <v>348</v>
      </c>
      <c r="K22" s="18" t="s">
        <v>187</v>
      </c>
      <c r="L22" s="18" t="s">
        <v>348</v>
      </c>
      <c r="M22" s="18" t="s">
        <v>188</v>
      </c>
      <c r="N22" s="18" t="s">
        <v>189</v>
      </c>
      <c r="O22" s="18" t="s">
        <v>190</v>
      </c>
    </row>
    <row r="23" spans="1:15" x14ac:dyDescent="0.2">
      <c r="A23" s="18" t="s">
        <v>349</v>
      </c>
      <c r="B23" s="18" t="s">
        <v>166</v>
      </c>
      <c r="C23" s="18" t="s">
        <v>350</v>
      </c>
      <c r="G23" s="18" t="str">
        <f t="shared" si="0"/>
        <v>%%IWTV0204</v>
      </c>
      <c r="H23" s="18" t="s">
        <v>352</v>
      </c>
      <c r="I23" s="18" t="s">
        <v>350</v>
      </c>
      <c r="J23" s="18" t="s">
        <v>352</v>
      </c>
      <c r="K23" s="18" t="s">
        <v>187</v>
      </c>
      <c r="L23" s="18" t="s">
        <v>352</v>
      </c>
      <c r="M23" s="18" t="s">
        <v>188</v>
      </c>
      <c r="N23" s="18" t="s">
        <v>189</v>
      </c>
      <c r="O23" s="18" t="s">
        <v>190</v>
      </c>
    </row>
    <row r="24" spans="1:15" x14ac:dyDescent="0.2">
      <c r="A24" s="18" t="s">
        <v>353</v>
      </c>
      <c r="B24" s="18" t="s">
        <v>166</v>
      </c>
      <c r="C24" s="18" t="s">
        <v>354</v>
      </c>
      <c r="G24" s="18" t="str">
        <f t="shared" si="0"/>
        <v>%%IWTD0202</v>
      </c>
      <c r="H24" s="18" t="s">
        <v>356</v>
      </c>
      <c r="I24" s="18" t="s">
        <v>354</v>
      </c>
      <c r="J24" s="18" t="s">
        <v>356</v>
      </c>
      <c r="K24" s="18" t="s">
        <v>187</v>
      </c>
      <c r="L24" s="18" t="s">
        <v>356</v>
      </c>
      <c r="M24" s="18" t="s">
        <v>188</v>
      </c>
      <c r="N24" s="18" t="s">
        <v>189</v>
      </c>
      <c r="O24" s="18" t="s">
        <v>190</v>
      </c>
    </row>
    <row r="25" spans="1:15" x14ac:dyDescent="0.2">
      <c r="A25" s="18" t="s">
        <v>357</v>
      </c>
      <c r="B25" s="18" t="s">
        <v>166</v>
      </c>
      <c r="C25" s="18" t="s">
        <v>358</v>
      </c>
      <c r="G25" s="18" t="str">
        <f t="shared" si="0"/>
        <v>%%IWTV0205</v>
      </c>
      <c r="H25" s="18" t="s">
        <v>360</v>
      </c>
      <c r="I25" s="18" t="s">
        <v>358</v>
      </c>
      <c r="J25" s="18" t="s">
        <v>360</v>
      </c>
      <c r="K25" s="18" t="s">
        <v>187</v>
      </c>
      <c r="L25" s="18" t="s">
        <v>360</v>
      </c>
      <c r="M25" s="18" t="s">
        <v>188</v>
      </c>
      <c r="N25" s="18" t="s">
        <v>189</v>
      </c>
      <c r="O25" s="18" t="s">
        <v>190</v>
      </c>
    </row>
    <row r="26" spans="1:15" x14ac:dyDescent="0.2">
      <c r="A26" s="18" t="s">
        <v>361</v>
      </c>
      <c r="B26" s="18" t="s">
        <v>166</v>
      </c>
      <c r="C26" s="18" t="s">
        <v>362</v>
      </c>
      <c r="G26" s="18" t="str">
        <f t="shared" si="0"/>
        <v>%%IWTV0206</v>
      </c>
      <c r="H26" s="18" t="s">
        <v>364</v>
      </c>
      <c r="I26" s="18" t="s">
        <v>362</v>
      </c>
      <c r="J26" s="18" t="s">
        <v>364</v>
      </c>
      <c r="K26" s="18" t="s">
        <v>187</v>
      </c>
      <c r="L26" s="18" t="s">
        <v>364</v>
      </c>
      <c r="M26" s="18" t="s">
        <v>188</v>
      </c>
      <c r="N26" s="18" t="s">
        <v>189</v>
      </c>
      <c r="O26" s="18" t="s">
        <v>190</v>
      </c>
    </row>
    <row r="27" spans="1:15" x14ac:dyDescent="0.2">
      <c r="A27" s="18" t="s">
        <v>365</v>
      </c>
      <c r="B27" s="18" t="s">
        <v>166</v>
      </c>
      <c r="C27" s="18" t="s">
        <v>366</v>
      </c>
      <c r="G27" s="18" t="str">
        <f t="shared" si="0"/>
        <v>%%IWTD0303</v>
      </c>
      <c r="H27" s="18" t="s">
        <v>368</v>
      </c>
      <c r="I27" s="18" t="s">
        <v>366</v>
      </c>
      <c r="J27" s="18" t="s">
        <v>368</v>
      </c>
      <c r="K27" s="18" t="s">
        <v>187</v>
      </c>
      <c r="L27" s="18" t="s">
        <v>368</v>
      </c>
      <c r="M27" s="18" t="s">
        <v>188</v>
      </c>
      <c r="N27" s="18" t="s">
        <v>189</v>
      </c>
      <c r="O27" s="18" t="s">
        <v>190</v>
      </c>
    </row>
    <row r="28" spans="1:15" x14ac:dyDescent="0.2">
      <c r="A28" s="18" t="s">
        <v>369</v>
      </c>
      <c r="B28" s="18" t="s">
        <v>166</v>
      </c>
      <c r="C28" s="18" t="s">
        <v>370</v>
      </c>
      <c r="G28" s="18" t="str">
        <f t="shared" si="0"/>
        <v>%%IWTD0203</v>
      </c>
      <c r="H28" s="18" t="s">
        <v>372</v>
      </c>
      <c r="I28" s="18" t="s">
        <v>370</v>
      </c>
      <c r="J28" s="18" t="s">
        <v>372</v>
      </c>
      <c r="K28" s="18" t="s">
        <v>187</v>
      </c>
      <c r="L28" s="18" t="s">
        <v>372</v>
      </c>
      <c r="M28" s="18" t="s">
        <v>188</v>
      </c>
      <c r="N28" s="18" t="s">
        <v>189</v>
      </c>
      <c r="O28" s="18" t="s">
        <v>190</v>
      </c>
    </row>
    <row r="29" spans="1:15" x14ac:dyDescent="0.2">
      <c r="A29" s="18" t="s">
        <v>373</v>
      </c>
      <c r="B29" s="18" t="s">
        <v>166</v>
      </c>
      <c r="C29" s="18" t="s">
        <v>374</v>
      </c>
      <c r="G29" s="18" t="str">
        <f t="shared" si="0"/>
        <v>%%IWTV0207</v>
      </c>
      <c r="H29" s="18" t="s">
        <v>376</v>
      </c>
      <c r="I29" s="18" t="s">
        <v>374</v>
      </c>
      <c r="J29" s="18" t="s">
        <v>376</v>
      </c>
      <c r="K29" s="18" t="s">
        <v>187</v>
      </c>
      <c r="L29" s="18" t="s">
        <v>376</v>
      </c>
      <c r="M29" s="18" t="s">
        <v>188</v>
      </c>
      <c r="N29" s="18" t="s">
        <v>189</v>
      </c>
      <c r="O29" s="18" t="s">
        <v>190</v>
      </c>
    </row>
    <row r="30" spans="1:15" x14ac:dyDescent="0.2">
      <c r="A30" s="18" t="s">
        <v>377</v>
      </c>
      <c r="B30" s="18" t="s">
        <v>166</v>
      </c>
      <c r="C30" s="18" t="s">
        <v>378</v>
      </c>
      <c r="G30" s="18" t="str">
        <f t="shared" si="0"/>
        <v>%%IWTV0208</v>
      </c>
      <c r="H30" s="18" t="s">
        <v>380</v>
      </c>
      <c r="I30" s="18" t="s">
        <v>378</v>
      </c>
      <c r="J30" s="18" t="s">
        <v>380</v>
      </c>
      <c r="K30" s="18" t="s">
        <v>187</v>
      </c>
      <c r="L30" s="18" t="s">
        <v>380</v>
      </c>
      <c r="M30" s="18" t="s">
        <v>188</v>
      </c>
      <c r="N30" s="18" t="s">
        <v>189</v>
      </c>
      <c r="O30" s="18" t="s">
        <v>190</v>
      </c>
    </row>
    <row r="31" spans="1:15" x14ac:dyDescent="0.2">
      <c r="A31" s="18" t="s">
        <v>385</v>
      </c>
      <c r="B31" s="18" t="s">
        <v>166</v>
      </c>
      <c r="C31" s="18" t="s">
        <v>386</v>
      </c>
      <c r="D31" s="58" t="s">
        <v>168</v>
      </c>
      <c r="E31" s="59" t="s">
        <v>194</v>
      </c>
      <c r="F31" s="55" t="s">
        <v>170</v>
      </c>
      <c r="G31" s="18" t="str">
        <f t="shared" si="0"/>
        <v>%%IFT0116</v>
      </c>
      <c r="H31" s="18" t="s">
        <v>388</v>
      </c>
      <c r="I31" s="18" t="s">
        <v>386</v>
      </c>
      <c r="J31" s="18" t="s">
        <v>388</v>
      </c>
      <c r="K31" s="18" t="s">
        <v>187</v>
      </c>
      <c r="L31" s="18" t="s">
        <v>388</v>
      </c>
      <c r="M31" s="18" t="s">
        <v>188</v>
      </c>
      <c r="N31" s="18" t="s">
        <v>189</v>
      </c>
      <c r="O31" s="18" t="s">
        <v>190</v>
      </c>
    </row>
    <row r="32" spans="1:15" x14ac:dyDescent="0.2">
      <c r="A32" s="18" t="s">
        <v>389</v>
      </c>
      <c r="B32" s="18" t="s">
        <v>166</v>
      </c>
      <c r="C32" s="55" t="s">
        <v>390</v>
      </c>
      <c r="D32" s="58" t="s">
        <v>213</v>
      </c>
      <c r="E32" s="59" t="s">
        <v>214</v>
      </c>
      <c r="F32" s="55" t="s">
        <v>215</v>
      </c>
      <c r="G32" s="18" t="str">
        <f t="shared" si="0"/>
        <v>%%IPT01061</v>
      </c>
      <c r="H32" s="18" t="s">
        <v>392</v>
      </c>
      <c r="I32" s="18" t="s">
        <v>393</v>
      </c>
      <c r="J32" s="18" t="s">
        <v>392</v>
      </c>
      <c r="K32" s="18" t="s">
        <v>187</v>
      </c>
      <c r="L32" s="18" t="s">
        <v>392</v>
      </c>
      <c r="M32" s="18" t="s">
        <v>188</v>
      </c>
      <c r="N32" s="18" t="s">
        <v>189</v>
      </c>
      <c r="O32" s="18" t="s">
        <v>190</v>
      </c>
    </row>
    <row r="33" spans="1:15" x14ac:dyDescent="0.2">
      <c r="A33" s="18" t="s">
        <v>398</v>
      </c>
      <c r="B33" s="18" t="s">
        <v>166</v>
      </c>
      <c r="C33" s="55" t="s">
        <v>399</v>
      </c>
      <c r="D33" s="58" t="s">
        <v>213</v>
      </c>
      <c r="E33" s="59" t="s">
        <v>214</v>
      </c>
      <c r="F33" s="55" t="s">
        <v>215</v>
      </c>
      <c r="G33" s="18" t="str">
        <f t="shared" si="0"/>
        <v>%%IPT01071</v>
      </c>
      <c r="H33" s="18" t="s">
        <v>401</v>
      </c>
      <c r="I33" s="18" t="s">
        <v>402</v>
      </c>
      <c r="J33" s="18" t="s">
        <v>401</v>
      </c>
      <c r="K33" s="18" t="s">
        <v>187</v>
      </c>
      <c r="L33" s="18" t="s">
        <v>401</v>
      </c>
      <c r="M33" s="18" t="s">
        <v>188</v>
      </c>
      <c r="N33" s="18" t="s">
        <v>189</v>
      </c>
      <c r="O33" s="18" t="s">
        <v>190</v>
      </c>
    </row>
    <row r="34" spans="1:15" x14ac:dyDescent="0.2">
      <c r="A34" s="18" t="s">
        <v>403</v>
      </c>
      <c r="B34" s="18" t="s">
        <v>166</v>
      </c>
      <c r="C34" s="18" t="s">
        <v>404</v>
      </c>
      <c r="D34" s="58" t="s">
        <v>168</v>
      </c>
      <c r="E34" s="59" t="s">
        <v>194</v>
      </c>
      <c r="F34" s="55" t="s">
        <v>170</v>
      </c>
      <c r="G34" s="18" t="str">
        <f t="shared" si="0"/>
        <v>%%IFT0117</v>
      </c>
      <c r="H34" s="18" t="s">
        <v>406</v>
      </c>
      <c r="I34" s="18" t="s">
        <v>404</v>
      </c>
      <c r="J34" s="18" t="s">
        <v>406</v>
      </c>
      <c r="K34" s="18" t="s">
        <v>187</v>
      </c>
      <c r="L34" s="18" t="s">
        <v>406</v>
      </c>
      <c r="M34" s="18" t="s">
        <v>188</v>
      </c>
      <c r="N34" s="18" t="s">
        <v>189</v>
      </c>
      <c r="O34" s="18" t="s">
        <v>190</v>
      </c>
    </row>
    <row r="35" spans="1:15" x14ac:dyDescent="0.2">
      <c r="A35" s="18" t="s">
        <v>415</v>
      </c>
      <c r="B35" s="18" t="s">
        <v>166</v>
      </c>
      <c r="C35" s="18" t="s">
        <v>416</v>
      </c>
      <c r="G35" s="18" t="str">
        <f t="shared" si="0"/>
        <v>%%IWTV0209</v>
      </c>
      <c r="H35" s="18" t="s">
        <v>418</v>
      </c>
      <c r="I35" s="18" t="s">
        <v>416</v>
      </c>
      <c r="J35" s="18" t="s">
        <v>418</v>
      </c>
      <c r="K35" s="18" t="s">
        <v>187</v>
      </c>
      <c r="L35" s="18" t="s">
        <v>418</v>
      </c>
      <c r="M35" s="18" t="s">
        <v>188</v>
      </c>
      <c r="N35" s="18" t="s">
        <v>189</v>
      </c>
      <c r="O35" s="18" t="s">
        <v>190</v>
      </c>
    </row>
    <row r="36" spans="1:15" x14ac:dyDescent="0.2">
      <c r="A36" s="18" t="s">
        <v>419</v>
      </c>
      <c r="B36" s="18" t="s">
        <v>166</v>
      </c>
      <c r="C36" s="18" t="s">
        <v>420</v>
      </c>
      <c r="E36" s="18"/>
      <c r="G36" s="18" t="str">
        <f t="shared" si="0"/>
        <v>%%IWTV0210</v>
      </c>
      <c r="H36" s="18" t="s">
        <v>422</v>
      </c>
      <c r="I36" s="18" t="s">
        <v>420</v>
      </c>
      <c r="J36" s="18" t="s">
        <v>422</v>
      </c>
      <c r="K36" s="18" t="s">
        <v>187</v>
      </c>
      <c r="L36" s="18" t="s">
        <v>422</v>
      </c>
      <c r="M36" s="18" t="s">
        <v>188</v>
      </c>
      <c r="N36" s="18" t="s">
        <v>189</v>
      </c>
      <c r="O36" s="18" t="s">
        <v>190</v>
      </c>
    </row>
    <row r="37" spans="1:15" x14ac:dyDescent="0.2">
      <c r="A37" s="18" t="s">
        <v>423</v>
      </c>
      <c r="B37" s="18" t="s">
        <v>166</v>
      </c>
      <c r="C37" s="18" t="s">
        <v>424</v>
      </c>
      <c r="G37" s="18" t="str">
        <f t="shared" si="0"/>
        <v>%%IWTD0304</v>
      </c>
      <c r="H37" s="18" t="s">
        <v>426</v>
      </c>
      <c r="I37" s="18" t="s">
        <v>424</v>
      </c>
      <c r="J37" s="18" t="s">
        <v>426</v>
      </c>
      <c r="K37" s="18" t="s">
        <v>187</v>
      </c>
      <c r="L37" s="18" t="s">
        <v>426</v>
      </c>
      <c r="M37" s="18" t="s">
        <v>188</v>
      </c>
      <c r="N37" s="18" t="s">
        <v>189</v>
      </c>
      <c r="O37" s="18" t="s">
        <v>190</v>
      </c>
    </row>
    <row r="38" spans="1:15" x14ac:dyDescent="0.2">
      <c r="A38" s="18" t="s">
        <v>427</v>
      </c>
      <c r="B38" s="18" t="s">
        <v>166</v>
      </c>
      <c r="C38" s="18" t="s">
        <v>428</v>
      </c>
      <c r="G38" s="18" t="str">
        <f t="shared" si="0"/>
        <v>%%IWTD0204</v>
      </c>
      <c r="H38" s="18" t="s">
        <v>430</v>
      </c>
      <c r="I38" s="18" t="s">
        <v>428</v>
      </c>
      <c r="J38" s="18" t="s">
        <v>430</v>
      </c>
      <c r="K38" s="18" t="s">
        <v>187</v>
      </c>
      <c r="L38" s="18" t="s">
        <v>430</v>
      </c>
      <c r="M38" s="18" t="s">
        <v>188</v>
      </c>
      <c r="N38" s="18" t="s">
        <v>189</v>
      </c>
      <c r="O38" s="18" t="s">
        <v>190</v>
      </c>
    </row>
    <row r="39" spans="1:15" x14ac:dyDescent="0.2">
      <c r="A39" s="18" t="s">
        <v>431</v>
      </c>
      <c r="B39" s="18" t="s">
        <v>166</v>
      </c>
      <c r="C39" s="18" t="s">
        <v>432</v>
      </c>
      <c r="G39" s="18" t="str">
        <f t="shared" si="0"/>
        <v>%%IWTV0211</v>
      </c>
      <c r="H39" s="18" t="s">
        <v>434</v>
      </c>
      <c r="I39" s="18" t="s">
        <v>432</v>
      </c>
      <c r="J39" s="18" t="s">
        <v>434</v>
      </c>
      <c r="K39" s="18" t="s">
        <v>187</v>
      </c>
      <c r="L39" s="18" t="s">
        <v>434</v>
      </c>
      <c r="M39" s="18" t="s">
        <v>188</v>
      </c>
      <c r="N39" s="18" t="s">
        <v>189</v>
      </c>
      <c r="O39" s="18" t="s">
        <v>190</v>
      </c>
    </row>
    <row r="40" spans="1:15" x14ac:dyDescent="0.2">
      <c r="A40" s="18" t="s">
        <v>435</v>
      </c>
      <c r="B40" s="18" t="s">
        <v>166</v>
      </c>
      <c r="C40" s="18" t="s">
        <v>436</v>
      </c>
      <c r="G40" s="18" t="str">
        <f t="shared" si="0"/>
        <v>%%IWTV0212</v>
      </c>
      <c r="H40" s="18" t="s">
        <v>438</v>
      </c>
      <c r="I40" s="18" t="s">
        <v>436</v>
      </c>
      <c r="J40" s="18" t="s">
        <v>438</v>
      </c>
      <c r="K40" s="18" t="s">
        <v>187</v>
      </c>
      <c r="L40" s="18" t="s">
        <v>438</v>
      </c>
      <c r="M40" s="18" t="s">
        <v>188</v>
      </c>
      <c r="N40" s="18" t="s">
        <v>189</v>
      </c>
      <c r="O40" s="18" t="s">
        <v>190</v>
      </c>
    </row>
    <row r="41" spans="1:15" x14ac:dyDescent="0.2">
      <c r="A41" s="18" t="s">
        <v>439</v>
      </c>
      <c r="B41" s="18" t="s">
        <v>166</v>
      </c>
      <c r="C41" s="18" t="s">
        <v>440</v>
      </c>
      <c r="G41" s="18" t="str">
        <f t="shared" si="0"/>
        <v>%%IWTV0213</v>
      </c>
      <c r="H41" s="18" t="s">
        <v>442</v>
      </c>
      <c r="I41" s="18" t="s">
        <v>440</v>
      </c>
      <c r="J41" s="18" t="s">
        <v>442</v>
      </c>
      <c r="K41" s="18" t="s">
        <v>187</v>
      </c>
      <c r="L41" s="18" t="s">
        <v>442</v>
      </c>
      <c r="M41" s="18" t="s">
        <v>188</v>
      </c>
      <c r="N41" s="18" t="s">
        <v>189</v>
      </c>
      <c r="O41" s="18" t="s">
        <v>190</v>
      </c>
    </row>
    <row r="42" spans="1:15" x14ac:dyDescent="0.2">
      <c r="A42" s="18" t="s">
        <v>443</v>
      </c>
      <c r="B42" s="18" t="s">
        <v>166</v>
      </c>
      <c r="C42" s="18" t="s">
        <v>444</v>
      </c>
      <c r="G42" s="18" t="str">
        <f t="shared" si="0"/>
        <v>%%IWTV0214</v>
      </c>
      <c r="H42" s="18" t="s">
        <v>446</v>
      </c>
      <c r="I42" s="18" t="s">
        <v>444</v>
      </c>
      <c r="J42" s="18" t="s">
        <v>446</v>
      </c>
      <c r="K42" s="18" t="s">
        <v>187</v>
      </c>
      <c r="L42" s="18" t="s">
        <v>446</v>
      </c>
      <c r="M42" s="18" t="s">
        <v>188</v>
      </c>
      <c r="N42" s="18" t="s">
        <v>189</v>
      </c>
      <c r="O42" s="18" t="s">
        <v>190</v>
      </c>
    </row>
    <row r="43" spans="1:15" x14ac:dyDescent="0.2">
      <c r="B43" s="18"/>
      <c r="C43" s="18"/>
      <c r="G43" s="18"/>
      <c r="I43" s="18"/>
    </row>
    <row r="44" spans="1:15" x14ac:dyDescent="0.2">
      <c r="B44" s="18"/>
      <c r="C44" s="18"/>
      <c r="G44" s="18"/>
      <c r="I44" s="18"/>
    </row>
    <row r="45" spans="1:15" x14ac:dyDescent="0.2">
      <c r="B45" s="18"/>
      <c r="C45" s="18"/>
      <c r="G45" s="18"/>
      <c r="I45" s="18"/>
    </row>
    <row r="46" spans="1:15" x14ac:dyDescent="0.2">
      <c r="B46" s="18"/>
      <c r="C46" s="18"/>
      <c r="G46" s="18"/>
      <c r="I46" s="18"/>
    </row>
    <row r="47" spans="1:15" x14ac:dyDescent="0.2">
      <c r="B47" s="18"/>
      <c r="C47" s="18"/>
      <c r="G47" s="18"/>
      <c r="I47" s="18"/>
    </row>
    <row r="48" spans="1:15" x14ac:dyDescent="0.2">
      <c r="B48" s="18"/>
      <c r="C48" s="18"/>
      <c r="G48" s="18"/>
      <c r="I48" s="18"/>
    </row>
    <row r="49" spans="2:9" x14ac:dyDescent="0.2">
      <c r="B49" s="18"/>
      <c r="C49" s="18"/>
      <c r="G49" s="18"/>
      <c r="I49" s="18"/>
    </row>
    <row r="50" spans="2:9" x14ac:dyDescent="0.2">
      <c r="B50" s="18"/>
      <c r="C50" s="18"/>
      <c r="G50" s="18"/>
      <c r="I50" s="18"/>
    </row>
    <row r="51" spans="2:9" x14ac:dyDescent="0.2">
      <c r="B51" s="18"/>
      <c r="C51" s="18"/>
      <c r="G51" s="18"/>
      <c r="I51" s="18"/>
    </row>
    <row r="52" spans="2:9" x14ac:dyDescent="0.2">
      <c r="B52" s="18"/>
      <c r="C52" s="18"/>
      <c r="G52" s="18"/>
      <c r="I52" s="18"/>
    </row>
    <row r="53" spans="2:9" x14ac:dyDescent="0.2">
      <c r="B53" s="18"/>
      <c r="C53" s="18"/>
      <c r="G53" s="18"/>
      <c r="I53" s="18"/>
    </row>
    <row r="54" spans="2:9" x14ac:dyDescent="0.2">
      <c r="B54" s="18"/>
      <c r="C54" s="18"/>
      <c r="G54" s="18"/>
      <c r="I54" s="18"/>
    </row>
    <row r="55" spans="2:9" x14ac:dyDescent="0.2">
      <c r="B55" s="18"/>
      <c r="C55" s="18"/>
      <c r="G55" s="18"/>
      <c r="I55" s="18"/>
    </row>
    <row r="56" spans="2:9" x14ac:dyDescent="0.2">
      <c r="B56" s="18"/>
      <c r="C56" s="18"/>
      <c r="G56" s="18"/>
      <c r="I56" s="18"/>
    </row>
    <row r="57" spans="2:9" x14ac:dyDescent="0.2">
      <c r="B57" s="18"/>
      <c r="G57" s="18"/>
    </row>
    <row r="58" spans="2:9" x14ac:dyDescent="0.2">
      <c r="B58" s="18"/>
      <c r="C58" s="18"/>
      <c r="G58" s="18"/>
      <c r="I58" s="18"/>
    </row>
    <row r="59" spans="2:9" x14ac:dyDescent="0.2">
      <c r="B59" s="18"/>
      <c r="C59" s="18"/>
      <c r="G59" s="18"/>
      <c r="I59" s="18"/>
    </row>
    <row r="60" spans="2:9" x14ac:dyDescent="0.2">
      <c r="B60" s="18"/>
      <c r="C60" s="18"/>
      <c r="G60" s="18"/>
      <c r="I60" s="18"/>
    </row>
    <row r="61" spans="2:9" x14ac:dyDescent="0.2">
      <c r="B61" s="18"/>
      <c r="C61" s="18"/>
      <c r="G61" s="18"/>
      <c r="I61" s="18"/>
    </row>
    <row r="62" spans="2:9" x14ac:dyDescent="0.2">
      <c r="B62" s="18"/>
      <c r="C62" s="18"/>
      <c r="G62" s="18"/>
      <c r="I62" s="18"/>
    </row>
    <row r="63" spans="2:9" x14ac:dyDescent="0.2">
      <c r="B63" s="18"/>
      <c r="C63" s="18"/>
      <c r="G63" s="18"/>
      <c r="I63" s="18"/>
    </row>
    <row r="64" spans="2:9" x14ac:dyDescent="0.2">
      <c r="B64" s="18"/>
      <c r="G64" s="18"/>
    </row>
    <row r="65" spans="2:9" x14ac:dyDescent="0.2">
      <c r="B65" s="18"/>
      <c r="C65" s="18"/>
      <c r="G65" s="18"/>
      <c r="I65" s="18"/>
    </row>
    <row r="66" spans="2:9" x14ac:dyDescent="0.2">
      <c r="B66" s="18"/>
      <c r="C66" s="18"/>
      <c r="G66" s="18"/>
      <c r="I66" s="18"/>
    </row>
    <row r="67" spans="2:9" x14ac:dyDescent="0.2">
      <c r="B67" s="18"/>
      <c r="C67" s="18"/>
      <c r="G67" s="18"/>
      <c r="I67" s="18"/>
    </row>
    <row r="68" spans="2:9" x14ac:dyDescent="0.2">
      <c r="B68" s="18"/>
      <c r="C68" s="18"/>
      <c r="D68" s="8"/>
      <c r="E68" s="9"/>
      <c r="F68" s="18"/>
      <c r="G68" s="18"/>
    </row>
    <row r="69" spans="2:9" x14ac:dyDescent="0.2">
      <c r="B69" s="18"/>
      <c r="C69" s="18"/>
      <c r="G69" s="18"/>
    </row>
    <row r="70" spans="2:9" x14ac:dyDescent="0.2">
      <c r="B70" s="18"/>
      <c r="C70" s="18"/>
      <c r="G70" s="18"/>
    </row>
    <row r="71" spans="2:9" x14ac:dyDescent="0.2">
      <c r="B71" s="18"/>
      <c r="C71" s="18"/>
      <c r="G71" s="18"/>
    </row>
    <row r="72" spans="2:9" x14ac:dyDescent="0.2">
      <c r="B72" s="18"/>
      <c r="C72" s="18"/>
      <c r="G72" s="18"/>
    </row>
    <row r="73" spans="2:9" x14ac:dyDescent="0.2">
      <c r="B73" s="18"/>
      <c r="C73" s="18"/>
      <c r="G73" s="18"/>
    </row>
    <row r="74" spans="2:9" x14ac:dyDescent="0.2">
      <c r="B74" s="18"/>
      <c r="C74" s="18"/>
      <c r="G74" s="18"/>
    </row>
    <row r="75" spans="2:9" x14ac:dyDescent="0.2">
      <c r="B75" s="18"/>
      <c r="C75" s="18"/>
      <c r="D75" s="8"/>
      <c r="E75" s="9"/>
      <c r="F75" s="18"/>
      <c r="G75" s="18"/>
    </row>
    <row r="76" spans="2:9" x14ac:dyDescent="0.2">
      <c r="B76" s="18"/>
      <c r="C76" s="18"/>
      <c r="D76" s="8"/>
      <c r="E76" s="9"/>
      <c r="F76" s="18"/>
      <c r="G76" s="18"/>
    </row>
    <row r="77" spans="2:9" x14ac:dyDescent="0.2">
      <c r="C77" s="18"/>
    </row>
  </sheetData>
  <autoFilter ref="A1:O76"/>
  <phoneticPr fontId="1" type="noConversion"/>
  <conditionalFormatting sqref="C1:C1048576">
    <cfRule type="expression" dxfId="7" priority="1">
      <formula>LEN($C:$C)&gt;24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H22" sqref="H22"/>
    </sheetView>
  </sheetViews>
  <sheetFormatPr defaultColWidth="8.875" defaultRowHeight="14.25" x14ac:dyDescent="0.2"/>
  <cols>
    <col min="1" max="1" width="12.875" style="15" bestFit="1" customWidth="1"/>
    <col min="2" max="2" width="8.625" style="15" bestFit="1" customWidth="1"/>
    <col min="3" max="3" width="32.5" style="15" bestFit="1" customWidth="1"/>
    <col min="4" max="4" width="9.5" style="15" bestFit="1" customWidth="1"/>
    <col min="5" max="5" width="9" style="15" bestFit="1" customWidth="1"/>
    <col min="6" max="6" width="8.375" style="15" bestFit="1" customWidth="1"/>
    <col min="7" max="7" width="16.625" style="15" bestFit="1" customWidth="1"/>
    <col min="8" max="8" width="17.5" style="15" bestFit="1" customWidth="1"/>
    <col min="9" max="9" width="30.375" style="15" bestFit="1" customWidth="1"/>
    <col min="10" max="10" width="13.625" style="15" bestFit="1" customWidth="1"/>
    <col min="11" max="11" width="10.125" style="15" bestFit="1" customWidth="1"/>
    <col min="12" max="12" width="12.875" style="15" bestFit="1" customWidth="1"/>
    <col min="13" max="13" width="13.375" style="15" bestFit="1" customWidth="1"/>
    <col min="14" max="14" width="21.625" style="15" bestFit="1" customWidth="1"/>
    <col min="15" max="15" width="14.625" style="15" bestFit="1" customWidth="1"/>
    <col min="16" max="16" width="21.125" style="15" bestFit="1" customWidth="1"/>
    <col min="17" max="17" width="3" style="15" bestFit="1" customWidth="1"/>
    <col min="18" max="18" width="9.625" style="15" bestFit="1" customWidth="1"/>
    <col min="19" max="19" width="13.5" style="15" bestFit="1" customWidth="1"/>
    <col min="20" max="20" width="19.125" style="15" bestFit="1" customWidth="1"/>
    <col min="21" max="21" width="13.5" style="15" bestFit="1" customWidth="1"/>
    <col min="22" max="22" width="5.5" style="15" bestFit="1" customWidth="1"/>
    <col min="23" max="23" width="13.375" style="15" bestFit="1" customWidth="1"/>
    <col min="24" max="24" width="13.625" style="15" bestFit="1" customWidth="1"/>
  </cols>
  <sheetData>
    <row r="1" spans="1:24" s="10" customFormat="1" x14ac:dyDescent="0.2">
      <c r="A1" s="10" t="s">
        <v>17</v>
      </c>
      <c r="B1" s="12" t="s">
        <v>18</v>
      </c>
      <c r="C1" s="10" t="s">
        <v>19</v>
      </c>
      <c r="D1" s="10" t="s">
        <v>20</v>
      </c>
      <c r="E1" s="11" t="s">
        <v>21</v>
      </c>
      <c r="F1" s="10" t="s">
        <v>22</v>
      </c>
      <c r="G1" s="10" t="s">
        <v>23</v>
      </c>
      <c r="H1" s="10" t="s">
        <v>25</v>
      </c>
      <c r="I1" s="10" t="s">
        <v>26</v>
      </c>
      <c r="J1" s="10" t="s">
        <v>38</v>
      </c>
      <c r="K1" s="10" t="s">
        <v>40</v>
      </c>
      <c r="L1" s="10" t="s">
        <v>41</v>
      </c>
      <c r="M1" s="10" t="s">
        <v>42</v>
      </c>
      <c r="N1" s="10" t="s">
        <v>63</v>
      </c>
      <c r="O1" s="10" t="s">
        <v>48</v>
      </c>
      <c r="P1" s="10" t="s">
        <v>53</v>
      </c>
      <c r="Q1" s="10" t="s">
        <v>102</v>
      </c>
      <c r="R1" s="10" t="s">
        <v>103</v>
      </c>
      <c r="S1" s="10" t="s">
        <v>106</v>
      </c>
      <c r="T1" s="10" t="s">
        <v>117</v>
      </c>
      <c r="U1" s="10" t="s">
        <v>121</v>
      </c>
      <c r="V1" s="10" t="s">
        <v>122</v>
      </c>
      <c r="W1" s="10" t="s">
        <v>123</v>
      </c>
      <c r="X1" s="10" t="s">
        <v>128</v>
      </c>
    </row>
    <row r="2" spans="1:24" x14ac:dyDescent="0.2">
      <c r="A2" s="18" t="s">
        <v>197</v>
      </c>
      <c r="B2" s="18" t="s">
        <v>166</v>
      </c>
      <c r="C2" s="18" t="s">
        <v>2458</v>
      </c>
      <c r="D2" s="8" t="s">
        <v>168</v>
      </c>
      <c r="E2" s="9" t="s">
        <v>199</v>
      </c>
      <c r="F2" s="18" t="s">
        <v>200</v>
      </c>
      <c r="G2" s="18" t="s">
        <v>201</v>
      </c>
      <c r="H2" s="18" t="s">
        <v>202</v>
      </c>
      <c r="I2" s="18" t="s">
        <v>203</v>
      </c>
      <c r="K2" s="10" t="s">
        <v>182</v>
      </c>
      <c r="L2" s="10" t="s">
        <v>183</v>
      </c>
      <c r="M2" s="10" t="s">
        <v>184</v>
      </c>
      <c r="N2" s="10" t="s">
        <v>185</v>
      </c>
      <c r="O2" s="10"/>
      <c r="P2" s="10"/>
      <c r="Q2" s="10" t="s">
        <v>179</v>
      </c>
      <c r="R2" s="10" t="s">
        <v>179</v>
      </c>
      <c r="S2" s="18" t="s">
        <v>202</v>
      </c>
      <c r="T2" s="10" t="s">
        <v>204</v>
      </c>
      <c r="U2" s="18" t="s">
        <v>202</v>
      </c>
      <c r="V2" s="18" t="s">
        <v>205</v>
      </c>
      <c r="W2" s="10" t="s">
        <v>206</v>
      </c>
      <c r="X2" s="10" t="s">
        <v>190</v>
      </c>
    </row>
    <row r="3" spans="1:24" x14ac:dyDescent="0.2">
      <c r="A3" s="18" t="s">
        <v>616</v>
      </c>
      <c r="B3" s="18" t="s">
        <v>617</v>
      </c>
      <c r="C3" s="18" t="s">
        <v>618</v>
      </c>
      <c r="D3" s="8" t="s">
        <v>168</v>
      </c>
      <c r="E3" s="9" t="s">
        <v>199</v>
      </c>
      <c r="F3" s="18" t="s">
        <v>257</v>
      </c>
      <c r="G3" s="18" t="s">
        <v>619</v>
      </c>
      <c r="H3" s="18" t="s">
        <v>202</v>
      </c>
      <c r="I3" s="18" t="s">
        <v>203</v>
      </c>
      <c r="K3" s="10"/>
      <c r="L3" s="10"/>
      <c r="M3" s="10"/>
      <c r="N3" s="10"/>
      <c r="O3" s="10" t="s">
        <v>623</v>
      </c>
      <c r="P3" s="10" t="s">
        <v>624</v>
      </c>
      <c r="Q3" s="10" t="s">
        <v>179</v>
      </c>
      <c r="R3" s="10" t="s">
        <v>179</v>
      </c>
      <c r="S3" s="18" t="s">
        <v>202</v>
      </c>
      <c r="T3" s="10" t="s">
        <v>204</v>
      </c>
      <c r="U3" s="18" t="s">
        <v>202</v>
      </c>
      <c r="V3" s="18" t="s">
        <v>205</v>
      </c>
      <c r="W3" s="10" t="s">
        <v>625</v>
      </c>
      <c r="X3" s="10"/>
    </row>
    <row r="4" spans="1:24" x14ac:dyDescent="0.2">
      <c r="A4" s="18" t="s">
        <v>219</v>
      </c>
      <c r="B4" s="18" t="s">
        <v>166</v>
      </c>
      <c r="C4" s="18" t="s">
        <v>2459</v>
      </c>
      <c r="D4" s="8" t="s">
        <v>168</v>
      </c>
      <c r="E4" s="9" t="s">
        <v>199</v>
      </c>
      <c r="F4" s="18" t="s">
        <v>200</v>
      </c>
      <c r="G4" s="18" t="s">
        <v>220</v>
      </c>
      <c r="H4" s="18" t="s">
        <v>221</v>
      </c>
      <c r="I4" s="18" t="s">
        <v>222</v>
      </c>
      <c r="K4" s="10" t="s">
        <v>182</v>
      </c>
      <c r="L4" s="10" t="s">
        <v>183</v>
      </c>
      <c r="M4" s="10" t="s">
        <v>184</v>
      </c>
      <c r="N4" s="10" t="s">
        <v>185</v>
      </c>
      <c r="O4" s="10"/>
      <c r="P4" s="10"/>
      <c r="Q4" s="10" t="s">
        <v>179</v>
      </c>
      <c r="R4" s="10" t="s">
        <v>179</v>
      </c>
      <c r="S4" s="18" t="s">
        <v>221</v>
      </c>
      <c r="T4" s="10" t="s">
        <v>204</v>
      </c>
      <c r="U4" s="18" t="s">
        <v>221</v>
      </c>
      <c r="V4" s="18" t="s">
        <v>205</v>
      </c>
      <c r="W4" s="10" t="s">
        <v>206</v>
      </c>
      <c r="X4" s="10" t="s">
        <v>190</v>
      </c>
    </row>
    <row r="5" spans="1:24" x14ac:dyDescent="0.2">
      <c r="A5" s="18" t="s">
        <v>626</v>
      </c>
      <c r="B5" s="18" t="s">
        <v>617</v>
      </c>
      <c r="C5" s="18" t="s">
        <v>627</v>
      </c>
      <c r="D5" s="8" t="s">
        <v>168</v>
      </c>
      <c r="E5" s="9" t="s">
        <v>199</v>
      </c>
      <c r="F5" s="18" t="s">
        <v>257</v>
      </c>
      <c r="G5" s="18" t="s">
        <v>628</v>
      </c>
      <c r="H5" s="18" t="s">
        <v>221</v>
      </c>
      <c r="I5" s="18" t="s">
        <v>222</v>
      </c>
      <c r="K5" s="10"/>
      <c r="L5" s="10"/>
      <c r="M5" s="10"/>
      <c r="N5" s="10"/>
      <c r="O5" s="10" t="s">
        <v>623</v>
      </c>
      <c r="P5" s="10" t="s">
        <v>624</v>
      </c>
      <c r="Q5" s="10" t="s">
        <v>179</v>
      </c>
      <c r="R5" s="10" t="s">
        <v>179</v>
      </c>
      <c r="S5" s="18" t="s">
        <v>221</v>
      </c>
      <c r="T5" s="10" t="s">
        <v>204</v>
      </c>
      <c r="U5" s="18" t="s">
        <v>221</v>
      </c>
      <c r="V5" s="18" t="s">
        <v>205</v>
      </c>
      <c r="W5" s="10" t="s">
        <v>625</v>
      </c>
      <c r="X5" s="10"/>
    </row>
    <row r="6" spans="1:24" x14ac:dyDescent="0.2">
      <c r="A6" s="18" t="s">
        <v>223</v>
      </c>
      <c r="B6" s="18" t="s">
        <v>166</v>
      </c>
      <c r="C6" s="18" t="s">
        <v>2460</v>
      </c>
      <c r="D6" s="8" t="s">
        <v>168</v>
      </c>
      <c r="E6" s="9" t="s">
        <v>199</v>
      </c>
      <c r="F6" s="18" t="s">
        <v>200</v>
      </c>
      <c r="G6" s="18" t="s">
        <v>224</v>
      </c>
      <c r="H6" s="18" t="s">
        <v>225</v>
      </c>
      <c r="I6" s="18" t="s">
        <v>203</v>
      </c>
      <c r="K6" s="10" t="s">
        <v>182</v>
      </c>
      <c r="L6" s="10" t="s">
        <v>183</v>
      </c>
      <c r="M6" s="10" t="s">
        <v>184</v>
      </c>
      <c r="N6" s="10" t="s">
        <v>185</v>
      </c>
      <c r="O6" s="10"/>
      <c r="P6" s="10"/>
      <c r="Q6" s="10" t="s">
        <v>179</v>
      </c>
      <c r="R6" s="10" t="s">
        <v>179</v>
      </c>
      <c r="S6" s="18" t="s">
        <v>225</v>
      </c>
      <c r="T6" s="10" t="s">
        <v>204</v>
      </c>
      <c r="U6" s="18" t="s">
        <v>225</v>
      </c>
      <c r="V6" s="18" t="s">
        <v>205</v>
      </c>
      <c r="W6" s="10" t="s">
        <v>206</v>
      </c>
      <c r="X6" s="10" t="s">
        <v>190</v>
      </c>
    </row>
    <row r="7" spans="1:24" x14ac:dyDescent="0.2">
      <c r="A7" s="18" t="s">
        <v>629</v>
      </c>
      <c r="B7" s="18" t="s">
        <v>617</v>
      </c>
      <c r="C7" s="18" t="s">
        <v>630</v>
      </c>
      <c r="D7" s="8" t="s">
        <v>168</v>
      </c>
      <c r="E7" s="9" t="s">
        <v>199</v>
      </c>
      <c r="F7" s="18" t="s">
        <v>257</v>
      </c>
      <c r="G7" s="18" t="s">
        <v>631</v>
      </c>
      <c r="H7" s="18" t="s">
        <v>225</v>
      </c>
      <c r="I7" s="18" t="s">
        <v>203</v>
      </c>
      <c r="K7" s="10"/>
      <c r="L7" s="10"/>
      <c r="M7" s="10"/>
      <c r="N7" s="10"/>
      <c r="O7" s="10" t="s">
        <v>623</v>
      </c>
      <c r="P7" s="10" t="s">
        <v>624</v>
      </c>
      <c r="Q7" s="10" t="s">
        <v>179</v>
      </c>
      <c r="R7" s="10" t="s">
        <v>179</v>
      </c>
      <c r="S7" s="18" t="s">
        <v>225</v>
      </c>
      <c r="T7" s="10" t="s">
        <v>204</v>
      </c>
      <c r="U7" s="18" t="s">
        <v>225</v>
      </c>
      <c r="V7" s="18" t="s">
        <v>205</v>
      </c>
      <c r="W7" s="10" t="s">
        <v>625</v>
      </c>
      <c r="X7" s="10"/>
    </row>
    <row r="8" spans="1:24" x14ac:dyDescent="0.2">
      <c r="A8" s="18" t="s">
        <v>230</v>
      </c>
      <c r="B8" s="18" t="s">
        <v>166</v>
      </c>
      <c r="C8" s="18" t="s">
        <v>2461</v>
      </c>
      <c r="D8" s="8" t="s">
        <v>168</v>
      </c>
      <c r="E8" s="9" t="s">
        <v>199</v>
      </c>
      <c r="F8" s="18" t="s">
        <v>200</v>
      </c>
      <c r="G8" s="18" t="s">
        <v>231</v>
      </c>
      <c r="H8" s="18" t="s">
        <v>232</v>
      </c>
      <c r="I8" s="18" t="s">
        <v>233</v>
      </c>
      <c r="K8" s="10" t="s">
        <v>182</v>
      </c>
      <c r="L8" s="10" t="s">
        <v>183</v>
      </c>
      <c r="M8" s="10" t="s">
        <v>184</v>
      </c>
      <c r="N8" s="10" t="s">
        <v>185</v>
      </c>
      <c r="O8" s="10"/>
      <c r="P8" s="10"/>
      <c r="Q8" s="10" t="s">
        <v>179</v>
      </c>
      <c r="R8" s="10" t="s">
        <v>179</v>
      </c>
      <c r="S8" s="18" t="s">
        <v>232</v>
      </c>
      <c r="T8" s="10" t="s">
        <v>204</v>
      </c>
      <c r="U8" s="18" t="s">
        <v>232</v>
      </c>
      <c r="V8" s="18" t="s">
        <v>205</v>
      </c>
      <c r="W8" s="10" t="s">
        <v>206</v>
      </c>
      <c r="X8" s="10" t="s">
        <v>190</v>
      </c>
    </row>
    <row r="9" spans="1:24" x14ac:dyDescent="0.2">
      <c r="A9" s="18" t="s">
        <v>632</v>
      </c>
      <c r="B9" s="18" t="s">
        <v>617</v>
      </c>
      <c r="C9" s="18" t="s">
        <v>633</v>
      </c>
      <c r="D9" s="8" t="s">
        <v>168</v>
      </c>
      <c r="E9" s="9" t="s">
        <v>199</v>
      </c>
      <c r="F9" s="18" t="s">
        <v>257</v>
      </c>
      <c r="G9" s="18" t="s">
        <v>634</v>
      </c>
      <c r="H9" s="18" t="s">
        <v>232</v>
      </c>
      <c r="I9" s="18" t="s">
        <v>233</v>
      </c>
      <c r="K9" s="10"/>
      <c r="L9" s="10"/>
      <c r="M9" s="10"/>
      <c r="N9" s="10"/>
      <c r="O9" s="10" t="s">
        <v>623</v>
      </c>
      <c r="P9" s="10" t="s">
        <v>624</v>
      </c>
      <c r="Q9" s="10" t="s">
        <v>179</v>
      </c>
      <c r="R9" s="10" t="s">
        <v>179</v>
      </c>
      <c r="S9" s="18" t="s">
        <v>232</v>
      </c>
      <c r="T9" s="10" t="s">
        <v>204</v>
      </c>
      <c r="U9" s="18" t="s">
        <v>232</v>
      </c>
      <c r="V9" s="18" t="s">
        <v>205</v>
      </c>
      <c r="W9" s="10" t="s">
        <v>625</v>
      </c>
      <c r="X9" s="10"/>
    </row>
    <row r="10" spans="1:24" x14ac:dyDescent="0.2">
      <c r="A10" s="18" t="s">
        <v>243</v>
      </c>
      <c r="B10" s="18" t="s">
        <v>166</v>
      </c>
      <c r="C10" s="18" t="s">
        <v>2462</v>
      </c>
      <c r="D10" s="8" t="s">
        <v>168</v>
      </c>
      <c r="E10" s="9" t="s">
        <v>199</v>
      </c>
      <c r="F10" s="18" t="s">
        <v>200</v>
      </c>
      <c r="G10" s="18" t="s">
        <v>244</v>
      </c>
      <c r="H10" s="18" t="s">
        <v>245</v>
      </c>
      <c r="I10" s="18" t="s">
        <v>246</v>
      </c>
      <c r="K10" s="10" t="s">
        <v>182</v>
      </c>
      <c r="L10" s="10" t="s">
        <v>183</v>
      </c>
      <c r="M10" s="10" t="s">
        <v>184</v>
      </c>
      <c r="N10" s="10" t="s">
        <v>185</v>
      </c>
      <c r="O10" s="10"/>
      <c r="P10" s="10"/>
      <c r="Q10" s="10" t="s">
        <v>179</v>
      </c>
      <c r="R10" s="10" t="s">
        <v>179</v>
      </c>
      <c r="S10" s="18" t="s">
        <v>245</v>
      </c>
      <c r="T10" s="10" t="s">
        <v>204</v>
      </c>
      <c r="U10" s="18" t="s">
        <v>245</v>
      </c>
      <c r="V10" s="18" t="s">
        <v>205</v>
      </c>
      <c r="W10" s="10" t="s">
        <v>206</v>
      </c>
      <c r="X10" s="10" t="s">
        <v>190</v>
      </c>
    </row>
    <row r="11" spans="1:24" x14ac:dyDescent="0.2">
      <c r="A11" s="18" t="s">
        <v>635</v>
      </c>
      <c r="B11" s="18" t="s">
        <v>617</v>
      </c>
      <c r="C11" s="18" t="s">
        <v>636</v>
      </c>
      <c r="D11" s="8" t="s">
        <v>168</v>
      </c>
      <c r="E11" s="9" t="s">
        <v>199</v>
      </c>
      <c r="F11" s="18" t="s">
        <v>257</v>
      </c>
      <c r="G11" s="18" t="s">
        <v>637</v>
      </c>
      <c r="H11" s="18" t="s">
        <v>245</v>
      </c>
      <c r="I11" s="18" t="s">
        <v>246</v>
      </c>
      <c r="K11" s="10"/>
      <c r="L11" s="10"/>
      <c r="M11" s="10"/>
      <c r="N11" s="10"/>
      <c r="O11" s="10" t="s">
        <v>623</v>
      </c>
      <c r="P11" s="10" t="s">
        <v>624</v>
      </c>
      <c r="Q11" s="10" t="s">
        <v>179</v>
      </c>
      <c r="R11" s="10" t="s">
        <v>179</v>
      </c>
      <c r="S11" s="18" t="s">
        <v>245</v>
      </c>
      <c r="T11" s="10" t="s">
        <v>204</v>
      </c>
      <c r="U11" s="18" t="s">
        <v>245</v>
      </c>
      <c r="V11" s="18" t="s">
        <v>205</v>
      </c>
      <c r="W11" s="10" t="s">
        <v>625</v>
      </c>
      <c r="X11" s="10"/>
    </row>
    <row r="12" spans="1:24" x14ac:dyDescent="0.2">
      <c r="A12" s="18" t="s">
        <v>247</v>
      </c>
      <c r="B12" s="18" t="s">
        <v>166</v>
      </c>
      <c r="C12" s="18" t="s">
        <v>2463</v>
      </c>
      <c r="D12" s="8" t="s">
        <v>168</v>
      </c>
      <c r="E12" s="9" t="s">
        <v>199</v>
      </c>
      <c r="F12" s="18" t="s">
        <v>200</v>
      </c>
      <c r="G12" s="18" t="s">
        <v>248</v>
      </c>
      <c r="H12" s="18" t="s">
        <v>249</v>
      </c>
      <c r="I12" s="18" t="s">
        <v>250</v>
      </c>
      <c r="K12" s="10" t="s">
        <v>182</v>
      </c>
      <c r="L12" s="10" t="s">
        <v>183</v>
      </c>
      <c r="M12" s="10" t="s">
        <v>184</v>
      </c>
      <c r="N12" s="10" t="s">
        <v>185</v>
      </c>
      <c r="O12" s="10"/>
      <c r="P12" s="10"/>
      <c r="Q12" s="10" t="s">
        <v>179</v>
      </c>
      <c r="R12" s="10" t="s">
        <v>179</v>
      </c>
      <c r="S12" s="18" t="s">
        <v>249</v>
      </c>
      <c r="T12" s="10" t="s">
        <v>204</v>
      </c>
      <c r="U12" s="18" t="s">
        <v>249</v>
      </c>
      <c r="V12" s="18" t="s">
        <v>205</v>
      </c>
      <c r="W12" s="10" t="s">
        <v>206</v>
      </c>
      <c r="X12" s="10" t="s">
        <v>190</v>
      </c>
    </row>
    <row r="13" spans="1:24" x14ac:dyDescent="0.2">
      <c r="A13" s="18" t="s">
        <v>638</v>
      </c>
      <c r="B13" s="18" t="s">
        <v>617</v>
      </c>
      <c r="C13" s="18" t="s">
        <v>639</v>
      </c>
      <c r="D13" s="8" t="s">
        <v>168</v>
      </c>
      <c r="E13" s="9" t="s">
        <v>199</v>
      </c>
      <c r="F13" s="18" t="s">
        <v>257</v>
      </c>
      <c r="G13" s="18" t="s">
        <v>640</v>
      </c>
      <c r="H13" s="18" t="s">
        <v>249</v>
      </c>
      <c r="I13" s="18" t="s">
        <v>250</v>
      </c>
      <c r="K13" s="10"/>
      <c r="L13" s="10"/>
      <c r="M13" s="10"/>
      <c r="N13" s="10"/>
      <c r="O13" s="10" t="s">
        <v>623</v>
      </c>
      <c r="P13" s="10" t="s">
        <v>624</v>
      </c>
      <c r="Q13" s="10" t="s">
        <v>179</v>
      </c>
      <c r="R13" s="10" t="s">
        <v>179</v>
      </c>
      <c r="S13" s="18" t="s">
        <v>249</v>
      </c>
      <c r="T13" s="10" t="s">
        <v>204</v>
      </c>
      <c r="U13" s="18" t="s">
        <v>249</v>
      </c>
      <c r="V13" s="18" t="s">
        <v>205</v>
      </c>
      <c r="W13" s="10" t="s">
        <v>625</v>
      </c>
      <c r="X13" s="10"/>
    </row>
    <row r="14" spans="1:24" x14ac:dyDescent="0.2">
      <c r="A14" s="18" t="s">
        <v>267</v>
      </c>
      <c r="B14" s="18" t="s">
        <v>166</v>
      </c>
      <c r="C14" s="18" t="s">
        <v>2464</v>
      </c>
      <c r="D14" s="8" t="s">
        <v>168</v>
      </c>
      <c r="E14" s="9" t="s">
        <v>199</v>
      </c>
      <c r="F14" s="18" t="s">
        <v>200</v>
      </c>
      <c r="G14" s="18" t="s">
        <v>268</v>
      </c>
      <c r="H14" s="18" t="s">
        <v>269</v>
      </c>
      <c r="I14" s="18" t="s">
        <v>270</v>
      </c>
      <c r="K14" s="10" t="s">
        <v>182</v>
      </c>
      <c r="L14" s="10" t="s">
        <v>183</v>
      </c>
      <c r="M14" s="10" t="s">
        <v>184</v>
      </c>
      <c r="N14" s="10" t="s">
        <v>185</v>
      </c>
      <c r="O14" s="10"/>
      <c r="P14" s="10"/>
      <c r="Q14" s="10" t="s">
        <v>179</v>
      </c>
      <c r="R14" s="10" t="s">
        <v>179</v>
      </c>
      <c r="S14" s="18" t="s">
        <v>269</v>
      </c>
      <c r="T14" s="10" t="s">
        <v>204</v>
      </c>
      <c r="U14" s="18" t="s">
        <v>269</v>
      </c>
      <c r="V14" s="18" t="s">
        <v>205</v>
      </c>
      <c r="W14" s="10" t="s">
        <v>206</v>
      </c>
      <c r="X14" s="10" t="s">
        <v>190</v>
      </c>
    </row>
    <row r="15" spans="1:24" x14ac:dyDescent="0.2">
      <c r="A15" s="18" t="s">
        <v>641</v>
      </c>
      <c r="B15" s="18" t="s">
        <v>617</v>
      </c>
      <c r="C15" s="18" t="s">
        <v>642</v>
      </c>
      <c r="D15" s="8" t="s">
        <v>168</v>
      </c>
      <c r="E15" s="9" t="s">
        <v>199</v>
      </c>
      <c r="F15" s="18" t="s">
        <v>257</v>
      </c>
      <c r="G15" s="18" t="s">
        <v>643</v>
      </c>
      <c r="H15" s="18" t="s">
        <v>269</v>
      </c>
      <c r="I15" s="18" t="s">
        <v>270</v>
      </c>
      <c r="K15" s="10"/>
      <c r="L15" s="10"/>
      <c r="M15" s="10"/>
      <c r="N15" s="10"/>
      <c r="O15" s="10" t="s">
        <v>623</v>
      </c>
      <c r="P15" s="10" t="s">
        <v>624</v>
      </c>
      <c r="Q15" s="10" t="s">
        <v>179</v>
      </c>
      <c r="R15" s="10" t="s">
        <v>179</v>
      </c>
      <c r="S15" s="18" t="s">
        <v>269</v>
      </c>
      <c r="T15" s="10" t="s">
        <v>204</v>
      </c>
      <c r="U15" s="18" t="s">
        <v>269</v>
      </c>
      <c r="V15" s="18" t="s">
        <v>205</v>
      </c>
      <c r="W15" s="10" t="s">
        <v>625</v>
      </c>
      <c r="X15" s="10"/>
    </row>
    <row r="16" spans="1:24" x14ac:dyDescent="0.2">
      <c r="A16" s="18" t="s">
        <v>275</v>
      </c>
      <c r="B16" s="18" t="s">
        <v>166</v>
      </c>
      <c r="C16" s="18" t="s">
        <v>2465</v>
      </c>
      <c r="D16" s="8" t="s">
        <v>168</v>
      </c>
      <c r="E16" s="9" t="s">
        <v>199</v>
      </c>
      <c r="F16" s="18" t="s">
        <v>200</v>
      </c>
      <c r="G16" s="18" t="s">
        <v>276</v>
      </c>
      <c r="H16" s="18" t="s">
        <v>277</v>
      </c>
      <c r="I16" s="18" t="s">
        <v>278</v>
      </c>
      <c r="K16" s="10" t="s">
        <v>182</v>
      </c>
      <c r="L16" s="10" t="s">
        <v>183</v>
      </c>
      <c r="M16" s="10" t="s">
        <v>184</v>
      </c>
      <c r="N16" s="10" t="s">
        <v>185</v>
      </c>
      <c r="O16" s="10"/>
      <c r="P16" s="10"/>
      <c r="Q16" s="10" t="s">
        <v>179</v>
      </c>
      <c r="R16" s="10" t="s">
        <v>179</v>
      </c>
      <c r="S16" s="18" t="s">
        <v>277</v>
      </c>
      <c r="T16" s="10" t="s">
        <v>204</v>
      </c>
      <c r="U16" s="18" t="s">
        <v>277</v>
      </c>
      <c r="V16" s="18" t="s">
        <v>205</v>
      </c>
      <c r="W16" s="10" t="s">
        <v>206</v>
      </c>
      <c r="X16" s="10" t="s">
        <v>190</v>
      </c>
    </row>
    <row r="17" spans="1:24" x14ac:dyDescent="0.2">
      <c r="A17" s="18" t="s">
        <v>644</v>
      </c>
      <c r="B17" s="18" t="s">
        <v>617</v>
      </c>
      <c r="C17" s="18" t="s">
        <v>645</v>
      </c>
      <c r="D17" s="8" t="s">
        <v>168</v>
      </c>
      <c r="E17" s="9" t="s">
        <v>199</v>
      </c>
      <c r="F17" s="18" t="s">
        <v>257</v>
      </c>
      <c r="G17" s="18" t="s">
        <v>646</v>
      </c>
      <c r="H17" s="18" t="s">
        <v>277</v>
      </c>
      <c r="I17" s="18" t="s">
        <v>278</v>
      </c>
      <c r="K17" s="10"/>
      <c r="L17" s="10"/>
      <c r="M17" s="10"/>
      <c r="N17" s="10"/>
      <c r="O17" s="10" t="s">
        <v>623</v>
      </c>
      <c r="P17" s="10" t="s">
        <v>624</v>
      </c>
      <c r="Q17" s="10" t="s">
        <v>179</v>
      </c>
      <c r="R17" s="10" t="s">
        <v>179</v>
      </c>
      <c r="S17" s="18" t="s">
        <v>277</v>
      </c>
      <c r="T17" s="10" t="s">
        <v>204</v>
      </c>
      <c r="U17" s="18" t="s">
        <v>277</v>
      </c>
      <c r="V17" s="18" t="s">
        <v>205</v>
      </c>
      <c r="W17" s="10" t="s">
        <v>625</v>
      </c>
      <c r="X17" s="10"/>
    </row>
    <row r="18" spans="1:24" x14ac:dyDescent="0.2">
      <c r="A18" s="18" t="s">
        <v>279</v>
      </c>
      <c r="B18" s="18" t="s">
        <v>166</v>
      </c>
      <c r="C18" s="18" t="s">
        <v>2466</v>
      </c>
      <c r="D18" s="8" t="s">
        <v>168</v>
      </c>
      <c r="E18" s="9" t="s">
        <v>199</v>
      </c>
      <c r="F18" s="18" t="s">
        <v>200</v>
      </c>
      <c r="G18" s="18" t="s">
        <v>280</v>
      </c>
      <c r="H18" s="18" t="s">
        <v>281</v>
      </c>
      <c r="I18" s="18" t="s">
        <v>282</v>
      </c>
      <c r="K18" s="10" t="s">
        <v>182</v>
      </c>
      <c r="L18" s="10" t="s">
        <v>183</v>
      </c>
      <c r="M18" s="10" t="s">
        <v>184</v>
      </c>
      <c r="N18" s="10" t="s">
        <v>185</v>
      </c>
      <c r="O18" s="10"/>
      <c r="P18" s="10"/>
      <c r="Q18" s="10" t="s">
        <v>179</v>
      </c>
      <c r="R18" s="10" t="s">
        <v>179</v>
      </c>
      <c r="S18" s="18" t="s">
        <v>281</v>
      </c>
      <c r="T18" s="10" t="s">
        <v>204</v>
      </c>
      <c r="U18" s="18" t="s">
        <v>281</v>
      </c>
      <c r="V18" s="18" t="s">
        <v>205</v>
      </c>
      <c r="W18" s="10" t="s">
        <v>206</v>
      </c>
      <c r="X18" s="10" t="s">
        <v>190</v>
      </c>
    </row>
    <row r="19" spans="1:24" x14ac:dyDescent="0.2">
      <c r="A19" s="18" t="s">
        <v>647</v>
      </c>
      <c r="B19" s="18" t="s">
        <v>617</v>
      </c>
      <c r="C19" s="18" t="s">
        <v>648</v>
      </c>
      <c r="D19" s="8" t="s">
        <v>168</v>
      </c>
      <c r="E19" s="9" t="s">
        <v>199</v>
      </c>
      <c r="F19" s="18" t="s">
        <v>257</v>
      </c>
      <c r="G19" s="18" t="s">
        <v>649</v>
      </c>
      <c r="H19" s="18" t="s">
        <v>281</v>
      </c>
      <c r="I19" s="18" t="s">
        <v>282</v>
      </c>
      <c r="K19" s="10"/>
      <c r="L19" s="10"/>
      <c r="M19" s="10"/>
      <c r="N19" s="10"/>
      <c r="O19" s="10" t="s">
        <v>623</v>
      </c>
      <c r="P19" s="10" t="s">
        <v>624</v>
      </c>
      <c r="Q19" s="10" t="s">
        <v>179</v>
      </c>
      <c r="R19" s="10" t="s">
        <v>179</v>
      </c>
      <c r="S19" s="18" t="s">
        <v>281</v>
      </c>
      <c r="T19" s="10" t="s">
        <v>204</v>
      </c>
      <c r="U19" s="18" t="s">
        <v>281</v>
      </c>
      <c r="V19" s="18" t="s">
        <v>205</v>
      </c>
      <c r="W19" s="10" t="s">
        <v>625</v>
      </c>
      <c r="X19" s="10"/>
    </row>
    <row r="20" spans="1:24" x14ac:dyDescent="0.2">
      <c r="A20" s="18" t="s">
        <v>292</v>
      </c>
      <c r="B20" s="18" t="s">
        <v>166</v>
      </c>
      <c r="C20" s="18" t="s">
        <v>2467</v>
      </c>
      <c r="D20" s="8" t="s">
        <v>168</v>
      </c>
      <c r="E20" s="9" t="s">
        <v>199</v>
      </c>
      <c r="F20" s="18" t="s">
        <v>200</v>
      </c>
      <c r="G20" s="18" t="s">
        <v>293</v>
      </c>
      <c r="H20" s="18" t="s">
        <v>294</v>
      </c>
      <c r="I20" s="18" t="s">
        <v>295</v>
      </c>
      <c r="K20" s="10" t="s">
        <v>182</v>
      </c>
      <c r="L20" s="10" t="s">
        <v>183</v>
      </c>
      <c r="M20" s="10" t="s">
        <v>184</v>
      </c>
      <c r="N20" s="10" t="s">
        <v>185</v>
      </c>
      <c r="O20" s="10"/>
      <c r="P20" s="10"/>
      <c r="Q20" s="10" t="s">
        <v>179</v>
      </c>
      <c r="R20" s="10" t="s">
        <v>179</v>
      </c>
      <c r="S20" s="18" t="s">
        <v>294</v>
      </c>
      <c r="T20" s="10" t="s">
        <v>204</v>
      </c>
      <c r="U20" s="18" t="s">
        <v>294</v>
      </c>
      <c r="V20" s="18" t="s">
        <v>205</v>
      </c>
      <c r="W20" s="10" t="s">
        <v>206</v>
      </c>
      <c r="X20" s="10" t="s">
        <v>190</v>
      </c>
    </row>
    <row r="21" spans="1:24" x14ac:dyDescent="0.2">
      <c r="A21" s="18" t="s">
        <v>650</v>
      </c>
      <c r="B21" s="18" t="s">
        <v>617</v>
      </c>
      <c r="C21" s="18" t="s">
        <v>651</v>
      </c>
      <c r="D21" s="8" t="s">
        <v>168</v>
      </c>
      <c r="E21" s="9" t="s">
        <v>199</v>
      </c>
      <c r="F21" s="18" t="s">
        <v>257</v>
      </c>
      <c r="G21" s="18" t="s">
        <v>652</v>
      </c>
      <c r="H21" s="18" t="s">
        <v>294</v>
      </c>
      <c r="I21" s="18" t="s">
        <v>295</v>
      </c>
      <c r="K21" s="10"/>
      <c r="L21" s="10"/>
      <c r="M21" s="10"/>
      <c r="N21" s="10"/>
      <c r="O21" s="10" t="s">
        <v>623</v>
      </c>
      <c r="P21" s="10" t="s">
        <v>624</v>
      </c>
      <c r="Q21" s="10" t="s">
        <v>179</v>
      </c>
      <c r="R21" s="10" t="s">
        <v>179</v>
      </c>
      <c r="S21" s="18" t="s">
        <v>294</v>
      </c>
      <c r="T21" s="10" t="s">
        <v>204</v>
      </c>
      <c r="U21" s="18" t="s">
        <v>294</v>
      </c>
      <c r="V21" s="18" t="s">
        <v>205</v>
      </c>
      <c r="W21" s="10" t="s">
        <v>625</v>
      </c>
      <c r="X21" s="10"/>
    </row>
    <row r="22" spans="1:24" x14ac:dyDescent="0.2">
      <c r="A22" s="18" t="s">
        <v>305</v>
      </c>
      <c r="B22" s="18" t="s">
        <v>166</v>
      </c>
      <c r="C22" s="18" t="s">
        <v>2468</v>
      </c>
      <c r="D22" s="8" t="s">
        <v>168</v>
      </c>
      <c r="E22" s="9" t="s">
        <v>199</v>
      </c>
      <c r="F22" s="18" t="s">
        <v>200</v>
      </c>
      <c r="G22" s="18" t="s">
        <v>306</v>
      </c>
      <c r="H22" s="18" t="s">
        <v>307</v>
      </c>
      <c r="I22" s="18" t="s">
        <v>308</v>
      </c>
      <c r="K22" s="10" t="s">
        <v>182</v>
      </c>
      <c r="L22" s="10" t="s">
        <v>183</v>
      </c>
      <c r="M22" s="10" t="s">
        <v>184</v>
      </c>
      <c r="N22" s="10" t="s">
        <v>185</v>
      </c>
      <c r="O22" s="10"/>
      <c r="P22" s="10"/>
      <c r="Q22" s="10" t="s">
        <v>179</v>
      </c>
      <c r="R22" s="10" t="s">
        <v>179</v>
      </c>
      <c r="S22" s="18" t="s">
        <v>307</v>
      </c>
      <c r="T22" s="10" t="s">
        <v>204</v>
      </c>
      <c r="U22" s="18" t="s">
        <v>307</v>
      </c>
      <c r="V22" s="18" t="s">
        <v>205</v>
      </c>
      <c r="W22" s="10" t="s">
        <v>206</v>
      </c>
      <c r="X22" s="10" t="s">
        <v>190</v>
      </c>
    </row>
    <row r="23" spans="1:24" x14ac:dyDescent="0.2">
      <c r="A23" s="18" t="s">
        <v>653</v>
      </c>
      <c r="B23" s="18" t="s">
        <v>617</v>
      </c>
      <c r="C23" s="18" t="s">
        <v>654</v>
      </c>
      <c r="D23" s="8" t="s">
        <v>168</v>
      </c>
      <c r="E23" s="9" t="s">
        <v>199</v>
      </c>
      <c r="F23" s="18" t="s">
        <v>257</v>
      </c>
      <c r="G23" s="18" t="s">
        <v>655</v>
      </c>
      <c r="H23" s="18" t="s">
        <v>307</v>
      </c>
      <c r="I23" s="18" t="s">
        <v>308</v>
      </c>
      <c r="K23" s="10"/>
      <c r="L23" s="10"/>
      <c r="M23" s="10"/>
      <c r="N23" s="10"/>
      <c r="O23" s="10" t="s">
        <v>623</v>
      </c>
      <c r="P23" s="10" t="s">
        <v>624</v>
      </c>
      <c r="Q23" s="10" t="s">
        <v>179</v>
      </c>
      <c r="R23" s="10" t="s">
        <v>179</v>
      </c>
      <c r="S23" s="18" t="s">
        <v>307</v>
      </c>
      <c r="T23" s="10" t="s">
        <v>204</v>
      </c>
      <c r="U23" s="18" t="s">
        <v>307</v>
      </c>
      <c r="V23" s="18" t="s">
        <v>205</v>
      </c>
      <c r="W23" s="10" t="s">
        <v>625</v>
      </c>
      <c r="X23" s="10"/>
    </row>
    <row r="24" spans="1:24" x14ac:dyDescent="0.2">
      <c r="A24" s="18" t="s">
        <v>313</v>
      </c>
      <c r="B24" s="18" t="s">
        <v>166</v>
      </c>
      <c r="C24" s="18" t="s">
        <v>2469</v>
      </c>
      <c r="D24" s="8" t="s">
        <v>168</v>
      </c>
      <c r="E24" s="9" t="s">
        <v>199</v>
      </c>
      <c r="F24" s="18" t="s">
        <v>200</v>
      </c>
      <c r="G24" s="18" t="s">
        <v>314</v>
      </c>
      <c r="H24" s="18" t="s">
        <v>315</v>
      </c>
      <c r="I24" s="18" t="s">
        <v>316</v>
      </c>
      <c r="K24" s="10" t="s">
        <v>182</v>
      </c>
      <c r="L24" s="10" t="s">
        <v>183</v>
      </c>
      <c r="M24" s="10" t="s">
        <v>184</v>
      </c>
      <c r="N24" s="10" t="s">
        <v>185</v>
      </c>
      <c r="O24" s="10"/>
      <c r="P24" s="10"/>
      <c r="Q24" s="10" t="s">
        <v>179</v>
      </c>
      <c r="R24" s="10" t="s">
        <v>179</v>
      </c>
      <c r="S24" s="18" t="s">
        <v>315</v>
      </c>
      <c r="T24" s="10" t="s">
        <v>204</v>
      </c>
      <c r="U24" s="18" t="s">
        <v>315</v>
      </c>
      <c r="V24" s="18" t="s">
        <v>205</v>
      </c>
      <c r="W24" s="10" t="s">
        <v>206</v>
      </c>
      <c r="X24" s="10" t="s">
        <v>190</v>
      </c>
    </row>
    <row r="25" spans="1:24" x14ac:dyDescent="0.2">
      <c r="A25" s="18" t="s">
        <v>656</v>
      </c>
      <c r="B25" s="18" t="s">
        <v>617</v>
      </c>
      <c r="C25" s="18" t="s">
        <v>657</v>
      </c>
      <c r="D25" s="8" t="s">
        <v>168</v>
      </c>
      <c r="E25" s="9" t="s">
        <v>199</v>
      </c>
      <c r="F25" s="18" t="s">
        <v>257</v>
      </c>
      <c r="G25" s="18" t="s">
        <v>658</v>
      </c>
      <c r="H25" s="18" t="s">
        <v>315</v>
      </c>
      <c r="I25" s="18" t="s">
        <v>316</v>
      </c>
      <c r="K25" s="10"/>
      <c r="L25" s="10"/>
      <c r="M25" s="10"/>
      <c r="N25" s="10"/>
      <c r="O25" s="10" t="s">
        <v>623</v>
      </c>
      <c r="P25" s="10" t="s">
        <v>624</v>
      </c>
      <c r="Q25" s="10" t="s">
        <v>179</v>
      </c>
      <c r="R25" s="10" t="s">
        <v>179</v>
      </c>
      <c r="S25" s="18" t="s">
        <v>315</v>
      </c>
      <c r="T25" s="10" t="s">
        <v>204</v>
      </c>
      <c r="U25" s="18" t="s">
        <v>315</v>
      </c>
      <c r="V25" s="18" t="s">
        <v>205</v>
      </c>
      <c r="W25" s="10" t="s">
        <v>625</v>
      </c>
      <c r="X25" s="10"/>
    </row>
    <row r="26" spans="1:24" x14ac:dyDescent="0.2">
      <c r="A26" s="18" t="s">
        <v>317</v>
      </c>
      <c r="B26" s="18" t="s">
        <v>166</v>
      </c>
      <c r="C26" s="18" t="s">
        <v>2470</v>
      </c>
      <c r="D26" s="8" t="s">
        <v>168</v>
      </c>
      <c r="E26" s="9" t="s">
        <v>199</v>
      </c>
      <c r="F26" s="18" t="s">
        <v>200</v>
      </c>
      <c r="G26" s="18" t="s">
        <v>318</v>
      </c>
      <c r="H26" s="18" t="s">
        <v>319</v>
      </c>
      <c r="I26" s="18" t="s">
        <v>320</v>
      </c>
      <c r="K26" s="10" t="s">
        <v>182</v>
      </c>
      <c r="L26" s="10" t="s">
        <v>183</v>
      </c>
      <c r="M26" s="10" t="s">
        <v>184</v>
      </c>
      <c r="N26" s="10" t="s">
        <v>185</v>
      </c>
      <c r="O26" s="10"/>
      <c r="P26" s="10"/>
      <c r="Q26" s="10" t="s">
        <v>179</v>
      </c>
      <c r="R26" s="10" t="s">
        <v>179</v>
      </c>
      <c r="S26" s="18" t="s">
        <v>319</v>
      </c>
      <c r="T26" s="10" t="s">
        <v>204</v>
      </c>
      <c r="U26" s="18" t="s">
        <v>319</v>
      </c>
      <c r="V26" s="18" t="s">
        <v>205</v>
      </c>
      <c r="W26" s="10" t="s">
        <v>206</v>
      </c>
      <c r="X26" s="10" t="s">
        <v>190</v>
      </c>
    </row>
    <row r="27" spans="1:24" x14ac:dyDescent="0.2">
      <c r="A27" s="18" t="s">
        <v>659</v>
      </c>
      <c r="B27" s="18" t="s">
        <v>617</v>
      </c>
      <c r="C27" s="18" t="s">
        <v>660</v>
      </c>
      <c r="D27" s="8" t="s">
        <v>168</v>
      </c>
      <c r="E27" s="9" t="s">
        <v>199</v>
      </c>
      <c r="F27" s="18" t="s">
        <v>257</v>
      </c>
      <c r="G27" s="18" t="s">
        <v>661</v>
      </c>
      <c r="H27" s="18" t="s">
        <v>319</v>
      </c>
      <c r="I27" s="18" t="s">
        <v>320</v>
      </c>
      <c r="K27" s="10"/>
      <c r="L27" s="10"/>
      <c r="M27" s="10"/>
      <c r="N27" s="10"/>
      <c r="O27" s="10" t="s">
        <v>623</v>
      </c>
      <c r="P27" s="10" t="s">
        <v>624</v>
      </c>
      <c r="Q27" s="10" t="s">
        <v>179</v>
      </c>
      <c r="R27" s="10" t="s">
        <v>179</v>
      </c>
      <c r="S27" s="18" t="s">
        <v>319</v>
      </c>
      <c r="T27" s="10" t="s">
        <v>204</v>
      </c>
      <c r="U27" s="18" t="s">
        <v>319</v>
      </c>
      <c r="V27" s="18" t="s">
        <v>205</v>
      </c>
      <c r="W27" s="10" t="s">
        <v>625</v>
      </c>
      <c r="X27" s="10"/>
    </row>
    <row r="28" spans="1:24" x14ac:dyDescent="0.2">
      <c r="A28" s="18" t="s">
        <v>394</v>
      </c>
      <c r="B28" s="18" t="s">
        <v>166</v>
      </c>
      <c r="C28" s="18" t="s">
        <v>2471</v>
      </c>
      <c r="D28" s="8" t="s">
        <v>168</v>
      </c>
      <c r="E28" s="9" t="s">
        <v>199</v>
      </c>
      <c r="F28" s="18" t="s">
        <v>200</v>
      </c>
      <c r="G28" s="18" t="s">
        <v>395</v>
      </c>
      <c r="H28" s="18" t="s">
        <v>396</v>
      </c>
      <c r="I28" s="18" t="s">
        <v>397</v>
      </c>
      <c r="K28" s="10" t="s">
        <v>182</v>
      </c>
      <c r="L28" s="10" t="s">
        <v>183</v>
      </c>
      <c r="M28" s="10" t="s">
        <v>184</v>
      </c>
      <c r="N28" s="10" t="s">
        <v>185</v>
      </c>
      <c r="O28" s="10"/>
      <c r="P28" s="10"/>
      <c r="Q28" s="10" t="s">
        <v>179</v>
      </c>
      <c r="R28" s="10" t="s">
        <v>179</v>
      </c>
      <c r="S28" s="18" t="s">
        <v>396</v>
      </c>
      <c r="T28" s="10" t="s">
        <v>204</v>
      </c>
      <c r="U28" s="18" t="s">
        <v>396</v>
      </c>
      <c r="V28" s="18" t="s">
        <v>205</v>
      </c>
      <c r="W28" s="10" t="s">
        <v>206</v>
      </c>
      <c r="X28" s="10" t="s">
        <v>190</v>
      </c>
    </row>
    <row r="29" spans="1:24" x14ac:dyDescent="0.2">
      <c r="A29" s="18" t="s">
        <v>662</v>
      </c>
      <c r="B29" s="18" t="s">
        <v>617</v>
      </c>
      <c r="C29" s="18" t="s">
        <v>663</v>
      </c>
      <c r="D29" s="8" t="s">
        <v>168</v>
      </c>
      <c r="E29" s="9" t="s">
        <v>199</v>
      </c>
      <c r="F29" s="18" t="s">
        <v>257</v>
      </c>
      <c r="G29" s="18" t="s">
        <v>664</v>
      </c>
      <c r="H29" s="18" t="s">
        <v>396</v>
      </c>
      <c r="I29" s="18" t="s">
        <v>397</v>
      </c>
      <c r="K29" s="10"/>
      <c r="L29" s="10"/>
      <c r="M29" s="10"/>
      <c r="N29" s="10"/>
      <c r="O29" s="10" t="s">
        <v>623</v>
      </c>
      <c r="P29" s="10" t="s">
        <v>624</v>
      </c>
      <c r="Q29" s="10" t="s">
        <v>179</v>
      </c>
      <c r="R29" s="10" t="s">
        <v>179</v>
      </c>
      <c r="S29" s="18" t="s">
        <v>396</v>
      </c>
      <c r="T29" s="10" t="s">
        <v>204</v>
      </c>
      <c r="U29" s="18" t="s">
        <v>396</v>
      </c>
      <c r="V29" s="18" t="s">
        <v>205</v>
      </c>
      <c r="W29" s="10" t="s">
        <v>625</v>
      </c>
      <c r="X29" s="10"/>
    </row>
    <row r="30" spans="1:24" x14ac:dyDescent="0.2">
      <c r="A30" s="18" t="s">
        <v>407</v>
      </c>
      <c r="B30" s="18" t="s">
        <v>166</v>
      </c>
      <c r="C30" s="18" t="s">
        <v>2472</v>
      </c>
      <c r="D30" s="8" t="s">
        <v>168</v>
      </c>
      <c r="E30" s="9" t="s">
        <v>199</v>
      </c>
      <c r="F30" s="18" t="s">
        <v>200</v>
      </c>
      <c r="G30" s="18" t="s">
        <v>408</v>
      </c>
      <c r="H30" s="18" t="s">
        <v>409</v>
      </c>
      <c r="I30" s="18" t="s">
        <v>410</v>
      </c>
      <c r="K30" s="10" t="s">
        <v>182</v>
      </c>
      <c r="L30" s="10" t="s">
        <v>183</v>
      </c>
      <c r="M30" s="10" t="s">
        <v>184</v>
      </c>
      <c r="N30" s="10" t="s">
        <v>185</v>
      </c>
      <c r="O30" s="10"/>
      <c r="P30" s="10"/>
      <c r="Q30" s="10" t="s">
        <v>179</v>
      </c>
      <c r="R30" s="10" t="s">
        <v>179</v>
      </c>
      <c r="S30" s="18" t="s">
        <v>409</v>
      </c>
      <c r="T30" s="10" t="s">
        <v>204</v>
      </c>
      <c r="U30" s="18" t="s">
        <v>409</v>
      </c>
      <c r="V30" s="18" t="s">
        <v>205</v>
      </c>
      <c r="W30" s="10" t="s">
        <v>206</v>
      </c>
      <c r="X30" s="10" t="s">
        <v>190</v>
      </c>
    </row>
    <row r="31" spans="1:24" x14ac:dyDescent="0.2">
      <c r="A31" s="18" t="s">
        <v>665</v>
      </c>
      <c r="B31" s="18" t="s">
        <v>617</v>
      </c>
      <c r="C31" s="18" t="s">
        <v>666</v>
      </c>
      <c r="D31" s="8" t="s">
        <v>168</v>
      </c>
      <c r="E31" s="9" t="s">
        <v>199</v>
      </c>
      <c r="F31" s="18" t="s">
        <v>257</v>
      </c>
      <c r="G31" s="18" t="s">
        <v>667</v>
      </c>
      <c r="H31" s="18" t="s">
        <v>409</v>
      </c>
      <c r="I31" s="18" t="s">
        <v>410</v>
      </c>
      <c r="K31" s="10"/>
      <c r="L31" s="10"/>
      <c r="M31" s="10"/>
      <c r="N31" s="10"/>
      <c r="O31" s="10" t="s">
        <v>623</v>
      </c>
      <c r="P31" s="10" t="s">
        <v>624</v>
      </c>
      <c r="Q31" s="10" t="s">
        <v>179</v>
      </c>
      <c r="R31" s="10" t="s">
        <v>179</v>
      </c>
      <c r="S31" s="18" t="s">
        <v>409</v>
      </c>
      <c r="T31" s="10" t="s">
        <v>204</v>
      </c>
      <c r="U31" s="18" t="s">
        <v>409</v>
      </c>
      <c r="V31" s="18" t="s">
        <v>205</v>
      </c>
      <c r="W31" s="10" t="s">
        <v>625</v>
      </c>
      <c r="X31" s="10"/>
    </row>
    <row r="32" spans="1:24" x14ac:dyDescent="0.2">
      <c r="A32" s="18" t="s">
        <v>2473</v>
      </c>
      <c r="B32" s="18" t="s">
        <v>166</v>
      </c>
      <c r="C32" s="18" t="s">
        <v>2474</v>
      </c>
      <c r="D32" s="8" t="s">
        <v>168</v>
      </c>
      <c r="E32" s="9" t="s">
        <v>199</v>
      </c>
      <c r="F32" s="18" t="s">
        <v>200</v>
      </c>
      <c r="G32" s="18" t="s">
        <v>2475</v>
      </c>
      <c r="H32" s="18" t="s">
        <v>2476</v>
      </c>
      <c r="I32" s="18" t="s">
        <v>2477</v>
      </c>
      <c r="K32" s="10" t="s">
        <v>182</v>
      </c>
      <c r="L32" s="10" t="s">
        <v>183</v>
      </c>
      <c r="M32" s="10" t="s">
        <v>184</v>
      </c>
      <c r="N32" s="10" t="s">
        <v>185</v>
      </c>
      <c r="O32" s="10"/>
      <c r="P32" s="10"/>
      <c r="Q32" s="10" t="s">
        <v>179</v>
      </c>
      <c r="R32" s="10" t="s">
        <v>179</v>
      </c>
      <c r="S32" s="18" t="s">
        <v>2476</v>
      </c>
      <c r="T32" s="10" t="s">
        <v>204</v>
      </c>
      <c r="U32" s="18" t="s">
        <v>2476</v>
      </c>
      <c r="V32" s="18" t="s">
        <v>205</v>
      </c>
      <c r="W32" s="10" t="s">
        <v>206</v>
      </c>
      <c r="X32" s="10" t="s">
        <v>190</v>
      </c>
    </row>
    <row r="33" spans="1:24" x14ac:dyDescent="0.2">
      <c r="A33" s="18" t="s">
        <v>2478</v>
      </c>
      <c r="B33" s="18" t="s">
        <v>617</v>
      </c>
      <c r="C33" s="18" t="s">
        <v>2479</v>
      </c>
      <c r="D33" s="8" t="s">
        <v>168</v>
      </c>
      <c r="E33" s="9" t="s">
        <v>199</v>
      </c>
      <c r="F33" s="18" t="s">
        <v>257</v>
      </c>
      <c r="G33" s="18" t="s">
        <v>2480</v>
      </c>
      <c r="H33" s="18" t="s">
        <v>2476</v>
      </c>
      <c r="I33" s="18" t="s">
        <v>2477</v>
      </c>
      <c r="K33" s="10"/>
      <c r="L33" s="10"/>
      <c r="M33" s="10"/>
      <c r="N33" s="10"/>
      <c r="O33" s="10" t="s">
        <v>623</v>
      </c>
      <c r="P33" s="10" t="s">
        <v>624</v>
      </c>
      <c r="Q33" s="10" t="s">
        <v>179</v>
      </c>
      <c r="R33" s="10" t="s">
        <v>179</v>
      </c>
      <c r="S33" s="18" t="s">
        <v>2476</v>
      </c>
      <c r="T33" s="10" t="s">
        <v>204</v>
      </c>
      <c r="U33" s="18" t="s">
        <v>2476</v>
      </c>
      <c r="V33" s="18" t="s">
        <v>205</v>
      </c>
      <c r="W33" s="10" t="s">
        <v>625</v>
      </c>
      <c r="X33" s="10"/>
    </row>
  </sheetData>
  <autoFilter ref="A1:X33"/>
  <phoneticPr fontId="1" type="noConversion"/>
  <conditionalFormatting sqref="I1:I1048576">
    <cfRule type="expression" dxfId="6" priority="1">
      <formula>LENB($I1)&gt;24</formula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zoomScaleNormal="100" workbookViewId="0">
      <selection activeCell="H16" sqref="H16"/>
    </sheetView>
  </sheetViews>
  <sheetFormatPr defaultColWidth="9" defaultRowHeight="14.25" x14ac:dyDescent="0.2"/>
  <cols>
    <col min="1" max="2" width="14.125" style="15" bestFit="1" customWidth="1"/>
    <col min="3" max="3" width="27.125" style="15" bestFit="1" customWidth="1"/>
    <col min="4" max="4" width="9" style="18" customWidth="1"/>
    <col min="5" max="5" width="9" style="19" customWidth="1"/>
    <col min="6" max="6" width="9" style="18" customWidth="1"/>
    <col min="7" max="7" width="16.625" style="15" customWidth="1"/>
    <col min="8" max="8" width="17.5" style="15" bestFit="1" customWidth="1"/>
    <col min="9" max="9" width="27" style="15" bestFit="1" customWidth="1"/>
    <col min="10" max="11" width="21.625" style="15" customWidth="1"/>
    <col min="12" max="12" width="19.5" style="15" customWidth="1"/>
    <col min="13" max="13" width="38.625" style="15" customWidth="1"/>
    <col min="14" max="14" width="22.375" style="15" customWidth="1"/>
    <col min="15" max="15" width="18.125" style="15" bestFit="1" customWidth="1"/>
    <col min="16" max="16" width="16.5" style="15" bestFit="1" customWidth="1"/>
    <col min="17" max="17" width="13.625" style="15" bestFit="1" customWidth="1"/>
    <col min="18" max="19" width="9" style="18" customWidth="1"/>
    <col min="20" max="20" width="21.125" style="18" bestFit="1" customWidth="1"/>
    <col min="21" max="57" width="9" style="18" customWidth="1"/>
    <col min="58" max="16384" width="9" style="18"/>
  </cols>
  <sheetData>
    <row r="1" spans="1:17" x14ac:dyDescent="0.2">
      <c r="A1" s="18" t="s">
        <v>17</v>
      </c>
      <c r="B1" s="1" t="s">
        <v>18</v>
      </c>
      <c r="C1" s="18" t="s">
        <v>19</v>
      </c>
      <c r="D1" s="18" t="s">
        <v>20</v>
      </c>
      <c r="E1" s="19" t="s">
        <v>21</v>
      </c>
      <c r="F1" s="18" t="s">
        <v>22</v>
      </c>
      <c r="G1" s="18" t="s">
        <v>23</v>
      </c>
      <c r="H1" s="18" t="s">
        <v>25</v>
      </c>
      <c r="I1" s="18" t="s">
        <v>26</v>
      </c>
      <c r="J1" s="18" t="s">
        <v>48</v>
      </c>
      <c r="K1" s="18" t="s">
        <v>53</v>
      </c>
      <c r="L1" s="18" t="s">
        <v>106</v>
      </c>
      <c r="M1" s="18" t="s">
        <v>117</v>
      </c>
      <c r="N1" s="18" t="s">
        <v>121</v>
      </c>
      <c r="O1" s="18" t="s">
        <v>122</v>
      </c>
      <c r="P1" s="18" t="s">
        <v>123</v>
      </c>
      <c r="Q1" s="18" t="s">
        <v>128</v>
      </c>
    </row>
    <row r="2" spans="1:17" x14ac:dyDescent="0.2">
      <c r="A2" s="18" t="s">
        <v>447</v>
      </c>
      <c r="B2" s="18" t="s">
        <v>166</v>
      </c>
      <c r="C2" s="18" t="s">
        <v>448</v>
      </c>
      <c r="D2" s="8" t="s">
        <v>168</v>
      </c>
      <c r="E2" s="9" t="s">
        <v>449</v>
      </c>
      <c r="F2" s="18" t="s">
        <v>450</v>
      </c>
      <c r="G2" s="18" t="str">
        <f t="shared" ref="G2:G33" si="0">SUBSTITUTE(IF(B2="AI","%%I"&amp;RIGHT(A2,LEN(A2)),IF(B2="AO","%%O"&amp;RIGHT(A2,LEN(A2)),A2)),"-","")</f>
        <v>%%IAID0301</v>
      </c>
      <c r="H2" s="18" t="s">
        <v>452</v>
      </c>
      <c r="I2" s="18" t="s">
        <v>453</v>
      </c>
      <c r="J2" s="18"/>
      <c r="K2" s="18"/>
      <c r="L2" s="18" t="s">
        <v>454</v>
      </c>
      <c r="M2" s="18" t="s">
        <v>455</v>
      </c>
      <c r="N2" s="18" t="s">
        <v>454</v>
      </c>
      <c r="O2" s="18" t="s">
        <v>456</v>
      </c>
      <c r="P2" s="18" t="s">
        <v>457</v>
      </c>
      <c r="Q2" s="18" t="s">
        <v>190</v>
      </c>
    </row>
    <row r="3" spans="1:17" x14ac:dyDescent="0.2">
      <c r="A3" s="18" t="s">
        <v>674</v>
      </c>
      <c r="B3" s="18" t="s">
        <v>617</v>
      </c>
      <c r="C3" s="18" t="s">
        <v>675</v>
      </c>
      <c r="D3" s="8" t="s">
        <v>168</v>
      </c>
      <c r="E3" s="9" t="s">
        <v>449</v>
      </c>
      <c r="F3" s="18" t="s">
        <v>450</v>
      </c>
      <c r="G3" s="18" t="str">
        <f t="shared" si="0"/>
        <v>%%OHCD0301</v>
      </c>
      <c r="H3" s="18" t="s">
        <v>454</v>
      </c>
      <c r="I3" s="18" t="s">
        <v>453</v>
      </c>
      <c r="J3" s="18" t="s">
        <v>623</v>
      </c>
      <c r="K3" s="18" t="s">
        <v>624</v>
      </c>
      <c r="L3" s="18" t="s">
        <v>454</v>
      </c>
      <c r="M3" s="18" t="s">
        <v>455</v>
      </c>
      <c r="N3" s="18" t="s">
        <v>454</v>
      </c>
      <c r="O3" s="18" t="s">
        <v>456</v>
      </c>
      <c r="P3" s="18" t="s">
        <v>677</v>
      </c>
      <c r="Q3" s="18"/>
    </row>
    <row r="4" spans="1:17" x14ac:dyDescent="0.2">
      <c r="A4" s="18" t="s">
        <v>458</v>
      </c>
      <c r="B4" s="18" t="s">
        <v>166</v>
      </c>
      <c r="C4" s="18" t="s">
        <v>459</v>
      </c>
      <c r="D4" s="8" t="s">
        <v>168</v>
      </c>
      <c r="E4" s="9" t="s">
        <v>449</v>
      </c>
      <c r="F4" s="18" t="s">
        <v>450</v>
      </c>
      <c r="G4" s="18" t="str">
        <f t="shared" si="0"/>
        <v>%%IAIDY0101</v>
      </c>
      <c r="H4" s="18" t="s">
        <v>461</v>
      </c>
      <c r="I4" s="18" t="s">
        <v>462</v>
      </c>
      <c r="J4" s="18"/>
      <c r="K4" s="18"/>
      <c r="L4" s="18" t="s">
        <v>463</v>
      </c>
      <c r="M4" s="18" t="s">
        <v>455</v>
      </c>
      <c r="N4" s="18" t="s">
        <v>463</v>
      </c>
      <c r="O4" s="18" t="s">
        <v>456</v>
      </c>
      <c r="P4" s="18" t="s">
        <v>457</v>
      </c>
      <c r="Q4" s="18" t="s">
        <v>190</v>
      </c>
    </row>
    <row r="5" spans="1:17" x14ac:dyDescent="0.2">
      <c r="A5" s="18" t="s">
        <v>678</v>
      </c>
      <c r="B5" s="18" t="s">
        <v>617</v>
      </c>
      <c r="C5" s="18" t="s">
        <v>679</v>
      </c>
      <c r="D5" s="8" t="s">
        <v>168</v>
      </c>
      <c r="E5" s="9" t="s">
        <v>449</v>
      </c>
      <c r="F5" s="18" t="s">
        <v>450</v>
      </c>
      <c r="G5" s="18" t="str">
        <f t="shared" si="0"/>
        <v>%%OHCDY0101</v>
      </c>
      <c r="H5" s="18" t="s">
        <v>463</v>
      </c>
      <c r="I5" s="18" t="s">
        <v>462</v>
      </c>
      <c r="J5" s="18" t="s">
        <v>623</v>
      </c>
      <c r="K5" s="18" t="s">
        <v>624</v>
      </c>
      <c r="L5" s="18" t="s">
        <v>463</v>
      </c>
      <c r="M5" s="18" t="s">
        <v>455</v>
      </c>
      <c r="N5" s="18" t="s">
        <v>463</v>
      </c>
      <c r="O5" s="18" t="s">
        <v>456</v>
      </c>
      <c r="P5" s="18" t="s">
        <v>677</v>
      </c>
      <c r="Q5" s="18"/>
    </row>
    <row r="6" spans="1:17" x14ac:dyDescent="0.2">
      <c r="A6" s="18" t="s">
        <v>464</v>
      </c>
      <c r="B6" s="18" t="s">
        <v>166</v>
      </c>
      <c r="C6" s="18" t="s">
        <v>465</v>
      </c>
      <c r="D6" s="8" t="s">
        <v>168</v>
      </c>
      <c r="E6" s="9" t="s">
        <v>449</v>
      </c>
      <c r="F6" s="18" t="s">
        <v>450</v>
      </c>
      <c r="G6" s="18" t="str">
        <f t="shared" si="0"/>
        <v>%%IAID0101</v>
      </c>
      <c r="H6" s="18" t="s">
        <v>467</v>
      </c>
      <c r="I6" s="18" t="s">
        <v>468</v>
      </c>
      <c r="J6" s="18"/>
      <c r="K6" s="18"/>
      <c r="L6" s="18" t="s">
        <v>469</v>
      </c>
      <c r="M6" s="18" t="s">
        <v>455</v>
      </c>
      <c r="N6" s="18" t="s">
        <v>469</v>
      </c>
      <c r="O6" s="18" t="s">
        <v>456</v>
      </c>
      <c r="P6" s="18" t="s">
        <v>457</v>
      </c>
      <c r="Q6" s="18" t="s">
        <v>190</v>
      </c>
    </row>
    <row r="7" spans="1:17" x14ac:dyDescent="0.2">
      <c r="A7" s="18" t="s">
        <v>681</v>
      </c>
      <c r="B7" s="18" t="s">
        <v>617</v>
      </c>
      <c r="C7" s="18" t="s">
        <v>682</v>
      </c>
      <c r="D7" s="8" t="s">
        <v>168</v>
      </c>
      <c r="E7" s="9" t="s">
        <v>449</v>
      </c>
      <c r="F7" s="18" t="s">
        <v>450</v>
      </c>
      <c r="G7" s="18" t="str">
        <f t="shared" si="0"/>
        <v>%%OHCD0101</v>
      </c>
      <c r="H7" s="18" t="s">
        <v>469</v>
      </c>
      <c r="I7" s="18" t="s">
        <v>468</v>
      </c>
      <c r="J7" s="18" t="s">
        <v>623</v>
      </c>
      <c r="K7" s="18" t="s">
        <v>624</v>
      </c>
      <c r="L7" s="18" t="s">
        <v>469</v>
      </c>
      <c r="M7" s="18" t="s">
        <v>455</v>
      </c>
      <c r="N7" s="18" t="s">
        <v>469</v>
      </c>
      <c r="O7" s="18" t="s">
        <v>456</v>
      </c>
      <c r="P7" s="18" t="s">
        <v>677</v>
      </c>
      <c r="Q7" s="18"/>
    </row>
    <row r="8" spans="1:17" x14ac:dyDescent="0.2">
      <c r="A8" s="18" t="s">
        <v>470</v>
      </c>
      <c r="B8" s="18" t="s">
        <v>166</v>
      </c>
      <c r="C8" s="18" t="s">
        <v>471</v>
      </c>
      <c r="D8" s="8" t="s">
        <v>168</v>
      </c>
      <c r="E8" s="9" t="s">
        <v>449</v>
      </c>
      <c r="F8" s="18" t="s">
        <v>450</v>
      </c>
      <c r="G8" s="18" t="str">
        <f t="shared" si="0"/>
        <v>%%IAID0201</v>
      </c>
      <c r="H8" s="18" t="s">
        <v>473</v>
      </c>
      <c r="I8" s="18" t="s">
        <v>474</v>
      </c>
      <c r="J8" s="18"/>
      <c r="K8" s="18"/>
      <c r="L8" s="18" t="s">
        <v>475</v>
      </c>
      <c r="M8" s="18" t="s">
        <v>455</v>
      </c>
      <c r="N8" s="18" t="s">
        <v>475</v>
      </c>
      <c r="O8" s="18" t="s">
        <v>456</v>
      </c>
      <c r="P8" s="18" t="s">
        <v>457</v>
      </c>
      <c r="Q8" s="18" t="s">
        <v>190</v>
      </c>
    </row>
    <row r="9" spans="1:17" x14ac:dyDescent="0.2">
      <c r="A9" s="18" t="s">
        <v>684</v>
      </c>
      <c r="B9" s="18" t="s">
        <v>617</v>
      </c>
      <c r="C9" s="18" t="s">
        <v>685</v>
      </c>
      <c r="D9" s="8" t="s">
        <v>168</v>
      </c>
      <c r="E9" s="9" t="s">
        <v>449</v>
      </c>
      <c r="F9" s="18" t="s">
        <v>450</v>
      </c>
      <c r="G9" s="18" t="str">
        <f t="shared" si="0"/>
        <v>%%OHCD0201</v>
      </c>
      <c r="H9" s="18" t="s">
        <v>475</v>
      </c>
      <c r="I9" s="18" t="s">
        <v>474</v>
      </c>
      <c r="J9" s="18" t="s">
        <v>623</v>
      </c>
      <c r="K9" s="18" t="s">
        <v>624</v>
      </c>
      <c r="L9" s="18" t="s">
        <v>475</v>
      </c>
      <c r="M9" s="18" t="s">
        <v>455</v>
      </c>
      <c r="N9" s="18" t="s">
        <v>475</v>
      </c>
      <c r="O9" s="18" t="s">
        <v>456</v>
      </c>
      <c r="P9" s="18" t="s">
        <v>677</v>
      </c>
      <c r="Q9" s="18"/>
    </row>
    <row r="10" spans="1:17" x14ac:dyDescent="0.2">
      <c r="A10" s="18" t="s">
        <v>476</v>
      </c>
      <c r="B10" s="18" t="s">
        <v>166</v>
      </c>
      <c r="C10" s="18" t="s">
        <v>477</v>
      </c>
      <c r="D10" s="8" t="s">
        <v>168</v>
      </c>
      <c r="E10" s="9" t="s">
        <v>449</v>
      </c>
      <c r="F10" s="18" t="s">
        <v>450</v>
      </c>
      <c r="G10" s="18" t="str">
        <f t="shared" si="0"/>
        <v>%%IAIP0201</v>
      </c>
      <c r="H10" s="18" t="s">
        <v>479</v>
      </c>
      <c r="I10" s="18" t="s">
        <v>480</v>
      </c>
      <c r="J10" s="18"/>
      <c r="K10" s="18"/>
      <c r="L10" s="18" t="s">
        <v>481</v>
      </c>
      <c r="M10" s="18" t="s">
        <v>455</v>
      </c>
      <c r="N10" s="18" t="s">
        <v>481</v>
      </c>
      <c r="O10" s="18" t="s">
        <v>456</v>
      </c>
      <c r="P10" s="18" t="s">
        <v>457</v>
      </c>
      <c r="Q10" s="18" t="s">
        <v>190</v>
      </c>
    </row>
    <row r="11" spans="1:17" x14ac:dyDescent="0.2">
      <c r="A11" s="18" t="s">
        <v>687</v>
      </c>
      <c r="B11" s="18" t="s">
        <v>617</v>
      </c>
      <c r="C11" s="18" t="s">
        <v>688</v>
      </c>
      <c r="D11" s="8" t="s">
        <v>168</v>
      </c>
      <c r="E11" s="9" t="s">
        <v>449</v>
      </c>
      <c r="F11" s="18" t="s">
        <v>450</v>
      </c>
      <c r="G11" s="18" t="str">
        <f t="shared" si="0"/>
        <v>%%OHCP0201</v>
      </c>
      <c r="H11" s="18" t="s">
        <v>481</v>
      </c>
      <c r="I11" s="18" t="s">
        <v>480</v>
      </c>
      <c r="J11" s="18" t="s">
        <v>623</v>
      </c>
      <c r="K11" s="18" t="s">
        <v>624</v>
      </c>
      <c r="L11" s="18" t="s">
        <v>481</v>
      </c>
      <c r="M11" s="18" t="s">
        <v>455</v>
      </c>
      <c r="N11" s="18" t="s">
        <v>481</v>
      </c>
      <c r="O11" s="18" t="s">
        <v>456</v>
      </c>
      <c r="P11" s="18" t="s">
        <v>677</v>
      </c>
      <c r="Q11" s="18"/>
    </row>
    <row r="12" spans="1:17" x14ac:dyDescent="0.2">
      <c r="A12" s="18" t="s">
        <v>482</v>
      </c>
      <c r="B12" s="18" t="s">
        <v>166</v>
      </c>
      <c r="C12" s="18" t="s">
        <v>483</v>
      </c>
      <c r="D12" s="8" t="s">
        <v>168</v>
      </c>
      <c r="E12" s="9" t="s">
        <v>449</v>
      </c>
      <c r="F12" s="18" t="s">
        <v>450</v>
      </c>
      <c r="G12" s="18" t="str">
        <f t="shared" si="0"/>
        <v>%%IAID0302</v>
      </c>
      <c r="H12" s="18" t="s">
        <v>485</v>
      </c>
      <c r="I12" s="18" t="s">
        <v>486</v>
      </c>
      <c r="J12" s="18"/>
      <c r="K12" s="18"/>
      <c r="L12" s="18" t="s">
        <v>487</v>
      </c>
      <c r="M12" s="18" t="s">
        <v>455</v>
      </c>
      <c r="N12" s="18" t="s">
        <v>487</v>
      </c>
      <c r="O12" s="18" t="s">
        <v>456</v>
      </c>
      <c r="P12" s="18" t="s">
        <v>457</v>
      </c>
      <c r="Q12" s="18" t="s">
        <v>190</v>
      </c>
    </row>
    <row r="13" spans="1:17" x14ac:dyDescent="0.2">
      <c r="A13" s="18" t="s">
        <v>690</v>
      </c>
      <c r="B13" s="18" t="s">
        <v>617</v>
      </c>
      <c r="C13" s="18" t="s">
        <v>691</v>
      </c>
      <c r="D13" s="8" t="s">
        <v>168</v>
      </c>
      <c r="E13" s="9" t="s">
        <v>449</v>
      </c>
      <c r="F13" s="18" t="s">
        <v>450</v>
      </c>
      <c r="G13" s="18" t="str">
        <f t="shared" si="0"/>
        <v>%%OHCD0302</v>
      </c>
      <c r="H13" s="18" t="s">
        <v>487</v>
      </c>
      <c r="I13" s="18" t="s">
        <v>486</v>
      </c>
      <c r="J13" s="18" t="s">
        <v>623</v>
      </c>
      <c r="K13" s="18" t="s">
        <v>624</v>
      </c>
      <c r="L13" s="18" t="s">
        <v>487</v>
      </c>
      <c r="M13" s="18" t="s">
        <v>455</v>
      </c>
      <c r="N13" s="18" t="s">
        <v>487</v>
      </c>
      <c r="O13" s="18" t="s">
        <v>456</v>
      </c>
      <c r="P13" s="18" t="s">
        <v>677</v>
      </c>
      <c r="Q13" s="18"/>
    </row>
    <row r="14" spans="1:17" x14ac:dyDescent="0.2">
      <c r="A14" s="18" t="s">
        <v>488</v>
      </c>
      <c r="B14" s="18" t="s">
        <v>166</v>
      </c>
      <c r="C14" s="18" t="s">
        <v>489</v>
      </c>
      <c r="D14" s="8" t="s">
        <v>168</v>
      </c>
      <c r="E14" s="9" t="s">
        <v>449</v>
      </c>
      <c r="F14" s="18" t="s">
        <v>450</v>
      </c>
      <c r="G14" s="18" t="str">
        <f t="shared" si="0"/>
        <v>%%IAIDY0102</v>
      </c>
      <c r="H14" s="18" t="s">
        <v>491</v>
      </c>
      <c r="I14" s="18" t="s">
        <v>492</v>
      </c>
      <c r="J14" s="18"/>
      <c r="K14" s="18"/>
      <c r="L14" s="18" t="s">
        <v>493</v>
      </c>
      <c r="M14" s="18" t="s">
        <v>455</v>
      </c>
      <c r="N14" s="18" t="s">
        <v>493</v>
      </c>
      <c r="O14" s="18" t="s">
        <v>456</v>
      </c>
      <c r="P14" s="18" t="s">
        <v>457</v>
      </c>
      <c r="Q14" s="18" t="s">
        <v>190</v>
      </c>
    </row>
    <row r="15" spans="1:17" x14ac:dyDescent="0.2">
      <c r="A15" s="18" t="s">
        <v>693</v>
      </c>
      <c r="B15" s="18" t="s">
        <v>617</v>
      </c>
      <c r="C15" s="18" t="s">
        <v>694</v>
      </c>
      <c r="D15" s="8" t="s">
        <v>168</v>
      </c>
      <c r="E15" s="9" t="s">
        <v>449</v>
      </c>
      <c r="F15" s="18" t="s">
        <v>450</v>
      </c>
      <c r="G15" s="18" t="str">
        <f t="shared" si="0"/>
        <v>%%OHCDY0102</v>
      </c>
      <c r="H15" s="18" t="s">
        <v>493</v>
      </c>
      <c r="I15" s="18" t="s">
        <v>492</v>
      </c>
      <c r="J15" s="18" t="s">
        <v>623</v>
      </c>
      <c r="K15" s="18" t="s">
        <v>624</v>
      </c>
      <c r="L15" s="18" t="s">
        <v>493</v>
      </c>
      <c r="M15" s="18" t="s">
        <v>455</v>
      </c>
      <c r="N15" s="18" t="s">
        <v>493</v>
      </c>
      <c r="O15" s="18" t="s">
        <v>456</v>
      </c>
      <c r="P15" s="18" t="s">
        <v>677</v>
      </c>
      <c r="Q15" s="18"/>
    </row>
    <row r="16" spans="1:17" x14ac:dyDescent="0.2">
      <c r="A16" s="18" t="s">
        <v>494</v>
      </c>
      <c r="B16" s="18" t="s">
        <v>166</v>
      </c>
      <c r="C16" s="18" t="s">
        <v>495</v>
      </c>
      <c r="D16" s="8" t="s">
        <v>168</v>
      </c>
      <c r="E16" s="9" t="s">
        <v>449</v>
      </c>
      <c r="F16" s="18" t="s">
        <v>450</v>
      </c>
      <c r="G16" s="18" t="str">
        <f t="shared" si="0"/>
        <v>%%IAID0102</v>
      </c>
      <c r="H16" s="18" t="s">
        <v>497</v>
      </c>
      <c r="I16" s="18" t="s">
        <v>498</v>
      </c>
      <c r="J16" s="18"/>
      <c r="K16" s="18"/>
      <c r="L16" s="18" t="s">
        <v>499</v>
      </c>
      <c r="M16" s="18" t="s">
        <v>455</v>
      </c>
      <c r="N16" s="18" t="s">
        <v>499</v>
      </c>
      <c r="O16" s="18" t="s">
        <v>456</v>
      </c>
      <c r="P16" s="18" t="s">
        <v>457</v>
      </c>
      <c r="Q16" s="18" t="s">
        <v>190</v>
      </c>
    </row>
    <row r="17" spans="1:17" x14ac:dyDescent="0.2">
      <c r="A17" s="18" t="s">
        <v>696</v>
      </c>
      <c r="B17" s="18" t="s">
        <v>617</v>
      </c>
      <c r="C17" s="18" t="s">
        <v>697</v>
      </c>
      <c r="D17" s="8" t="s">
        <v>168</v>
      </c>
      <c r="E17" s="9" t="s">
        <v>449</v>
      </c>
      <c r="F17" s="18" t="s">
        <v>450</v>
      </c>
      <c r="G17" s="18" t="str">
        <f t="shared" si="0"/>
        <v>%%OHCD0102</v>
      </c>
      <c r="H17" s="18" t="s">
        <v>499</v>
      </c>
      <c r="I17" s="18" t="s">
        <v>498</v>
      </c>
      <c r="J17" s="18" t="s">
        <v>623</v>
      </c>
      <c r="K17" s="18" t="s">
        <v>624</v>
      </c>
      <c r="L17" s="18" t="s">
        <v>499</v>
      </c>
      <c r="M17" s="18" t="s">
        <v>455</v>
      </c>
      <c r="N17" s="18" t="s">
        <v>499</v>
      </c>
      <c r="O17" s="18" t="s">
        <v>456</v>
      </c>
      <c r="P17" s="18" t="s">
        <v>677</v>
      </c>
      <c r="Q17" s="18"/>
    </row>
    <row r="18" spans="1:17" x14ac:dyDescent="0.2">
      <c r="A18" s="18" t="s">
        <v>500</v>
      </c>
      <c r="B18" s="18" t="s">
        <v>166</v>
      </c>
      <c r="C18" s="18" t="s">
        <v>501</v>
      </c>
      <c r="D18" s="8" t="s">
        <v>168</v>
      </c>
      <c r="E18" s="9" t="s">
        <v>449</v>
      </c>
      <c r="F18" s="18" t="s">
        <v>450</v>
      </c>
      <c r="G18" s="18" t="str">
        <f t="shared" si="0"/>
        <v>%%IAID0202</v>
      </c>
      <c r="H18" s="18" t="s">
        <v>503</v>
      </c>
      <c r="I18" s="18" t="s">
        <v>504</v>
      </c>
      <c r="J18" s="18"/>
      <c r="K18" s="18"/>
      <c r="L18" s="18" t="s">
        <v>505</v>
      </c>
      <c r="M18" s="18" t="s">
        <v>455</v>
      </c>
      <c r="N18" s="18" t="s">
        <v>505</v>
      </c>
      <c r="O18" s="18" t="s">
        <v>456</v>
      </c>
      <c r="P18" s="18" t="s">
        <v>457</v>
      </c>
      <c r="Q18" s="18" t="s">
        <v>190</v>
      </c>
    </row>
    <row r="19" spans="1:17" x14ac:dyDescent="0.2">
      <c r="A19" s="18" t="s">
        <v>699</v>
      </c>
      <c r="B19" s="18" t="s">
        <v>617</v>
      </c>
      <c r="C19" s="18" t="s">
        <v>700</v>
      </c>
      <c r="D19" s="8" t="s">
        <v>168</v>
      </c>
      <c r="E19" s="9" t="s">
        <v>449</v>
      </c>
      <c r="F19" s="18" t="s">
        <v>450</v>
      </c>
      <c r="G19" s="18" t="str">
        <f t="shared" si="0"/>
        <v>%%OHCD0202</v>
      </c>
      <c r="H19" s="18" t="s">
        <v>505</v>
      </c>
      <c r="I19" s="18" t="s">
        <v>504</v>
      </c>
      <c r="J19" s="18" t="s">
        <v>623</v>
      </c>
      <c r="K19" s="18" t="s">
        <v>624</v>
      </c>
      <c r="L19" s="18" t="s">
        <v>505</v>
      </c>
      <c r="M19" s="18" t="s">
        <v>455</v>
      </c>
      <c r="N19" s="18" t="s">
        <v>505</v>
      </c>
      <c r="O19" s="18" t="s">
        <v>456</v>
      </c>
      <c r="P19" s="18" t="s">
        <v>677</v>
      </c>
      <c r="Q19" s="18"/>
    </row>
    <row r="20" spans="1:17" x14ac:dyDescent="0.2">
      <c r="A20" s="18" t="s">
        <v>506</v>
      </c>
      <c r="B20" s="18" t="s">
        <v>166</v>
      </c>
      <c r="C20" s="18" t="s">
        <v>507</v>
      </c>
      <c r="D20" s="8" t="s">
        <v>168</v>
      </c>
      <c r="E20" s="9" t="s">
        <v>449</v>
      </c>
      <c r="F20" s="18" t="s">
        <v>450</v>
      </c>
      <c r="G20" s="18" t="str">
        <f t="shared" si="0"/>
        <v>%%IAIP0202</v>
      </c>
      <c r="H20" s="18" t="s">
        <v>509</v>
      </c>
      <c r="I20" s="18" t="s">
        <v>510</v>
      </c>
      <c r="J20" s="18"/>
      <c r="K20" s="18"/>
      <c r="L20" s="18" t="s">
        <v>511</v>
      </c>
      <c r="M20" s="18" t="s">
        <v>455</v>
      </c>
      <c r="N20" s="18" t="s">
        <v>511</v>
      </c>
      <c r="O20" s="18" t="s">
        <v>456</v>
      </c>
      <c r="P20" s="18" t="s">
        <v>457</v>
      </c>
      <c r="Q20" s="18" t="s">
        <v>190</v>
      </c>
    </row>
    <row r="21" spans="1:17" x14ac:dyDescent="0.2">
      <c r="A21" s="18" t="s">
        <v>702</v>
      </c>
      <c r="B21" s="18" t="s">
        <v>617</v>
      </c>
      <c r="C21" s="18" t="s">
        <v>703</v>
      </c>
      <c r="D21" s="8" t="s">
        <v>168</v>
      </c>
      <c r="E21" s="9" t="s">
        <v>449</v>
      </c>
      <c r="F21" s="18" t="s">
        <v>450</v>
      </c>
      <c r="G21" s="18" t="str">
        <f t="shared" si="0"/>
        <v>%%OHCP0202</v>
      </c>
      <c r="H21" s="18" t="s">
        <v>511</v>
      </c>
      <c r="I21" s="18" t="s">
        <v>510</v>
      </c>
      <c r="J21" s="18" t="s">
        <v>623</v>
      </c>
      <c r="K21" s="18" t="s">
        <v>624</v>
      </c>
      <c r="L21" s="18" t="s">
        <v>511</v>
      </c>
      <c r="M21" s="18" t="s">
        <v>455</v>
      </c>
      <c r="N21" s="18" t="s">
        <v>511</v>
      </c>
      <c r="O21" s="18" t="s">
        <v>456</v>
      </c>
      <c r="P21" s="18" t="s">
        <v>677</v>
      </c>
      <c r="Q21" s="18"/>
    </row>
    <row r="22" spans="1:17" x14ac:dyDescent="0.2">
      <c r="A22" s="18" t="s">
        <v>512</v>
      </c>
      <c r="B22" s="18" t="s">
        <v>166</v>
      </c>
      <c r="C22" s="18" t="s">
        <v>513</v>
      </c>
      <c r="D22" s="8" t="s">
        <v>168</v>
      </c>
      <c r="E22" s="9" t="s">
        <v>449</v>
      </c>
      <c r="F22" s="18" t="s">
        <v>450</v>
      </c>
      <c r="G22" s="18" t="str">
        <f t="shared" si="0"/>
        <v>%%IAIDY0103</v>
      </c>
      <c r="H22" s="18" t="s">
        <v>515</v>
      </c>
      <c r="I22" s="18" t="s">
        <v>516</v>
      </c>
      <c r="J22" s="18"/>
      <c r="K22" s="18"/>
      <c r="L22" s="18" t="s">
        <v>517</v>
      </c>
      <c r="M22" s="18" t="s">
        <v>455</v>
      </c>
      <c r="N22" s="18" t="s">
        <v>517</v>
      </c>
      <c r="O22" s="18" t="s">
        <v>456</v>
      </c>
      <c r="P22" s="18" t="s">
        <v>457</v>
      </c>
      <c r="Q22" s="18" t="s">
        <v>190</v>
      </c>
    </row>
    <row r="23" spans="1:17" x14ac:dyDescent="0.2">
      <c r="A23" s="18" t="s">
        <v>705</v>
      </c>
      <c r="B23" s="18" t="s">
        <v>617</v>
      </c>
      <c r="C23" s="18" t="s">
        <v>706</v>
      </c>
      <c r="D23" s="8" t="s">
        <v>168</v>
      </c>
      <c r="E23" s="9" t="s">
        <v>449</v>
      </c>
      <c r="F23" s="18" t="s">
        <v>450</v>
      </c>
      <c r="G23" s="18" t="str">
        <f t="shared" si="0"/>
        <v>%%OHCDY0103</v>
      </c>
      <c r="H23" s="18" t="s">
        <v>517</v>
      </c>
      <c r="I23" s="18" t="s">
        <v>516</v>
      </c>
      <c r="J23" s="18" t="s">
        <v>623</v>
      </c>
      <c r="K23" s="18" t="s">
        <v>624</v>
      </c>
      <c r="L23" s="18" t="s">
        <v>517</v>
      </c>
      <c r="M23" s="18" t="s">
        <v>455</v>
      </c>
      <c r="N23" s="18" t="s">
        <v>517</v>
      </c>
      <c r="O23" s="18" t="s">
        <v>456</v>
      </c>
      <c r="P23" s="18" t="s">
        <v>677</v>
      </c>
      <c r="Q23" s="18"/>
    </row>
    <row r="24" spans="1:17" x14ac:dyDescent="0.2">
      <c r="A24" s="18" t="s">
        <v>518</v>
      </c>
      <c r="B24" s="18" t="s">
        <v>166</v>
      </c>
      <c r="C24" s="18" t="s">
        <v>519</v>
      </c>
      <c r="D24" s="8" t="s">
        <v>168</v>
      </c>
      <c r="E24" s="9" t="s">
        <v>449</v>
      </c>
      <c r="F24" s="18" t="s">
        <v>450</v>
      </c>
      <c r="G24" s="18" t="str">
        <f t="shared" si="0"/>
        <v>%%IAID0103</v>
      </c>
      <c r="H24" s="18" t="s">
        <v>521</v>
      </c>
      <c r="I24" s="18" t="s">
        <v>522</v>
      </c>
      <c r="J24" s="18"/>
      <c r="K24" s="18"/>
      <c r="L24" s="18" t="s">
        <v>523</v>
      </c>
      <c r="M24" s="18" t="s">
        <v>455</v>
      </c>
      <c r="N24" s="18" t="s">
        <v>523</v>
      </c>
      <c r="O24" s="18" t="s">
        <v>456</v>
      </c>
      <c r="P24" s="18" t="s">
        <v>457</v>
      </c>
      <c r="Q24" s="18" t="s">
        <v>190</v>
      </c>
    </row>
    <row r="25" spans="1:17" x14ac:dyDescent="0.2">
      <c r="A25" s="18" t="s">
        <v>708</v>
      </c>
      <c r="B25" s="18" t="s">
        <v>617</v>
      </c>
      <c r="C25" s="18" t="s">
        <v>709</v>
      </c>
      <c r="D25" s="8" t="s">
        <v>168</v>
      </c>
      <c r="E25" s="9" t="s">
        <v>449</v>
      </c>
      <c r="F25" s="18" t="s">
        <v>450</v>
      </c>
      <c r="G25" s="18" t="str">
        <f t="shared" si="0"/>
        <v>%%OHCD0103</v>
      </c>
      <c r="H25" s="18" t="s">
        <v>523</v>
      </c>
      <c r="I25" s="18" t="s">
        <v>522</v>
      </c>
      <c r="J25" s="18" t="s">
        <v>623</v>
      </c>
      <c r="K25" s="18" t="s">
        <v>624</v>
      </c>
      <c r="L25" s="18" t="s">
        <v>523</v>
      </c>
      <c r="M25" s="18" t="s">
        <v>455</v>
      </c>
      <c r="N25" s="18" t="s">
        <v>523</v>
      </c>
      <c r="O25" s="18" t="s">
        <v>456</v>
      </c>
      <c r="P25" s="18" t="s">
        <v>677</v>
      </c>
      <c r="Q25" s="18"/>
    </row>
    <row r="26" spans="1:17" x14ac:dyDescent="0.2">
      <c r="A26" s="18" t="s">
        <v>532</v>
      </c>
      <c r="B26" s="18" t="s">
        <v>166</v>
      </c>
      <c r="C26" s="18" t="s">
        <v>533</v>
      </c>
      <c r="D26" s="8" t="s">
        <v>168</v>
      </c>
      <c r="E26" s="9" t="s">
        <v>449</v>
      </c>
      <c r="F26" s="18" t="s">
        <v>450</v>
      </c>
      <c r="G26" s="18" t="str">
        <f t="shared" si="0"/>
        <v>%%IAID0303</v>
      </c>
      <c r="H26" s="18" t="s">
        <v>535</v>
      </c>
      <c r="I26" s="18" t="s">
        <v>536</v>
      </c>
      <c r="J26" s="18"/>
      <c r="K26" s="18"/>
      <c r="L26" s="18" t="s">
        <v>537</v>
      </c>
      <c r="M26" s="18" t="s">
        <v>455</v>
      </c>
      <c r="N26" s="18" t="s">
        <v>537</v>
      </c>
      <c r="O26" s="18" t="s">
        <v>456</v>
      </c>
      <c r="P26" s="18" t="s">
        <v>457</v>
      </c>
      <c r="Q26" s="18" t="s">
        <v>190</v>
      </c>
    </row>
    <row r="27" spans="1:17" x14ac:dyDescent="0.2">
      <c r="A27" s="18" t="s">
        <v>719</v>
      </c>
      <c r="B27" s="18" t="s">
        <v>617</v>
      </c>
      <c r="C27" s="18" t="s">
        <v>720</v>
      </c>
      <c r="D27" s="8" t="s">
        <v>168</v>
      </c>
      <c r="E27" s="9" t="s">
        <v>449</v>
      </c>
      <c r="F27" s="18" t="s">
        <v>450</v>
      </c>
      <c r="G27" s="18" t="str">
        <f t="shared" si="0"/>
        <v>%%OHCD0303</v>
      </c>
      <c r="H27" s="18" t="s">
        <v>537</v>
      </c>
      <c r="I27" s="18" t="s">
        <v>536</v>
      </c>
      <c r="J27" s="18" t="s">
        <v>623</v>
      </c>
      <c r="K27" s="18" t="s">
        <v>624</v>
      </c>
      <c r="L27" s="18" t="s">
        <v>537</v>
      </c>
      <c r="M27" s="18" t="s">
        <v>455</v>
      </c>
      <c r="N27" s="18" t="s">
        <v>537</v>
      </c>
      <c r="O27" s="18" t="s">
        <v>456</v>
      </c>
      <c r="P27" s="18" t="s">
        <v>677</v>
      </c>
      <c r="Q27" s="18"/>
    </row>
    <row r="28" spans="1:17" x14ac:dyDescent="0.2">
      <c r="A28" s="18" t="s">
        <v>538</v>
      </c>
      <c r="B28" s="18" t="s">
        <v>166</v>
      </c>
      <c r="C28" s="18" t="s">
        <v>539</v>
      </c>
      <c r="D28" s="8" t="s">
        <v>168</v>
      </c>
      <c r="E28" s="9" t="s">
        <v>449</v>
      </c>
      <c r="F28" s="18" t="s">
        <v>450</v>
      </c>
      <c r="G28" s="18" t="str">
        <f t="shared" si="0"/>
        <v>%%IAID0203</v>
      </c>
      <c r="H28" s="18" t="s">
        <v>541</v>
      </c>
      <c r="I28" s="18" t="s">
        <v>542</v>
      </c>
      <c r="J28" s="18"/>
      <c r="K28" s="18"/>
      <c r="L28" s="18" t="s">
        <v>543</v>
      </c>
      <c r="M28" s="18" t="s">
        <v>455</v>
      </c>
      <c r="N28" s="18" t="s">
        <v>543</v>
      </c>
      <c r="O28" s="18" t="s">
        <v>456</v>
      </c>
      <c r="P28" s="18" t="s">
        <v>457</v>
      </c>
      <c r="Q28" s="18" t="s">
        <v>190</v>
      </c>
    </row>
    <row r="29" spans="1:17" x14ac:dyDescent="0.2">
      <c r="A29" s="18" t="s">
        <v>722</v>
      </c>
      <c r="B29" s="18" t="s">
        <v>617</v>
      </c>
      <c r="C29" s="18" t="s">
        <v>723</v>
      </c>
      <c r="D29" s="8" t="s">
        <v>168</v>
      </c>
      <c r="E29" s="9" t="s">
        <v>449</v>
      </c>
      <c r="F29" s="18" t="s">
        <v>450</v>
      </c>
      <c r="G29" s="18" t="str">
        <f t="shared" si="0"/>
        <v>%%OHCD0203</v>
      </c>
      <c r="H29" s="18" t="s">
        <v>543</v>
      </c>
      <c r="I29" s="18" t="s">
        <v>542</v>
      </c>
      <c r="J29" s="18" t="s">
        <v>623</v>
      </c>
      <c r="K29" s="18" t="s">
        <v>624</v>
      </c>
      <c r="L29" s="18" t="s">
        <v>543</v>
      </c>
      <c r="M29" s="18" t="s">
        <v>455</v>
      </c>
      <c r="N29" s="18" t="s">
        <v>543</v>
      </c>
      <c r="O29" s="18" t="s">
        <v>456</v>
      </c>
      <c r="P29" s="18" t="s">
        <v>677</v>
      </c>
      <c r="Q29" s="18"/>
    </row>
    <row r="30" spans="1:17" x14ac:dyDescent="0.2">
      <c r="A30" s="18" t="s">
        <v>544</v>
      </c>
      <c r="B30" s="18" t="s">
        <v>166</v>
      </c>
      <c r="C30" s="18" t="s">
        <v>545</v>
      </c>
      <c r="D30" s="8" t="s">
        <v>168</v>
      </c>
      <c r="E30" s="9" t="s">
        <v>449</v>
      </c>
      <c r="F30" s="18" t="s">
        <v>450</v>
      </c>
      <c r="G30" s="18" t="str">
        <f t="shared" si="0"/>
        <v>%%IAIP0203</v>
      </c>
      <c r="H30" s="18" t="s">
        <v>547</v>
      </c>
      <c r="I30" s="18" t="s">
        <v>548</v>
      </c>
      <c r="J30" s="18"/>
      <c r="K30" s="18"/>
      <c r="L30" s="18" t="s">
        <v>549</v>
      </c>
      <c r="M30" s="18" t="s">
        <v>455</v>
      </c>
      <c r="N30" s="18" t="s">
        <v>549</v>
      </c>
      <c r="O30" s="18" t="s">
        <v>456</v>
      </c>
      <c r="P30" s="18" t="s">
        <v>457</v>
      </c>
      <c r="Q30" s="18" t="s">
        <v>190</v>
      </c>
    </row>
    <row r="31" spans="1:17" x14ac:dyDescent="0.2">
      <c r="A31" s="18" t="s">
        <v>725</v>
      </c>
      <c r="B31" s="18" t="s">
        <v>617</v>
      </c>
      <c r="C31" s="18" t="s">
        <v>726</v>
      </c>
      <c r="D31" s="8" t="s">
        <v>168</v>
      </c>
      <c r="E31" s="9" t="s">
        <v>449</v>
      </c>
      <c r="F31" s="18" t="s">
        <v>450</v>
      </c>
      <c r="G31" s="18" t="str">
        <f t="shared" si="0"/>
        <v>%%OHCP0203</v>
      </c>
      <c r="H31" s="18" t="s">
        <v>549</v>
      </c>
      <c r="I31" s="18" t="s">
        <v>548</v>
      </c>
      <c r="J31" s="18" t="s">
        <v>623</v>
      </c>
      <c r="K31" s="18" t="s">
        <v>624</v>
      </c>
      <c r="L31" s="18" t="s">
        <v>549</v>
      </c>
      <c r="M31" s="18" t="s">
        <v>455</v>
      </c>
      <c r="N31" s="18" t="s">
        <v>549</v>
      </c>
      <c r="O31" s="18" t="s">
        <v>456</v>
      </c>
      <c r="P31" s="18" t="s">
        <v>677</v>
      </c>
      <c r="Q31" s="18"/>
    </row>
    <row r="32" spans="1:17" x14ac:dyDescent="0.2">
      <c r="A32" s="18" t="s">
        <v>550</v>
      </c>
      <c r="B32" s="18" t="s">
        <v>166</v>
      </c>
      <c r="C32" s="18" t="s">
        <v>551</v>
      </c>
      <c r="D32" s="8" t="s">
        <v>168</v>
      </c>
      <c r="E32" s="9" t="s">
        <v>449</v>
      </c>
      <c r="F32" s="18" t="s">
        <v>450</v>
      </c>
      <c r="G32" s="18" t="str">
        <f t="shared" si="0"/>
        <v>%%IAIDY0104</v>
      </c>
      <c r="H32" s="18" t="s">
        <v>553</v>
      </c>
      <c r="I32" s="18" t="s">
        <v>554</v>
      </c>
      <c r="J32" s="18"/>
      <c r="K32" s="18"/>
      <c r="L32" s="18" t="s">
        <v>555</v>
      </c>
      <c r="M32" s="18" t="s">
        <v>455</v>
      </c>
      <c r="N32" s="18" t="s">
        <v>555</v>
      </c>
      <c r="O32" s="18" t="s">
        <v>456</v>
      </c>
      <c r="P32" s="18" t="s">
        <v>457</v>
      </c>
      <c r="Q32" s="18" t="s">
        <v>190</v>
      </c>
    </row>
    <row r="33" spans="1:17" x14ac:dyDescent="0.2">
      <c r="A33" s="18" t="s">
        <v>728</v>
      </c>
      <c r="B33" s="18" t="s">
        <v>617</v>
      </c>
      <c r="C33" s="18" t="s">
        <v>729</v>
      </c>
      <c r="D33" s="8" t="s">
        <v>168</v>
      </c>
      <c r="E33" s="9" t="s">
        <v>449</v>
      </c>
      <c r="F33" s="18" t="s">
        <v>450</v>
      </c>
      <c r="G33" s="18" t="str">
        <f t="shared" si="0"/>
        <v>%%OHCDY0104</v>
      </c>
      <c r="H33" s="18" t="s">
        <v>555</v>
      </c>
      <c r="I33" s="18" t="s">
        <v>554</v>
      </c>
      <c r="J33" s="18" t="s">
        <v>623</v>
      </c>
      <c r="K33" s="18" t="s">
        <v>624</v>
      </c>
      <c r="L33" s="18" t="s">
        <v>555</v>
      </c>
      <c r="M33" s="18" t="s">
        <v>455</v>
      </c>
      <c r="N33" s="18" t="s">
        <v>555</v>
      </c>
      <c r="O33" s="18" t="s">
        <v>456</v>
      </c>
      <c r="P33" s="18" t="s">
        <v>677</v>
      </c>
      <c r="Q33" s="18"/>
    </row>
    <row r="34" spans="1:17" x14ac:dyDescent="0.2">
      <c r="A34" s="18" t="s">
        <v>556</v>
      </c>
      <c r="B34" s="18" t="s">
        <v>166</v>
      </c>
      <c r="C34" s="18" t="s">
        <v>557</v>
      </c>
      <c r="D34" s="8" t="s">
        <v>168</v>
      </c>
      <c r="E34" s="9" t="s">
        <v>449</v>
      </c>
      <c r="F34" s="18" t="s">
        <v>450</v>
      </c>
      <c r="G34" s="18" t="str">
        <f t="shared" ref="G34:G51" si="1">SUBSTITUTE(IF(B34="AI","%%I"&amp;RIGHT(A34,LEN(A34)),IF(B34="AO","%%O"&amp;RIGHT(A34,LEN(A34)),A34)),"-","")</f>
        <v>%%IAID0104</v>
      </c>
      <c r="H34" s="18" t="s">
        <v>559</v>
      </c>
      <c r="I34" s="18" t="s">
        <v>560</v>
      </c>
      <c r="J34" s="18"/>
      <c r="K34" s="18"/>
      <c r="L34" s="18" t="s">
        <v>561</v>
      </c>
      <c r="M34" s="18" t="s">
        <v>455</v>
      </c>
      <c r="N34" s="18" t="s">
        <v>561</v>
      </c>
      <c r="O34" s="18" t="s">
        <v>456</v>
      </c>
      <c r="P34" s="18" t="s">
        <v>457</v>
      </c>
      <c r="Q34" s="18" t="s">
        <v>190</v>
      </c>
    </row>
    <row r="35" spans="1:17" x14ac:dyDescent="0.2">
      <c r="A35" s="18" t="s">
        <v>731</v>
      </c>
      <c r="B35" s="18" t="s">
        <v>617</v>
      </c>
      <c r="C35" s="18" t="s">
        <v>732</v>
      </c>
      <c r="D35" s="8" t="s">
        <v>168</v>
      </c>
      <c r="E35" s="9" t="s">
        <v>449</v>
      </c>
      <c r="F35" s="18" t="s">
        <v>450</v>
      </c>
      <c r="G35" s="18" t="str">
        <f t="shared" si="1"/>
        <v>%%OHCD0104</v>
      </c>
      <c r="H35" s="18" t="s">
        <v>561</v>
      </c>
      <c r="I35" s="18" t="s">
        <v>560</v>
      </c>
      <c r="J35" s="18" t="s">
        <v>623</v>
      </c>
      <c r="K35" s="18" t="s">
        <v>624</v>
      </c>
      <c r="L35" s="18" t="s">
        <v>561</v>
      </c>
      <c r="M35" s="18" t="s">
        <v>455</v>
      </c>
      <c r="N35" s="18" t="s">
        <v>561</v>
      </c>
      <c r="O35" s="18" t="s">
        <v>456</v>
      </c>
      <c r="P35" s="18" t="s">
        <v>677</v>
      </c>
      <c r="Q35" s="18"/>
    </row>
    <row r="36" spans="1:17" x14ac:dyDescent="0.2">
      <c r="A36" s="18" t="s">
        <v>562</v>
      </c>
      <c r="B36" s="18" t="s">
        <v>166</v>
      </c>
      <c r="C36" s="18" t="s">
        <v>563</v>
      </c>
      <c r="D36" s="8" t="s">
        <v>168</v>
      </c>
      <c r="E36" s="9" t="s">
        <v>449</v>
      </c>
      <c r="F36" s="18" t="s">
        <v>450</v>
      </c>
      <c r="G36" s="18" t="str">
        <f t="shared" si="1"/>
        <v>%%IAIDY0105</v>
      </c>
      <c r="H36" s="18" t="s">
        <v>565</v>
      </c>
      <c r="I36" s="18" t="s">
        <v>566</v>
      </c>
      <c r="J36" s="18"/>
      <c r="K36" s="18"/>
      <c r="L36" s="18" t="s">
        <v>567</v>
      </c>
      <c r="M36" s="18" t="s">
        <v>455</v>
      </c>
      <c r="N36" s="18" t="s">
        <v>567</v>
      </c>
      <c r="O36" s="18" t="s">
        <v>456</v>
      </c>
      <c r="P36" s="18" t="s">
        <v>457</v>
      </c>
      <c r="Q36" s="18" t="s">
        <v>190</v>
      </c>
    </row>
    <row r="37" spans="1:17" x14ac:dyDescent="0.2">
      <c r="A37" s="18" t="s">
        <v>734</v>
      </c>
      <c r="B37" s="18" t="s">
        <v>617</v>
      </c>
      <c r="C37" s="18" t="s">
        <v>735</v>
      </c>
      <c r="D37" s="8" t="s">
        <v>168</v>
      </c>
      <c r="E37" s="9" t="s">
        <v>449</v>
      </c>
      <c r="F37" s="18" t="s">
        <v>450</v>
      </c>
      <c r="G37" s="18" t="str">
        <f t="shared" si="1"/>
        <v>%%OHCDY0105</v>
      </c>
      <c r="H37" s="18" t="s">
        <v>567</v>
      </c>
      <c r="I37" s="18" t="s">
        <v>566</v>
      </c>
      <c r="J37" s="18" t="s">
        <v>623</v>
      </c>
      <c r="K37" s="18" t="s">
        <v>624</v>
      </c>
      <c r="L37" s="18" t="s">
        <v>567</v>
      </c>
      <c r="M37" s="18" t="s">
        <v>455</v>
      </c>
      <c r="N37" s="18" t="s">
        <v>567</v>
      </c>
      <c r="O37" s="18" t="s">
        <v>456</v>
      </c>
      <c r="P37" s="18" t="s">
        <v>677</v>
      </c>
      <c r="Q37" s="18"/>
    </row>
    <row r="38" spans="1:17" x14ac:dyDescent="0.2">
      <c r="A38" s="18" t="s">
        <v>568</v>
      </c>
      <c r="B38" s="18" t="s">
        <v>166</v>
      </c>
      <c r="C38" s="18" t="s">
        <v>569</v>
      </c>
      <c r="D38" s="8" t="s">
        <v>168</v>
      </c>
      <c r="E38" s="9" t="s">
        <v>449</v>
      </c>
      <c r="F38" s="18" t="s">
        <v>450</v>
      </c>
      <c r="G38" s="18" t="str">
        <f t="shared" si="1"/>
        <v>%%IAID0105</v>
      </c>
      <c r="H38" s="18" t="s">
        <v>571</v>
      </c>
      <c r="I38" s="18" t="s">
        <v>572</v>
      </c>
      <c r="J38" s="18"/>
      <c r="K38" s="18"/>
      <c r="L38" s="18" t="s">
        <v>573</v>
      </c>
      <c r="M38" s="18" t="s">
        <v>455</v>
      </c>
      <c r="N38" s="18" t="s">
        <v>573</v>
      </c>
      <c r="O38" s="18" t="s">
        <v>456</v>
      </c>
      <c r="P38" s="18" t="s">
        <v>457</v>
      </c>
      <c r="Q38" s="18" t="s">
        <v>190</v>
      </c>
    </row>
    <row r="39" spans="1:17" x14ac:dyDescent="0.2">
      <c r="A39" s="18" t="s">
        <v>737</v>
      </c>
      <c r="B39" s="18" t="s">
        <v>617</v>
      </c>
      <c r="C39" s="18" t="s">
        <v>738</v>
      </c>
      <c r="D39" s="8" t="s">
        <v>168</v>
      </c>
      <c r="E39" s="9" t="s">
        <v>449</v>
      </c>
      <c r="F39" s="18" t="s">
        <v>450</v>
      </c>
      <c r="G39" s="18" t="str">
        <f t="shared" si="1"/>
        <v>%%OHCD0105</v>
      </c>
      <c r="H39" s="18" t="s">
        <v>573</v>
      </c>
      <c r="I39" s="18" t="s">
        <v>572</v>
      </c>
      <c r="J39" s="18" t="s">
        <v>623</v>
      </c>
      <c r="K39" s="18" t="s">
        <v>624</v>
      </c>
      <c r="L39" s="18" t="s">
        <v>573</v>
      </c>
      <c r="M39" s="18" t="s">
        <v>455</v>
      </c>
      <c r="N39" s="18" t="s">
        <v>573</v>
      </c>
      <c r="O39" s="18" t="s">
        <v>456</v>
      </c>
      <c r="P39" s="18" t="s">
        <v>677</v>
      </c>
      <c r="Q39" s="18"/>
    </row>
    <row r="40" spans="1:17" x14ac:dyDescent="0.2">
      <c r="A40" s="18" t="s">
        <v>574</v>
      </c>
      <c r="B40" s="18" t="s">
        <v>166</v>
      </c>
      <c r="C40" s="18" t="s">
        <v>575</v>
      </c>
      <c r="D40" s="8" t="s">
        <v>168</v>
      </c>
      <c r="E40" s="9" t="s">
        <v>449</v>
      </c>
      <c r="F40" s="18" t="s">
        <v>450</v>
      </c>
      <c r="G40" s="18" t="str">
        <f t="shared" si="1"/>
        <v>%%IAID0304</v>
      </c>
      <c r="H40" s="18" t="s">
        <v>577</v>
      </c>
      <c r="I40" s="18" t="s">
        <v>578</v>
      </c>
      <c r="J40" s="18"/>
      <c r="K40" s="18"/>
      <c r="L40" s="18" t="s">
        <v>579</v>
      </c>
      <c r="M40" s="18" t="s">
        <v>455</v>
      </c>
      <c r="N40" s="18" t="s">
        <v>579</v>
      </c>
      <c r="O40" s="18" t="s">
        <v>456</v>
      </c>
      <c r="P40" s="18" t="s">
        <v>457</v>
      </c>
      <c r="Q40" s="18" t="s">
        <v>190</v>
      </c>
    </row>
    <row r="41" spans="1:17" x14ac:dyDescent="0.2">
      <c r="A41" s="18" t="s">
        <v>740</v>
      </c>
      <c r="B41" s="18" t="s">
        <v>617</v>
      </c>
      <c r="C41" s="18" t="s">
        <v>741</v>
      </c>
      <c r="D41" s="8" t="s">
        <v>168</v>
      </c>
      <c r="E41" s="9" t="s">
        <v>449</v>
      </c>
      <c r="F41" s="18" t="s">
        <v>450</v>
      </c>
      <c r="G41" s="18" t="str">
        <f t="shared" si="1"/>
        <v>%%OHCD0304</v>
      </c>
      <c r="H41" s="18" t="s">
        <v>579</v>
      </c>
      <c r="I41" s="18" t="s">
        <v>578</v>
      </c>
      <c r="J41" s="18" t="s">
        <v>623</v>
      </c>
      <c r="K41" s="18" t="s">
        <v>624</v>
      </c>
      <c r="L41" s="18" t="s">
        <v>579</v>
      </c>
      <c r="M41" s="18" t="s">
        <v>455</v>
      </c>
      <c r="N41" s="18" t="s">
        <v>579</v>
      </c>
      <c r="O41" s="18" t="s">
        <v>456</v>
      </c>
      <c r="P41" s="18" t="s">
        <v>677</v>
      </c>
      <c r="Q41" s="18"/>
    </row>
    <row r="42" spans="1:17" x14ac:dyDescent="0.2">
      <c r="A42" s="18" t="s">
        <v>580</v>
      </c>
      <c r="B42" s="18" t="s">
        <v>166</v>
      </c>
      <c r="C42" s="18" t="s">
        <v>581</v>
      </c>
      <c r="D42" s="8" t="s">
        <v>168</v>
      </c>
      <c r="E42" s="9" t="s">
        <v>449</v>
      </c>
      <c r="F42" s="18" t="s">
        <v>450</v>
      </c>
      <c r="G42" s="18" t="str">
        <f t="shared" si="1"/>
        <v>%%IAID0204</v>
      </c>
      <c r="H42" s="18" t="s">
        <v>583</v>
      </c>
      <c r="I42" s="18" t="s">
        <v>584</v>
      </c>
      <c r="J42" s="18"/>
      <c r="K42" s="18"/>
      <c r="L42" s="18" t="s">
        <v>585</v>
      </c>
      <c r="M42" s="18" t="s">
        <v>455</v>
      </c>
      <c r="N42" s="18" t="s">
        <v>585</v>
      </c>
      <c r="O42" s="18" t="s">
        <v>456</v>
      </c>
      <c r="P42" s="18" t="s">
        <v>457</v>
      </c>
      <c r="Q42" s="18" t="s">
        <v>190</v>
      </c>
    </row>
    <row r="43" spans="1:17" x14ac:dyDescent="0.2">
      <c r="A43" s="18" t="s">
        <v>743</v>
      </c>
      <c r="B43" s="18" t="s">
        <v>617</v>
      </c>
      <c r="C43" s="18" t="s">
        <v>744</v>
      </c>
      <c r="D43" s="8" t="s">
        <v>168</v>
      </c>
      <c r="E43" s="9" t="s">
        <v>449</v>
      </c>
      <c r="F43" s="18" t="s">
        <v>450</v>
      </c>
      <c r="G43" s="18" t="str">
        <f t="shared" si="1"/>
        <v>%%OHCD0204</v>
      </c>
      <c r="H43" s="18" t="s">
        <v>585</v>
      </c>
      <c r="I43" s="18" t="s">
        <v>584</v>
      </c>
      <c r="J43" s="18" t="s">
        <v>623</v>
      </c>
      <c r="K43" s="18" t="s">
        <v>624</v>
      </c>
      <c r="L43" s="18" t="s">
        <v>585</v>
      </c>
      <c r="M43" s="18" t="s">
        <v>455</v>
      </c>
      <c r="N43" s="18" t="s">
        <v>585</v>
      </c>
      <c r="O43" s="18" t="s">
        <v>456</v>
      </c>
      <c r="P43" s="18" t="s">
        <v>677</v>
      </c>
      <c r="Q43" s="18"/>
    </row>
    <row r="44" spans="1:17" x14ac:dyDescent="0.2">
      <c r="A44" s="18" t="s">
        <v>586</v>
      </c>
      <c r="B44" s="18" t="s">
        <v>166</v>
      </c>
      <c r="C44" s="18" t="s">
        <v>587</v>
      </c>
      <c r="D44" s="8" t="s">
        <v>168</v>
      </c>
      <c r="E44" s="9" t="s">
        <v>449</v>
      </c>
      <c r="F44" s="18" t="s">
        <v>450</v>
      </c>
      <c r="G44" s="18" t="str">
        <f t="shared" si="1"/>
        <v>%%IAIP0204</v>
      </c>
      <c r="H44" s="18" t="s">
        <v>589</v>
      </c>
      <c r="I44" s="18" t="s">
        <v>590</v>
      </c>
      <c r="J44" s="18"/>
      <c r="K44" s="18"/>
      <c r="L44" s="18" t="s">
        <v>591</v>
      </c>
      <c r="M44" s="18" t="s">
        <v>455</v>
      </c>
      <c r="N44" s="18" t="s">
        <v>591</v>
      </c>
      <c r="O44" s="18" t="s">
        <v>456</v>
      </c>
      <c r="P44" s="18" t="s">
        <v>457</v>
      </c>
      <c r="Q44" s="18" t="s">
        <v>190</v>
      </c>
    </row>
    <row r="45" spans="1:17" x14ac:dyDescent="0.2">
      <c r="A45" s="18" t="s">
        <v>746</v>
      </c>
      <c r="B45" s="18" t="s">
        <v>617</v>
      </c>
      <c r="C45" s="18" t="s">
        <v>747</v>
      </c>
      <c r="D45" s="8" t="s">
        <v>168</v>
      </c>
      <c r="E45" s="9" t="s">
        <v>449</v>
      </c>
      <c r="F45" s="18" t="s">
        <v>450</v>
      </c>
      <c r="G45" s="18" t="str">
        <f t="shared" si="1"/>
        <v>%%OHCP0204</v>
      </c>
      <c r="H45" s="18" t="s">
        <v>591</v>
      </c>
      <c r="I45" s="18" t="s">
        <v>590</v>
      </c>
      <c r="J45" s="18" t="s">
        <v>623</v>
      </c>
      <c r="K45" s="18" t="s">
        <v>624</v>
      </c>
      <c r="L45" s="18" t="s">
        <v>591</v>
      </c>
      <c r="M45" s="18" t="s">
        <v>455</v>
      </c>
      <c r="N45" s="18" t="s">
        <v>591</v>
      </c>
      <c r="O45" s="18" t="s">
        <v>456</v>
      </c>
      <c r="P45" s="18" t="s">
        <v>677</v>
      </c>
      <c r="Q45" s="18"/>
    </row>
    <row r="46" spans="1:17" x14ac:dyDescent="0.2">
      <c r="A46" s="18" t="s">
        <v>592</v>
      </c>
      <c r="B46" s="18" t="s">
        <v>166</v>
      </c>
      <c r="C46" s="18" t="s">
        <v>593</v>
      </c>
      <c r="D46" s="8" t="s">
        <v>168</v>
      </c>
      <c r="E46" s="9" t="s">
        <v>449</v>
      </c>
      <c r="F46" s="18" t="s">
        <v>450</v>
      </c>
      <c r="G46" s="18" t="str">
        <f t="shared" si="1"/>
        <v>%%IAIDY0106</v>
      </c>
      <c r="H46" s="18" t="s">
        <v>595</v>
      </c>
      <c r="I46" s="18" t="s">
        <v>596</v>
      </c>
      <c r="J46" s="18"/>
      <c r="K46" s="18"/>
      <c r="L46" s="18" t="s">
        <v>597</v>
      </c>
      <c r="M46" s="18" t="s">
        <v>455</v>
      </c>
      <c r="N46" s="18" t="s">
        <v>597</v>
      </c>
      <c r="O46" s="18" t="s">
        <v>456</v>
      </c>
      <c r="P46" s="18" t="s">
        <v>457</v>
      </c>
      <c r="Q46" s="18" t="s">
        <v>190</v>
      </c>
    </row>
    <row r="47" spans="1:17" x14ac:dyDescent="0.2">
      <c r="A47" s="18" t="s">
        <v>749</v>
      </c>
      <c r="B47" s="18" t="s">
        <v>617</v>
      </c>
      <c r="C47" s="18" t="s">
        <v>750</v>
      </c>
      <c r="D47" s="8" t="s">
        <v>168</v>
      </c>
      <c r="E47" s="9" t="s">
        <v>449</v>
      </c>
      <c r="F47" s="18" t="s">
        <v>450</v>
      </c>
      <c r="G47" s="18" t="str">
        <f t="shared" si="1"/>
        <v>%%OHCDY0106</v>
      </c>
      <c r="H47" s="18" t="s">
        <v>597</v>
      </c>
      <c r="I47" s="18" t="s">
        <v>596</v>
      </c>
      <c r="J47" s="18" t="s">
        <v>623</v>
      </c>
      <c r="K47" s="18" t="s">
        <v>624</v>
      </c>
      <c r="L47" s="18" t="s">
        <v>597</v>
      </c>
      <c r="M47" s="18" t="s">
        <v>455</v>
      </c>
      <c r="N47" s="18" t="s">
        <v>597</v>
      </c>
      <c r="O47" s="18" t="s">
        <v>456</v>
      </c>
      <c r="P47" s="18" t="s">
        <v>677</v>
      </c>
      <c r="Q47" s="18"/>
    </row>
    <row r="48" spans="1:17" x14ac:dyDescent="0.2">
      <c r="A48" s="18" t="s">
        <v>598</v>
      </c>
      <c r="B48" s="18" t="s">
        <v>166</v>
      </c>
      <c r="C48" s="18" t="s">
        <v>599</v>
      </c>
      <c r="D48" s="8" t="s">
        <v>168</v>
      </c>
      <c r="E48" s="9" t="s">
        <v>449</v>
      </c>
      <c r="F48" s="18" t="s">
        <v>450</v>
      </c>
      <c r="G48" s="18" t="str">
        <f t="shared" si="1"/>
        <v>%%IAID0106</v>
      </c>
      <c r="H48" s="18" t="s">
        <v>601</v>
      </c>
      <c r="I48" s="18" t="s">
        <v>602</v>
      </c>
      <c r="J48" s="18"/>
      <c r="K48" s="18"/>
      <c r="L48" s="18" t="s">
        <v>603</v>
      </c>
      <c r="M48" s="18" t="s">
        <v>455</v>
      </c>
      <c r="N48" s="18" t="s">
        <v>603</v>
      </c>
      <c r="O48" s="18" t="s">
        <v>456</v>
      </c>
      <c r="P48" s="18" t="s">
        <v>457</v>
      </c>
      <c r="Q48" s="18" t="s">
        <v>190</v>
      </c>
    </row>
    <row r="49" spans="1:17" x14ac:dyDescent="0.2">
      <c r="A49" s="18" t="s">
        <v>752</v>
      </c>
      <c r="B49" s="18" t="s">
        <v>617</v>
      </c>
      <c r="C49" s="18" t="s">
        <v>753</v>
      </c>
      <c r="D49" s="8" t="s">
        <v>168</v>
      </c>
      <c r="E49" s="9" t="s">
        <v>449</v>
      </c>
      <c r="F49" s="18" t="s">
        <v>450</v>
      </c>
      <c r="G49" s="18" t="str">
        <f t="shared" si="1"/>
        <v>%%OHCD0106</v>
      </c>
      <c r="H49" s="18" t="s">
        <v>603</v>
      </c>
      <c r="I49" s="18" t="s">
        <v>602</v>
      </c>
      <c r="J49" s="18" t="s">
        <v>623</v>
      </c>
      <c r="K49" s="18" t="s">
        <v>624</v>
      </c>
      <c r="L49" s="18" t="s">
        <v>603</v>
      </c>
      <c r="M49" s="18" t="s">
        <v>455</v>
      </c>
      <c r="N49" s="18" t="s">
        <v>603</v>
      </c>
      <c r="O49" s="18" t="s">
        <v>456</v>
      </c>
      <c r="P49" s="18" t="s">
        <v>677</v>
      </c>
      <c r="Q49" s="18"/>
    </row>
    <row r="50" spans="1:17" x14ac:dyDescent="0.2">
      <c r="A50" s="18" t="s">
        <v>604</v>
      </c>
      <c r="B50" s="18" t="s">
        <v>166</v>
      </c>
      <c r="C50" s="18" t="s">
        <v>605</v>
      </c>
      <c r="D50" s="8" t="s">
        <v>168</v>
      </c>
      <c r="E50" s="9" t="s">
        <v>449</v>
      </c>
      <c r="F50" s="18" t="s">
        <v>450</v>
      </c>
      <c r="G50" s="18" t="str">
        <f t="shared" si="1"/>
        <v>%%IAID0107</v>
      </c>
      <c r="H50" s="18" t="s">
        <v>607</v>
      </c>
      <c r="I50" s="18" t="s">
        <v>608</v>
      </c>
      <c r="J50" s="18"/>
      <c r="K50" s="18"/>
      <c r="L50" s="18" t="s">
        <v>609</v>
      </c>
      <c r="M50" s="18" t="s">
        <v>455</v>
      </c>
      <c r="N50" s="18" t="s">
        <v>609</v>
      </c>
      <c r="O50" s="18" t="s">
        <v>456</v>
      </c>
      <c r="P50" s="18" t="s">
        <v>457</v>
      </c>
      <c r="Q50" s="18" t="s">
        <v>190</v>
      </c>
    </row>
    <row r="51" spans="1:17" x14ac:dyDescent="0.2">
      <c r="A51" s="18" t="s">
        <v>755</v>
      </c>
      <c r="B51" s="18" t="s">
        <v>617</v>
      </c>
      <c r="C51" s="18" t="s">
        <v>756</v>
      </c>
      <c r="D51" s="8" t="s">
        <v>168</v>
      </c>
      <c r="E51" s="9" t="s">
        <v>449</v>
      </c>
      <c r="F51" s="18" t="s">
        <v>450</v>
      </c>
      <c r="G51" s="18" t="str">
        <f t="shared" si="1"/>
        <v>%%OHCD0107</v>
      </c>
      <c r="H51" s="18" t="s">
        <v>609</v>
      </c>
      <c r="I51" s="18" t="s">
        <v>608</v>
      </c>
      <c r="J51" s="18" t="s">
        <v>623</v>
      </c>
      <c r="K51" s="18" t="s">
        <v>624</v>
      </c>
      <c r="L51" s="18" t="s">
        <v>609</v>
      </c>
      <c r="M51" s="18" t="s">
        <v>455</v>
      </c>
      <c r="N51" s="18" t="s">
        <v>609</v>
      </c>
      <c r="O51" s="18" t="s">
        <v>456</v>
      </c>
      <c r="P51" s="18" t="s">
        <v>677</v>
      </c>
      <c r="Q51" s="18"/>
    </row>
    <row r="53" spans="1:17" x14ac:dyDescent="0.2">
      <c r="A53" s="18"/>
      <c r="B53" s="18"/>
      <c r="C53" s="18"/>
      <c r="E53" s="18"/>
      <c r="G53" s="18"/>
      <c r="H53" s="18"/>
      <c r="I53" s="18"/>
    </row>
    <row r="58" spans="1:17" x14ac:dyDescent="0.2">
      <c r="A58" s="18"/>
      <c r="B58" s="18"/>
      <c r="C58" s="18"/>
      <c r="E58" s="18"/>
      <c r="G58" s="18"/>
      <c r="H58" s="18"/>
      <c r="I58" s="18"/>
    </row>
    <row r="59" spans="1:17" x14ac:dyDescent="0.2">
      <c r="A59" s="18"/>
      <c r="B59" s="18"/>
      <c r="C59" s="18"/>
      <c r="E59" s="18"/>
      <c r="G59" s="18"/>
      <c r="H59" s="18"/>
      <c r="I59" s="18"/>
    </row>
    <row r="60" spans="1:17" x14ac:dyDescent="0.2">
      <c r="A60" s="18"/>
      <c r="B60" s="18"/>
      <c r="C60" s="18"/>
      <c r="E60" s="18"/>
      <c r="G60" s="18"/>
      <c r="H60" s="18"/>
      <c r="I60" s="18"/>
    </row>
    <row r="61" spans="1:17" x14ac:dyDescent="0.2">
      <c r="A61" s="18"/>
      <c r="B61" s="18"/>
      <c r="C61" s="18"/>
      <c r="E61" s="18"/>
      <c r="G61" s="18"/>
      <c r="H61" s="18"/>
      <c r="I61" s="18"/>
    </row>
    <row r="62" spans="1:17" x14ac:dyDescent="0.2">
      <c r="A62" s="18"/>
      <c r="B62" s="18"/>
      <c r="C62" s="18"/>
      <c r="E62" s="18"/>
      <c r="G62" s="18"/>
      <c r="H62" s="18"/>
      <c r="I62" s="18"/>
    </row>
    <row r="63" spans="1:17" x14ac:dyDescent="0.2">
      <c r="A63" s="18"/>
      <c r="B63" s="18"/>
      <c r="C63" s="18"/>
      <c r="E63" s="18"/>
      <c r="G63" s="18"/>
      <c r="H63" s="18"/>
      <c r="I63" s="18"/>
    </row>
    <row r="64" spans="1:17" x14ac:dyDescent="0.2">
      <c r="A64" s="18"/>
      <c r="B64" s="18"/>
      <c r="C64" s="18"/>
      <c r="E64" s="18"/>
      <c r="G64" s="18"/>
      <c r="H64" s="18"/>
      <c r="I64" s="18"/>
    </row>
    <row r="65" spans="1:9" x14ac:dyDescent="0.2">
      <c r="A65" s="18"/>
      <c r="B65" s="18"/>
      <c r="C65" s="18"/>
      <c r="E65" s="18"/>
      <c r="G65" s="18"/>
      <c r="H65" s="18"/>
      <c r="I65" s="18"/>
    </row>
    <row r="66" spans="1:9" x14ac:dyDescent="0.2">
      <c r="A66" s="18"/>
      <c r="B66" s="18"/>
      <c r="C66" s="18"/>
      <c r="E66" s="18"/>
      <c r="G66" s="18"/>
      <c r="H66" s="18"/>
      <c r="I66" s="18"/>
    </row>
    <row r="67" spans="1:9" x14ac:dyDescent="0.2">
      <c r="A67" s="18"/>
      <c r="B67" s="18"/>
      <c r="C67" s="18"/>
      <c r="E67" s="18"/>
      <c r="G67" s="18"/>
      <c r="H67" s="18"/>
      <c r="I67" s="18"/>
    </row>
    <row r="68" spans="1:9" x14ac:dyDescent="0.2">
      <c r="A68" s="18"/>
      <c r="B68" s="18"/>
      <c r="C68" s="18"/>
      <c r="E68" s="18"/>
      <c r="G68" s="18"/>
      <c r="H68" s="18"/>
      <c r="I68" s="18"/>
    </row>
    <row r="69" spans="1:9" x14ac:dyDescent="0.2">
      <c r="A69" s="18"/>
      <c r="B69" s="18"/>
      <c r="C69" s="18"/>
      <c r="E69" s="18"/>
      <c r="G69" s="18"/>
      <c r="H69" s="18"/>
      <c r="I69" s="18"/>
    </row>
    <row r="70" spans="1:9" x14ac:dyDescent="0.2">
      <c r="A70" s="18"/>
      <c r="B70" s="18"/>
      <c r="C70" s="18"/>
      <c r="E70" s="18"/>
      <c r="G70" s="18"/>
      <c r="H70" s="18"/>
      <c r="I70" s="18"/>
    </row>
    <row r="71" spans="1:9" x14ac:dyDescent="0.2">
      <c r="A71" s="18"/>
      <c r="B71" s="18"/>
      <c r="C71" s="18"/>
      <c r="E71" s="18"/>
      <c r="G71" s="18"/>
      <c r="H71" s="18"/>
      <c r="I71" s="18"/>
    </row>
    <row r="72" spans="1:9" x14ac:dyDescent="0.2">
      <c r="A72" s="18"/>
      <c r="B72" s="18"/>
      <c r="C72" s="18"/>
      <c r="E72" s="18"/>
      <c r="G72" s="18"/>
      <c r="H72" s="18"/>
      <c r="I72" s="18"/>
    </row>
    <row r="73" spans="1:9" x14ac:dyDescent="0.2">
      <c r="A73" s="18"/>
      <c r="B73" s="18"/>
      <c r="C73" s="18"/>
      <c r="E73" s="18"/>
      <c r="G73" s="18"/>
      <c r="H73" s="18"/>
      <c r="I73" s="18"/>
    </row>
    <row r="74" spans="1:9" x14ac:dyDescent="0.2">
      <c r="A74" s="18"/>
      <c r="B74" s="18"/>
      <c r="C74" s="18"/>
      <c r="E74" s="18"/>
      <c r="G74" s="18"/>
      <c r="H74" s="18"/>
      <c r="I74" s="18"/>
    </row>
  </sheetData>
  <autoFilter ref="A1:Q7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workbookViewId="0">
      <selection activeCell="I22" sqref="I22"/>
    </sheetView>
  </sheetViews>
  <sheetFormatPr defaultColWidth="8.875" defaultRowHeight="14.25" x14ac:dyDescent="0.2"/>
  <cols>
    <col min="1" max="1" width="10.625" style="15" bestFit="1" customWidth="1"/>
    <col min="2" max="2" width="8.625" style="15" bestFit="1" customWidth="1"/>
    <col min="3" max="4" width="27.125" style="15" bestFit="1" customWidth="1"/>
    <col min="5" max="5" width="22.625" style="15" bestFit="1" customWidth="1"/>
    <col min="6" max="6" width="27" style="15" bestFit="1" customWidth="1"/>
    <col min="7" max="7" width="19.375" style="15" bestFit="1" customWidth="1"/>
    <col min="8" max="8" width="12.5" style="15" bestFit="1" customWidth="1"/>
    <col min="9" max="10" width="13" style="15" bestFit="1" customWidth="1"/>
    <col min="11" max="11" width="12.625" style="15" bestFit="1" customWidth="1"/>
    <col min="12" max="12" width="9.125" style="15" bestFit="1" customWidth="1"/>
    <col min="13" max="13" width="3" style="15" bestFit="1" customWidth="1"/>
    <col min="14" max="14" width="9.625" style="15" bestFit="1" customWidth="1"/>
    <col min="15" max="15" width="11.375" style="15" bestFit="1" customWidth="1"/>
    <col min="16" max="16" width="23.125" style="15" bestFit="1" customWidth="1"/>
    <col min="17" max="17" width="11" style="15" bestFit="1" customWidth="1"/>
    <col min="18" max="18" width="8" style="15" bestFit="1" customWidth="1"/>
    <col min="19" max="19" width="12.5" style="15" bestFit="1" customWidth="1"/>
    <col min="20" max="20" width="15.875" style="15" bestFit="1" customWidth="1"/>
  </cols>
  <sheetData>
    <row r="1" spans="1:20" x14ac:dyDescent="0.2">
      <c r="A1" s="10" t="s">
        <v>17</v>
      </c>
      <c r="B1" s="10" t="s">
        <v>18</v>
      </c>
      <c r="C1" s="10" t="s">
        <v>2481</v>
      </c>
      <c r="D1" s="10" t="s">
        <v>19</v>
      </c>
      <c r="E1" s="10" t="s">
        <v>25</v>
      </c>
      <c r="F1" s="10" t="s">
        <v>26</v>
      </c>
      <c r="G1" s="10" t="s">
        <v>93</v>
      </c>
      <c r="H1" s="10" t="s">
        <v>94</v>
      </c>
      <c r="I1" s="10" t="s">
        <v>95</v>
      </c>
      <c r="J1" s="10" t="s">
        <v>96</v>
      </c>
      <c r="K1" s="10" t="s">
        <v>97</v>
      </c>
      <c r="L1" s="10" t="s">
        <v>98</v>
      </c>
      <c r="M1" s="10" t="s">
        <v>102</v>
      </c>
      <c r="N1" s="10" t="s">
        <v>103</v>
      </c>
      <c r="O1" s="10" t="s">
        <v>106</v>
      </c>
      <c r="P1" s="10" t="s">
        <v>117</v>
      </c>
      <c r="Q1" s="10" t="s">
        <v>121</v>
      </c>
      <c r="R1" s="10" t="s">
        <v>122</v>
      </c>
      <c r="S1" s="10" t="s">
        <v>123</v>
      </c>
      <c r="T1" s="10" t="s">
        <v>126</v>
      </c>
    </row>
    <row r="2" spans="1:20" x14ac:dyDescent="0.2">
      <c r="A2" s="10" t="s">
        <v>1559</v>
      </c>
      <c r="B2" s="10" t="s">
        <v>765</v>
      </c>
      <c r="C2" s="10" t="s">
        <v>1560</v>
      </c>
      <c r="D2" s="10" t="s">
        <v>1560</v>
      </c>
      <c r="E2" s="10" t="s">
        <v>1561</v>
      </c>
      <c r="F2" s="10" t="s">
        <v>1562</v>
      </c>
      <c r="G2" s="10" t="s">
        <v>1563</v>
      </c>
      <c r="H2" s="10" t="s">
        <v>623</v>
      </c>
      <c r="I2" s="10" t="s">
        <v>772</v>
      </c>
      <c r="J2" s="10" t="s">
        <v>773</v>
      </c>
      <c r="K2" s="10" t="s">
        <v>774</v>
      </c>
      <c r="L2" s="10" t="s">
        <v>775</v>
      </c>
      <c r="M2" s="10" t="s">
        <v>179</v>
      </c>
      <c r="N2" s="10" t="s">
        <v>179</v>
      </c>
      <c r="O2" s="10" t="s">
        <v>1561</v>
      </c>
      <c r="P2" s="10" t="s">
        <v>1564</v>
      </c>
      <c r="Q2" s="10" t="s">
        <v>1561</v>
      </c>
      <c r="R2" s="10" t="s">
        <v>1565</v>
      </c>
      <c r="S2" s="10" t="s">
        <v>1566</v>
      </c>
      <c r="T2" s="10" t="s">
        <v>1567</v>
      </c>
    </row>
    <row r="3" spans="1:20" x14ac:dyDescent="0.2">
      <c r="A3" s="10" t="s">
        <v>1568</v>
      </c>
      <c r="B3" s="10" t="s">
        <v>765</v>
      </c>
      <c r="C3" s="10" t="s">
        <v>1569</v>
      </c>
      <c r="D3" s="10" t="s">
        <v>1569</v>
      </c>
      <c r="E3" s="10" t="s">
        <v>1561</v>
      </c>
      <c r="F3" s="10" t="s">
        <v>1562</v>
      </c>
      <c r="G3" s="10" t="s">
        <v>1563</v>
      </c>
      <c r="H3" s="10" t="s">
        <v>623</v>
      </c>
      <c r="I3" s="10" t="s">
        <v>772</v>
      </c>
      <c r="J3" s="10" t="s">
        <v>773</v>
      </c>
      <c r="K3" s="10" t="s">
        <v>774</v>
      </c>
      <c r="L3" s="10" t="s">
        <v>775</v>
      </c>
      <c r="M3" s="10" t="s">
        <v>179</v>
      </c>
      <c r="N3" s="10" t="s">
        <v>179</v>
      </c>
      <c r="O3" s="10" t="s">
        <v>1561</v>
      </c>
      <c r="P3" s="10" t="s">
        <v>1564</v>
      </c>
      <c r="Q3" s="10" t="s">
        <v>1561</v>
      </c>
      <c r="R3" s="10" t="s">
        <v>1565</v>
      </c>
      <c r="S3" s="10" t="s">
        <v>1570</v>
      </c>
      <c r="T3" s="10" t="s">
        <v>1567</v>
      </c>
    </row>
    <row r="4" spans="1:20" x14ac:dyDescent="0.2">
      <c r="A4" s="10" t="s">
        <v>1571</v>
      </c>
      <c r="B4" s="10" t="s">
        <v>765</v>
      </c>
      <c r="C4" s="10" t="s">
        <v>1572</v>
      </c>
      <c r="D4" s="10" t="s">
        <v>1572</v>
      </c>
      <c r="E4" s="10" t="s">
        <v>1561</v>
      </c>
      <c r="F4" s="10" t="s">
        <v>1562</v>
      </c>
      <c r="G4" s="10" t="s">
        <v>1563</v>
      </c>
      <c r="H4" s="10" t="s">
        <v>623</v>
      </c>
      <c r="I4" s="10" t="s">
        <v>772</v>
      </c>
      <c r="J4" s="10" t="s">
        <v>773</v>
      </c>
      <c r="K4" s="10" t="s">
        <v>774</v>
      </c>
      <c r="L4" s="10" t="s">
        <v>775</v>
      </c>
      <c r="M4" s="10" t="s">
        <v>179</v>
      </c>
      <c r="N4" s="10" t="s">
        <v>179</v>
      </c>
      <c r="O4" s="10" t="s">
        <v>1561</v>
      </c>
      <c r="P4" s="10" t="s">
        <v>1564</v>
      </c>
      <c r="Q4" s="10" t="s">
        <v>1561</v>
      </c>
      <c r="R4" s="10" t="s">
        <v>1565</v>
      </c>
      <c r="S4" s="10" t="s">
        <v>1573</v>
      </c>
      <c r="T4" s="10" t="s">
        <v>1567</v>
      </c>
    </row>
    <row r="5" spans="1:20" x14ac:dyDescent="0.2">
      <c r="A5" s="10" t="s">
        <v>2222</v>
      </c>
      <c r="B5" s="10" t="s">
        <v>1954</v>
      </c>
      <c r="C5" s="10" t="s">
        <v>2482</v>
      </c>
      <c r="D5" s="10" t="s">
        <v>2223</v>
      </c>
      <c r="E5" s="10" t="s">
        <v>1561</v>
      </c>
      <c r="F5" s="10" t="s">
        <v>1562</v>
      </c>
      <c r="G5" s="10" t="s">
        <v>1563</v>
      </c>
      <c r="H5" s="10" t="s">
        <v>623</v>
      </c>
      <c r="I5" s="10" t="s">
        <v>772</v>
      </c>
      <c r="J5" s="10" t="s">
        <v>773</v>
      </c>
      <c r="K5" s="10" t="s">
        <v>774</v>
      </c>
      <c r="L5" s="10" t="s">
        <v>775</v>
      </c>
      <c r="M5" s="10" t="s">
        <v>179</v>
      </c>
      <c r="N5" s="10" t="s">
        <v>179</v>
      </c>
      <c r="O5" s="10" t="s">
        <v>1561</v>
      </c>
      <c r="P5" s="10" t="s">
        <v>1564</v>
      </c>
      <c r="Q5" s="10" t="s">
        <v>1561</v>
      </c>
      <c r="R5" s="10" t="s">
        <v>1565</v>
      </c>
      <c r="S5" s="10" t="s">
        <v>2224</v>
      </c>
      <c r="T5" s="10" t="s">
        <v>1567</v>
      </c>
    </row>
    <row r="6" spans="1:20" x14ac:dyDescent="0.2">
      <c r="A6" s="18" t="s">
        <v>1574</v>
      </c>
      <c r="B6" s="10" t="s">
        <v>765</v>
      </c>
      <c r="C6" s="18" t="s">
        <v>1575</v>
      </c>
      <c r="D6" s="18" t="s">
        <v>1575</v>
      </c>
      <c r="E6" s="18" t="str">
        <f t="shared" ref="E6:E37" si="0">"YY"&amp;RIGHT(A6,LEN(A6)-2)</f>
        <v>YY-V0201</v>
      </c>
      <c r="F6" s="18" t="s">
        <v>1577</v>
      </c>
      <c r="G6" s="10" t="s">
        <v>1563</v>
      </c>
      <c r="H6" s="10" t="s">
        <v>623</v>
      </c>
      <c r="I6" s="10" t="s">
        <v>772</v>
      </c>
      <c r="J6" s="10" t="s">
        <v>773</v>
      </c>
      <c r="K6" s="10" t="s">
        <v>774</v>
      </c>
      <c r="L6" s="10" t="s">
        <v>775</v>
      </c>
      <c r="M6" s="10" t="s">
        <v>179</v>
      </c>
      <c r="N6" s="10" t="s">
        <v>179</v>
      </c>
      <c r="O6" s="10" t="s">
        <v>1576</v>
      </c>
      <c r="P6" s="10" t="s">
        <v>1564</v>
      </c>
      <c r="Q6" s="10" t="s">
        <v>1576</v>
      </c>
      <c r="R6" s="10" t="s">
        <v>1565</v>
      </c>
      <c r="S6" s="10" t="s">
        <v>1566</v>
      </c>
      <c r="T6" s="10" t="s">
        <v>1567</v>
      </c>
    </row>
    <row r="7" spans="1:20" x14ac:dyDescent="0.2">
      <c r="A7" s="18" t="s">
        <v>1578</v>
      </c>
      <c r="B7" s="10" t="s">
        <v>765</v>
      </c>
      <c r="C7" s="18" t="s">
        <v>1579</v>
      </c>
      <c r="D7" s="18" t="s">
        <v>1579</v>
      </c>
      <c r="E7" s="18" t="str">
        <f t="shared" si="0"/>
        <v>YY-V0201</v>
      </c>
      <c r="F7" s="18" t="s">
        <v>1577</v>
      </c>
      <c r="G7" s="10" t="s">
        <v>1563</v>
      </c>
      <c r="H7" s="10" t="s">
        <v>623</v>
      </c>
      <c r="I7" s="10" t="s">
        <v>772</v>
      </c>
      <c r="J7" s="10" t="s">
        <v>773</v>
      </c>
      <c r="K7" s="10" t="s">
        <v>774</v>
      </c>
      <c r="L7" s="10" t="s">
        <v>775</v>
      </c>
      <c r="M7" s="10" t="s">
        <v>179</v>
      </c>
      <c r="N7" s="10" t="s">
        <v>179</v>
      </c>
      <c r="O7" s="10" t="s">
        <v>1576</v>
      </c>
      <c r="P7" s="10" t="s">
        <v>1564</v>
      </c>
      <c r="Q7" s="10" t="s">
        <v>1576</v>
      </c>
      <c r="R7" s="10" t="s">
        <v>1565</v>
      </c>
      <c r="S7" s="10" t="s">
        <v>1570</v>
      </c>
      <c r="T7" s="10" t="s">
        <v>1567</v>
      </c>
    </row>
    <row r="8" spans="1:20" x14ac:dyDescent="0.2">
      <c r="A8" s="18" t="s">
        <v>1580</v>
      </c>
      <c r="B8" s="10" t="s">
        <v>765</v>
      </c>
      <c r="C8" s="18" t="s">
        <v>1581</v>
      </c>
      <c r="D8" s="18" t="s">
        <v>1581</v>
      </c>
      <c r="E8" s="18" t="str">
        <f t="shared" si="0"/>
        <v>YY-V0201</v>
      </c>
      <c r="F8" s="18" t="s">
        <v>1577</v>
      </c>
      <c r="G8" s="10" t="s">
        <v>1563</v>
      </c>
      <c r="H8" s="10" t="s">
        <v>623</v>
      </c>
      <c r="I8" s="10" t="s">
        <v>772</v>
      </c>
      <c r="J8" s="10" t="s">
        <v>773</v>
      </c>
      <c r="K8" s="10" t="s">
        <v>774</v>
      </c>
      <c r="L8" s="10" t="s">
        <v>775</v>
      </c>
      <c r="M8" s="10" t="s">
        <v>179</v>
      </c>
      <c r="N8" s="10" t="s">
        <v>179</v>
      </c>
      <c r="O8" s="10" t="s">
        <v>1576</v>
      </c>
      <c r="P8" s="10" t="s">
        <v>1564</v>
      </c>
      <c r="Q8" s="10" t="s">
        <v>1576</v>
      </c>
      <c r="R8" s="10" t="s">
        <v>1565</v>
      </c>
      <c r="S8" s="10" t="s">
        <v>1573</v>
      </c>
      <c r="T8" s="10" t="s">
        <v>1567</v>
      </c>
    </row>
    <row r="9" spans="1:20" x14ac:dyDescent="0.2">
      <c r="A9" s="18" t="s">
        <v>2225</v>
      </c>
      <c r="B9" s="10" t="s">
        <v>1954</v>
      </c>
      <c r="C9" s="18" t="s">
        <v>2483</v>
      </c>
      <c r="D9" s="18" t="s">
        <v>2226</v>
      </c>
      <c r="E9" s="18" t="str">
        <f t="shared" si="0"/>
        <v>YY-V0201</v>
      </c>
      <c r="F9" s="18" t="s">
        <v>1577</v>
      </c>
      <c r="G9" s="10" t="s">
        <v>1563</v>
      </c>
      <c r="H9" s="10" t="s">
        <v>623</v>
      </c>
      <c r="I9" s="10" t="s">
        <v>772</v>
      </c>
      <c r="J9" s="10" t="s">
        <v>773</v>
      </c>
      <c r="K9" s="10" t="s">
        <v>774</v>
      </c>
      <c r="L9" s="10" t="s">
        <v>775</v>
      </c>
      <c r="M9" s="10" t="s">
        <v>179</v>
      </c>
      <c r="N9" s="10" t="s">
        <v>179</v>
      </c>
      <c r="O9" s="10" t="s">
        <v>1576</v>
      </c>
      <c r="P9" s="10" t="s">
        <v>1564</v>
      </c>
      <c r="Q9" s="10" t="s">
        <v>1576</v>
      </c>
      <c r="R9" s="10" t="s">
        <v>1565</v>
      </c>
      <c r="S9" s="10" t="s">
        <v>2224</v>
      </c>
      <c r="T9" s="10" t="s">
        <v>1567</v>
      </c>
    </row>
    <row r="10" spans="1:20" x14ac:dyDescent="0.2">
      <c r="A10" s="18" t="s">
        <v>1582</v>
      </c>
      <c r="B10" s="10" t="s">
        <v>765</v>
      </c>
      <c r="C10" s="18" t="s">
        <v>1583</v>
      </c>
      <c r="D10" s="18" t="s">
        <v>1583</v>
      </c>
      <c r="E10" s="18" t="str">
        <f t="shared" si="0"/>
        <v>YY-V0202</v>
      </c>
      <c r="F10" s="18" t="s">
        <v>1585</v>
      </c>
      <c r="G10" s="10" t="s">
        <v>1563</v>
      </c>
      <c r="H10" s="10" t="s">
        <v>623</v>
      </c>
      <c r="I10" s="10" t="s">
        <v>772</v>
      </c>
      <c r="J10" s="10" t="s">
        <v>773</v>
      </c>
      <c r="K10" s="10" t="s">
        <v>774</v>
      </c>
      <c r="L10" s="10" t="s">
        <v>775</v>
      </c>
      <c r="M10" s="10" t="s">
        <v>179</v>
      </c>
      <c r="N10" s="10" t="s">
        <v>179</v>
      </c>
      <c r="O10" s="10" t="s">
        <v>1584</v>
      </c>
      <c r="P10" s="10" t="s">
        <v>1564</v>
      </c>
      <c r="Q10" s="10" t="s">
        <v>1584</v>
      </c>
      <c r="R10" s="10" t="s">
        <v>1565</v>
      </c>
      <c r="S10" s="10" t="s">
        <v>1566</v>
      </c>
      <c r="T10" s="10" t="s">
        <v>1567</v>
      </c>
    </row>
    <row r="11" spans="1:20" x14ac:dyDescent="0.2">
      <c r="A11" s="18" t="s">
        <v>1586</v>
      </c>
      <c r="B11" s="10" t="s">
        <v>765</v>
      </c>
      <c r="C11" s="18" t="s">
        <v>1587</v>
      </c>
      <c r="D11" s="18" t="s">
        <v>1587</v>
      </c>
      <c r="E11" s="18" t="str">
        <f t="shared" si="0"/>
        <v>YY-V0202</v>
      </c>
      <c r="F11" s="18" t="s">
        <v>1585</v>
      </c>
      <c r="G11" s="10" t="s">
        <v>1563</v>
      </c>
      <c r="H11" s="10" t="s">
        <v>623</v>
      </c>
      <c r="I11" s="10" t="s">
        <v>772</v>
      </c>
      <c r="J11" s="10" t="s">
        <v>773</v>
      </c>
      <c r="K11" s="10" t="s">
        <v>774</v>
      </c>
      <c r="L11" s="10" t="s">
        <v>775</v>
      </c>
      <c r="M11" s="10" t="s">
        <v>179</v>
      </c>
      <c r="N11" s="10" t="s">
        <v>179</v>
      </c>
      <c r="O11" s="10" t="s">
        <v>1584</v>
      </c>
      <c r="P11" s="10" t="s">
        <v>1564</v>
      </c>
      <c r="Q11" s="10" t="s">
        <v>1584</v>
      </c>
      <c r="R11" s="10" t="s">
        <v>1565</v>
      </c>
      <c r="S11" s="10" t="s">
        <v>1570</v>
      </c>
      <c r="T11" s="10" t="s">
        <v>1567</v>
      </c>
    </row>
    <row r="12" spans="1:20" x14ac:dyDescent="0.2">
      <c r="A12" s="18" t="s">
        <v>1588</v>
      </c>
      <c r="B12" s="10" t="s">
        <v>765</v>
      </c>
      <c r="C12" s="18" t="s">
        <v>1589</v>
      </c>
      <c r="D12" s="18" t="s">
        <v>1589</v>
      </c>
      <c r="E12" s="18" t="str">
        <f t="shared" si="0"/>
        <v>YY-V0202</v>
      </c>
      <c r="F12" s="18" t="s">
        <v>1585</v>
      </c>
      <c r="G12" s="10" t="s">
        <v>1563</v>
      </c>
      <c r="H12" s="10" t="s">
        <v>623</v>
      </c>
      <c r="I12" s="10" t="s">
        <v>772</v>
      </c>
      <c r="J12" s="10" t="s">
        <v>773</v>
      </c>
      <c r="K12" s="10" t="s">
        <v>774</v>
      </c>
      <c r="L12" s="10" t="s">
        <v>775</v>
      </c>
      <c r="M12" s="10" t="s">
        <v>179</v>
      </c>
      <c r="N12" s="10" t="s">
        <v>179</v>
      </c>
      <c r="O12" s="10" t="s">
        <v>1584</v>
      </c>
      <c r="P12" s="10" t="s">
        <v>1564</v>
      </c>
      <c r="Q12" s="10" t="s">
        <v>1584</v>
      </c>
      <c r="R12" s="10" t="s">
        <v>1565</v>
      </c>
      <c r="S12" s="10" t="s">
        <v>1573</v>
      </c>
      <c r="T12" s="10" t="s">
        <v>1567</v>
      </c>
    </row>
    <row r="13" spans="1:20" x14ac:dyDescent="0.2">
      <c r="A13" s="18" t="s">
        <v>2227</v>
      </c>
      <c r="B13" s="10" t="s">
        <v>1954</v>
      </c>
      <c r="C13" s="18" t="s">
        <v>2484</v>
      </c>
      <c r="D13" s="18" t="s">
        <v>2228</v>
      </c>
      <c r="E13" s="18" t="str">
        <f t="shared" si="0"/>
        <v>YY-V0202</v>
      </c>
      <c r="F13" s="18" t="s">
        <v>1585</v>
      </c>
      <c r="G13" s="10" t="s">
        <v>1563</v>
      </c>
      <c r="H13" s="10" t="s">
        <v>623</v>
      </c>
      <c r="I13" s="10" t="s">
        <v>772</v>
      </c>
      <c r="J13" s="10" t="s">
        <v>773</v>
      </c>
      <c r="K13" s="10" t="s">
        <v>774</v>
      </c>
      <c r="L13" s="10" t="s">
        <v>775</v>
      </c>
      <c r="M13" s="10" t="s">
        <v>179</v>
      </c>
      <c r="N13" s="10" t="s">
        <v>179</v>
      </c>
      <c r="O13" s="10" t="s">
        <v>1584</v>
      </c>
      <c r="P13" s="10" t="s">
        <v>1564</v>
      </c>
      <c r="Q13" s="10" t="s">
        <v>1584</v>
      </c>
      <c r="R13" s="10" t="s">
        <v>1565</v>
      </c>
      <c r="S13" s="10" t="s">
        <v>2224</v>
      </c>
      <c r="T13" s="10" t="s">
        <v>1567</v>
      </c>
    </row>
    <row r="14" spans="1:20" x14ac:dyDescent="0.2">
      <c r="A14" s="18" t="s">
        <v>1590</v>
      </c>
      <c r="B14" s="10" t="s">
        <v>765</v>
      </c>
      <c r="C14" s="18" t="s">
        <v>1591</v>
      </c>
      <c r="D14" s="18" t="s">
        <v>1591</v>
      </c>
      <c r="E14" s="18" t="str">
        <f t="shared" si="0"/>
        <v>YY-DY0101</v>
      </c>
      <c r="F14" s="18" t="s">
        <v>1593</v>
      </c>
      <c r="G14" s="10" t="s">
        <v>1563</v>
      </c>
      <c r="H14" s="10" t="s">
        <v>623</v>
      </c>
      <c r="I14" s="10" t="s">
        <v>772</v>
      </c>
      <c r="J14" s="10" t="s">
        <v>773</v>
      </c>
      <c r="K14" s="10" t="s">
        <v>774</v>
      </c>
      <c r="L14" s="10" t="s">
        <v>775</v>
      </c>
      <c r="M14" s="10" t="s">
        <v>179</v>
      </c>
      <c r="N14" s="10" t="s">
        <v>179</v>
      </c>
      <c r="O14" s="10" t="s">
        <v>1592</v>
      </c>
      <c r="P14" s="10" t="s">
        <v>1564</v>
      </c>
      <c r="Q14" s="10" t="s">
        <v>1592</v>
      </c>
      <c r="R14" s="10" t="s">
        <v>1565</v>
      </c>
      <c r="S14" s="10" t="s">
        <v>1566</v>
      </c>
      <c r="T14" s="10" t="s">
        <v>1567</v>
      </c>
    </row>
    <row r="15" spans="1:20" x14ac:dyDescent="0.2">
      <c r="A15" s="18" t="s">
        <v>1594</v>
      </c>
      <c r="B15" s="10" t="s">
        <v>765</v>
      </c>
      <c r="C15" s="18" t="s">
        <v>1595</v>
      </c>
      <c r="D15" s="18" t="s">
        <v>1595</v>
      </c>
      <c r="E15" s="18" t="str">
        <f t="shared" si="0"/>
        <v>YY-DY0101</v>
      </c>
      <c r="F15" s="18" t="s">
        <v>1593</v>
      </c>
      <c r="G15" s="10" t="s">
        <v>1563</v>
      </c>
      <c r="H15" s="10" t="s">
        <v>623</v>
      </c>
      <c r="I15" s="10" t="s">
        <v>772</v>
      </c>
      <c r="J15" s="10" t="s">
        <v>773</v>
      </c>
      <c r="K15" s="10" t="s">
        <v>774</v>
      </c>
      <c r="L15" s="10" t="s">
        <v>775</v>
      </c>
      <c r="M15" s="10" t="s">
        <v>179</v>
      </c>
      <c r="N15" s="10" t="s">
        <v>179</v>
      </c>
      <c r="O15" s="10" t="s">
        <v>1592</v>
      </c>
      <c r="P15" s="10" t="s">
        <v>1564</v>
      </c>
      <c r="Q15" s="10" t="s">
        <v>1592</v>
      </c>
      <c r="R15" s="10" t="s">
        <v>1565</v>
      </c>
      <c r="S15" s="10" t="s">
        <v>1570</v>
      </c>
      <c r="T15" s="10" t="s">
        <v>1567</v>
      </c>
    </row>
    <row r="16" spans="1:20" x14ac:dyDescent="0.2">
      <c r="A16" s="18" t="s">
        <v>1596</v>
      </c>
      <c r="B16" s="10" t="s">
        <v>765</v>
      </c>
      <c r="C16" s="18" t="s">
        <v>1597</v>
      </c>
      <c r="D16" s="18" t="s">
        <v>1597</v>
      </c>
      <c r="E16" s="18" t="str">
        <f t="shared" si="0"/>
        <v>YY-DY0101</v>
      </c>
      <c r="F16" s="18" t="s">
        <v>1593</v>
      </c>
      <c r="G16" s="10" t="s">
        <v>1563</v>
      </c>
      <c r="H16" s="10" t="s">
        <v>623</v>
      </c>
      <c r="I16" s="10" t="s">
        <v>772</v>
      </c>
      <c r="J16" s="10" t="s">
        <v>773</v>
      </c>
      <c r="K16" s="10" t="s">
        <v>774</v>
      </c>
      <c r="L16" s="10" t="s">
        <v>775</v>
      </c>
      <c r="M16" s="10" t="s">
        <v>179</v>
      </c>
      <c r="N16" s="10" t="s">
        <v>179</v>
      </c>
      <c r="O16" s="10" t="s">
        <v>1592</v>
      </c>
      <c r="P16" s="10" t="s">
        <v>1564</v>
      </c>
      <c r="Q16" s="10" t="s">
        <v>1592</v>
      </c>
      <c r="R16" s="10" t="s">
        <v>1565</v>
      </c>
      <c r="S16" s="10" t="s">
        <v>1573</v>
      </c>
      <c r="T16" s="10" t="s">
        <v>1567</v>
      </c>
    </row>
    <row r="17" spans="1:20" x14ac:dyDescent="0.2">
      <c r="A17" s="18" t="s">
        <v>2229</v>
      </c>
      <c r="B17" s="10" t="s">
        <v>1954</v>
      </c>
      <c r="C17" s="18" t="s">
        <v>2485</v>
      </c>
      <c r="D17" s="18" t="s">
        <v>2230</v>
      </c>
      <c r="E17" s="18" t="str">
        <f t="shared" si="0"/>
        <v>YY-DY0101</v>
      </c>
      <c r="F17" s="18" t="s">
        <v>1593</v>
      </c>
      <c r="G17" s="10" t="s">
        <v>1563</v>
      </c>
      <c r="H17" s="10" t="s">
        <v>623</v>
      </c>
      <c r="I17" s="10" t="s">
        <v>772</v>
      </c>
      <c r="J17" s="10" t="s">
        <v>773</v>
      </c>
      <c r="K17" s="10" t="s">
        <v>774</v>
      </c>
      <c r="L17" s="10" t="s">
        <v>775</v>
      </c>
      <c r="M17" s="10" t="s">
        <v>179</v>
      </c>
      <c r="N17" s="10" t="s">
        <v>179</v>
      </c>
      <c r="O17" s="10" t="s">
        <v>1592</v>
      </c>
      <c r="P17" s="10" t="s">
        <v>1564</v>
      </c>
      <c r="Q17" s="10" t="s">
        <v>1592</v>
      </c>
      <c r="R17" s="10" t="s">
        <v>1565</v>
      </c>
      <c r="S17" s="10" t="s">
        <v>2224</v>
      </c>
      <c r="T17" s="10" t="s">
        <v>1567</v>
      </c>
    </row>
    <row r="18" spans="1:20" x14ac:dyDescent="0.2">
      <c r="A18" s="18" t="s">
        <v>1598</v>
      </c>
      <c r="B18" s="10" t="s">
        <v>765</v>
      </c>
      <c r="C18" s="18" t="s">
        <v>1599</v>
      </c>
      <c r="D18" s="18" t="s">
        <v>1599</v>
      </c>
      <c r="E18" s="18" t="str">
        <f t="shared" si="0"/>
        <v>YY-D0101</v>
      </c>
      <c r="F18" s="18" t="s">
        <v>1601</v>
      </c>
      <c r="G18" s="10" t="s">
        <v>1563</v>
      </c>
      <c r="H18" s="10" t="s">
        <v>623</v>
      </c>
      <c r="I18" s="10" t="s">
        <v>772</v>
      </c>
      <c r="J18" s="10" t="s">
        <v>773</v>
      </c>
      <c r="K18" s="10" t="s">
        <v>774</v>
      </c>
      <c r="L18" s="10" t="s">
        <v>775</v>
      </c>
      <c r="M18" s="10" t="s">
        <v>179</v>
      </c>
      <c r="N18" s="10" t="s">
        <v>179</v>
      </c>
      <c r="O18" s="10" t="s">
        <v>1600</v>
      </c>
      <c r="P18" s="10" t="s">
        <v>1564</v>
      </c>
      <c r="Q18" s="10" t="s">
        <v>1600</v>
      </c>
      <c r="R18" s="10" t="s">
        <v>1565</v>
      </c>
      <c r="S18" s="10" t="s">
        <v>1566</v>
      </c>
      <c r="T18" s="10" t="s">
        <v>1567</v>
      </c>
    </row>
    <row r="19" spans="1:20" x14ac:dyDescent="0.2">
      <c r="A19" s="18" t="s">
        <v>1602</v>
      </c>
      <c r="B19" s="10" t="s">
        <v>765</v>
      </c>
      <c r="C19" s="18" t="s">
        <v>1603</v>
      </c>
      <c r="D19" s="18" t="s">
        <v>1603</v>
      </c>
      <c r="E19" s="18" t="str">
        <f t="shared" si="0"/>
        <v>YY-D0101</v>
      </c>
      <c r="F19" s="18" t="s">
        <v>1601</v>
      </c>
      <c r="G19" s="10" t="s">
        <v>1563</v>
      </c>
      <c r="H19" s="10" t="s">
        <v>623</v>
      </c>
      <c r="I19" s="10" t="s">
        <v>772</v>
      </c>
      <c r="J19" s="10" t="s">
        <v>773</v>
      </c>
      <c r="K19" s="10" t="s">
        <v>774</v>
      </c>
      <c r="L19" s="10" t="s">
        <v>775</v>
      </c>
      <c r="M19" s="10" t="s">
        <v>179</v>
      </c>
      <c r="N19" s="10" t="s">
        <v>179</v>
      </c>
      <c r="O19" s="10" t="s">
        <v>1600</v>
      </c>
      <c r="P19" s="10" t="s">
        <v>1564</v>
      </c>
      <c r="Q19" s="10" t="s">
        <v>1600</v>
      </c>
      <c r="R19" s="10" t="s">
        <v>1565</v>
      </c>
      <c r="S19" s="10" t="s">
        <v>1570</v>
      </c>
      <c r="T19" s="10" t="s">
        <v>1567</v>
      </c>
    </row>
    <row r="20" spans="1:20" x14ac:dyDescent="0.2">
      <c r="A20" s="18" t="s">
        <v>1604</v>
      </c>
      <c r="B20" s="10" t="s">
        <v>765</v>
      </c>
      <c r="C20" s="18" t="s">
        <v>1605</v>
      </c>
      <c r="D20" s="18" t="s">
        <v>1605</v>
      </c>
      <c r="E20" s="18" t="str">
        <f t="shared" si="0"/>
        <v>YY-D0101</v>
      </c>
      <c r="F20" s="18" t="s">
        <v>1601</v>
      </c>
      <c r="G20" s="10" t="s">
        <v>1563</v>
      </c>
      <c r="H20" s="10" t="s">
        <v>623</v>
      </c>
      <c r="I20" s="10" t="s">
        <v>772</v>
      </c>
      <c r="J20" s="10" t="s">
        <v>773</v>
      </c>
      <c r="K20" s="10" t="s">
        <v>774</v>
      </c>
      <c r="L20" s="10" t="s">
        <v>775</v>
      </c>
      <c r="M20" s="10" t="s">
        <v>179</v>
      </c>
      <c r="N20" s="10" t="s">
        <v>179</v>
      </c>
      <c r="O20" s="10" t="s">
        <v>1600</v>
      </c>
      <c r="P20" s="10" t="s">
        <v>1564</v>
      </c>
      <c r="Q20" s="10" t="s">
        <v>1600</v>
      </c>
      <c r="R20" s="10" t="s">
        <v>1565</v>
      </c>
      <c r="S20" s="10" t="s">
        <v>1573</v>
      </c>
      <c r="T20" s="10" t="s">
        <v>1567</v>
      </c>
    </row>
    <row r="21" spans="1:20" x14ac:dyDescent="0.2">
      <c r="A21" s="18" t="s">
        <v>2231</v>
      </c>
      <c r="B21" s="10" t="s">
        <v>1954</v>
      </c>
      <c r="C21" s="18" t="s">
        <v>2486</v>
      </c>
      <c r="D21" s="18" t="s">
        <v>2232</v>
      </c>
      <c r="E21" s="18" t="str">
        <f t="shared" si="0"/>
        <v>YY-D0101</v>
      </c>
      <c r="F21" s="18" t="s">
        <v>1601</v>
      </c>
      <c r="G21" s="10" t="s">
        <v>1563</v>
      </c>
      <c r="H21" s="10" t="s">
        <v>623</v>
      </c>
      <c r="I21" s="10" t="s">
        <v>772</v>
      </c>
      <c r="J21" s="10" t="s">
        <v>773</v>
      </c>
      <c r="K21" s="10" t="s">
        <v>774</v>
      </c>
      <c r="L21" s="10" t="s">
        <v>775</v>
      </c>
      <c r="M21" s="10" t="s">
        <v>179</v>
      </c>
      <c r="N21" s="10" t="s">
        <v>179</v>
      </c>
      <c r="O21" s="10" t="s">
        <v>1600</v>
      </c>
      <c r="P21" s="10" t="s">
        <v>1564</v>
      </c>
      <c r="Q21" s="10" t="s">
        <v>1600</v>
      </c>
      <c r="R21" s="10" t="s">
        <v>1565</v>
      </c>
      <c r="S21" s="10" t="s">
        <v>2224</v>
      </c>
      <c r="T21" s="10" t="s">
        <v>1567</v>
      </c>
    </row>
    <row r="22" spans="1:20" x14ac:dyDescent="0.2">
      <c r="A22" s="18" t="s">
        <v>1606</v>
      </c>
      <c r="B22" s="10" t="s">
        <v>765</v>
      </c>
      <c r="C22" s="18" t="s">
        <v>1607</v>
      </c>
      <c r="D22" s="18" t="s">
        <v>1607</v>
      </c>
      <c r="E22" s="18" t="str">
        <f t="shared" si="0"/>
        <v>YY-D0201</v>
      </c>
      <c r="F22" s="18" t="s">
        <v>1609</v>
      </c>
      <c r="G22" s="10" t="s">
        <v>1563</v>
      </c>
      <c r="H22" s="10" t="s">
        <v>623</v>
      </c>
      <c r="I22" s="10" t="s">
        <v>772</v>
      </c>
      <c r="J22" s="10" t="s">
        <v>773</v>
      </c>
      <c r="K22" s="10" t="s">
        <v>774</v>
      </c>
      <c r="L22" s="10" t="s">
        <v>775</v>
      </c>
      <c r="M22" s="10" t="s">
        <v>179</v>
      </c>
      <c r="N22" s="10" t="s">
        <v>179</v>
      </c>
      <c r="O22" s="10" t="s">
        <v>1608</v>
      </c>
      <c r="P22" s="10" t="s">
        <v>1564</v>
      </c>
      <c r="Q22" s="10" t="s">
        <v>1608</v>
      </c>
      <c r="R22" s="10" t="s">
        <v>1565</v>
      </c>
      <c r="S22" s="10" t="s">
        <v>1566</v>
      </c>
      <c r="T22" s="10" t="s">
        <v>1567</v>
      </c>
    </row>
    <row r="23" spans="1:20" x14ac:dyDescent="0.2">
      <c r="A23" s="18" t="s">
        <v>1610</v>
      </c>
      <c r="B23" s="10" t="s">
        <v>765</v>
      </c>
      <c r="C23" s="18" t="s">
        <v>1611</v>
      </c>
      <c r="D23" s="18" t="s">
        <v>1611</v>
      </c>
      <c r="E23" s="18" t="str">
        <f t="shared" si="0"/>
        <v>YY-D0201</v>
      </c>
      <c r="F23" s="18" t="s">
        <v>1609</v>
      </c>
      <c r="G23" s="10" t="s">
        <v>1563</v>
      </c>
      <c r="H23" s="10" t="s">
        <v>623</v>
      </c>
      <c r="I23" s="10" t="s">
        <v>772</v>
      </c>
      <c r="J23" s="10" t="s">
        <v>773</v>
      </c>
      <c r="K23" s="10" t="s">
        <v>774</v>
      </c>
      <c r="L23" s="10" t="s">
        <v>775</v>
      </c>
      <c r="M23" s="10" t="s">
        <v>179</v>
      </c>
      <c r="N23" s="10" t="s">
        <v>179</v>
      </c>
      <c r="O23" s="10" t="s">
        <v>1608</v>
      </c>
      <c r="P23" s="10" t="s">
        <v>1564</v>
      </c>
      <c r="Q23" s="10" t="s">
        <v>1608</v>
      </c>
      <c r="R23" s="10" t="s">
        <v>1565</v>
      </c>
      <c r="S23" s="10" t="s">
        <v>1570</v>
      </c>
      <c r="T23" s="10" t="s">
        <v>1567</v>
      </c>
    </row>
    <row r="24" spans="1:20" x14ac:dyDescent="0.2">
      <c r="A24" s="18" t="s">
        <v>1612</v>
      </c>
      <c r="B24" s="10" t="s">
        <v>765</v>
      </c>
      <c r="C24" s="18" t="s">
        <v>1613</v>
      </c>
      <c r="D24" s="18" t="s">
        <v>1613</v>
      </c>
      <c r="E24" s="18" t="str">
        <f t="shared" si="0"/>
        <v>YY-D0201</v>
      </c>
      <c r="F24" s="18" t="s">
        <v>1609</v>
      </c>
      <c r="G24" s="10" t="s">
        <v>1563</v>
      </c>
      <c r="H24" s="10" t="s">
        <v>623</v>
      </c>
      <c r="I24" s="10" t="s">
        <v>772</v>
      </c>
      <c r="J24" s="10" t="s">
        <v>773</v>
      </c>
      <c r="K24" s="10" t="s">
        <v>774</v>
      </c>
      <c r="L24" s="10" t="s">
        <v>775</v>
      </c>
      <c r="M24" s="10" t="s">
        <v>179</v>
      </c>
      <c r="N24" s="10" t="s">
        <v>179</v>
      </c>
      <c r="O24" s="10" t="s">
        <v>1608</v>
      </c>
      <c r="P24" s="10" t="s">
        <v>1564</v>
      </c>
      <c r="Q24" s="10" t="s">
        <v>1608</v>
      </c>
      <c r="R24" s="10" t="s">
        <v>1565</v>
      </c>
      <c r="S24" s="10" t="s">
        <v>1573</v>
      </c>
      <c r="T24" s="10" t="s">
        <v>1567</v>
      </c>
    </row>
    <row r="25" spans="1:20" x14ac:dyDescent="0.2">
      <c r="A25" s="18" t="s">
        <v>2233</v>
      </c>
      <c r="B25" s="10" t="s">
        <v>1954</v>
      </c>
      <c r="C25" s="18" t="s">
        <v>2487</v>
      </c>
      <c r="D25" s="18" t="s">
        <v>2234</v>
      </c>
      <c r="E25" s="18" t="str">
        <f t="shared" si="0"/>
        <v>YY-D0201</v>
      </c>
      <c r="F25" s="18" t="s">
        <v>1609</v>
      </c>
      <c r="G25" s="10" t="s">
        <v>1563</v>
      </c>
      <c r="H25" s="10" t="s">
        <v>623</v>
      </c>
      <c r="I25" s="10" t="s">
        <v>772</v>
      </c>
      <c r="J25" s="10" t="s">
        <v>773</v>
      </c>
      <c r="K25" s="10" t="s">
        <v>774</v>
      </c>
      <c r="L25" s="10" t="s">
        <v>775</v>
      </c>
      <c r="M25" s="10" t="s">
        <v>179</v>
      </c>
      <c r="N25" s="10" t="s">
        <v>179</v>
      </c>
      <c r="O25" s="10" t="s">
        <v>1608</v>
      </c>
      <c r="P25" s="10" t="s">
        <v>1564</v>
      </c>
      <c r="Q25" s="10" t="s">
        <v>1608</v>
      </c>
      <c r="R25" s="10" t="s">
        <v>1565</v>
      </c>
      <c r="S25" s="10" t="s">
        <v>2224</v>
      </c>
      <c r="T25" s="10" t="s">
        <v>1567</v>
      </c>
    </row>
    <row r="26" spans="1:20" x14ac:dyDescent="0.2">
      <c r="A26" s="18" t="s">
        <v>1614</v>
      </c>
      <c r="B26" s="10" t="s">
        <v>765</v>
      </c>
      <c r="C26" s="18" t="s">
        <v>1615</v>
      </c>
      <c r="D26" s="18" t="s">
        <v>1615</v>
      </c>
      <c r="E26" s="18" t="str">
        <f t="shared" si="0"/>
        <v>YY-P0201</v>
      </c>
      <c r="F26" s="18" t="s">
        <v>1617</v>
      </c>
      <c r="G26" s="10" t="s">
        <v>1563</v>
      </c>
      <c r="H26" s="10" t="s">
        <v>623</v>
      </c>
      <c r="I26" s="10" t="s">
        <v>772</v>
      </c>
      <c r="J26" s="10" t="s">
        <v>773</v>
      </c>
      <c r="K26" s="10" t="s">
        <v>774</v>
      </c>
      <c r="L26" s="10" t="s">
        <v>775</v>
      </c>
      <c r="M26" s="10" t="s">
        <v>179</v>
      </c>
      <c r="N26" s="10" t="s">
        <v>179</v>
      </c>
      <c r="O26" s="10" t="s">
        <v>1616</v>
      </c>
      <c r="P26" s="10" t="s">
        <v>1564</v>
      </c>
      <c r="Q26" s="10" t="s">
        <v>1616</v>
      </c>
      <c r="R26" s="10" t="s">
        <v>1565</v>
      </c>
      <c r="S26" s="10" t="s">
        <v>1566</v>
      </c>
      <c r="T26" s="10" t="s">
        <v>1567</v>
      </c>
    </row>
    <row r="27" spans="1:20" x14ac:dyDescent="0.2">
      <c r="A27" s="18" t="s">
        <v>1618</v>
      </c>
      <c r="B27" s="10" t="s">
        <v>765</v>
      </c>
      <c r="C27" s="18" t="s">
        <v>1619</v>
      </c>
      <c r="D27" s="18" t="s">
        <v>1619</v>
      </c>
      <c r="E27" s="18" t="str">
        <f t="shared" si="0"/>
        <v>YY-P0201</v>
      </c>
      <c r="F27" s="18" t="s">
        <v>1617</v>
      </c>
      <c r="G27" s="10" t="s">
        <v>1563</v>
      </c>
      <c r="H27" s="10" t="s">
        <v>623</v>
      </c>
      <c r="I27" s="10" t="s">
        <v>772</v>
      </c>
      <c r="J27" s="10" t="s">
        <v>773</v>
      </c>
      <c r="K27" s="10" t="s">
        <v>774</v>
      </c>
      <c r="L27" s="10" t="s">
        <v>775</v>
      </c>
      <c r="M27" s="10" t="s">
        <v>179</v>
      </c>
      <c r="N27" s="10" t="s">
        <v>179</v>
      </c>
      <c r="O27" s="10" t="s">
        <v>1616</v>
      </c>
      <c r="P27" s="10" t="s">
        <v>1564</v>
      </c>
      <c r="Q27" s="10" t="s">
        <v>1616</v>
      </c>
      <c r="R27" s="10" t="s">
        <v>1565</v>
      </c>
      <c r="S27" s="10" t="s">
        <v>1570</v>
      </c>
      <c r="T27" s="10" t="s">
        <v>1567</v>
      </c>
    </row>
    <row r="28" spans="1:20" x14ac:dyDescent="0.2">
      <c r="A28" s="18" t="s">
        <v>1620</v>
      </c>
      <c r="B28" s="10" t="s">
        <v>765</v>
      </c>
      <c r="C28" s="18" t="s">
        <v>1621</v>
      </c>
      <c r="D28" s="18" t="s">
        <v>1621</v>
      </c>
      <c r="E28" s="18" t="str">
        <f t="shared" si="0"/>
        <v>YY-P0201</v>
      </c>
      <c r="F28" s="18" t="s">
        <v>1617</v>
      </c>
      <c r="G28" s="10" t="s">
        <v>1563</v>
      </c>
      <c r="H28" s="10" t="s">
        <v>623</v>
      </c>
      <c r="I28" s="10" t="s">
        <v>772</v>
      </c>
      <c r="J28" s="10" t="s">
        <v>773</v>
      </c>
      <c r="K28" s="10" t="s">
        <v>774</v>
      </c>
      <c r="L28" s="10" t="s">
        <v>775</v>
      </c>
      <c r="M28" s="10" t="s">
        <v>179</v>
      </c>
      <c r="N28" s="10" t="s">
        <v>179</v>
      </c>
      <c r="O28" s="10" t="s">
        <v>1616</v>
      </c>
      <c r="P28" s="10" t="s">
        <v>1564</v>
      </c>
      <c r="Q28" s="10" t="s">
        <v>1616</v>
      </c>
      <c r="R28" s="10" t="s">
        <v>1565</v>
      </c>
      <c r="S28" s="10" t="s">
        <v>1573</v>
      </c>
      <c r="T28" s="10" t="s">
        <v>1567</v>
      </c>
    </row>
    <row r="29" spans="1:20" x14ac:dyDescent="0.2">
      <c r="A29" s="18" t="s">
        <v>2235</v>
      </c>
      <c r="B29" s="10" t="s">
        <v>1954</v>
      </c>
      <c r="C29" s="18" t="s">
        <v>2488</v>
      </c>
      <c r="D29" s="18" t="s">
        <v>2236</v>
      </c>
      <c r="E29" s="18" t="str">
        <f t="shared" si="0"/>
        <v>YY-P0201</v>
      </c>
      <c r="F29" s="18" t="s">
        <v>1617</v>
      </c>
      <c r="G29" s="10" t="s">
        <v>1563</v>
      </c>
      <c r="H29" s="10" t="s">
        <v>623</v>
      </c>
      <c r="I29" s="10" t="s">
        <v>772</v>
      </c>
      <c r="J29" s="10" t="s">
        <v>773</v>
      </c>
      <c r="K29" s="10" t="s">
        <v>774</v>
      </c>
      <c r="L29" s="10" t="s">
        <v>775</v>
      </c>
      <c r="M29" s="10" t="s">
        <v>179</v>
      </c>
      <c r="N29" s="10" t="s">
        <v>179</v>
      </c>
      <c r="O29" s="10" t="s">
        <v>1616</v>
      </c>
      <c r="P29" s="10" t="s">
        <v>1564</v>
      </c>
      <c r="Q29" s="10" t="s">
        <v>1616</v>
      </c>
      <c r="R29" s="10" t="s">
        <v>1565</v>
      </c>
      <c r="S29" s="10" t="s">
        <v>2224</v>
      </c>
      <c r="T29" s="10" t="s">
        <v>1567</v>
      </c>
    </row>
    <row r="30" spans="1:20" x14ac:dyDescent="0.2">
      <c r="A30" s="18" t="s">
        <v>1622</v>
      </c>
      <c r="B30" s="10" t="s">
        <v>765</v>
      </c>
      <c r="C30" s="18" t="s">
        <v>1623</v>
      </c>
      <c r="D30" s="18" t="s">
        <v>1623</v>
      </c>
      <c r="E30" s="18" t="str">
        <f t="shared" si="0"/>
        <v>YY-D0302</v>
      </c>
      <c r="F30" s="18" t="s">
        <v>1625</v>
      </c>
      <c r="G30" s="10" t="s">
        <v>1563</v>
      </c>
      <c r="H30" s="10" t="s">
        <v>623</v>
      </c>
      <c r="I30" s="10" t="s">
        <v>772</v>
      </c>
      <c r="J30" s="10" t="s">
        <v>773</v>
      </c>
      <c r="K30" s="10" t="s">
        <v>774</v>
      </c>
      <c r="L30" s="10" t="s">
        <v>775</v>
      </c>
      <c r="M30" s="10" t="s">
        <v>179</v>
      </c>
      <c r="N30" s="10" t="s">
        <v>179</v>
      </c>
      <c r="O30" s="10" t="s">
        <v>1624</v>
      </c>
      <c r="P30" s="10" t="s">
        <v>1564</v>
      </c>
      <c r="Q30" s="10" t="s">
        <v>1624</v>
      </c>
      <c r="R30" s="10" t="s">
        <v>1565</v>
      </c>
      <c r="S30" s="10" t="s">
        <v>1566</v>
      </c>
      <c r="T30" s="10" t="s">
        <v>1567</v>
      </c>
    </row>
    <row r="31" spans="1:20" x14ac:dyDescent="0.2">
      <c r="A31" s="18" t="s">
        <v>1626</v>
      </c>
      <c r="B31" s="10" t="s">
        <v>765</v>
      </c>
      <c r="C31" s="18" t="s">
        <v>1627</v>
      </c>
      <c r="D31" s="18" t="s">
        <v>1627</v>
      </c>
      <c r="E31" s="18" t="str">
        <f t="shared" si="0"/>
        <v>YY-D0302</v>
      </c>
      <c r="F31" s="18" t="s">
        <v>1625</v>
      </c>
      <c r="G31" s="10" t="s">
        <v>1563</v>
      </c>
      <c r="H31" s="10" t="s">
        <v>623</v>
      </c>
      <c r="I31" s="10" t="s">
        <v>772</v>
      </c>
      <c r="J31" s="10" t="s">
        <v>773</v>
      </c>
      <c r="K31" s="10" t="s">
        <v>774</v>
      </c>
      <c r="L31" s="10" t="s">
        <v>775</v>
      </c>
      <c r="M31" s="10" t="s">
        <v>179</v>
      </c>
      <c r="N31" s="10" t="s">
        <v>179</v>
      </c>
      <c r="O31" s="10" t="s">
        <v>1624</v>
      </c>
      <c r="P31" s="10" t="s">
        <v>1564</v>
      </c>
      <c r="Q31" s="10" t="s">
        <v>1624</v>
      </c>
      <c r="R31" s="10" t="s">
        <v>1565</v>
      </c>
      <c r="S31" s="10" t="s">
        <v>1570</v>
      </c>
      <c r="T31" s="10" t="s">
        <v>1567</v>
      </c>
    </row>
    <row r="32" spans="1:20" x14ac:dyDescent="0.2">
      <c r="A32" s="18" t="s">
        <v>1628</v>
      </c>
      <c r="B32" s="10" t="s">
        <v>765</v>
      </c>
      <c r="C32" s="18" t="s">
        <v>1629</v>
      </c>
      <c r="D32" s="18" t="s">
        <v>1629</v>
      </c>
      <c r="E32" s="18" t="str">
        <f t="shared" si="0"/>
        <v>YY-D0302</v>
      </c>
      <c r="F32" s="18" t="s">
        <v>1625</v>
      </c>
      <c r="G32" s="10" t="s">
        <v>1563</v>
      </c>
      <c r="H32" s="10" t="s">
        <v>623</v>
      </c>
      <c r="I32" s="10" t="s">
        <v>772</v>
      </c>
      <c r="J32" s="10" t="s">
        <v>773</v>
      </c>
      <c r="K32" s="10" t="s">
        <v>774</v>
      </c>
      <c r="L32" s="10" t="s">
        <v>775</v>
      </c>
      <c r="M32" s="10" t="s">
        <v>179</v>
      </c>
      <c r="N32" s="10" t="s">
        <v>179</v>
      </c>
      <c r="O32" s="10" t="s">
        <v>1624</v>
      </c>
      <c r="P32" s="10" t="s">
        <v>1564</v>
      </c>
      <c r="Q32" s="10" t="s">
        <v>1624</v>
      </c>
      <c r="R32" s="10" t="s">
        <v>1565</v>
      </c>
      <c r="S32" s="10" t="s">
        <v>1573</v>
      </c>
      <c r="T32" s="10" t="s">
        <v>1567</v>
      </c>
    </row>
    <row r="33" spans="1:20" x14ac:dyDescent="0.2">
      <c r="A33" s="18" t="s">
        <v>2237</v>
      </c>
      <c r="B33" s="10" t="s">
        <v>1954</v>
      </c>
      <c r="C33" s="18" t="s">
        <v>2489</v>
      </c>
      <c r="D33" s="18" t="s">
        <v>2238</v>
      </c>
      <c r="E33" s="18" t="str">
        <f t="shared" si="0"/>
        <v>YY-D0302</v>
      </c>
      <c r="F33" s="18" t="s">
        <v>1625</v>
      </c>
      <c r="G33" s="10" t="s">
        <v>1563</v>
      </c>
      <c r="H33" s="10" t="s">
        <v>623</v>
      </c>
      <c r="I33" s="10" t="s">
        <v>772</v>
      </c>
      <c r="J33" s="10" t="s">
        <v>773</v>
      </c>
      <c r="K33" s="10" t="s">
        <v>774</v>
      </c>
      <c r="L33" s="10" t="s">
        <v>775</v>
      </c>
      <c r="M33" s="10" t="s">
        <v>179</v>
      </c>
      <c r="N33" s="10" t="s">
        <v>179</v>
      </c>
      <c r="O33" s="10" t="s">
        <v>1624</v>
      </c>
      <c r="P33" s="10" t="s">
        <v>1564</v>
      </c>
      <c r="Q33" s="10" t="s">
        <v>1624</v>
      </c>
      <c r="R33" s="10" t="s">
        <v>1565</v>
      </c>
      <c r="S33" s="10" t="s">
        <v>2224</v>
      </c>
      <c r="T33" s="10" t="s">
        <v>1567</v>
      </c>
    </row>
    <row r="34" spans="1:20" x14ac:dyDescent="0.2">
      <c r="A34" s="18" t="s">
        <v>1630</v>
      </c>
      <c r="B34" s="10" t="s">
        <v>765</v>
      </c>
      <c r="C34" s="18" t="s">
        <v>1631</v>
      </c>
      <c r="D34" s="18" t="s">
        <v>1631</v>
      </c>
      <c r="E34" s="18" t="str">
        <f t="shared" si="0"/>
        <v>YY-V0203</v>
      </c>
      <c r="F34" s="18" t="s">
        <v>1633</v>
      </c>
      <c r="G34" s="10" t="s">
        <v>1563</v>
      </c>
      <c r="H34" s="10" t="s">
        <v>623</v>
      </c>
      <c r="I34" s="10" t="s">
        <v>772</v>
      </c>
      <c r="J34" s="10" t="s">
        <v>773</v>
      </c>
      <c r="K34" s="10" t="s">
        <v>774</v>
      </c>
      <c r="L34" s="10" t="s">
        <v>775</v>
      </c>
      <c r="M34" s="10" t="s">
        <v>179</v>
      </c>
      <c r="N34" s="10" t="s">
        <v>179</v>
      </c>
      <c r="O34" s="10" t="s">
        <v>1632</v>
      </c>
      <c r="P34" s="10" t="s">
        <v>1564</v>
      </c>
      <c r="Q34" s="10" t="s">
        <v>1632</v>
      </c>
      <c r="R34" s="10" t="s">
        <v>1565</v>
      </c>
      <c r="S34" s="10" t="s">
        <v>1566</v>
      </c>
      <c r="T34" s="10" t="s">
        <v>1567</v>
      </c>
    </row>
    <row r="35" spans="1:20" x14ac:dyDescent="0.2">
      <c r="A35" s="18" t="s">
        <v>1634</v>
      </c>
      <c r="B35" s="10" t="s">
        <v>765</v>
      </c>
      <c r="C35" s="18" t="s">
        <v>1635</v>
      </c>
      <c r="D35" s="18" t="s">
        <v>1635</v>
      </c>
      <c r="E35" s="18" t="str">
        <f t="shared" si="0"/>
        <v>YY-V0203</v>
      </c>
      <c r="F35" s="18" t="s">
        <v>1633</v>
      </c>
      <c r="G35" s="10" t="s">
        <v>1563</v>
      </c>
      <c r="H35" s="10" t="s">
        <v>623</v>
      </c>
      <c r="I35" s="10" t="s">
        <v>772</v>
      </c>
      <c r="J35" s="10" t="s">
        <v>773</v>
      </c>
      <c r="K35" s="10" t="s">
        <v>774</v>
      </c>
      <c r="L35" s="10" t="s">
        <v>775</v>
      </c>
      <c r="M35" s="10" t="s">
        <v>179</v>
      </c>
      <c r="N35" s="10" t="s">
        <v>179</v>
      </c>
      <c r="O35" s="10" t="s">
        <v>1632</v>
      </c>
      <c r="P35" s="10" t="s">
        <v>1564</v>
      </c>
      <c r="Q35" s="10" t="s">
        <v>1632</v>
      </c>
      <c r="R35" s="10" t="s">
        <v>1565</v>
      </c>
      <c r="S35" s="10" t="s">
        <v>1570</v>
      </c>
      <c r="T35" s="10" t="s">
        <v>1567</v>
      </c>
    </row>
    <row r="36" spans="1:20" x14ac:dyDescent="0.2">
      <c r="A36" s="18" t="s">
        <v>1636</v>
      </c>
      <c r="B36" s="10" t="s">
        <v>765</v>
      </c>
      <c r="C36" s="18" t="s">
        <v>1637</v>
      </c>
      <c r="D36" s="18" t="s">
        <v>1637</v>
      </c>
      <c r="E36" s="18" t="str">
        <f t="shared" si="0"/>
        <v>YY-V0203</v>
      </c>
      <c r="F36" s="18" t="s">
        <v>1633</v>
      </c>
      <c r="G36" s="10" t="s">
        <v>1563</v>
      </c>
      <c r="H36" s="10" t="s">
        <v>623</v>
      </c>
      <c r="I36" s="10" t="s">
        <v>772</v>
      </c>
      <c r="J36" s="10" t="s">
        <v>773</v>
      </c>
      <c r="K36" s="10" t="s">
        <v>774</v>
      </c>
      <c r="L36" s="10" t="s">
        <v>775</v>
      </c>
      <c r="M36" s="10" t="s">
        <v>179</v>
      </c>
      <c r="N36" s="10" t="s">
        <v>179</v>
      </c>
      <c r="O36" s="10" t="s">
        <v>1632</v>
      </c>
      <c r="P36" s="10" t="s">
        <v>1564</v>
      </c>
      <c r="Q36" s="10" t="s">
        <v>1632</v>
      </c>
      <c r="R36" s="10" t="s">
        <v>1565</v>
      </c>
      <c r="S36" s="10" t="s">
        <v>1573</v>
      </c>
      <c r="T36" s="10" t="s">
        <v>1567</v>
      </c>
    </row>
    <row r="37" spans="1:20" x14ac:dyDescent="0.2">
      <c r="A37" s="18" t="s">
        <v>2239</v>
      </c>
      <c r="B37" s="10" t="s">
        <v>1954</v>
      </c>
      <c r="C37" s="18" t="s">
        <v>2490</v>
      </c>
      <c r="D37" s="18" t="s">
        <v>2240</v>
      </c>
      <c r="E37" s="18" t="str">
        <f t="shared" si="0"/>
        <v>YY-V0203</v>
      </c>
      <c r="F37" s="18" t="s">
        <v>1633</v>
      </c>
      <c r="G37" s="10" t="s">
        <v>1563</v>
      </c>
      <c r="H37" s="10" t="s">
        <v>623</v>
      </c>
      <c r="I37" s="10" t="s">
        <v>772</v>
      </c>
      <c r="J37" s="10" t="s">
        <v>773</v>
      </c>
      <c r="K37" s="10" t="s">
        <v>774</v>
      </c>
      <c r="L37" s="10" t="s">
        <v>775</v>
      </c>
      <c r="M37" s="10" t="s">
        <v>179</v>
      </c>
      <c r="N37" s="10" t="s">
        <v>179</v>
      </c>
      <c r="O37" s="10" t="s">
        <v>1632</v>
      </c>
      <c r="P37" s="10" t="s">
        <v>1564</v>
      </c>
      <c r="Q37" s="10" t="s">
        <v>1632</v>
      </c>
      <c r="R37" s="10" t="s">
        <v>1565</v>
      </c>
      <c r="S37" s="10" t="s">
        <v>2224</v>
      </c>
      <c r="T37" s="10" t="s">
        <v>1567</v>
      </c>
    </row>
    <row r="38" spans="1:20" x14ac:dyDescent="0.2">
      <c r="A38" s="18" t="s">
        <v>1638</v>
      </c>
      <c r="B38" s="10" t="s">
        <v>765</v>
      </c>
      <c r="C38" s="18" t="s">
        <v>1639</v>
      </c>
      <c r="D38" s="18" t="s">
        <v>1639</v>
      </c>
      <c r="E38" s="18" t="str">
        <f t="shared" ref="E38:E69" si="1">"YY"&amp;RIGHT(A38,LEN(A38)-2)</f>
        <v>YY-V0204</v>
      </c>
      <c r="F38" s="18" t="s">
        <v>1641</v>
      </c>
      <c r="G38" s="10" t="s">
        <v>1563</v>
      </c>
      <c r="H38" s="10" t="s">
        <v>623</v>
      </c>
      <c r="I38" s="10" t="s">
        <v>772</v>
      </c>
      <c r="J38" s="10" t="s">
        <v>773</v>
      </c>
      <c r="K38" s="10" t="s">
        <v>774</v>
      </c>
      <c r="L38" s="10" t="s">
        <v>775</v>
      </c>
      <c r="M38" s="10" t="s">
        <v>179</v>
      </c>
      <c r="N38" s="10" t="s">
        <v>179</v>
      </c>
      <c r="O38" s="10" t="s">
        <v>1640</v>
      </c>
      <c r="P38" s="10" t="s">
        <v>1564</v>
      </c>
      <c r="Q38" s="10" t="s">
        <v>1640</v>
      </c>
      <c r="R38" s="10" t="s">
        <v>1565</v>
      </c>
      <c r="S38" s="10" t="s">
        <v>1566</v>
      </c>
      <c r="T38" s="10" t="s">
        <v>1567</v>
      </c>
    </row>
    <row r="39" spans="1:20" x14ac:dyDescent="0.2">
      <c r="A39" s="18" t="s">
        <v>1642</v>
      </c>
      <c r="B39" s="10" t="s">
        <v>765</v>
      </c>
      <c r="C39" s="18" t="s">
        <v>1643</v>
      </c>
      <c r="D39" s="18" t="s">
        <v>1643</v>
      </c>
      <c r="E39" s="18" t="str">
        <f t="shared" si="1"/>
        <v>YY-V0204</v>
      </c>
      <c r="F39" s="18" t="s">
        <v>1641</v>
      </c>
      <c r="G39" s="10" t="s">
        <v>1563</v>
      </c>
      <c r="H39" s="10" t="s">
        <v>623</v>
      </c>
      <c r="I39" s="10" t="s">
        <v>772</v>
      </c>
      <c r="J39" s="10" t="s">
        <v>773</v>
      </c>
      <c r="K39" s="10" t="s">
        <v>774</v>
      </c>
      <c r="L39" s="10" t="s">
        <v>775</v>
      </c>
      <c r="M39" s="10" t="s">
        <v>179</v>
      </c>
      <c r="N39" s="10" t="s">
        <v>179</v>
      </c>
      <c r="O39" s="10" t="s">
        <v>1640</v>
      </c>
      <c r="P39" s="10" t="s">
        <v>1564</v>
      </c>
      <c r="Q39" s="10" t="s">
        <v>1640</v>
      </c>
      <c r="R39" s="10" t="s">
        <v>1565</v>
      </c>
      <c r="S39" s="10" t="s">
        <v>1570</v>
      </c>
      <c r="T39" s="10" t="s">
        <v>1567</v>
      </c>
    </row>
    <row r="40" spans="1:20" x14ac:dyDescent="0.2">
      <c r="A40" s="18" t="s">
        <v>1644</v>
      </c>
      <c r="B40" s="10" t="s">
        <v>765</v>
      </c>
      <c r="C40" s="18" t="s">
        <v>1645</v>
      </c>
      <c r="D40" s="18" t="s">
        <v>1645</v>
      </c>
      <c r="E40" s="18" t="str">
        <f t="shared" si="1"/>
        <v>YY-V0204</v>
      </c>
      <c r="F40" s="18" t="s">
        <v>1641</v>
      </c>
      <c r="G40" s="10" t="s">
        <v>1563</v>
      </c>
      <c r="H40" s="10" t="s">
        <v>623</v>
      </c>
      <c r="I40" s="10" t="s">
        <v>772</v>
      </c>
      <c r="J40" s="10" t="s">
        <v>773</v>
      </c>
      <c r="K40" s="10" t="s">
        <v>774</v>
      </c>
      <c r="L40" s="10" t="s">
        <v>775</v>
      </c>
      <c r="M40" s="10" t="s">
        <v>179</v>
      </c>
      <c r="N40" s="10" t="s">
        <v>179</v>
      </c>
      <c r="O40" s="10" t="s">
        <v>1640</v>
      </c>
      <c r="P40" s="10" t="s">
        <v>1564</v>
      </c>
      <c r="Q40" s="10" t="s">
        <v>1640</v>
      </c>
      <c r="R40" s="10" t="s">
        <v>1565</v>
      </c>
      <c r="S40" s="10" t="s">
        <v>1573</v>
      </c>
      <c r="T40" s="10" t="s">
        <v>1567</v>
      </c>
    </row>
    <row r="41" spans="1:20" x14ac:dyDescent="0.2">
      <c r="A41" s="18" t="s">
        <v>2241</v>
      </c>
      <c r="B41" s="10" t="s">
        <v>1954</v>
      </c>
      <c r="C41" s="18" t="s">
        <v>2491</v>
      </c>
      <c r="D41" s="18" t="s">
        <v>2242</v>
      </c>
      <c r="E41" s="18" t="str">
        <f t="shared" si="1"/>
        <v>YY-V0204</v>
      </c>
      <c r="F41" s="18" t="s">
        <v>1641</v>
      </c>
      <c r="G41" s="10" t="s">
        <v>1563</v>
      </c>
      <c r="H41" s="10" t="s">
        <v>623</v>
      </c>
      <c r="I41" s="10" t="s">
        <v>772</v>
      </c>
      <c r="J41" s="10" t="s">
        <v>773</v>
      </c>
      <c r="K41" s="10" t="s">
        <v>774</v>
      </c>
      <c r="L41" s="10" t="s">
        <v>775</v>
      </c>
      <c r="M41" s="10" t="s">
        <v>179</v>
      </c>
      <c r="N41" s="10" t="s">
        <v>179</v>
      </c>
      <c r="O41" s="10" t="s">
        <v>1640</v>
      </c>
      <c r="P41" s="10" t="s">
        <v>1564</v>
      </c>
      <c r="Q41" s="10" t="s">
        <v>1640</v>
      </c>
      <c r="R41" s="10" t="s">
        <v>1565</v>
      </c>
      <c r="S41" s="10" t="s">
        <v>2224</v>
      </c>
      <c r="T41" s="10" t="s">
        <v>1567</v>
      </c>
    </row>
    <row r="42" spans="1:20" x14ac:dyDescent="0.2">
      <c r="A42" s="18" t="s">
        <v>1648</v>
      </c>
      <c r="B42" s="10" t="s">
        <v>765</v>
      </c>
      <c r="C42" s="18" t="s">
        <v>1649</v>
      </c>
      <c r="D42" s="18" t="s">
        <v>1649</v>
      </c>
      <c r="E42" s="18" t="str">
        <f t="shared" si="1"/>
        <v>YY-DY0102</v>
      </c>
      <c r="F42" s="18" t="s">
        <v>1651</v>
      </c>
      <c r="G42" s="10" t="s">
        <v>1563</v>
      </c>
      <c r="H42" s="10" t="s">
        <v>623</v>
      </c>
      <c r="I42" s="10" t="s">
        <v>772</v>
      </c>
      <c r="J42" s="10" t="s">
        <v>773</v>
      </c>
      <c r="K42" s="10" t="s">
        <v>774</v>
      </c>
      <c r="L42" s="10" t="s">
        <v>775</v>
      </c>
      <c r="M42" s="10" t="s">
        <v>179</v>
      </c>
      <c r="N42" s="10" t="s">
        <v>179</v>
      </c>
      <c r="O42" s="10" t="s">
        <v>1650</v>
      </c>
      <c r="P42" s="10" t="s">
        <v>1564</v>
      </c>
      <c r="Q42" s="10" t="s">
        <v>1650</v>
      </c>
      <c r="R42" s="10" t="s">
        <v>1565</v>
      </c>
      <c r="S42" s="10" t="s">
        <v>1566</v>
      </c>
      <c r="T42" s="10" t="s">
        <v>1567</v>
      </c>
    </row>
    <row r="43" spans="1:20" x14ac:dyDescent="0.2">
      <c r="A43" s="18" t="s">
        <v>1652</v>
      </c>
      <c r="B43" s="10" t="s">
        <v>765</v>
      </c>
      <c r="C43" s="18" t="s">
        <v>1653</v>
      </c>
      <c r="D43" s="18" t="s">
        <v>1653</v>
      </c>
      <c r="E43" s="18" t="str">
        <f t="shared" si="1"/>
        <v>YY-DY0102</v>
      </c>
      <c r="F43" s="18" t="s">
        <v>1651</v>
      </c>
      <c r="G43" s="10" t="s">
        <v>1563</v>
      </c>
      <c r="H43" s="10" t="s">
        <v>623</v>
      </c>
      <c r="I43" s="10" t="s">
        <v>772</v>
      </c>
      <c r="J43" s="10" t="s">
        <v>773</v>
      </c>
      <c r="K43" s="10" t="s">
        <v>774</v>
      </c>
      <c r="L43" s="10" t="s">
        <v>775</v>
      </c>
      <c r="M43" s="10" t="s">
        <v>179</v>
      </c>
      <c r="N43" s="10" t="s">
        <v>179</v>
      </c>
      <c r="O43" s="10" t="s">
        <v>1650</v>
      </c>
      <c r="P43" s="10" t="s">
        <v>1564</v>
      </c>
      <c r="Q43" s="10" t="s">
        <v>1650</v>
      </c>
      <c r="R43" s="10" t="s">
        <v>1565</v>
      </c>
      <c r="S43" s="10" t="s">
        <v>1570</v>
      </c>
      <c r="T43" s="10" t="s">
        <v>1567</v>
      </c>
    </row>
    <row r="44" spans="1:20" x14ac:dyDescent="0.2">
      <c r="A44" s="18" t="s">
        <v>1654</v>
      </c>
      <c r="B44" s="10" t="s">
        <v>765</v>
      </c>
      <c r="C44" s="18" t="s">
        <v>1655</v>
      </c>
      <c r="D44" s="18" t="s">
        <v>1655</v>
      </c>
      <c r="E44" s="18" t="str">
        <f t="shared" si="1"/>
        <v>YY-DY0102</v>
      </c>
      <c r="F44" s="18" t="s">
        <v>1651</v>
      </c>
      <c r="G44" s="10" t="s">
        <v>1563</v>
      </c>
      <c r="H44" s="10" t="s">
        <v>623</v>
      </c>
      <c r="I44" s="10" t="s">
        <v>772</v>
      </c>
      <c r="J44" s="10" t="s">
        <v>773</v>
      </c>
      <c r="K44" s="10" t="s">
        <v>774</v>
      </c>
      <c r="L44" s="10" t="s">
        <v>775</v>
      </c>
      <c r="M44" s="10" t="s">
        <v>179</v>
      </c>
      <c r="N44" s="10" t="s">
        <v>179</v>
      </c>
      <c r="O44" s="10" t="s">
        <v>1650</v>
      </c>
      <c r="P44" s="10" t="s">
        <v>1564</v>
      </c>
      <c r="Q44" s="10" t="s">
        <v>1650</v>
      </c>
      <c r="R44" s="10" t="s">
        <v>1565</v>
      </c>
      <c r="S44" s="10" t="s">
        <v>1573</v>
      </c>
      <c r="T44" s="10" t="s">
        <v>1567</v>
      </c>
    </row>
    <row r="45" spans="1:20" x14ac:dyDescent="0.2">
      <c r="A45" s="18" t="s">
        <v>2243</v>
      </c>
      <c r="B45" s="10" t="s">
        <v>1954</v>
      </c>
      <c r="C45" s="18" t="s">
        <v>2492</v>
      </c>
      <c r="D45" s="18" t="s">
        <v>2244</v>
      </c>
      <c r="E45" s="18" t="str">
        <f t="shared" si="1"/>
        <v>YY-DY0102</v>
      </c>
      <c r="F45" s="18" t="s">
        <v>1651</v>
      </c>
      <c r="G45" s="10" t="s">
        <v>1563</v>
      </c>
      <c r="H45" s="10" t="s">
        <v>623</v>
      </c>
      <c r="I45" s="10" t="s">
        <v>772</v>
      </c>
      <c r="J45" s="10" t="s">
        <v>773</v>
      </c>
      <c r="K45" s="10" t="s">
        <v>774</v>
      </c>
      <c r="L45" s="10" t="s">
        <v>775</v>
      </c>
      <c r="M45" s="10" t="s">
        <v>179</v>
      </c>
      <c r="N45" s="10" t="s">
        <v>179</v>
      </c>
      <c r="O45" s="10" t="s">
        <v>1650</v>
      </c>
      <c r="P45" s="10" t="s">
        <v>1564</v>
      </c>
      <c r="Q45" s="10" t="s">
        <v>1650</v>
      </c>
      <c r="R45" s="10" t="s">
        <v>1565</v>
      </c>
      <c r="S45" s="10" t="s">
        <v>2224</v>
      </c>
      <c r="T45" s="10" t="s">
        <v>1567</v>
      </c>
    </row>
    <row r="46" spans="1:20" x14ac:dyDescent="0.2">
      <c r="A46" s="18" t="s">
        <v>1656</v>
      </c>
      <c r="B46" s="10" t="s">
        <v>765</v>
      </c>
      <c r="C46" s="18" t="s">
        <v>1657</v>
      </c>
      <c r="D46" s="18" t="s">
        <v>1657</v>
      </c>
      <c r="E46" s="18" t="str">
        <f t="shared" si="1"/>
        <v>YY-D0102</v>
      </c>
      <c r="F46" s="18" t="s">
        <v>1659</v>
      </c>
      <c r="G46" s="10" t="s">
        <v>1563</v>
      </c>
      <c r="H46" s="10" t="s">
        <v>623</v>
      </c>
      <c r="I46" s="10" t="s">
        <v>772</v>
      </c>
      <c r="J46" s="10" t="s">
        <v>773</v>
      </c>
      <c r="K46" s="10" t="s">
        <v>774</v>
      </c>
      <c r="L46" s="10" t="s">
        <v>775</v>
      </c>
      <c r="M46" s="10" t="s">
        <v>179</v>
      </c>
      <c r="N46" s="10" t="s">
        <v>179</v>
      </c>
      <c r="O46" s="10" t="s">
        <v>1658</v>
      </c>
      <c r="P46" s="10" t="s">
        <v>1564</v>
      </c>
      <c r="Q46" s="10" t="s">
        <v>1658</v>
      </c>
      <c r="R46" s="10" t="s">
        <v>1565</v>
      </c>
      <c r="S46" s="10" t="s">
        <v>1566</v>
      </c>
      <c r="T46" s="10" t="s">
        <v>1567</v>
      </c>
    </row>
    <row r="47" spans="1:20" x14ac:dyDescent="0.2">
      <c r="A47" s="18" t="s">
        <v>1660</v>
      </c>
      <c r="B47" s="10" t="s">
        <v>765</v>
      </c>
      <c r="C47" s="18" t="s">
        <v>1661</v>
      </c>
      <c r="D47" s="18" t="s">
        <v>1661</v>
      </c>
      <c r="E47" s="18" t="str">
        <f t="shared" si="1"/>
        <v>YY-D0102</v>
      </c>
      <c r="F47" s="18" t="s">
        <v>1659</v>
      </c>
      <c r="G47" s="10" t="s">
        <v>1563</v>
      </c>
      <c r="H47" s="10" t="s">
        <v>623</v>
      </c>
      <c r="I47" s="10" t="s">
        <v>772</v>
      </c>
      <c r="J47" s="10" t="s">
        <v>773</v>
      </c>
      <c r="K47" s="10" t="s">
        <v>774</v>
      </c>
      <c r="L47" s="10" t="s">
        <v>775</v>
      </c>
      <c r="M47" s="10" t="s">
        <v>179</v>
      </c>
      <c r="N47" s="10" t="s">
        <v>179</v>
      </c>
      <c r="O47" s="10" t="s">
        <v>1658</v>
      </c>
      <c r="P47" s="10" t="s">
        <v>1564</v>
      </c>
      <c r="Q47" s="10" t="s">
        <v>1658</v>
      </c>
      <c r="R47" s="10" t="s">
        <v>1565</v>
      </c>
      <c r="S47" s="10" t="s">
        <v>1570</v>
      </c>
      <c r="T47" s="10" t="s">
        <v>1567</v>
      </c>
    </row>
    <row r="48" spans="1:20" x14ac:dyDescent="0.2">
      <c r="A48" s="18" t="s">
        <v>1662</v>
      </c>
      <c r="B48" s="10" t="s">
        <v>765</v>
      </c>
      <c r="C48" s="18" t="s">
        <v>1663</v>
      </c>
      <c r="D48" s="18" t="s">
        <v>1663</v>
      </c>
      <c r="E48" s="18" t="str">
        <f t="shared" si="1"/>
        <v>YY-D0102</v>
      </c>
      <c r="F48" s="18" t="s">
        <v>1659</v>
      </c>
      <c r="G48" s="10" t="s">
        <v>1563</v>
      </c>
      <c r="H48" s="10" t="s">
        <v>623</v>
      </c>
      <c r="I48" s="10" t="s">
        <v>772</v>
      </c>
      <c r="J48" s="10" t="s">
        <v>773</v>
      </c>
      <c r="K48" s="10" t="s">
        <v>774</v>
      </c>
      <c r="L48" s="10" t="s">
        <v>775</v>
      </c>
      <c r="M48" s="10" t="s">
        <v>179</v>
      </c>
      <c r="N48" s="10" t="s">
        <v>179</v>
      </c>
      <c r="O48" s="10" t="s">
        <v>1658</v>
      </c>
      <c r="P48" s="10" t="s">
        <v>1564</v>
      </c>
      <c r="Q48" s="10" t="s">
        <v>1658</v>
      </c>
      <c r="R48" s="10" t="s">
        <v>1565</v>
      </c>
      <c r="S48" s="10" t="s">
        <v>1573</v>
      </c>
      <c r="T48" s="10" t="s">
        <v>1567</v>
      </c>
    </row>
    <row r="49" spans="1:20" x14ac:dyDescent="0.2">
      <c r="A49" s="18" t="s">
        <v>2245</v>
      </c>
      <c r="B49" s="10" t="s">
        <v>1954</v>
      </c>
      <c r="C49" s="18" t="s">
        <v>2493</v>
      </c>
      <c r="D49" s="18" t="s">
        <v>2246</v>
      </c>
      <c r="E49" s="18" t="str">
        <f t="shared" si="1"/>
        <v>YY-D0102</v>
      </c>
      <c r="F49" s="18" t="s">
        <v>1659</v>
      </c>
      <c r="G49" s="10" t="s">
        <v>1563</v>
      </c>
      <c r="H49" s="10" t="s">
        <v>623</v>
      </c>
      <c r="I49" s="10" t="s">
        <v>772</v>
      </c>
      <c r="J49" s="10" t="s">
        <v>773</v>
      </c>
      <c r="K49" s="10" t="s">
        <v>774</v>
      </c>
      <c r="L49" s="10" t="s">
        <v>775</v>
      </c>
      <c r="M49" s="10" t="s">
        <v>179</v>
      </c>
      <c r="N49" s="10" t="s">
        <v>179</v>
      </c>
      <c r="O49" s="10" t="s">
        <v>1658</v>
      </c>
      <c r="P49" s="10" t="s">
        <v>1564</v>
      </c>
      <c r="Q49" s="10" t="s">
        <v>1658</v>
      </c>
      <c r="R49" s="10" t="s">
        <v>1565</v>
      </c>
      <c r="S49" s="10" t="s">
        <v>2224</v>
      </c>
      <c r="T49" s="10" t="s">
        <v>1567</v>
      </c>
    </row>
    <row r="50" spans="1:20" x14ac:dyDescent="0.2">
      <c r="A50" s="18" t="s">
        <v>1664</v>
      </c>
      <c r="B50" s="10" t="s">
        <v>765</v>
      </c>
      <c r="C50" s="18" t="s">
        <v>1665</v>
      </c>
      <c r="D50" s="18" t="s">
        <v>1665</v>
      </c>
      <c r="E50" s="18" t="str">
        <f t="shared" si="1"/>
        <v>YY-D0202</v>
      </c>
      <c r="F50" s="18" t="s">
        <v>1667</v>
      </c>
      <c r="G50" s="10" t="s">
        <v>1563</v>
      </c>
      <c r="H50" s="10" t="s">
        <v>623</v>
      </c>
      <c r="I50" s="10" t="s">
        <v>772</v>
      </c>
      <c r="J50" s="10" t="s">
        <v>773</v>
      </c>
      <c r="K50" s="10" t="s">
        <v>774</v>
      </c>
      <c r="L50" s="10" t="s">
        <v>775</v>
      </c>
      <c r="M50" s="10" t="s">
        <v>179</v>
      </c>
      <c r="N50" s="10" t="s">
        <v>179</v>
      </c>
      <c r="O50" s="10" t="s">
        <v>1666</v>
      </c>
      <c r="P50" s="10" t="s">
        <v>1564</v>
      </c>
      <c r="Q50" s="10" t="s">
        <v>1666</v>
      </c>
      <c r="R50" s="10" t="s">
        <v>1565</v>
      </c>
      <c r="S50" s="10" t="s">
        <v>1566</v>
      </c>
      <c r="T50" s="10" t="s">
        <v>1567</v>
      </c>
    </row>
    <row r="51" spans="1:20" x14ac:dyDescent="0.2">
      <c r="A51" s="18" t="s">
        <v>1668</v>
      </c>
      <c r="B51" s="10" t="s">
        <v>765</v>
      </c>
      <c r="C51" s="18" t="s">
        <v>1669</v>
      </c>
      <c r="D51" s="18" t="s">
        <v>1669</v>
      </c>
      <c r="E51" s="18" t="str">
        <f t="shared" si="1"/>
        <v>YY-D0202</v>
      </c>
      <c r="F51" s="18" t="s">
        <v>1667</v>
      </c>
      <c r="G51" s="10" t="s">
        <v>1563</v>
      </c>
      <c r="H51" s="10" t="s">
        <v>623</v>
      </c>
      <c r="I51" s="10" t="s">
        <v>772</v>
      </c>
      <c r="J51" s="10" t="s">
        <v>773</v>
      </c>
      <c r="K51" s="10" t="s">
        <v>774</v>
      </c>
      <c r="L51" s="10" t="s">
        <v>775</v>
      </c>
      <c r="M51" s="10" t="s">
        <v>179</v>
      </c>
      <c r="N51" s="10" t="s">
        <v>179</v>
      </c>
      <c r="O51" s="10" t="s">
        <v>1666</v>
      </c>
      <c r="P51" s="10" t="s">
        <v>1564</v>
      </c>
      <c r="Q51" s="10" t="s">
        <v>1666</v>
      </c>
      <c r="R51" s="10" t="s">
        <v>1565</v>
      </c>
      <c r="S51" s="10" t="s">
        <v>1570</v>
      </c>
      <c r="T51" s="10" t="s">
        <v>1567</v>
      </c>
    </row>
    <row r="52" spans="1:20" x14ac:dyDescent="0.2">
      <c r="A52" s="18" t="s">
        <v>1670</v>
      </c>
      <c r="B52" s="10" t="s">
        <v>765</v>
      </c>
      <c r="C52" s="18" t="s">
        <v>1671</v>
      </c>
      <c r="D52" s="18" t="s">
        <v>1671</v>
      </c>
      <c r="E52" s="18" t="str">
        <f t="shared" si="1"/>
        <v>YY-D0202</v>
      </c>
      <c r="F52" s="18" t="s">
        <v>1667</v>
      </c>
      <c r="G52" s="10" t="s">
        <v>1563</v>
      </c>
      <c r="H52" s="10" t="s">
        <v>623</v>
      </c>
      <c r="I52" s="10" t="s">
        <v>772</v>
      </c>
      <c r="J52" s="10" t="s">
        <v>773</v>
      </c>
      <c r="K52" s="10" t="s">
        <v>774</v>
      </c>
      <c r="L52" s="10" t="s">
        <v>775</v>
      </c>
      <c r="M52" s="10" t="s">
        <v>179</v>
      </c>
      <c r="N52" s="10" t="s">
        <v>179</v>
      </c>
      <c r="O52" s="10" t="s">
        <v>1666</v>
      </c>
      <c r="P52" s="10" t="s">
        <v>1564</v>
      </c>
      <c r="Q52" s="10" t="s">
        <v>1666</v>
      </c>
      <c r="R52" s="10" t="s">
        <v>1565</v>
      </c>
      <c r="S52" s="10" t="s">
        <v>1573</v>
      </c>
      <c r="T52" s="10" t="s">
        <v>1567</v>
      </c>
    </row>
    <row r="53" spans="1:20" x14ac:dyDescent="0.2">
      <c r="A53" s="18" t="s">
        <v>2247</v>
      </c>
      <c r="B53" s="10" t="s">
        <v>1954</v>
      </c>
      <c r="C53" s="18" t="s">
        <v>2494</v>
      </c>
      <c r="D53" s="18" t="s">
        <v>2248</v>
      </c>
      <c r="E53" s="18" t="str">
        <f t="shared" si="1"/>
        <v>YY-D0202</v>
      </c>
      <c r="F53" s="18" t="s">
        <v>1667</v>
      </c>
      <c r="G53" s="10" t="s">
        <v>1563</v>
      </c>
      <c r="H53" s="10" t="s">
        <v>623</v>
      </c>
      <c r="I53" s="10" t="s">
        <v>772</v>
      </c>
      <c r="J53" s="10" t="s">
        <v>773</v>
      </c>
      <c r="K53" s="10" t="s">
        <v>774</v>
      </c>
      <c r="L53" s="10" t="s">
        <v>775</v>
      </c>
      <c r="M53" s="10" t="s">
        <v>179</v>
      </c>
      <c r="N53" s="10" t="s">
        <v>179</v>
      </c>
      <c r="O53" s="10" t="s">
        <v>1666</v>
      </c>
      <c r="P53" s="10" t="s">
        <v>1564</v>
      </c>
      <c r="Q53" s="10" t="s">
        <v>1666</v>
      </c>
      <c r="R53" s="10" t="s">
        <v>1565</v>
      </c>
      <c r="S53" s="10" t="s">
        <v>2224</v>
      </c>
      <c r="T53" s="10" t="s">
        <v>1567</v>
      </c>
    </row>
    <row r="54" spans="1:20" x14ac:dyDescent="0.2">
      <c r="A54" s="18" t="s">
        <v>1672</v>
      </c>
      <c r="B54" s="10" t="s">
        <v>765</v>
      </c>
      <c r="C54" s="18" t="s">
        <v>1673</v>
      </c>
      <c r="D54" s="18" t="s">
        <v>1673</v>
      </c>
      <c r="E54" s="18" t="str">
        <f t="shared" si="1"/>
        <v>YY-P0202</v>
      </c>
      <c r="F54" s="18" t="s">
        <v>1675</v>
      </c>
      <c r="G54" s="10" t="s">
        <v>1563</v>
      </c>
      <c r="H54" s="10" t="s">
        <v>623</v>
      </c>
      <c r="I54" s="10" t="s">
        <v>772</v>
      </c>
      <c r="J54" s="10" t="s">
        <v>773</v>
      </c>
      <c r="K54" s="10" t="s">
        <v>774</v>
      </c>
      <c r="L54" s="10" t="s">
        <v>775</v>
      </c>
      <c r="M54" s="10" t="s">
        <v>179</v>
      </c>
      <c r="N54" s="10" t="s">
        <v>179</v>
      </c>
      <c r="O54" s="10" t="s">
        <v>1674</v>
      </c>
      <c r="P54" s="10" t="s">
        <v>1564</v>
      </c>
      <c r="Q54" s="10" t="s">
        <v>1674</v>
      </c>
      <c r="R54" s="10" t="s">
        <v>1565</v>
      </c>
      <c r="S54" s="10" t="s">
        <v>1566</v>
      </c>
      <c r="T54" s="10" t="s">
        <v>1567</v>
      </c>
    </row>
    <row r="55" spans="1:20" x14ac:dyDescent="0.2">
      <c r="A55" s="18" t="s">
        <v>1676</v>
      </c>
      <c r="B55" s="10" t="s">
        <v>765</v>
      </c>
      <c r="C55" s="18" t="s">
        <v>1677</v>
      </c>
      <c r="D55" s="18" t="s">
        <v>1677</v>
      </c>
      <c r="E55" s="18" t="str">
        <f t="shared" si="1"/>
        <v>YY-P0202</v>
      </c>
      <c r="F55" s="18" t="s">
        <v>1675</v>
      </c>
      <c r="G55" s="10" t="s">
        <v>1563</v>
      </c>
      <c r="H55" s="10" t="s">
        <v>623</v>
      </c>
      <c r="I55" s="10" t="s">
        <v>772</v>
      </c>
      <c r="J55" s="10" t="s">
        <v>773</v>
      </c>
      <c r="K55" s="10" t="s">
        <v>774</v>
      </c>
      <c r="L55" s="10" t="s">
        <v>775</v>
      </c>
      <c r="M55" s="10" t="s">
        <v>179</v>
      </c>
      <c r="N55" s="10" t="s">
        <v>179</v>
      </c>
      <c r="O55" s="10" t="s">
        <v>1674</v>
      </c>
      <c r="P55" s="10" t="s">
        <v>1564</v>
      </c>
      <c r="Q55" s="10" t="s">
        <v>1674</v>
      </c>
      <c r="R55" s="10" t="s">
        <v>1565</v>
      </c>
      <c r="S55" s="10" t="s">
        <v>1570</v>
      </c>
      <c r="T55" s="10" t="s">
        <v>1567</v>
      </c>
    </row>
    <row r="56" spans="1:20" x14ac:dyDescent="0.2">
      <c r="A56" s="18" t="s">
        <v>1678</v>
      </c>
      <c r="B56" s="10" t="s">
        <v>765</v>
      </c>
      <c r="C56" s="18" t="s">
        <v>1679</v>
      </c>
      <c r="D56" s="18" t="s">
        <v>1679</v>
      </c>
      <c r="E56" s="18" t="str">
        <f t="shared" si="1"/>
        <v>YY-P0202</v>
      </c>
      <c r="F56" s="18" t="s">
        <v>1675</v>
      </c>
      <c r="G56" s="10" t="s">
        <v>1563</v>
      </c>
      <c r="H56" s="10" t="s">
        <v>623</v>
      </c>
      <c r="I56" s="10" t="s">
        <v>772</v>
      </c>
      <c r="J56" s="10" t="s">
        <v>773</v>
      </c>
      <c r="K56" s="10" t="s">
        <v>774</v>
      </c>
      <c r="L56" s="10" t="s">
        <v>775</v>
      </c>
      <c r="M56" s="10" t="s">
        <v>179</v>
      </c>
      <c r="N56" s="10" t="s">
        <v>179</v>
      </c>
      <c r="O56" s="10" t="s">
        <v>1674</v>
      </c>
      <c r="P56" s="10" t="s">
        <v>1564</v>
      </c>
      <c r="Q56" s="10" t="s">
        <v>1674</v>
      </c>
      <c r="R56" s="10" t="s">
        <v>1565</v>
      </c>
      <c r="S56" s="10" t="s">
        <v>1573</v>
      </c>
      <c r="T56" s="10" t="s">
        <v>1567</v>
      </c>
    </row>
    <row r="57" spans="1:20" x14ac:dyDescent="0.2">
      <c r="A57" s="18" t="s">
        <v>2249</v>
      </c>
      <c r="B57" s="10" t="s">
        <v>1954</v>
      </c>
      <c r="C57" s="18" t="s">
        <v>2495</v>
      </c>
      <c r="D57" s="18" t="s">
        <v>2250</v>
      </c>
      <c r="E57" s="18" t="str">
        <f t="shared" si="1"/>
        <v>YY-P0202</v>
      </c>
      <c r="F57" s="18" t="s">
        <v>1675</v>
      </c>
      <c r="G57" s="10" t="s">
        <v>1563</v>
      </c>
      <c r="H57" s="10" t="s">
        <v>623</v>
      </c>
      <c r="I57" s="10" t="s">
        <v>772</v>
      </c>
      <c r="J57" s="10" t="s">
        <v>773</v>
      </c>
      <c r="K57" s="10" t="s">
        <v>774</v>
      </c>
      <c r="L57" s="10" t="s">
        <v>775</v>
      </c>
      <c r="M57" s="10" t="s">
        <v>179</v>
      </c>
      <c r="N57" s="10" t="s">
        <v>179</v>
      </c>
      <c r="O57" s="10" t="s">
        <v>1674</v>
      </c>
      <c r="P57" s="10" t="s">
        <v>1564</v>
      </c>
      <c r="Q57" s="10" t="s">
        <v>1674</v>
      </c>
      <c r="R57" s="10" t="s">
        <v>1565</v>
      </c>
      <c r="S57" s="10" t="s">
        <v>2224</v>
      </c>
      <c r="T57" s="10" t="s">
        <v>1567</v>
      </c>
    </row>
    <row r="58" spans="1:20" x14ac:dyDescent="0.2">
      <c r="A58" s="18" t="s">
        <v>1680</v>
      </c>
      <c r="B58" s="10" t="s">
        <v>765</v>
      </c>
      <c r="C58" s="18" t="s">
        <v>1681</v>
      </c>
      <c r="D58" s="18" t="s">
        <v>1681</v>
      </c>
      <c r="E58" s="18" t="str">
        <f t="shared" si="1"/>
        <v>YY-V0205</v>
      </c>
      <c r="F58" s="18" t="s">
        <v>1683</v>
      </c>
      <c r="G58" s="10" t="s">
        <v>1563</v>
      </c>
      <c r="H58" s="10" t="s">
        <v>623</v>
      </c>
      <c r="I58" s="10" t="s">
        <v>772</v>
      </c>
      <c r="J58" s="10" t="s">
        <v>773</v>
      </c>
      <c r="K58" s="10" t="s">
        <v>774</v>
      </c>
      <c r="L58" s="10" t="s">
        <v>775</v>
      </c>
      <c r="M58" s="10" t="s">
        <v>179</v>
      </c>
      <c r="N58" s="10" t="s">
        <v>179</v>
      </c>
      <c r="O58" s="10" t="s">
        <v>1682</v>
      </c>
      <c r="P58" s="10" t="s">
        <v>1564</v>
      </c>
      <c r="Q58" s="10" t="s">
        <v>1682</v>
      </c>
      <c r="R58" s="10" t="s">
        <v>1565</v>
      </c>
      <c r="S58" s="10" t="s">
        <v>1566</v>
      </c>
      <c r="T58" s="10" t="s">
        <v>1567</v>
      </c>
    </row>
    <row r="59" spans="1:20" x14ac:dyDescent="0.2">
      <c r="A59" s="18" t="s">
        <v>1684</v>
      </c>
      <c r="B59" s="10" t="s">
        <v>765</v>
      </c>
      <c r="C59" s="18" t="s">
        <v>1685</v>
      </c>
      <c r="D59" s="18" t="s">
        <v>1685</v>
      </c>
      <c r="E59" s="18" t="str">
        <f t="shared" si="1"/>
        <v>YY-V0205</v>
      </c>
      <c r="F59" s="18" t="s">
        <v>1683</v>
      </c>
      <c r="G59" s="10" t="s">
        <v>1563</v>
      </c>
      <c r="H59" s="10" t="s">
        <v>623</v>
      </c>
      <c r="I59" s="10" t="s">
        <v>772</v>
      </c>
      <c r="J59" s="10" t="s">
        <v>773</v>
      </c>
      <c r="K59" s="10" t="s">
        <v>774</v>
      </c>
      <c r="L59" s="10" t="s">
        <v>775</v>
      </c>
      <c r="M59" s="10" t="s">
        <v>179</v>
      </c>
      <c r="N59" s="10" t="s">
        <v>179</v>
      </c>
      <c r="O59" s="10" t="s">
        <v>1682</v>
      </c>
      <c r="P59" s="10" t="s">
        <v>1564</v>
      </c>
      <c r="Q59" s="10" t="s">
        <v>1682</v>
      </c>
      <c r="R59" s="10" t="s">
        <v>1565</v>
      </c>
      <c r="S59" s="10" t="s">
        <v>1570</v>
      </c>
      <c r="T59" s="10" t="s">
        <v>1567</v>
      </c>
    </row>
    <row r="60" spans="1:20" x14ac:dyDescent="0.2">
      <c r="A60" s="18" t="s">
        <v>1686</v>
      </c>
      <c r="B60" s="10" t="s">
        <v>765</v>
      </c>
      <c r="C60" s="18" t="s">
        <v>1687</v>
      </c>
      <c r="D60" s="18" t="s">
        <v>1687</v>
      </c>
      <c r="E60" s="18" t="str">
        <f t="shared" si="1"/>
        <v>YY-V0205</v>
      </c>
      <c r="F60" s="18" t="s">
        <v>1683</v>
      </c>
      <c r="G60" s="10" t="s">
        <v>1563</v>
      </c>
      <c r="H60" s="10" t="s">
        <v>623</v>
      </c>
      <c r="I60" s="10" t="s">
        <v>772</v>
      </c>
      <c r="J60" s="10" t="s">
        <v>773</v>
      </c>
      <c r="K60" s="10" t="s">
        <v>774</v>
      </c>
      <c r="L60" s="10" t="s">
        <v>775</v>
      </c>
      <c r="M60" s="10" t="s">
        <v>179</v>
      </c>
      <c r="N60" s="10" t="s">
        <v>179</v>
      </c>
      <c r="O60" s="10" t="s">
        <v>1682</v>
      </c>
      <c r="P60" s="10" t="s">
        <v>1564</v>
      </c>
      <c r="Q60" s="10" t="s">
        <v>1682</v>
      </c>
      <c r="R60" s="10" t="s">
        <v>1565</v>
      </c>
      <c r="S60" s="10" t="s">
        <v>1573</v>
      </c>
      <c r="T60" s="10" t="s">
        <v>1567</v>
      </c>
    </row>
    <row r="61" spans="1:20" x14ac:dyDescent="0.2">
      <c r="A61" s="18" t="s">
        <v>2251</v>
      </c>
      <c r="B61" s="10" t="s">
        <v>1954</v>
      </c>
      <c r="C61" s="18" t="s">
        <v>2496</v>
      </c>
      <c r="D61" s="18" t="s">
        <v>2252</v>
      </c>
      <c r="E61" s="18" t="str">
        <f t="shared" si="1"/>
        <v>YY-V0205</v>
      </c>
      <c r="F61" s="18" t="s">
        <v>1683</v>
      </c>
      <c r="G61" s="10" t="s">
        <v>1563</v>
      </c>
      <c r="H61" s="10" t="s">
        <v>623</v>
      </c>
      <c r="I61" s="10" t="s">
        <v>772</v>
      </c>
      <c r="J61" s="10" t="s">
        <v>773</v>
      </c>
      <c r="K61" s="10" t="s">
        <v>774</v>
      </c>
      <c r="L61" s="10" t="s">
        <v>775</v>
      </c>
      <c r="M61" s="10" t="s">
        <v>179</v>
      </c>
      <c r="N61" s="10" t="s">
        <v>179</v>
      </c>
      <c r="O61" s="10" t="s">
        <v>1682</v>
      </c>
      <c r="P61" s="10" t="s">
        <v>1564</v>
      </c>
      <c r="Q61" s="10" t="s">
        <v>1682</v>
      </c>
      <c r="R61" s="10" t="s">
        <v>1565</v>
      </c>
      <c r="S61" s="10" t="s">
        <v>2224</v>
      </c>
      <c r="T61" s="10" t="s">
        <v>1567</v>
      </c>
    </row>
    <row r="62" spans="1:20" x14ac:dyDescent="0.2">
      <c r="A62" s="18" t="s">
        <v>1688</v>
      </c>
      <c r="B62" s="10" t="s">
        <v>765</v>
      </c>
      <c r="C62" s="18" t="s">
        <v>1689</v>
      </c>
      <c r="D62" s="18" t="s">
        <v>1689</v>
      </c>
      <c r="E62" s="18" t="str">
        <f t="shared" si="1"/>
        <v>YY-V0206</v>
      </c>
      <c r="F62" s="18" t="s">
        <v>1691</v>
      </c>
      <c r="G62" s="10" t="s">
        <v>1563</v>
      </c>
      <c r="H62" s="10" t="s">
        <v>623</v>
      </c>
      <c r="I62" s="10" t="s">
        <v>772</v>
      </c>
      <c r="J62" s="10" t="s">
        <v>773</v>
      </c>
      <c r="K62" s="10" t="s">
        <v>774</v>
      </c>
      <c r="L62" s="10" t="s">
        <v>775</v>
      </c>
      <c r="M62" s="10" t="s">
        <v>179</v>
      </c>
      <c r="N62" s="10" t="s">
        <v>179</v>
      </c>
      <c r="O62" s="10" t="s">
        <v>1690</v>
      </c>
      <c r="P62" s="10" t="s">
        <v>1564</v>
      </c>
      <c r="Q62" s="10" t="s">
        <v>1690</v>
      </c>
      <c r="R62" s="10" t="s">
        <v>1565</v>
      </c>
      <c r="S62" s="10" t="s">
        <v>1566</v>
      </c>
      <c r="T62" s="10" t="s">
        <v>1567</v>
      </c>
    </row>
    <row r="63" spans="1:20" x14ac:dyDescent="0.2">
      <c r="A63" s="18" t="s">
        <v>1692</v>
      </c>
      <c r="B63" s="10" t="s">
        <v>765</v>
      </c>
      <c r="C63" s="18" t="s">
        <v>1693</v>
      </c>
      <c r="D63" s="18" t="s">
        <v>1693</v>
      </c>
      <c r="E63" s="18" t="str">
        <f t="shared" si="1"/>
        <v>YY-V0206</v>
      </c>
      <c r="F63" s="18" t="s">
        <v>1691</v>
      </c>
      <c r="G63" s="10" t="s">
        <v>1563</v>
      </c>
      <c r="H63" s="10" t="s">
        <v>623</v>
      </c>
      <c r="I63" s="10" t="s">
        <v>772</v>
      </c>
      <c r="J63" s="10" t="s">
        <v>773</v>
      </c>
      <c r="K63" s="10" t="s">
        <v>774</v>
      </c>
      <c r="L63" s="10" t="s">
        <v>775</v>
      </c>
      <c r="M63" s="10" t="s">
        <v>179</v>
      </c>
      <c r="N63" s="10" t="s">
        <v>179</v>
      </c>
      <c r="O63" s="10" t="s">
        <v>1690</v>
      </c>
      <c r="P63" s="10" t="s">
        <v>1564</v>
      </c>
      <c r="Q63" s="10" t="s">
        <v>1690</v>
      </c>
      <c r="R63" s="10" t="s">
        <v>1565</v>
      </c>
      <c r="S63" s="10" t="s">
        <v>1570</v>
      </c>
      <c r="T63" s="10" t="s">
        <v>1567</v>
      </c>
    </row>
    <row r="64" spans="1:20" x14ac:dyDescent="0.2">
      <c r="A64" s="18" t="s">
        <v>1694</v>
      </c>
      <c r="B64" s="10" t="s">
        <v>765</v>
      </c>
      <c r="C64" s="18" t="s">
        <v>1695</v>
      </c>
      <c r="D64" s="18" t="s">
        <v>1695</v>
      </c>
      <c r="E64" s="18" t="str">
        <f t="shared" si="1"/>
        <v>YY-V0206</v>
      </c>
      <c r="F64" s="18" t="s">
        <v>1691</v>
      </c>
      <c r="G64" s="10" t="s">
        <v>1563</v>
      </c>
      <c r="H64" s="10" t="s">
        <v>623</v>
      </c>
      <c r="I64" s="10" t="s">
        <v>772</v>
      </c>
      <c r="J64" s="10" t="s">
        <v>773</v>
      </c>
      <c r="K64" s="10" t="s">
        <v>774</v>
      </c>
      <c r="L64" s="10" t="s">
        <v>775</v>
      </c>
      <c r="M64" s="10" t="s">
        <v>179</v>
      </c>
      <c r="N64" s="10" t="s">
        <v>179</v>
      </c>
      <c r="O64" s="10" t="s">
        <v>1690</v>
      </c>
      <c r="P64" s="10" t="s">
        <v>1564</v>
      </c>
      <c r="Q64" s="10" t="s">
        <v>1690</v>
      </c>
      <c r="R64" s="10" t="s">
        <v>1565</v>
      </c>
      <c r="S64" s="10" t="s">
        <v>1573</v>
      </c>
      <c r="T64" s="10" t="s">
        <v>1567</v>
      </c>
    </row>
    <row r="65" spans="1:20" x14ac:dyDescent="0.2">
      <c r="A65" s="18" t="s">
        <v>2253</v>
      </c>
      <c r="B65" s="10" t="s">
        <v>1954</v>
      </c>
      <c r="C65" s="18" t="s">
        <v>2497</v>
      </c>
      <c r="D65" s="18" t="s">
        <v>2254</v>
      </c>
      <c r="E65" s="18" t="str">
        <f t="shared" si="1"/>
        <v>YY-V0206</v>
      </c>
      <c r="F65" s="18" t="s">
        <v>1691</v>
      </c>
      <c r="G65" s="10" t="s">
        <v>1563</v>
      </c>
      <c r="H65" s="10" t="s">
        <v>623</v>
      </c>
      <c r="I65" s="10" t="s">
        <v>772</v>
      </c>
      <c r="J65" s="10" t="s">
        <v>773</v>
      </c>
      <c r="K65" s="10" t="s">
        <v>774</v>
      </c>
      <c r="L65" s="10" t="s">
        <v>775</v>
      </c>
      <c r="M65" s="10" t="s">
        <v>179</v>
      </c>
      <c r="N65" s="10" t="s">
        <v>179</v>
      </c>
      <c r="O65" s="10" t="s">
        <v>1690</v>
      </c>
      <c r="P65" s="10" t="s">
        <v>1564</v>
      </c>
      <c r="Q65" s="10" t="s">
        <v>1690</v>
      </c>
      <c r="R65" s="10" t="s">
        <v>1565</v>
      </c>
      <c r="S65" s="10" t="s">
        <v>2224</v>
      </c>
      <c r="T65" s="10" t="s">
        <v>1567</v>
      </c>
    </row>
    <row r="66" spans="1:20" x14ac:dyDescent="0.2">
      <c r="A66" s="18" t="s">
        <v>1696</v>
      </c>
      <c r="B66" s="10" t="s">
        <v>765</v>
      </c>
      <c r="C66" s="18" t="s">
        <v>1697</v>
      </c>
      <c r="D66" s="18" t="s">
        <v>1697</v>
      </c>
      <c r="E66" s="18" t="str">
        <f t="shared" si="1"/>
        <v>YY-DY0103</v>
      </c>
      <c r="F66" s="18" t="s">
        <v>1699</v>
      </c>
      <c r="G66" s="10" t="s">
        <v>1563</v>
      </c>
      <c r="H66" s="10" t="s">
        <v>623</v>
      </c>
      <c r="I66" s="10" t="s">
        <v>772</v>
      </c>
      <c r="J66" s="10" t="s">
        <v>773</v>
      </c>
      <c r="K66" s="10" t="s">
        <v>774</v>
      </c>
      <c r="L66" s="10" t="s">
        <v>775</v>
      </c>
      <c r="M66" s="10" t="s">
        <v>179</v>
      </c>
      <c r="N66" s="10" t="s">
        <v>179</v>
      </c>
      <c r="O66" s="10" t="s">
        <v>1698</v>
      </c>
      <c r="P66" s="10" t="s">
        <v>1564</v>
      </c>
      <c r="Q66" s="10" t="s">
        <v>1698</v>
      </c>
      <c r="R66" s="10" t="s">
        <v>1565</v>
      </c>
      <c r="S66" s="10" t="s">
        <v>1566</v>
      </c>
      <c r="T66" s="10" t="s">
        <v>1567</v>
      </c>
    </row>
    <row r="67" spans="1:20" x14ac:dyDescent="0.2">
      <c r="A67" s="18" t="s">
        <v>1700</v>
      </c>
      <c r="B67" s="10" t="s">
        <v>765</v>
      </c>
      <c r="C67" s="18" t="s">
        <v>1701</v>
      </c>
      <c r="D67" s="18" t="s">
        <v>1701</v>
      </c>
      <c r="E67" s="18" t="str">
        <f t="shared" si="1"/>
        <v>YY-DY0103</v>
      </c>
      <c r="F67" s="18" t="s">
        <v>1699</v>
      </c>
      <c r="G67" s="10" t="s">
        <v>1563</v>
      </c>
      <c r="H67" s="10" t="s">
        <v>623</v>
      </c>
      <c r="I67" s="10" t="s">
        <v>772</v>
      </c>
      <c r="J67" s="10" t="s">
        <v>773</v>
      </c>
      <c r="K67" s="10" t="s">
        <v>774</v>
      </c>
      <c r="L67" s="10" t="s">
        <v>775</v>
      </c>
      <c r="M67" s="10" t="s">
        <v>179</v>
      </c>
      <c r="N67" s="10" t="s">
        <v>179</v>
      </c>
      <c r="O67" s="10" t="s">
        <v>1698</v>
      </c>
      <c r="P67" s="10" t="s">
        <v>1564</v>
      </c>
      <c r="Q67" s="10" t="s">
        <v>1698</v>
      </c>
      <c r="R67" s="10" t="s">
        <v>1565</v>
      </c>
      <c r="S67" s="10" t="s">
        <v>1570</v>
      </c>
      <c r="T67" s="10" t="s">
        <v>1567</v>
      </c>
    </row>
    <row r="68" spans="1:20" x14ac:dyDescent="0.2">
      <c r="A68" s="18" t="s">
        <v>1702</v>
      </c>
      <c r="B68" s="10" t="s">
        <v>765</v>
      </c>
      <c r="C68" s="18" t="s">
        <v>1703</v>
      </c>
      <c r="D68" s="18" t="s">
        <v>1703</v>
      </c>
      <c r="E68" s="18" t="str">
        <f t="shared" si="1"/>
        <v>YY-DY0103</v>
      </c>
      <c r="F68" s="18" t="s">
        <v>1699</v>
      </c>
      <c r="G68" s="10" t="s">
        <v>1563</v>
      </c>
      <c r="H68" s="10" t="s">
        <v>623</v>
      </c>
      <c r="I68" s="10" t="s">
        <v>772</v>
      </c>
      <c r="J68" s="10" t="s">
        <v>773</v>
      </c>
      <c r="K68" s="10" t="s">
        <v>774</v>
      </c>
      <c r="L68" s="10" t="s">
        <v>775</v>
      </c>
      <c r="M68" s="10" t="s">
        <v>179</v>
      </c>
      <c r="N68" s="10" t="s">
        <v>179</v>
      </c>
      <c r="O68" s="10" t="s">
        <v>1698</v>
      </c>
      <c r="P68" s="10" t="s">
        <v>1564</v>
      </c>
      <c r="Q68" s="10" t="s">
        <v>1698</v>
      </c>
      <c r="R68" s="10" t="s">
        <v>1565</v>
      </c>
      <c r="S68" s="10" t="s">
        <v>1573</v>
      </c>
      <c r="T68" s="10" t="s">
        <v>1567</v>
      </c>
    </row>
    <row r="69" spans="1:20" x14ac:dyDescent="0.2">
      <c r="A69" s="18" t="s">
        <v>2255</v>
      </c>
      <c r="B69" s="10" t="s">
        <v>1954</v>
      </c>
      <c r="C69" s="18" t="s">
        <v>2498</v>
      </c>
      <c r="D69" s="18" t="s">
        <v>2256</v>
      </c>
      <c r="E69" s="18" t="str">
        <f t="shared" si="1"/>
        <v>YY-DY0103</v>
      </c>
      <c r="F69" s="18" t="s">
        <v>1699</v>
      </c>
      <c r="G69" s="10" t="s">
        <v>1563</v>
      </c>
      <c r="H69" s="10" t="s">
        <v>623</v>
      </c>
      <c r="I69" s="10" t="s">
        <v>772</v>
      </c>
      <c r="J69" s="10" t="s">
        <v>773</v>
      </c>
      <c r="K69" s="10" t="s">
        <v>774</v>
      </c>
      <c r="L69" s="10" t="s">
        <v>775</v>
      </c>
      <c r="M69" s="10" t="s">
        <v>179</v>
      </c>
      <c r="N69" s="10" t="s">
        <v>179</v>
      </c>
      <c r="O69" s="10" t="s">
        <v>1698</v>
      </c>
      <c r="P69" s="10" t="s">
        <v>1564</v>
      </c>
      <c r="Q69" s="10" t="s">
        <v>1698</v>
      </c>
      <c r="R69" s="10" t="s">
        <v>1565</v>
      </c>
      <c r="S69" s="10" t="s">
        <v>2224</v>
      </c>
      <c r="T69" s="10" t="s">
        <v>1567</v>
      </c>
    </row>
    <row r="70" spans="1:20" x14ac:dyDescent="0.2">
      <c r="A70" s="18" t="s">
        <v>1704</v>
      </c>
      <c r="B70" s="10" t="s">
        <v>765</v>
      </c>
      <c r="C70" s="18" t="s">
        <v>1705</v>
      </c>
      <c r="D70" s="18" t="s">
        <v>1705</v>
      </c>
      <c r="E70" s="18" t="str">
        <f t="shared" ref="E70:E101" si="2">"YY"&amp;RIGHT(A70,LEN(A70)-2)</f>
        <v>YY-D0103</v>
      </c>
      <c r="F70" s="18" t="s">
        <v>1707</v>
      </c>
      <c r="G70" s="10" t="s">
        <v>1563</v>
      </c>
      <c r="H70" s="10" t="s">
        <v>623</v>
      </c>
      <c r="I70" s="10" t="s">
        <v>772</v>
      </c>
      <c r="J70" s="10" t="s">
        <v>773</v>
      </c>
      <c r="K70" s="10" t="s">
        <v>774</v>
      </c>
      <c r="L70" s="10" t="s">
        <v>775</v>
      </c>
      <c r="M70" s="10" t="s">
        <v>179</v>
      </c>
      <c r="N70" s="10" t="s">
        <v>179</v>
      </c>
      <c r="O70" s="10" t="s">
        <v>1706</v>
      </c>
      <c r="P70" s="10" t="s">
        <v>1564</v>
      </c>
      <c r="Q70" s="10" t="s">
        <v>1706</v>
      </c>
      <c r="R70" s="10" t="s">
        <v>1565</v>
      </c>
      <c r="S70" s="10" t="s">
        <v>1566</v>
      </c>
      <c r="T70" s="10" t="s">
        <v>1567</v>
      </c>
    </row>
    <row r="71" spans="1:20" x14ac:dyDescent="0.2">
      <c r="A71" s="18" t="s">
        <v>1708</v>
      </c>
      <c r="B71" s="10" t="s">
        <v>765</v>
      </c>
      <c r="C71" s="18" t="s">
        <v>1709</v>
      </c>
      <c r="D71" s="18" t="s">
        <v>1709</v>
      </c>
      <c r="E71" s="18" t="str">
        <f t="shared" si="2"/>
        <v>YY-D0103</v>
      </c>
      <c r="F71" s="18" t="s">
        <v>1707</v>
      </c>
      <c r="G71" s="10" t="s">
        <v>1563</v>
      </c>
      <c r="H71" s="10" t="s">
        <v>623</v>
      </c>
      <c r="I71" s="10" t="s">
        <v>772</v>
      </c>
      <c r="J71" s="10" t="s">
        <v>773</v>
      </c>
      <c r="K71" s="10" t="s">
        <v>774</v>
      </c>
      <c r="L71" s="10" t="s">
        <v>775</v>
      </c>
      <c r="M71" s="10" t="s">
        <v>179</v>
      </c>
      <c r="N71" s="10" t="s">
        <v>179</v>
      </c>
      <c r="O71" s="10" t="s">
        <v>1706</v>
      </c>
      <c r="P71" s="10" t="s">
        <v>1564</v>
      </c>
      <c r="Q71" s="10" t="s">
        <v>1706</v>
      </c>
      <c r="R71" s="10" t="s">
        <v>1565</v>
      </c>
      <c r="S71" s="10" t="s">
        <v>1570</v>
      </c>
      <c r="T71" s="10" t="s">
        <v>1567</v>
      </c>
    </row>
    <row r="72" spans="1:20" x14ac:dyDescent="0.2">
      <c r="A72" s="18" t="s">
        <v>1710</v>
      </c>
      <c r="B72" s="10" t="s">
        <v>765</v>
      </c>
      <c r="C72" s="18" t="s">
        <v>1711</v>
      </c>
      <c r="D72" s="18" t="s">
        <v>1711</v>
      </c>
      <c r="E72" s="18" t="str">
        <f t="shared" si="2"/>
        <v>YY-D0103</v>
      </c>
      <c r="F72" s="18" t="s">
        <v>1707</v>
      </c>
      <c r="G72" s="10" t="s">
        <v>1563</v>
      </c>
      <c r="H72" s="10" t="s">
        <v>623</v>
      </c>
      <c r="I72" s="10" t="s">
        <v>772</v>
      </c>
      <c r="J72" s="10" t="s">
        <v>773</v>
      </c>
      <c r="K72" s="10" t="s">
        <v>774</v>
      </c>
      <c r="L72" s="10" t="s">
        <v>775</v>
      </c>
      <c r="M72" s="10" t="s">
        <v>179</v>
      </c>
      <c r="N72" s="10" t="s">
        <v>179</v>
      </c>
      <c r="O72" s="10" t="s">
        <v>1706</v>
      </c>
      <c r="P72" s="10" t="s">
        <v>1564</v>
      </c>
      <c r="Q72" s="10" t="s">
        <v>1706</v>
      </c>
      <c r="R72" s="10" t="s">
        <v>1565</v>
      </c>
      <c r="S72" s="10" t="s">
        <v>1573</v>
      </c>
      <c r="T72" s="10" t="s">
        <v>1567</v>
      </c>
    </row>
    <row r="73" spans="1:20" x14ac:dyDescent="0.2">
      <c r="A73" s="18" t="s">
        <v>2257</v>
      </c>
      <c r="B73" s="10" t="s">
        <v>1954</v>
      </c>
      <c r="C73" s="18" t="s">
        <v>2499</v>
      </c>
      <c r="D73" s="18" t="s">
        <v>2258</v>
      </c>
      <c r="E73" s="18" t="str">
        <f t="shared" si="2"/>
        <v>YY-D0103</v>
      </c>
      <c r="F73" s="18" t="s">
        <v>1707</v>
      </c>
      <c r="G73" s="10" t="s">
        <v>1563</v>
      </c>
      <c r="H73" s="10" t="s">
        <v>623</v>
      </c>
      <c r="I73" s="10" t="s">
        <v>772</v>
      </c>
      <c r="J73" s="10" t="s">
        <v>773</v>
      </c>
      <c r="K73" s="10" t="s">
        <v>774</v>
      </c>
      <c r="L73" s="10" t="s">
        <v>775</v>
      </c>
      <c r="M73" s="10" t="s">
        <v>179</v>
      </c>
      <c r="N73" s="10" t="s">
        <v>179</v>
      </c>
      <c r="O73" s="10" t="s">
        <v>1706</v>
      </c>
      <c r="P73" s="10" t="s">
        <v>1564</v>
      </c>
      <c r="Q73" s="10" t="s">
        <v>1706</v>
      </c>
      <c r="R73" s="10" t="s">
        <v>1565</v>
      </c>
      <c r="S73" s="10" t="s">
        <v>2224</v>
      </c>
      <c r="T73" s="10" t="s">
        <v>1567</v>
      </c>
    </row>
    <row r="74" spans="1:20" x14ac:dyDescent="0.2">
      <c r="A74" s="18" t="s">
        <v>1712</v>
      </c>
      <c r="B74" s="10" t="s">
        <v>765</v>
      </c>
      <c r="C74" s="18" t="s">
        <v>1713</v>
      </c>
      <c r="D74" s="18" t="s">
        <v>1713</v>
      </c>
      <c r="E74" s="18" t="str">
        <f t="shared" si="2"/>
        <v>YY-D0303</v>
      </c>
      <c r="F74" s="18" t="s">
        <v>1715</v>
      </c>
      <c r="G74" s="10" t="s">
        <v>1563</v>
      </c>
      <c r="H74" s="10" t="s">
        <v>623</v>
      </c>
      <c r="I74" s="10" t="s">
        <v>772</v>
      </c>
      <c r="J74" s="10" t="s">
        <v>773</v>
      </c>
      <c r="K74" s="10" t="s">
        <v>774</v>
      </c>
      <c r="L74" s="10" t="s">
        <v>775</v>
      </c>
      <c r="M74" s="10" t="s">
        <v>179</v>
      </c>
      <c r="N74" s="10" t="s">
        <v>179</v>
      </c>
      <c r="O74" s="10" t="s">
        <v>1714</v>
      </c>
      <c r="P74" s="10" t="s">
        <v>1564</v>
      </c>
      <c r="Q74" s="10" t="s">
        <v>1714</v>
      </c>
      <c r="R74" s="10" t="s">
        <v>1565</v>
      </c>
      <c r="S74" s="10" t="s">
        <v>1566</v>
      </c>
      <c r="T74" s="10" t="s">
        <v>1567</v>
      </c>
    </row>
    <row r="75" spans="1:20" x14ac:dyDescent="0.2">
      <c r="A75" s="18" t="s">
        <v>1716</v>
      </c>
      <c r="B75" s="10" t="s">
        <v>765</v>
      </c>
      <c r="C75" s="18" t="s">
        <v>1717</v>
      </c>
      <c r="D75" s="18" t="s">
        <v>1717</v>
      </c>
      <c r="E75" s="18" t="str">
        <f t="shared" si="2"/>
        <v>YY-D0303</v>
      </c>
      <c r="F75" s="18" t="s">
        <v>1715</v>
      </c>
      <c r="G75" s="10" t="s">
        <v>1563</v>
      </c>
      <c r="H75" s="10" t="s">
        <v>623</v>
      </c>
      <c r="I75" s="10" t="s">
        <v>772</v>
      </c>
      <c r="J75" s="10" t="s">
        <v>773</v>
      </c>
      <c r="K75" s="10" t="s">
        <v>774</v>
      </c>
      <c r="L75" s="10" t="s">
        <v>775</v>
      </c>
      <c r="M75" s="10" t="s">
        <v>179</v>
      </c>
      <c r="N75" s="10" t="s">
        <v>179</v>
      </c>
      <c r="O75" s="10" t="s">
        <v>1714</v>
      </c>
      <c r="P75" s="10" t="s">
        <v>1564</v>
      </c>
      <c r="Q75" s="10" t="s">
        <v>1714</v>
      </c>
      <c r="R75" s="10" t="s">
        <v>1565</v>
      </c>
      <c r="S75" s="10" t="s">
        <v>1570</v>
      </c>
      <c r="T75" s="10" t="s">
        <v>1567</v>
      </c>
    </row>
    <row r="76" spans="1:20" x14ac:dyDescent="0.2">
      <c r="A76" s="18" t="s">
        <v>1718</v>
      </c>
      <c r="B76" s="10" t="s">
        <v>765</v>
      </c>
      <c r="C76" s="18" t="s">
        <v>1719</v>
      </c>
      <c r="D76" s="18" t="s">
        <v>1719</v>
      </c>
      <c r="E76" s="18" t="str">
        <f t="shared" si="2"/>
        <v>YY-D0303</v>
      </c>
      <c r="F76" s="18" t="s">
        <v>1715</v>
      </c>
      <c r="G76" s="10" t="s">
        <v>1563</v>
      </c>
      <c r="H76" s="10" t="s">
        <v>623</v>
      </c>
      <c r="I76" s="10" t="s">
        <v>772</v>
      </c>
      <c r="J76" s="10" t="s">
        <v>773</v>
      </c>
      <c r="K76" s="10" t="s">
        <v>774</v>
      </c>
      <c r="L76" s="10" t="s">
        <v>775</v>
      </c>
      <c r="M76" s="10" t="s">
        <v>179</v>
      </c>
      <c r="N76" s="10" t="s">
        <v>179</v>
      </c>
      <c r="O76" s="10" t="s">
        <v>1714</v>
      </c>
      <c r="P76" s="10" t="s">
        <v>1564</v>
      </c>
      <c r="Q76" s="10" t="s">
        <v>1714</v>
      </c>
      <c r="R76" s="10" t="s">
        <v>1565</v>
      </c>
      <c r="S76" s="10" t="s">
        <v>1573</v>
      </c>
      <c r="T76" s="10" t="s">
        <v>1567</v>
      </c>
    </row>
    <row r="77" spans="1:20" x14ac:dyDescent="0.2">
      <c r="A77" s="18" t="s">
        <v>2273</v>
      </c>
      <c r="B77" s="10" t="s">
        <v>1954</v>
      </c>
      <c r="C77" s="18" t="s">
        <v>2500</v>
      </c>
      <c r="D77" s="18" t="s">
        <v>2274</v>
      </c>
      <c r="E77" s="18" t="str">
        <f t="shared" si="2"/>
        <v>YY-D0303</v>
      </c>
      <c r="F77" s="18" t="s">
        <v>1715</v>
      </c>
      <c r="G77" s="10" t="s">
        <v>1563</v>
      </c>
      <c r="H77" s="10" t="s">
        <v>623</v>
      </c>
      <c r="I77" s="10" t="s">
        <v>772</v>
      </c>
      <c r="J77" s="10" t="s">
        <v>773</v>
      </c>
      <c r="K77" s="10" t="s">
        <v>774</v>
      </c>
      <c r="L77" s="10" t="s">
        <v>775</v>
      </c>
      <c r="M77" s="10" t="s">
        <v>179</v>
      </c>
      <c r="N77" s="10" t="s">
        <v>179</v>
      </c>
      <c r="O77" s="10" t="s">
        <v>1714</v>
      </c>
      <c r="P77" s="10" t="s">
        <v>1564</v>
      </c>
      <c r="Q77" s="10" t="s">
        <v>1714</v>
      </c>
      <c r="R77" s="10" t="s">
        <v>1565</v>
      </c>
      <c r="S77" s="10" t="s">
        <v>2224</v>
      </c>
      <c r="T77" s="10" t="s">
        <v>1567</v>
      </c>
    </row>
    <row r="78" spans="1:20" x14ac:dyDescent="0.2">
      <c r="A78" s="18" t="s">
        <v>1720</v>
      </c>
      <c r="B78" s="10" t="s">
        <v>765</v>
      </c>
      <c r="C78" s="18" t="s">
        <v>1721</v>
      </c>
      <c r="D78" s="18" t="s">
        <v>1721</v>
      </c>
      <c r="E78" s="18" t="str">
        <f t="shared" si="2"/>
        <v>YY-D0203</v>
      </c>
      <c r="F78" s="18" t="s">
        <v>1723</v>
      </c>
      <c r="G78" s="10" t="s">
        <v>1563</v>
      </c>
      <c r="H78" s="10" t="s">
        <v>623</v>
      </c>
      <c r="I78" s="10" t="s">
        <v>772</v>
      </c>
      <c r="J78" s="10" t="s">
        <v>773</v>
      </c>
      <c r="K78" s="10" t="s">
        <v>774</v>
      </c>
      <c r="L78" s="10" t="s">
        <v>775</v>
      </c>
      <c r="M78" s="10" t="s">
        <v>179</v>
      </c>
      <c r="N78" s="10" t="s">
        <v>179</v>
      </c>
      <c r="O78" s="10" t="s">
        <v>1722</v>
      </c>
      <c r="P78" s="10" t="s">
        <v>1564</v>
      </c>
      <c r="Q78" s="10" t="s">
        <v>1722</v>
      </c>
      <c r="R78" s="10" t="s">
        <v>1565</v>
      </c>
      <c r="S78" s="10" t="s">
        <v>1566</v>
      </c>
      <c r="T78" s="10" t="s">
        <v>1567</v>
      </c>
    </row>
    <row r="79" spans="1:20" x14ac:dyDescent="0.2">
      <c r="A79" s="18" t="s">
        <v>1724</v>
      </c>
      <c r="B79" s="10" t="s">
        <v>765</v>
      </c>
      <c r="C79" s="18" t="s">
        <v>1725</v>
      </c>
      <c r="D79" s="18" t="s">
        <v>1725</v>
      </c>
      <c r="E79" s="18" t="str">
        <f t="shared" si="2"/>
        <v>YY-D0203</v>
      </c>
      <c r="F79" s="18" t="s">
        <v>1723</v>
      </c>
      <c r="G79" s="10" t="s">
        <v>1563</v>
      </c>
      <c r="H79" s="10" t="s">
        <v>623</v>
      </c>
      <c r="I79" s="10" t="s">
        <v>772</v>
      </c>
      <c r="J79" s="10" t="s">
        <v>773</v>
      </c>
      <c r="K79" s="10" t="s">
        <v>774</v>
      </c>
      <c r="L79" s="10" t="s">
        <v>775</v>
      </c>
      <c r="M79" s="10" t="s">
        <v>179</v>
      </c>
      <c r="N79" s="10" t="s">
        <v>179</v>
      </c>
      <c r="O79" s="10" t="s">
        <v>1722</v>
      </c>
      <c r="P79" s="10" t="s">
        <v>1564</v>
      </c>
      <c r="Q79" s="10" t="s">
        <v>1722</v>
      </c>
      <c r="R79" s="10" t="s">
        <v>1565</v>
      </c>
      <c r="S79" s="10" t="s">
        <v>1570</v>
      </c>
      <c r="T79" s="10" t="s">
        <v>1567</v>
      </c>
    </row>
    <row r="80" spans="1:20" x14ac:dyDescent="0.2">
      <c r="A80" s="18" t="s">
        <v>1726</v>
      </c>
      <c r="B80" s="10" t="s">
        <v>765</v>
      </c>
      <c r="C80" s="18" t="s">
        <v>1727</v>
      </c>
      <c r="D80" s="18" t="s">
        <v>1727</v>
      </c>
      <c r="E80" s="18" t="str">
        <f t="shared" si="2"/>
        <v>YY-D0203</v>
      </c>
      <c r="F80" s="18" t="s">
        <v>1723</v>
      </c>
      <c r="G80" s="10" t="s">
        <v>1563</v>
      </c>
      <c r="H80" s="10" t="s">
        <v>623</v>
      </c>
      <c r="I80" s="10" t="s">
        <v>772</v>
      </c>
      <c r="J80" s="10" t="s">
        <v>773</v>
      </c>
      <c r="K80" s="10" t="s">
        <v>774</v>
      </c>
      <c r="L80" s="10" t="s">
        <v>775</v>
      </c>
      <c r="M80" s="10" t="s">
        <v>179</v>
      </c>
      <c r="N80" s="10" t="s">
        <v>179</v>
      </c>
      <c r="O80" s="10" t="s">
        <v>1722</v>
      </c>
      <c r="P80" s="10" t="s">
        <v>1564</v>
      </c>
      <c r="Q80" s="10" t="s">
        <v>1722</v>
      </c>
      <c r="R80" s="10" t="s">
        <v>1565</v>
      </c>
      <c r="S80" s="10" t="s">
        <v>1573</v>
      </c>
      <c r="T80" s="10" t="s">
        <v>1567</v>
      </c>
    </row>
    <row r="81" spans="1:20" x14ac:dyDescent="0.2">
      <c r="A81" s="18" t="s">
        <v>2275</v>
      </c>
      <c r="B81" s="10" t="s">
        <v>1954</v>
      </c>
      <c r="C81" s="18" t="s">
        <v>2501</v>
      </c>
      <c r="D81" s="18" t="s">
        <v>2276</v>
      </c>
      <c r="E81" s="18" t="str">
        <f t="shared" si="2"/>
        <v>YY-D0203</v>
      </c>
      <c r="F81" s="18" t="s">
        <v>1723</v>
      </c>
      <c r="G81" s="10" t="s">
        <v>1563</v>
      </c>
      <c r="H81" s="10" t="s">
        <v>623</v>
      </c>
      <c r="I81" s="10" t="s">
        <v>772</v>
      </c>
      <c r="J81" s="10" t="s">
        <v>773</v>
      </c>
      <c r="K81" s="10" t="s">
        <v>774</v>
      </c>
      <c r="L81" s="10" t="s">
        <v>775</v>
      </c>
      <c r="M81" s="10" t="s">
        <v>179</v>
      </c>
      <c r="N81" s="10" t="s">
        <v>179</v>
      </c>
      <c r="O81" s="10" t="s">
        <v>1722</v>
      </c>
      <c r="P81" s="10" t="s">
        <v>1564</v>
      </c>
      <c r="Q81" s="10" t="s">
        <v>1722</v>
      </c>
      <c r="R81" s="10" t="s">
        <v>1565</v>
      </c>
      <c r="S81" s="10" t="s">
        <v>2224</v>
      </c>
      <c r="T81" s="10" t="s">
        <v>1567</v>
      </c>
    </row>
    <row r="82" spans="1:20" x14ac:dyDescent="0.2">
      <c r="A82" s="18" t="s">
        <v>1792</v>
      </c>
      <c r="B82" s="10" t="s">
        <v>765</v>
      </c>
      <c r="C82" s="18" t="s">
        <v>1793</v>
      </c>
      <c r="D82" s="18" t="s">
        <v>1793</v>
      </c>
      <c r="E82" s="18" t="str">
        <f t="shared" si="2"/>
        <v>YY-P0203</v>
      </c>
      <c r="F82" s="18" t="s">
        <v>1795</v>
      </c>
      <c r="G82" s="10" t="s">
        <v>1563</v>
      </c>
      <c r="H82" s="10" t="s">
        <v>623</v>
      </c>
      <c r="I82" s="10" t="s">
        <v>772</v>
      </c>
      <c r="J82" s="10" t="s">
        <v>773</v>
      </c>
      <c r="K82" s="10" t="s">
        <v>774</v>
      </c>
      <c r="L82" s="10" t="s">
        <v>775</v>
      </c>
      <c r="M82" s="10" t="s">
        <v>179</v>
      </c>
      <c r="N82" s="10" t="s">
        <v>179</v>
      </c>
      <c r="O82" s="10" t="s">
        <v>1794</v>
      </c>
      <c r="P82" s="10" t="s">
        <v>1564</v>
      </c>
      <c r="Q82" s="10" t="s">
        <v>1794</v>
      </c>
      <c r="R82" s="10" t="s">
        <v>1565</v>
      </c>
      <c r="S82" s="10" t="s">
        <v>1566</v>
      </c>
      <c r="T82" s="10" t="s">
        <v>1567</v>
      </c>
    </row>
    <row r="83" spans="1:20" x14ac:dyDescent="0.2">
      <c r="A83" s="18" t="s">
        <v>1796</v>
      </c>
      <c r="B83" s="10" t="s">
        <v>765</v>
      </c>
      <c r="C83" s="18" t="s">
        <v>1797</v>
      </c>
      <c r="D83" s="18" t="s">
        <v>1797</v>
      </c>
      <c r="E83" s="18" t="str">
        <f t="shared" si="2"/>
        <v>YY-P0203</v>
      </c>
      <c r="F83" s="18" t="s">
        <v>1795</v>
      </c>
      <c r="G83" s="10" t="s">
        <v>1563</v>
      </c>
      <c r="H83" s="10" t="s">
        <v>623</v>
      </c>
      <c r="I83" s="10" t="s">
        <v>772</v>
      </c>
      <c r="J83" s="10" t="s">
        <v>773</v>
      </c>
      <c r="K83" s="10" t="s">
        <v>774</v>
      </c>
      <c r="L83" s="10" t="s">
        <v>775</v>
      </c>
      <c r="M83" s="10" t="s">
        <v>179</v>
      </c>
      <c r="N83" s="10" t="s">
        <v>179</v>
      </c>
      <c r="O83" s="10" t="s">
        <v>1794</v>
      </c>
      <c r="P83" s="10" t="s">
        <v>1564</v>
      </c>
      <c r="Q83" s="10" t="s">
        <v>1794</v>
      </c>
      <c r="R83" s="10" t="s">
        <v>1565</v>
      </c>
      <c r="S83" s="10" t="s">
        <v>1570</v>
      </c>
      <c r="T83" s="10" t="s">
        <v>1567</v>
      </c>
    </row>
    <row r="84" spans="1:20" x14ac:dyDescent="0.2">
      <c r="A84" s="18" t="s">
        <v>1798</v>
      </c>
      <c r="B84" s="10" t="s">
        <v>765</v>
      </c>
      <c r="C84" s="18" t="s">
        <v>1799</v>
      </c>
      <c r="D84" s="18" t="s">
        <v>1799</v>
      </c>
      <c r="E84" s="18" t="str">
        <f t="shared" si="2"/>
        <v>YY-P0203</v>
      </c>
      <c r="F84" s="18" t="s">
        <v>1795</v>
      </c>
      <c r="G84" s="10" t="s">
        <v>1563</v>
      </c>
      <c r="H84" s="10" t="s">
        <v>623</v>
      </c>
      <c r="I84" s="10" t="s">
        <v>772</v>
      </c>
      <c r="J84" s="10" t="s">
        <v>773</v>
      </c>
      <c r="K84" s="10" t="s">
        <v>774</v>
      </c>
      <c r="L84" s="10" t="s">
        <v>775</v>
      </c>
      <c r="M84" s="10" t="s">
        <v>179</v>
      </c>
      <c r="N84" s="10" t="s">
        <v>179</v>
      </c>
      <c r="O84" s="10" t="s">
        <v>1794</v>
      </c>
      <c r="P84" s="10" t="s">
        <v>1564</v>
      </c>
      <c r="Q84" s="10" t="s">
        <v>1794</v>
      </c>
      <c r="R84" s="10" t="s">
        <v>1565</v>
      </c>
      <c r="S84" s="10" t="s">
        <v>1573</v>
      </c>
      <c r="T84" s="10" t="s">
        <v>1567</v>
      </c>
    </row>
    <row r="85" spans="1:20" x14ac:dyDescent="0.2">
      <c r="A85" s="18" t="s">
        <v>2277</v>
      </c>
      <c r="B85" s="10" t="s">
        <v>1954</v>
      </c>
      <c r="C85" s="18" t="s">
        <v>2502</v>
      </c>
      <c r="D85" s="18" t="s">
        <v>2278</v>
      </c>
      <c r="E85" s="18" t="str">
        <f t="shared" si="2"/>
        <v>YY-P0203</v>
      </c>
      <c r="F85" s="18" t="s">
        <v>1795</v>
      </c>
      <c r="G85" s="10" t="s">
        <v>1563</v>
      </c>
      <c r="H85" s="10" t="s">
        <v>623</v>
      </c>
      <c r="I85" s="10" t="s">
        <v>772</v>
      </c>
      <c r="J85" s="10" t="s">
        <v>773</v>
      </c>
      <c r="K85" s="10" t="s">
        <v>774</v>
      </c>
      <c r="L85" s="10" t="s">
        <v>775</v>
      </c>
      <c r="M85" s="10" t="s">
        <v>179</v>
      </c>
      <c r="N85" s="10" t="s">
        <v>179</v>
      </c>
      <c r="O85" s="10" t="s">
        <v>1794</v>
      </c>
      <c r="P85" s="10" t="s">
        <v>1564</v>
      </c>
      <c r="Q85" s="10" t="s">
        <v>1794</v>
      </c>
      <c r="R85" s="10" t="s">
        <v>1565</v>
      </c>
      <c r="S85" s="10" t="s">
        <v>2224</v>
      </c>
      <c r="T85" s="10" t="s">
        <v>1567</v>
      </c>
    </row>
    <row r="86" spans="1:20" x14ac:dyDescent="0.2">
      <c r="A86" s="18" t="s">
        <v>1800</v>
      </c>
      <c r="B86" s="10" t="s">
        <v>765</v>
      </c>
      <c r="C86" s="18" t="s">
        <v>1801</v>
      </c>
      <c r="D86" s="18" t="s">
        <v>1801</v>
      </c>
      <c r="E86" s="18" t="str">
        <f t="shared" si="2"/>
        <v>YY-V0207</v>
      </c>
      <c r="F86" s="18" t="s">
        <v>1803</v>
      </c>
      <c r="G86" s="10" t="s">
        <v>1563</v>
      </c>
      <c r="H86" s="10" t="s">
        <v>623</v>
      </c>
      <c r="I86" s="10" t="s">
        <v>772</v>
      </c>
      <c r="J86" s="10" t="s">
        <v>773</v>
      </c>
      <c r="K86" s="10" t="s">
        <v>774</v>
      </c>
      <c r="L86" s="10" t="s">
        <v>775</v>
      </c>
      <c r="M86" s="10" t="s">
        <v>179</v>
      </c>
      <c r="N86" s="10" t="s">
        <v>179</v>
      </c>
      <c r="O86" s="10" t="s">
        <v>1802</v>
      </c>
      <c r="P86" s="10" t="s">
        <v>1564</v>
      </c>
      <c r="Q86" s="10" t="s">
        <v>1802</v>
      </c>
      <c r="R86" s="10" t="s">
        <v>1565</v>
      </c>
      <c r="S86" s="10" t="s">
        <v>1566</v>
      </c>
      <c r="T86" s="10" t="s">
        <v>1567</v>
      </c>
    </row>
    <row r="87" spans="1:20" x14ac:dyDescent="0.2">
      <c r="A87" s="18" t="s">
        <v>1804</v>
      </c>
      <c r="B87" s="10" t="s">
        <v>765</v>
      </c>
      <c r="C87" s="18" t="s">
        <v>1805</v>
      </c>
      <c r="D87" s="18" t="s">
        <v>1805</v>
      </c>
      <c r="E87" s="18" t="str">
        <f t="shared" si="2"/>
        <v>YY-V0207</v>
      </c>
      <c r="F87" s="18" t="s">
        <v>1803</v>
      </c>
      <c r="G87" s="10" t="s">
        <v>1563</v>
      </c>
      <c r="H87" s="10" t="s">
        <v>623</v>
      </c>
      <c r="I87" s="10" t="s">
        <v>772</v>
      </c>
      <c r="J87" s="10" t="s">
        <v>773</v>
      </c>
      <c r="K87" s="10" t="s">
        <v>774</v>
      </c>
      <c r="L87" s="10" t="s">
        <v>775</v>
      </c>
      <c r="M87" s="10" t="s">
        <v>179</v>
      </c>
      <c r="N87" s="10" t="s">
        <v>179</v>
      </c>
      <c r="O87" s="10" t="s">
        <v>1802</v>
      </c>
      <c r="P87" s="10" t="s">
        <v>1564</v>
      </c>
      <c r="Q87" s="10" t="s">
        <v>1802</v>
      </c>
      <c r="R87" s="10" t="s">
        <v>1565</v>
      </c>
      <c r="S87" s="10" t="s">
        <v>1570</v>
      </c>
      <c r="T87" s="10" t="s">
        <v>1567</v>
      </c>
    </row>
    <row r="88" spans="1:20" x14ac:dyDescent="0.2">
      <c r="A88" s="18" t="s">
        <v>1806</v>
      </c>
      <c r="B88" s="10" t="s">
        <v>765</v>
      </c>
      <c r="C88" s="18" t="s">
        <v>1807</v>
      </c>
      <c r="D88" s="18" t="s">
        <v>1807</v>
      </c>
      <c r="E88" s="18" t="str">
        <f t="shared" si="2"/>
        <v>YY-V0207</v>
      </c>
      <c r="F88" s="18" t="s">
        <v>1803</v>
      </c>
      <c r="G88" s="10" t="s">
        <v>1563</v>
      </c>
      <c r="H88" s="10" t="s">
        <v>623</v>
      </c>
      <c r="I88" s="10" t="s">
        <v>772</v>
      </c>
      <c r="J88" s="10" t="s">
        <v>773</v>
      </c>
      <c r="K88" s="10" t="s">
        <v>774</v>
      </c>
      <c r="L88" s="10" t="s">
        <v>775</v>
      </c>
      <c r="M88" s="10" t="s">
        <v>179</v>
      </c>
      <c r="N88" s="10" t="s">
        <v>179</v>
      </c>
      <c r="O88" s="10" t="s">
        <v>1802</v>
      </c>
      <c r="P88" s="10" t="s">
        <v>1564</v>
      </c>
      <c r="Q88" s="10" t="s">
        <v>1802</v>
      </c>
      <c r="R88" s="10" t="s">
        <v>1565</v>
      </c>
      <c r="S88" s="10" t="s">
        <v>1573</v>
      </c>
      <c r="T88" s="10" t="s">
        <v>1567</v>
      </c>
    </row>
    <row r="89" spans="1:20" x14ac:dyDescent="0.2">
      <c r="A89" s="18" t="s">
        <v>2279</v>
      </c>
      <c r="B89" s="10" t="s">
        <v>1954</v>
      </c>
      <c r="C89" s="18" t="s">
        <v>2503</v>
      </c>
      <c r="D89" s="18" t="s">
        <v>2280</v>
      </c>
      <c r="E89" s="18" t="str">
        <f t="shared" si="2"/>
        <v>YY-V0207</v>
      </c>
      <c r="F89" s="18" t="s">
        <v>1803</v>
      </c>
      <c r="G89" s="10" t="s">
        <v>1563</v>
      </c>
      <c r="H89" s="10" t="s">
        <v>623</v>
      </c>
      <c r="I89" s="10" t="s">
        <v>772</v>
      </c>
      <c r="J89" s="10" t="s">
        <v>773</v>
      </c>
      <c r="K89" s="10" t="s">
        <v>774</v>
      </c>
      <c r="L89" s="10" t="s">
        <v>775</v>
      </c>
      <c r="M89" s="10" t="s">
        <v>179</v>
      </c>
      <c r="N89" s="10" t="s">
        <v>179</v>
      </c>
      <c r="O89" s="10" t="s">
        <v>1802</v>
      </c>
      <c r="P89" s="10" t="s">
        <v>1564</v>
      </c>
      <c r="Q89" s="10" t="s">
        <v>1802</v>
      </c>
      <c r="R89" s="10" t="s">
        <v>1565</v>
      </c>
      <c r="S89" s="10" t="s">
        <v>2224</v>
      </c>
      <c r="T89" s="10" t="s">
        <v>1567</v>
      </c>
    </row>
    <row r="90" spans="1:20" x14ac:dyDescent="0.2">
      <c r="A90" s="18" t="s">
        <v>1808</v>
      </c>
      <c r="B90" s="10" t="s">
        <v>765</v>
      </c>
      <c r="C90" s="18" t="s">
        <v>1809</v>
      </c>
      <c r="D90" s="18" t="s">
        <v>1809</v>
      </c>
      <c r="E90" s="18" t="str">
        <f t="shared" si="2"/>
        <v>YY-V0208</v>
      </c>
      <c r="F90" s="18" t="s">
        <v>1811</v>
      </c>
      <c r="G90" s="10" t="s">
        <v>1563</v>
      </c>
      <c r="H90" s="10" t="s">
        <v>623</v>
      </c>
      <c r="I90" s="10" t="s">
        <v>772</v>
      </c>
      <c r="J90" s="10" t="s">
        <v>773</v>
      </c>
      <c r="K90" s="10" t="s">
        <v>774</v>
      </c>
      <c r="L90" s="10" t="s">
        <v>775</v>
      </c>
      <c r="M90" s="10" t="s">
        <v>179</v>
      </c>
      <c r="N90" s="10" t="s">
        <v>179</v>
      </c>
      <c r="O90" s="10" t="s">
        <v>1810</v>
      </c>
      <c r="P90" s="10" t="s">
        <v>1564</v>
      </c>
      <c r="Q90" s="10" t="s">
        <v>1810</v>
      </c>
      <c r="R90" s="10" t="s">
        <v>1565</v>
      </c>
      <c r="S90" s="10" t="s">
        <v>1566</v>
      </c>
      <c r="T90" s="10" t="s">
        <v>1567</v>
      </c>
    </row>
    <row r="91" spans="1:20" x14ac:dyDescent="0.2">
      <c r="A91" s="18" t="s">
        <v>1812</v>
      </c>
      <c r="B91" s="10" t="s">
        <v>765</v>
      </c>
      <c r="C91" s="18" t="s">
        <v>1813</v>
      </c>
      <c r="D91" s="18" t="s">
        <v>1813</v>
      </c>
      <c r="E91" s="18" t="str">
        <f t="shared" si="2"/>
        <v>YY-V0208</v>
      </c>
      <c r="F91" s="18" t="s">
        <v>1811</v>
      </c>
      <c r="G91" s="10" t="s">
        <v>1563</v>
      </c>
      <c r="H91" s="10" t="s">
        <v>623</v>
      </c>
      <c r="I91" s="10" t="s">
        <v>772</v>
      </c>
      <c r="J91" s="10" t="s">
        <v>773</v>
      </c>
      <c r="K91" s="10" t="s">
        <v>774</v>
      </c>
      <c r="L91" s="10" t="s">
        <v>775</v>
      </c>
      <c r="M91" s="10" t="s">
        <v>179</v>
      </c>
      <c r="N91" s="10" t="s">
        <v>179</v>
      </c>
      <c r="O91" s="10" t="s">
        <v>1810</v>
      </c>
      <c r="P91" s="10" t="s">
        <v>1564</v>
      </c>
      <c r="Q91" s="10" t="s">
        <v>1810</v>
      </c>
      <c r="R91" s="10" t="s">
        <v>1565</v>
      </c>
      <c r="S91" s="10" t="s">
        <v>1570</v>
      </c>
      <c r="T91" s="10" t="s">
        <v>1567</v>
      </c>
    </row>
    <row r="92" spans="1:20" x14ac:dyDescent="0.2">
      <c r="A92" s="18" t="s">
        <v>1814</v>
      </c>
      <c r="B92" s="10" t="s">
        <v>765</v>
      </c>
      <c r="C92" s="18" t="s">
        <v>1815</v>
      </c>
      <c r="D92" s="18" t="s">
        <v>1815</v>
      </c>
      <c r="E92" s="18" t="str">
        <f t="shared" si="2"/>
        <v>YY-V0208</v>
      </c>
      <c r="F92" s="18" t="s">
        <v>1811</v>
      </c>
      <c r="G92" s="10" t="s">
        <v>1563</v>
      </c>
      <c r="H92" s="10" t="s">
        <v>623</v>
      </c>
      <c r="I92" s="10" t="s">
        <v>772</v>
      </c>
      <c r="J92" s="10" t="s">
        <v>773</v>
      </c>
      <c r="K92" s="10" t="s">
        <v>774</v>
      </c>
      <c r="L92" s="10" t="s">
        <v>775</v>
      </c>
      <c r="M92" s="10" t="s">
        <v>179</v>
      </c>
      <c r="N92" s="10" t="s">
        <v>179</v>
      </c>
      <c r="O92" s="10" t="s">
        <v>1810</v>
      </c>
      <c r="P92" s="10" t="s">
        <v>1564</v>
      </c>
      <c r="Q92" s="10" t="s">
        <v>1810</v>
      </c>
      <c r="R92" s="10" t="s">
        <v>1565</v>
      </c>
      <c r="S92" s="10" t="s">
        <v>1573</v>
      </c>
      <c r="T92" s="10" t="s">
        <v>1567</v>
      </c>
    </row>
    <row r="93" spans="1:20" x14ac:dyDescent="0.2">
      <c r="A93" s="18" t="s">
        <v>2281</v>
      </c>
      <c r="B93" s="10" t="s">
        <v>1954</v>
      </c>
      <c r="C93" s="18" t="s">
        <v>2504</v>
      </c>
      <c r="D93" s="18" t="s">
        <v>2282</v>
      </c>
      <c r="E93" s="18" t="str">
        <f t="shared" si="2"/>
        <v>YY-V0208</v>
      </c>
      <c r="F93" s="18" t="s">
        <v>1811</v>
      </c>
      <c r="G93" s="10" t="s">
        <v>1563</v>
      </c>
      <c r="H93" s="10" t="s">
        <v>623</v>
      </c>
      <c r="I93" s="10" t="s">
        <v>772</v>
      </c>
      <c r="J93" s="10" t="s">
        <v>773</v>
      </c>
      <c r="K93" s="10" t="s">
        <v>774</v>
      </c>
      <c r="L93" s="10" t="s">
        <v>775</v>
      </c>
      <c r="M93" s="10" t="s">
        <v>179</v>
      </c>
      <c r="N93" s="10" t="s">
        <v>179</v>
      </c>
      <c r="O93" s="10" t="s">
        <v>1810</v>
      </c>
      <c r="P93" s="10" t="s">
        <v>1564</v>
      </c>
      <c r="Q93" s="10" t="s">
        <v>1810</v>
      </c>
      <c r="R93" s="10" t="s">
        <v>1565</v>
      </c>
      <c r="S93" s="10" t="s">
        <v>2224</v>
      </c>
      <c r="T93" s="10" t="s">
        <v>1567</v>
      </c>
    </row>
    <row r="94" spans="1:20" x14ac:dyDescent="0.2">
      <c r="A94" s="18" t="s">
        <v>1816</v>
      </c>
      <c r="B94" s="10" t="s">
        <v>765</v>
      </c>
      <c r="C94" s="18" t="s">
        <v>1817</v>
      </c>
      <c r="D94" s="18" t="s">
        <v>1817</v>
      </c>
      <c r="E94" s="18" t="str">
        <f t="shared" si="2"/>
        <v>YY-DY0104</v>
      </c>
      <c r="F94" s="18" t="s">
        <v>1819</v>
      </c>
      <c r="G94" s="10" t="s">
        <v>1563</v>
      </c>
      <c r="H94" s="10" t="s">
        <v>623</v>
      </c>
      <c r="I94" s="10" t="s">
        <v>772</v>
      </c>
      <c r="J94" s="10" t="s">
        <v>773</v>
      </c>
      <c r="K94" s="10" t="s">
        <v>774</v>
      </c>
      <c r="L94" s="10" t="s">
        <v>775</v>
      </c>
      <c r="M94" s="10" t="s">
        <v>179</v>
      </c>
      <c r="N94" s="10" t="s">
        <v>179</v>
      </c>
      <c r="O94" s="10" t="s">
        <v>1818</v>
      </c>
      <c r="P94" s="10" t="s">
        <v>1564</v>
      </c>
      <c r="Q94" s="10" t="s">
        <v>1818</v>
      </c>
      <c r="R94" s="10" t="s">
        <v>1565</v>
      </c>
      <c r="S94" s="10" t="s">
        <v>1566</v>
      </c>
      <c r="T94" s="10" t="s">
        <v>1567</v>
      </c>
    </row>
    <row r="95" spans="1:20" x14ac:dyDescent="0.2">
      <c r="A95" s="18" t="s">
        <v>1820</v>
      </c>
      <c r="B95" s="10" t="s">
        <v>765</v>
      </c>
      <c r="C95" s="18" t="s">
        <v>1821</v>
      </c>
      <c r="D95" s="18" t="s">
        <v>1821</v>
      </c>
      <c r="E95" s="18" t="str">
        <f t="shared" si="2"/>
        <v>YY-DY0104</v>
      </c>
      <c r="F95" s="18" t="s">
        <v>1819</v>
      </c>
      <c r="G95" s="10" t="s">
        <v>1563</v>
      </c>
      <c r="H95" s="10" t="s">
        <v>623</v>
      </c>
      <c r="I95" s="10" t="s">
        <v>772</v>
      </c>
      <c r="J95" s="10" t="s">
        <v>773</v>
      </c>
      <c r="K95" s="10" t="s">
        <v>774</v>
      </c>
      <c r="L95" s="10" t="s">
        <v>775</v>
      </c>
      <c r="M95" s="10" t="s">
        <v>179</v>
      </c>
      <c r="N95" s="10" t="s">
        <v>179</v>
      </c>
      <c r="O95" s="10" t="s">
        <v>1818</v>
      </c>
      <c r="P95" s="10" t="s">
        <v>1564</v>
      </c>
      <c r="Q95" s="10" t="s">
        <v>1818</v>
      </c>
      <c r="R95" s="10" t="s">
        <v>1565</v>
      </c>
      <c r="S95" s="10" t="s">
        <v>1570</v>
      </c>
      <c r="T95" s="10" t="s">
        <v>1567</v>
      </c>
    </row>
    <row r="96" spans="1:20" x14ac:dyDescent="0.2">
      <c r="A96" s="18" t="s">
        <v>1822</v>
      </c>
      <c r="B96" s="10" t="s">
        <v>765</v>
      </c>
      <c r="C96" s="18" t="s">
        <v>1823</v>
      </c>
      <c r="D96" s="18" t="s">
        <v>1823</v>
      </c>
      <c r="E96" s="18" t="str">
        <f t="shared" si="2"/>
        <v>YY-DY0104</v>
      </c>
      <c r="F96" s="18" t="s">
        <v>1819</v>
      </c>
      <c r="G96" s="10" t="s">
        <v>1563</v>
      </c>
      <c r="H96" s="10" t="s">
        <v>623</v>
      </c>
      <c r="I96" s="10" t="s">
        <v>772</v>
      </c>
      <c r="J96" s="10" t="s">
        <v>773</v>
      </c>
      <c r="K96" s="10" t="s">
        <v>774</v>
      </c>
      <c r="L96" s="10" t="s">
        <v>775</v>
      </c>
      <c r="M96" s="10" t="s">
        <v>179</v>
      </c>
      <c r="N96" s="10" t="s">
        <v>179</v>
      </c>
      <c r="O96" s="10" t="s">
        <v>1818</v>
      </c>
      <c r="P96" s="10" t="s">
        <v>1564</v>
      </c>
      <c r="Q96" s="10" t="s">
        <v>1818</v>
      </c>
      <c r="R96" s="10" t="s">
        <v>1565</v>
      </c>
      <c r="S96" s="10" t="s">
        <v>1573</v>
      </c>
      <c r="T96" s="10" t="s">
        <v>1567</v>
      </c>
    </row>
    <row r="97" spans="1:20" x14ac:dyDescent="0.2">
      <c r="A97" s="18" t="s">
        <v>2283</v>
      </c>
      <c r="B97" s="10" t="s">
        <v>1954</v>
      </c>
      <c r="C97" s="18" t="s">
        <v>2505</v>
      </c>
      <c r="D97" s="18" t="s">
        <v>2284</v>
      </c>
      <c r="E97" s="18" t="str">
        <f t="shared" si="2"/>
        <v>YY-DY0104</v>
      </c>
      <c r="F97" s="18" t="s">
        <v>1819</v>
      </c>
      <c r="G97" s="10" t="s">
        <v>1563</v>
      </c>
      <c r="H97" s="10" t="s">
        <v>623</v>
      </c>
      <c r="I97" s="10" t="s">
        <v>772</v>
      </c>
      <c r="J97" s="10" t="s">
        <v>773</v>
      </c>
      <c r="K97" s="10" t="s">
        <v>774</v>
      </c>
      <c r="L97" s="10" t="s">
        <v>775</v>
      </c>
      <c r="M97" s="10" t="s">
        <v>179</v>
      </c>
      <c r="N97" s="10" t="s">
        <v>179</v>
      </c>
      <c r="O97" s="10" t="s">
        <v>1818</v>
      </c>
      <c r="P97" s="10" t="s">
        <v>1564</v>
      </c>
      <c r="Q97" s="10" t="s">
        <v>1818</v>
      </c>
      <c r="R97" s="10" t="s">
        <v>1565</v>
      </c>
      <c r="S97" s="10" t="s">
        <v>2224</v>
      </c>
      <c r="T97" s="10" t="s">
        <v>1567</v>
      </c>
    </row>
    <row r="98" spans="1:20" x14ac:dyDescent="0.2">
      <c r="A98" s="18" t="s">
        <v>1824</v>
      </c>
      <c r="B98" s="10" t="s">
        <v>765</v>
      </c>
      <c r="C98" s="18" t="s">
        <v>1825</v>
      </c>
      <c r="D98" s="18" t="s">
        <v>1825</v>
      </c>
      <c r="E98" s="18" t="str">
        <f t="shared" si="2"/>
        <v>YY-D0104</v>
      </c>
      <c r="F98" s="18" t="s">
        <v>1827</v>
      </c>
      <c r="G98" s="10" t="s">
        <v>1563</v>
      </c>
      <c r="H98" s="10" t="s">
        <v>623</v>
      </c>
      <c r="I98" s="10" t="s">
        <v>772</v>
      </c>
      <c r="J98" s="10" t="s">
        <v>773</v>
      </c>
      <c r="K98" s="10" t="s">
        <v>774</v>
      </c>
      <c r="L98" s="10" t="s">
        <v>775</v>
      </c>
      <c r="M98" s="10" t="s">
        <v>179</v>
      </c>
      <c r="N98" s="10" t="s">
        <v>179</v>
      </c>
      <c r="O98" s="10" t="s">
        <v>1826</v>
      </c>
      <c r="P98" s="10" t="s">
        <v>1564</v>
      </c>
      <c r="Q98" s="10" t="s">
        <v>1826</v>
      </c>
      <c r="R98" s="10" t="s">
        <v>1565</v>
      </c>
      <c r="S98" s="10" t="s">
        <v>1566</v>
      </c>
      <c r="T98" s="10" t="s">
        <v>1567</v>
      </c>
    </row>
    <row r="99" spans="1:20" x14ac:dyDescent="0.2">
      <c r="A99" s="18" t="s">
        <v>1828</v>
      </c>
      <c r="B99" s="10" t="s">
        <v>765</v>
      </c>
      <c r="C99" s="18" t="s">
        <v>1829</v>
      </c>
      <c r="D99" s="18" t="s">
        <v>1829</v>
      </c>
      <c r="E99" s="18" t="str">
        <f t="shared" si="2"/>
        <v>YY-D0104</v>
      </c>
      <c r="F99" s="18" t="s">
        <v>1827</v>
      </c>
      <c r="G99" s="10" t="s">
        <v>1563</v>
      </c>
      <c r="H99" s="10" t="s">
        <v>623</v>
      </c>
      <c r="I99" s="10" t="s">
        <v>772</v>
      </c>
      <c r="J99" s="10" t="s">
        <v>773</v>
      </c>
      <c r="K99" s="10" t="s">
        <v>774</v>
      </c>
      <c r="L99" s="10" t="s">
        <v>775</v>
      </c>
      <c r="M99" s="10" t="s">
        <v>179</v>
      </c>
      <c r="N99" s="10" t="s">
        <v>179</v>
      </c>
      <c r="O99" s="10" t="s">
        <v>1826</v>
      </c>
      <c r="P99" s="10" t="s">
        <v>1564</v>
      </c>
      <c r="Q99" s="10" t="s">
        <v>1826</v>
      </c>
      <c r="R99" s="10" t="s">
        <v>1565</v>
      </c>
      <c r="S99" s="10" t="s">
        <v>1570</v>
      </c>
      <c r="T99" s="10" t="s">
        <v>1567</v>
      </c>
    </row>
    <row r="100" spans="1:20" x14ac:dyDescent="0.2">
      <c r="A100" s="18" t="s">
        <v>1830</v>
      </c>
      <c r="B100" s="10" t="s">
        <v>765</v>
      </c>
      <c r="C100" s="18" t="s">
        <v>1831</v>
      </c>
      <c r="D100" s="18" t="s">
        <v>1831</v>
      </c>
      <c r="E100" s="18" t="str">
        <f t="shared" si="2"/>
        <v>YY-D0104</v>
      </c>
      <c r="F100" s="18" t="s">
        <v>1827</v>
      </c>
      <c r="G100" s="10" t="s">
        <v>1563</v>
      </c>
      <c r="H100" s="10" t="s">
        <v>623</v>
      </c>
      <c r="I100" s="10" t="s">
        <v>772</v>
      </c>
      <c r="J100" s="10" t="s">
        <v>773</v>
      </c>
      <c r="K100" s="10" t="s">
        <v>774</v>
      </c>
      <c r="L100" s="10" t="s">
        <v>775</v>
      </c>
      <c r="M100" s="10" t="s">
        <v>179</v>
      </c>
      <c r="N100" s="10" t="s">
        <v>179</v>
      </c>
      <c r="O100" s="10" t="s">
        <v>1826</v>
      </c>
      <c r="P100" s="10" t="s">
        <v>1564</v>
      </c>
      <c r="Q100" s="10" t="s">
        <v>1826</v>
      </c>
      <c r="R100" s="10" t="s">
        <v>1565</v>
      </c>
      <c r="S100" s="10" t="s">
        <v>1573</v>
      </c>
      <c r="T100" s="10" t="s">
        <v>1567</v>
      </c>
    </row>
    <row r="101" spans="1:20" x14ac:dyDescent="0.2">
      <c r="A101" s="18" t="s">
        <v>2285</v>
      </c>
      <c r="B101" s="10" t="s">
        <v>1954</v>
      </c>
      <c r="C101" s="18" t="s">
        <v>2506</v>
      </c>
      <c r="D101" s="18" t="s">
        <v>2286</v>
      </c>
      <c r="E101" s="18" t="str">
        <f t="shared" si="2"/>
        <v>YY-D0104</v>
      </c>
      <c r="F101" s="18" t="s">
        <v>1827</v>
      </c>
      <c r="G101" s="10" t="s">
        <v>1563</v>
      </c>
      <c r="H101" s="10" t="s">
        <v>623</v>
      </c>
      <c r="I101" s="10" t="s">
        <v>772</v>
      </c>
      <c r="J101" s="10" t="s">
        <v>773</v>
      </c>
      <c r="K101" s="10" t="s">
        <v>774</v>
      </c>
      <c r="L101" s="10" t="s">
        <v>775</v>
      </c>
      <c r="M101" s="10" t="s">
        <v>179</v>
      </c>
      <c r="N101" s="10" t="s">
        <v>179</v>
      </c>
      <c r="O101" s="10" t="s">
        <v>1826</v>
      </c>
      <c r="P101" s="10" t="s">
        <v>1564</v>
      </c>
      <c r="Q101" s="10" t="s">
        <v>1826</v>
      </c>
      <c r="R101" s="10" t="s">
        <v>1565</v>
      </c>
      <c r="S101" s="10" t="s">
        <v>2224</v>
      </c>
      <c r="T101" s="10" t="s">
        <v>1567</v>
      </c>
    </row>
    <row r="102" spans="1:20" x14ac:dyDescent="0.2">
      <c r="A102" s="18" t="s">
        <v>1832</v>
      </c>
      <c r="B102" s="10" t="s">
        <v>765</v>
      </c>
      <c r="C102" s="18" t="s">
        <v>1833</v>
      </c>
      <c r="D102" s="18" t="s">
        <v>1833</v>
      </c>
      <c r="E102" s="18" t="str">
        <f t="shared" ref="E102:E133" si="3">"YY"&amp;RIGHT(A102,LEN(A102)-2)</f>
        <v>YY-V0209</v>
      </c>
      <c r="F102" s="18" t="s">
        <v>1835</v>
      </c>
      <c r="G102" s="10" t="s">
        <v>1563</v>
      </c>
      <c r="H102" s="10" t="s">
        <v>623</v>
      </c>
      <c r="I102" s="10" t="s">
        <v>772</v>
      </c>
      <c r="J102" s="10" t="s">
        <v>773</v>
      </c>
      <c r="K102" s="10" t="s">
        <v>774</v>
      </c>
      <c r="L102" s="10" t="s">
        <v>775</v>
      </c>
      <c r="M102" s="10" t="s">
        <v>179</v>
      </c>
      <c r="N102" s="10" t="s">
        <v>179</v>
      </c>
      <c r="O102" s="10" t="s">
        <v>1834</v>
      </c>
      <c r="P102" s="10" t="s">
        <v>1564</v>
      </c>
      <c r="Q102" s="10" t="s">
        <v>1834</v>
      </c>
      <c r="R102" s="10" t="s">
        <v>1565</v>
      </c>
      <c r="S102" s="10" t="s">
        <v>1566</v>
      </c>
      <c r="T102" s="10" t="s">
        <v>1567</v>
      </c>
    </row>
    <row r="103" spans="1:20" x14ac:dyDescent="0.2">
      <c r="A103" s="18" t="s">
        <v>1836</v>
      </c>
      <c r="B103" s="10" t="s">
        <v>765</v>
      </c>
      <c r="C103" s="18" t="s">
        <v>1837</v>
      </c>
      <c r="D103" s="18" t="s">
        <v>1837</v>
      </c>
      <c r="E103" s="18" t="str">
        <f t="shared" si="3"/>
        <v>YY-V0209</v>
      </c>
      <c r="F103" s="18" t="s">
        <v>1835</v>
      </c>
      <c r="G103" s="10" t="s">
        <v>1563</v>
      </c>
      <c r="H103" s="10" t="s">
        <v>623</v>
      </c>
      <c r="I103" s="10" t="s">
        <v>772</v>
      </c>
      <c r="J103" s="10" t="s">
        <v>773</v>
      </c>
      <c r="K103" s="10" t="s">
        <v>774</v>
      </c>
      <c r="L103" s="10" t="s">
        <v>775</v>
      </c>
      <c r="M103" s="10" t="s">
        <v>179</v>
      </c>
      <c r="N103" s="10" t="s">
        <v>179</v>
      </c>
      <c r="O103" s="10" t="s">
        <v>1834</v>
      </c>
      <c r="P103" s="10" t="s">
        <v>1564</v>
      </c>
      <c r="Q103" s="10" t="s">
        <v>1834</v>
      </c>
      <c r="R103" s="10" t="s">
        <v>1565</v>
      </c>
      <c r="S103" s="10" t="s">
        <v>1570</v>
      </c>
      <c r="T103" s="10" t="s">
        <v>1567</v>
      </c>
    </row>
    <row r="104" spans="1:20" x14ac:dyDescent="0.2">
      <c r="A104" s="18" t="s">
        <v>1838</v>
      </c>
      <c r="B104" s="10" t="s">
        <v>765</v>
      </c>
      <c r="C104" s="18" t="s">
        <v>1839</v>
      </c>
      <c r="D104" s="18" t="s">
        <v>1839</v>
      </c>
      <c r="E104" s="18" t="str">
        <f t="shared" si="3"/>
        <v>YY-V0209</v>
      </c>
      <c r="F104" s="18" t="s">
        <v>1835</v>
      </c>
      <c r="G104" s="10" t="s">
        <v>1563</v>
      </c>
      <c r="H104" s="10" t="s">
        <v>623</v>
      </c>
      <c r="I104" s="10" t="s">
        <v>772</v>
      </c>
      <c r="J104" s="10" t="s">
        <v>773</v>
      </c>
      <c r="K104" s="10" t="s">
        <v>774</v>
      </c>
      <c r="L104" s="10" t="s">
        <v>775</v>
      </c>
      <c r="M104" s="10" t="s">
        <v>179</v>
      </c>
      <c r="N104" s="10" t="s">
        <v>179</v>
      </c>
      <c r="O104" s="10" t="s">
        <v>1834</v>
      </c>
      <c r="P104" s="10" t="s">
        <v>1564</v>
      </c>
      <c r="Q104" s="10" t="s">
        <v>1834</v>
      </c>
      <c r="R104" s="10" t="s">
        <v>1565</v>
      </c>
      <c r="S104" s="10" t="s">
        <v>1573</v>
      </c>
      <c r="T104" s="10" t="s">
        <v>1567</v>
      </c>
    </row>
    <row r="105" spans="1:20" x14ac:dyDescent="0.2">
      <c r="A105" s="18" t="s">
        <v>2287</v>
      </c>
      <c r="B105" s="10" t="s">
        <v>1954</v>
      </c>
      <c r="C105" s="18" t="s">
        <v>2507</v>
      </c>
      <c r="D105" s="18" t="s">
        <v>2288</v>
      </c>
      <c r="E105" s="18" t="str">
        <f t="shared" si="3"/>
        <v>YY-V0209</v>
      </c>
      <c r="F105" s="18" t="s">
        <v>1835</v>
      </c>
      <c r="G105" s="10" t="s">
        <v>1563</v>
      </c>
      <c r="H105" s="10" t="s">
        <v>623</v>
      </c>
      <c r="I105" s="10" t="s">
        <v>772</v>
      </c>
      <c r="J105" s="10" t="s">
        <v>773</v>
      </c>
      <c r="K105" s="10" t="s">
        <v>774</v>
      </c>
      <c r="L105" s="10" t="s">
        <v>775</v>
      </c>
      <c r="M105" s="10" t="s">
        <v>179</v>
      </c>
      <c r="N105" s="10" t="s">
        <v>179</v>
      </c>
      <c r="O105" s="10" t="s">
        <v>1834</v>
      </c>
      <c r="P105" s="10" t="s">
        <v>1564</v>
      </c>
      <c r="Q105" s="10" t="s">
        <v>1834</v>
      </c>
      <c r="R105" s="10" t="s">
        <v>1565</v>
      </c>
      <c r="S105" s="10" t="s">
        <v>2224</v>
      </c>
      <c r="T105" s="10" t="s">
        <v>1567</v>
      </c>
    </row>
    <row r="106" spans="1:20" x14ac:dyDescent="0.2">
      <c r="A106" s="18" t="s">
        <v>1840</v>
      </c>
      <c r="B106" s="10" t="s">
        <v>765</v>
      </c>
      <c r="C106" s="18" t="s">
        <v>1841</v>
      </c>
      <c r="D106" s="18" t="s">
        <v>1841</v>
      </c>
      <c r="E106" s="18" t="str">
        <f t="shared" si="3"/>
        <v>YY-V0210</v>
      </c>
      <c r="F106" s="18" t="s">
        <v>1843</v>
      </c>
      <c r="G106" s="10" t="s">
        <v>1563</v>
      </c>
      <c r="H106" s="10" t="s">
        <v>623</v>
      </c>
      <c r="I106" s="10" t="s">
        <v>772</v>
      </c>
      <c r="J106" s="10" t="s">
        <v>773</v>
      </c>
      <c r="K106" s="10" t="s">
        <v>774</v>
      </c>
      <c r="L106" s="10" t="s">
        <v>775</v>
      </c>
      <c r="M106" s="10" t="s">
        <v>179</v>
      </c>
      <c r="N106" s="10" t="s">
        <v>179</v>
      </c>
      <c r="O106" s="10" t="s">
        <v>1842</v>
      </c>
      <c r="P106" s="10" t="s">
        <v>1564</v>
      </c>
      <c r="Q106" s="10" t="s">
        <v>1842</v>
      </c>
      <c r="R106" s="10" t="s">
        <v>1565</v>
      </c>
      <c r="S106" s="10" t="s">
        <v>1566</v>
      </c>
      <c r="T106" s="10" t="s">
        <v>1567</v>
      </c>
    </row>
    <row r="107" spans="1:20" x14ac:dyDescent="0.2">
      <c r="A107" s="18" t="s">
        <v>1844</v>
      </c>
      <c r="B107" s="10" t="s">
        <v>765</v>
      </c>
      <c r="C107" s="18" t="s">
        <v>1845</v>
      </c>
      <c r="D107" s="18" t="s">
        <v>1845</v>
      </c>
      <c r="E107" s="18" t="str">
        <f t="shared" si="3"/>
        <v>YY-V0210</v>
      </c>
      <c r="F107" s="18" t="s">
        <v>1843</v>
      </c>
      <c r="G107" s="10" t="s">
        <v>1563</v>
      </c>
      <c r="H107" s="10" t="s">
        <v>623</v>
      </c>
      <c r="I107" s="10" t="s">
        <v>772</v>
      </c>
      <c r="J107" s="10" t="s">
        <v>773</v>
      </c>
      <c r="K107" s="10" t="s">
        <v>774</v>
      </c>
      <c r="L107" s="10" t="s">
        <v>775</v>
      </c>
      <c r="M107" s="10" t="s">
        <v>179</v>
      </c>
      <c r="N107" s="10" t="s">
        <v>179</v>
      </c>
      <c r="O107" s="10" t="s">
        <v>1842</v>
      </c>
      <c r="P107" s="10" t="s">
        <v>1564</v>
      </c>
      <c r="Q107" s="10" t="s">
        <v>1842</v>
      </c>
      <c r="R107" s="10" t="s">
        <v>1565</v>
      </c>
      <c r="S107" s="10" t="s">
        <v>1570</v>
      </c>
      <c r="T107" s="10" t="s">
        <v>1567</v>
      </c>
    </row>
    <row r="108" spans="1:20" x14ac:dyDescent="0.2">
      <c r="A108" s="18" t="s">
        <v>1846</v>
      </c>
      <c r="B108" s="10" t="s">
        <v>765</v>
      </c>
      <c r="C108" s="18" t="s">
        <v>1847</v>
      </c>
      <c r="D108" s="18" t="s">
        <v>1847</v>
      </c>
      <c r="E108" s="18" t="str">
        <f t="shared" si="3"/>
        <v>YY-V0210</v>
      </c>
      <c r="F108" s="18" t="s">
        <v>1843</v>
      </c>
      <c r="G108" s="10" t="s">
        <v>1563</v>
      </c>
      <c r="H108" s="10" t="s">
        <v>623</v>
      </c>
      <c r="I108" s="10" t="s">
        <v>772</v>
      </c>
      <c r="J108" s="10" t="s">
        <v>773</v>
      </c>
      <c r="K108" s="10" t="s">
        <v>774</v>
      </c>
      <c r="L108" s="10" t="s">
        <v>775</v>
      </c>
      <c r="M108" s="10" t="s">
        <v>179</v>
      </c>
      <c r="N108" s="10" t="s">
        <v>179</v>
      </c>
      <c r="O108" s="10" t="s">
        <v>1842</v>
      </c>
      <c r="P108" s="10" t="s">
        <v>1564</v>
      </c>
      <c r="Q108" s="10" t="s">
        <v>1842</v>
      </c>
      <c r="R108" s="10" t="s">
        <v>1565</v>
      </c>
      <c r="S108" s="10" t="s">
        <v>1573</v>
      </c>
      <c r="T108" s="10" t="s">
        <v>1567</v>
      </c>
    </row>
    <row r="109" spans="1:20" x14ac:dyDescent="0.2">
      <c r="A109" s="18" t="s">
        <v>2289</v>
      </c>
      <c r="B109" s="10" t="s">
        <v>1954</v>
      </c>
      <c r="C109" s="18" t="s">
        <v>2508</v>
      </c>
      <c r="D109" s="18" t="s">
        <v>2290</v>
      </c>
      <c r="E109" s="18" t="str">
        <f t="shared" si="3"/>
        <v>YY-V0210</v>
      </c>
      <c r="F109" s="18" t="s">
        <v>1843</v>
      </c>
      <c r="G109" s="10" t="s">
        <v>1563</v>
      </c>
      <c r="H109" s="10" t="s">
        <v>623</v>
      </c>
      <c r="I109" s="10" t="s">
        <v>772</v>
      </c>
      <c r="J109" s="10" t="s">
        <v>773</v>
      </c>
      <c r="K109" s="10" t="s">
        <v>774</v>
      </c>
      <c r="L109" s="10" t="s">
        <v>775</v>
      </c>
      <c r="M109" s="10" t="s">
        <v>179</v>
      </c>
      <c r="N109" s="10" t="s">
        <v>179</v>
      </c>
      <c r="O109" s="10" t="s">
        <v>1842</v>
      </c>
      <c r="P109" s="10" t="s">
        <v>1564</v>
      </c>
      <c r="Q109" s="10" t="s">
        <v>1842</v>
      </c>
      <c r="R109" s="10" t="s">
        <v>1565</v>
      </c>
      <c r="S109" s="10" t="s">
        <v>2224</v>
      </c>
      <c r="T109" s="10" t="s">
        <v>1567</v>
      </c>
    </row>
    <row r="110" spans="1:20" x14ac:dyDescent="0.2">
      <c r="A110" s="18" t="s">
        <v>1848</v>
      </c>
      <c r="B110" s="10" t="s">
        <v>765</v>
      </c>
      <c r="C110" s="18" t="s">
        <v>1849</v>
      </c>
      <c r="D110" s="18" t="s">
        <v>1849</v>
      </c>
      <c r="E110" s="18" t="str">
        <f t="shared" si="3"/>
        <v>YY-DY0105</v>
      </c>
      <c r="F110" s="18" t="s">
        <v>1851</v>
      </c>
      <c r="G110" s="10" t="s">
        <v>1563</v>
      </c>
      <c r="H110" s="10" t="s">
        <v>623</v>
      </c>
      <c r="I110" s="10" t="s">
        <v>772</v>
      </c>
      <c r="J110" s="10" t="s">
        <v>773</v>
      </c>
      <c r="K110" s="10" t="s">
        <v>774</v>
      </c>
      <c r="L110" s="10" t="s">
        <v>775</v>
      </c>
      <c r="M110" s="10" t="s">
        <v>179</v>
      </c>
      <c r="N110" s="10" t="s">
        <v>179</v>
      </c>
      <c r="O110" s="10" t="s">
        <v>1850</v>
      </c>
      <c r="P110" s="10" t="s">
        <v>1564</v>
      </c>
      <c r="Q110" s="10" t="s">
        <v>1850</v>
      </c>
      <c r="R110" s="10" t="s">
        <v>1565</v>
      </c>
      <c r="S110" s="10" t="s">
        <v>1566</v>
      </c>
      <c r="T110" s="10" t="s">
        <v>1567</v>
      </c>
    </row>
    <row r="111" spans="1:20" x14ac:dyDescent="0.2">
      <c r="A111" s="18" t="s">
        <v>1852</v>
      </c>
      <c r="B111" s="10" t="s">
        <v>765</v>
      </c>
      <c r="C111" s="18" t="s">
        <v>1853</v>
      </c>
      <c r="D111" s="18" t="s">
        <v>1853</v>
      </c>
      <c r="E111" s="18" t="str">
        <f t="shared" si="3"/>
        <v>YY-DY0105</v>
      </c>
      <c r="F111" s="18" t="s">
        <v>1851</v>
      </c>
      <c r="G111" s="10" t="s">
        <v>1563</v>
      </c>
      <c r="H111" s="10" t="s">
        <v>623</v>
      </c>
      <c r="I111" s="10" t="s">
        <v>772</v>
      </c>
      <c r="J111" s="10" t="s">
        <v>773</v>
      </c>
      <c r="K111" s="10" t="s">
        <v>774</v>
      </c>
      <c r="L111" s="10" t="s">
        <v>775</v>
      </c>
      <c r="M111" s="10" t="s">
        <v>179</v>
      </c>
      <c r="N111" s="10" t="s">
        <v>179</v>
      </c>
      <c r="O111" s="10" t="s">
        <v>1850</v>
      </c>
      <c r="P111" s="10" t="s">
        <v>1564</v>
      </c>
      <c r="Q111" s="10" t="s">
        <v>1850</v>
      </c>
      <c r="R111" s="10" t="s">
        <v>1565</v>
      </c>
      <c r="S111" s="10" t="s">
        <v>1570</v>
      </c>
      <c r="T111" s="10" t="s">
        <v>1567</v>
      </c>
    </row>
    <row r="112" spans="1:20" x14ac:dyDescent="0.2">
      <c r="A112" s="18" t="s">
        <v>1854</v>
      </c>
      <c r="B112" s="10" t="s">
        <v>765</v>
      </c>
      <c r="C112" s="18" t="s">
        <v>1855</v>
      </c>
      <c r="D112" s="18" t="s">
        <v>1855</v>
      </c>
      <c r="E112" s="18" t="str">
        <f t="shared" si="3"/>
        <v>YY-DY0105</v>
      </c>
      <c r="F112" s="18" t="s">
        <v>1851</v>
      </c>
      <c r="G112" s="10" t="s">
        <v>1563</v>
      </c>
      <c r="H112" s="10" t="s">
        <v>623</v>
      </c>
      <c r="I112" s="10" t="s">
        <v>772</v>
      </c>
      <c r="J112" s="10" t="s">
        <v>773</v>
      </c>
      <c r="K112" s="10" t="s">
        <v>774</v>
      </c>
      <c r="L112" s="10" t="s">
        <v>775</v>
      </c>
      <c r="M112" s="10" t="s">
        <v>179</v>
      </c>
      <c r="N112" s="10" t="s">
        <v>179</v>
      </c>
      <c r="O112" s="10" t="s">
        <v>1850</v>
      </c>
      <c r="P112" s="10" t="s">
        <v>1564</v>
      </c>
      <c r="Q112" s="10" t="s">
        <v>1850</v>
      </c>
      <c r="R112" s="10" t="s">
        <v>1565</v>
      </c>
      <c r="S112" s="10" t="s">
        <v>1573</v>
      </c>
      <c r="T112" s="10" t="s">
        <v>1567</v>
      </c>
    </row>
    <row r="113" spans="1:20" x14ac:dyDescent="0.2">
      <c r="A113" s="18" t="s">
        <v>2291</v>
      </c>
      <c r="B113" s="10" t="s">
        <v>1954</v>
      </c>
      <c r="C113" s="18" t="s">
        <v>2509</v>
      </c>
      <c r="D113" s="18" t="s">
        <v>2292</v>
      </c>
      <c r="E113" s="18" t="str">
        <f t="shared" si="3"/>
        <v>YY-DY0105</v>
      </c>
      <c r="F113" s="18" t="s">
        <v>1851</v>
      </c>
      <c r="G113" s="10" t="s">
        <v>1563</v>
      </c>
      <c r="H113" s="10" t="s">
        <v>623</v>
      </c>
      <c r="I113" s="10" t="s">
        <v>772</v>
      </c>
      <c r="J113" s="10" t="s">
        <v>773</v>
      </c>
      <c r="K113" s="10" t="s">
        <v>774</v>
      </c>
      <c r="L113" s="10" t="s">
        <v>775</v>
      </c>
      <c r="M113" s="10" t="s">
        <v>179</v>
      </c>
      <c r="N113" s="10" t="s">
        <v>179</v>
      </c>
      <c r="O113" s="10" t="s">
        <v>1850</v>
      </c>
      <c r="P113" s="10" t="s">
        <v>1564</v>
      </c>
      <c r="Q113" s="10" t="s">
        <v>1850</v>
      </c>
      <c r="R113" s="10" t="s">
        <v>1565</v>
      </c>
      <c r="S113" s="10" t="s">
        <v>2224</v>
      </c>
      <c r="T113" s="10" t="s">
        <v>1567</v>
      </c>
    </row>
    <row r="114" spans="1:20" x14ac:dyDescent="0.2">
      <c r="A114" s="18" t="s">
        <v>1856</v>
      </c>
      <c r="B114" s="10" t="s">
        <v>765</v>
      </c>
      <c r="C114" s="18" t="s">
        <v>1857</v>
      </c>
      <c r="D114" s="18" t="s">
        <v>1857</v>
      </c>
      <c r="E114" s="18" t="str">
        <f t="shared" si="3"/>
        <v>YY-D0105</v>
      </c>
      <c r="F114" s="18" t="s">
        <v>1859</v>
      </c>
      <c r="G114" s="10" t="s">
        <v>1563</v>
      </c>
      <c r="H114" s="10" t="s">
        <v>623</v>
      </c>
      <c r="I114" s="10" t="s">
        <v>772</v>
      </c>
      <c r="J114" s="10" t="s">
        <v>773</v>
      </c>
      <c r="K114" s="10" t="s">
        <v>774</v>
      </c>
      <c r="L114" s="10" t="s">
        <v>775</v>
      </c>
      <c r="M114" s="10" t="s">
        <v>179</v>
      </c>
      <c r="N114" s="10" t="s">
        <v>179</v>
      </c>
      <c r="O114" s="10" t="s">
        <v>1858</v>
      </c>
      <c r="P114" s="10" t="s">
        <v>1564</v>
      </c>
      <c r="Q114" s="10" t="s">
        <v>1858</v>
      </c>
      <c r="R114" s="10" t="s">
        <v>1565</v>
      </c>
      <c r="S114" s="10" t="s">
        <v>1566</v>
      </c>
      <c r="T114" s="10" t="s">
        <v>1567</v>
      </c>
    </row>
    <row r="115" spans="1:20" x14ac:dyDescent="0.2">
      <c r="A115" s="18" t="s">
        <v>1860</v>
      </c>
      <c r="B115" s="10" t="s">
        <v>765</v>
      </c>
      <c r="C115" s="18" t="s">
        <v>1861</v>
      </c>
      <c r="D115" s="18" t="s">
        <v>1861</v>
      </c>
      <c r="E115" s="18" t="str">
        <f t="shared" si="3"/>
        <v>YY-D0105</v>
      </c>
      <c r="F115" s="18" t="s">
        <v>1859</v>
      </c>
      <c r="G115" s="10" t="s">
        <v>1563</v>
      </c>
      <c r="H115" s="10" t="s">
        <v>623</v>
      </c>
      <c r="I115" s="10" t="s">
        <v>772</v>
      </c>
      <c r="J115" s="10" t="s">
        <v>773</v>
      </c>
      <c r="K115" s="10" t="s">
        <v>774</v>
      </c>
      <c r="L115" s="10" t="s">
        <v>775</v>
      </c>
      <c r="M115" s="10" t="s">
        <v>179</v>
      </c>
      <c r="N115" s="10" t="s">
        <v>179</v>
      </c>
      <c r="O115" s="10" t="s">
        <v>1858</v>
      </c>
      <c r="P115" s="10" t="s">
        <v>1564</v>
      </c>
      <c r="Q115" s="10" t="s">
        <v>1858</v>
      </c>
      <c r="R115" s="10" t="s">
        <v>1565</v>
      </c>
      <c r="S115" s="10" t="s">
        <v>1570</v>
      </c>
      <c r="T115" s="10" t="s">
        <v>1567</v>
      </c>
    </row>
    <row r="116" spans="1:20" x14ac:dyDescent="0.2">
      <c r="A116" s="18" t="s">
        <v>1862</v>
      </c>
      <c r="B116" s="10" t="s">
        <v>765</v>
      </c>
      <c r="C116" s="18" t="s">
        <v>1863</v>
      </c>
      <c r="D116" s="18" t="s">
        <v>1863</v>
      </c>
      <c r="E116" s="18" t="str">
        <f t="shared" si="3"/>
        <v>YY-D0105</v>
      </c>
      <c r="F116" s="18" t="s">
        <v>1859</v>
      </c>
      <c r="G116" s="10" t="s">
        <v>1563</v>
      </c>
      <c r="H116" s="10" t="s">
        <v>623</v>
      </c>
      <c r="I116" s="10" t="s">
        <v>772</v>
      </c>
      <c r="J116" s="10" t="s">
        <v>773</v>
      </c>
      <c r="K116" s="10" t="s">
        <v>774</v>
      </c>
      <c r="L116" s="10" t="s">
        <v>775</v>
      </c>
      <c r="M116" s="10" t="s">
        <v>179</v>
      </c>
      <c r="N116" s="10" t="s">
        <v>179</v>
      </c>
      <c r="O116" s="10" t="s">
        <v>1858</v>
      </c>
      <c r="P116" s="10" t="s">
        <v>1564</v>
      </c>
      <c r="Q116" s="10" t="s">
        <v>1858</v>
      </c>
      <c r="R116" s="10" t="s">
        <v>1565</v>
      </c>
      <c r="S116" s="10" t="s">
        <v>1573</v>
      </c>
      <c r="T116" s="10" t="s">
        <v>1567</v>
      </c>
    </row>
    <row r="117" spans="1:20" x14ac:dyDescent="0.2">
      <c r="A117" s="18" t="s">
        <v>2293</v>
      </c>
      <c r="B117" s="10" t="s">
        <v>1954</v>
      </c>
      <c r="C117" s="18" t="s">
        <v>2510</v>
      </c>
      <c r="D117" s="18" t="s">
        <v>2294</v>
      </c>
      <c r="E117" s="18" t="str">
        <f t="shared" si="3"/>
        <v>YY-D0105</v>
      </c>
      <c r="F117" s="18" t="s">
        <v>1859</v>
      </c>
      <c r="G117" s="10" t="s">
        <v>1563</v>
      </c>
      <c r="H117" s="10" t="s">
        <v>623</v>
      </c>
      <c r="I117" s="10" t="s">
        <v>772</v>
      </c>
      <c r="J117" s="10" t="s">
        <v>773</v>
      </c>
      <c r="K117" s="10" t="s">
        <v>774</v>
      </c>
      <c r="L117" s="10" t="s">
        <v>775</v>
      </c>
      <c r="M117" s="10" t="s">
        <v>179</v>
      </c>
      <c r="N117" s="10" t="s">
        <v>179</v>
      </c>
      <c r="O117" s="10" t="s">
        <v>1858</v>
      </c>
      <c r="P117" s="10" t="s">
        <v>1564</v>
      </c>
      <c r="Q117" s="10" t="s">
        <v>1858</v>
      </c>
      <c r="R117" s="10" t="s">
        <v>1565</v>
      </c>
      <c r="S117" s="10" t="s">
        <v>2224</v>
      </c>
      <c r="T117" s="10" t="s">
        <v>1567</v>
      </c>
    </row>
    <row r="118" spans="1:20" x14ac:dyDescent="0.2">
      <c r="A118" s="18" t="s">
        <v>1871</v>
      </c>
      <c r="B118" s="10" t="s">
        <v>765</v>
      </c>
      <c r="C118" s="18" t="s">
        <v>1872</v>
      </c>
      <c r="D118" s="18" t="s">
        <v>1872</v>
      </c>
      <c r="E118" s="18" t="str">
        <f t="shared" si="3"/>
        <v>YY-D0204</v>
      </c>
      <c r="F118" s="18" t="s">
        <v>1874</v>
      </c>
      <c r="G118" s="10" t="s">
        <v>1563</v>
      </c>
      <c r="H118" s="10" t="s">
        <v>623</v>
      </c>
      <c r="I118" s="10" t="s">
        <v>772</v>
      </c>
      <c r="J118" s="10" t="s">
        <v>773</v>
      </c>
      <c r="K118" s="10" t="s">
        <v>774</v>
      </c>
      <c r="L118" s="10" t="s">
        <v>775</v>
      </c>
      <c r="M118" s="10" t="s">
        <v>179</v>
      </c>
      <c r="N118" s="10" t="s">
        <v>179</v>
      </c>
      <c r="O118" s="10" t="s">
        <v>1873</v>
      </c>
      <c r="P118" s="10" t="s">
        <v>1564</v>
      </c>
      <c r="Q118" s="10" t="s">
        <v>1873</v>
      </c>
      <c r="R118" s="10" t="s">
        <v>1565</v>
      </c>
      <c r="S118" s="10" t="s">
        <v>1566</v>
      </c>
      <c r="T118" s="10" t="s">
        <v>1567</v>
      </c>
    </row>
    <row r="119" spans="1:20" x14ac:dyDescent="0.2">
      <c r="A119" s="18" t="s">
        <v>1875</v>
      </c>
      <c r="B119" s="10" t="s">
        <v>765</v>
      </c>
      <c r="C119" s="18" t="s">
        <v>1876</v>
      </c>
      <c r="D119" s="18" t="s">
        <v>1876</v>
      </c>
      <c r="E119" s="18" t="str">
        <f t="shared" si="3"/>
        <v>YY-D0204</v>
      </c>
      <c r="F119" s="18" t="s">
        <v>1874</v>
      </c>
      <c r="G119" s="10" t="s">
        <v>1563</v>
      </c>
      <c r="H119" s="10" t="s">
        <v>623</v>
      </c>
      <c r="I119" s="10" t="s">
        <v>772</v>
      </c>
      <c r="J119" s="10" t="s">
        <v>773</v>
      </c>
      <c r="K119" s="10" t="s">
        <v>774</v>
      </c>
      <c r="L119" s="10" t="s">
        <v>775</v>
      </c>
      <c r="M119" s="10" t="s">
        <v>179</v>
      </c>
      <c r="N119" s="10" t="s">
        <v>179</v>
      </c>
      <c r="O119" s="10" t="s">
        <v>1873</v>
      </c>
      <c r="P119" s="10" t="s">
        <v>1564</v>
      </c>
      <c r="Q119" s="10" t="s">
        <v>1873</v>
      </c>
      <c r="R119" s="10" t="s">
        <v>1565</v>
      </c>
      <c r="S119" s="10" t="s">
        <v>1570</v>
      </c>
      <c r="T119" s="10" t="s">
        <v>1567</v>
      </c>
    </row>
    <row r="120" spans="1:20" x14ac:dyDescent="0.2">
      <c r="A120" s="18" t="s">
        <v>1877</v>
      </c>
      <c r="B120" s="10" t="s">
        <v>765</v>
      </c>
      <c r="C120" s="18" t="s">
        <v>1878</v>
      </c>
      <c r="D120" s="18" t="s">
        <v>1878</v>
      </c>
      <c r="E120" s="18" t="str">
        <f t="shared" si="3"/>
        <v>YY-D0204</v>
      </c>
      <c r="F120" s="18" t="s">
        <v>1874</v>
      </c>
      <c r="G120" s="10" t="s">
        <v>1563</v>
      </c>
      <c r="H120" s="10" t="s">
        <v>623</v>
      </c>
      <c r="I120" s="10" t="s">
        <v>772</v>
      </c>
      <c r="J120" s="10" t="s">
        <v>773</v>
      </c>
      <c r="K120" s="10" t="s">
        <v>774</v>
      </c>
      <c r="L120" s="10" t="s">
        <v>775</v>
      </c>
      <c r="M120" s="10" t="s">
        <v>179</v>
      </c>
      <c r="N120" s="10" t="s">
        <v>179</v>
      </c>
      <c r="O120" s="10" t="s">
        <v>1873</v>
      </c>
      <c r="P120" s="10" t="s">
        <v>1564</v>
      </c>
      <c r="Q120" s="10" t="s">
        <v>1873</v>
      </c>
      <c r="R120" s="10" t="s">
        <v>1565</v>
      </c>
      <c r="S120" s="10" t="s">
        <v>1573</v>
      </c>
      <c r="T120" s="10" t="s">
        <v>1567</v>
      </c>
    </row>
    <row r="121" spans="1:20" x14ac:dyDescent="0.2">
      <c r="A121" s="18" t="s">
        <v>2297</v>
      </c>
      <c r="B121" s="10" t="s">
        <v>1954</v>
      </c>
      <c r="C121" s="18" t="s">
        <v>2511</v>
      </c>
      <c r="D121" s="18" t="s">
        <v>2298</v>
      </c>
      <c r="E121" s="18" t="str">
        <f t="shared" si="3"/>
        <v>YY-D0204</v>
      </c>
      <c r="F121" s="18" t="s">
        <v>1874</v>
      </c>
      <c r="G121" s="10" t="s">
        <v>1563</v>
      </c>
      <c r="H121" s="10" t="s">
        <v>623</v>
      </c>
      <c r="I121" s="10" t="s">
        <v>772</v>
      </c>
      <c r="J121" s="10" t="s">
        <v>773</v>
      </c>
      <c r="K121" s="10" t="s">
        <v>774</v>
      </c>
      <c r="L121" s="10" t="s">
        <v>775</v>
      </c>
      <c r="M121" s="10" t="s">
        <v>179</v>
      </c>
      <c r="N121" s="10" t="s">
        <v>179</v>
      </c>
      <c r="O121" s="10" t="s">
        <v>1873</v>
      </c>
      <c r="P121" s="10" t="s">
        <v>1564</v>
      </c>
      <c r="Q121" s="10" t="s">
        <v>1873</v>
      </c>
      <c r="R121" s="10" t="s">
        <v>1565</v>
      </c>
      <c r="S121" s="10" t="s">
        <v>2224</v>
      </c>
      <c r="T121" s="10" t="s">
        <v>1567</v>
      </c>
    </row>
    <row r="122" spans="1:20" x14ac:dyDescent="0.2">
      <c r="A122" s="18" t="s">
        <v>1879</v>
      </c>
      <c r="B122" s="10" t="s">
        <v>765</v>
      </c>
      <c r="C122" s="18" t="s">
        <v>1880</v>
      </c>
      <c r="D122" s="18" t="s">
        <v>1880</v>
      </c>
      <c r="E122" s="18" t="str">
        <f t="shared" si="3"/>
        <v>YY-P0204</v>
      </c>
      <c r="F122" s="18" t="s">
        <v>1882</v>
      </c>
      <c r="G122" s="10" t="s">
        <v>1563</v>
      </c>
      <c r="H122" s="10" t="s">
        <v>623</v>
      </c>
      <c r="I122" s="10" t="s">
        <v>772</v>
      </c>
      <c r="J122" s="10" t="s">
        <v>773</v>
      </c>
      <c r="K122" s="10" t="s">
        <v>774</v>
      </c>
      <c r="L122" s="10" t="s">
        <v>775</v>
      </c>
      <c r="M122" s="10" t="s">
        <v>179</v>
      </c>
      <c r="N122" s="10" t="s">
        <v>179</v>
      </c>
      <c r="O122" s="10" t="s">
        <v>1881</v>
      </c>
      <c r="P122" s="10" t="s">
        <v>1564</v>
      </c>
      <c r="Q122" s="10" t="s">
        <v>1881</v>
      </c>
      <c r="R122" s="10" t="s">
        <v>1565</v>
      </c>
      <c r="S122" s="10" t="s">
        <v>1566</v>
      </c>
      <c r="T122" s="10" t="s">
        <v>1567</v>
      </c>
    </row>
    <row r="123" spans="1:20" x14ac:dyDescent="0.2">
      <c r="A123" s="18" t="s">
        <v>1883</v>
      </c>
      <c r="B123" s="10" t="s">
        <v>765</v>
      </c>
      <c r="C123" s="18" t="s">
        <v>1884</v>
      </c>
      <c r="D123" s="18" t="s">
        <v>1884</v>
      </c>
      <c r="E123" s="18" t="str">
        <f t="shared" si="3"/>
        <v>YY-P0204</v>
      </c>
      <c r="F123" s="18" t="s">
        <v>1882</v>
      </c>
      <c r="G123" s="10" t="s">
        <v>1563</v>
      </c>
      <c r="H123" s="10" t="s">
        <v>623</v>
      </c>
      <c r="I123" s="10" t="s">
        <v>772</v>
      </c>
      <c r="J123" s="10" t="s">
        <v>773</v>
      </c>
      <c r="K123" s="10" t="s">
        <v>774</v>
      </c>
      <c r="L123" s="10" t="s">
        <v>775</v>
      </c>
      <c r="M123" s="10" t="s">
        <v>179</v>
      </c>
      <c r="N123" s="10" t="s">
        <v>179</v>
      </c>
      <c r="O123" s="10" t="s">
        <v>1881</v>
      </c>
      <c r="P123" s="10" t="s">
        <v>1564</v>
      </c>
      <c r="Q123" s="10" t="s">
        <v>1881</v>
      </c>
      <c r="R123" s="10" t="s">
        <v>1565</v>
      </c>
      <c r="S123" s="10" t="s">
        <v>1570</v>
      </c>
      <c r="T123" s="10" t="s">
        <v>1567</v>
      </c>
    </row>
    <row r="124" spans="1:20" x14ac:dyDescent="0.2">
      <c r="A124" s="18" t="s">
        <v>1885</v>
      </c>
      <c r="B124" s="10" t="s">
        <v>765</v>
      </c>
      <c r="C124" s="18" t="s">
        <v>1886</v>
      </c>
      <c r="D124" s="18" t="s">
        <v>1886</v>
      </c>
      <c r="E124" s="18" t="str">
        <f t="shared" si="3"/>
        <v>YY-P0204</v>
      </c>
      <c r="F124" s="18" t="s">
        <v>1882</v>
      </c>
      <c r="G124" s="10" t="s">
        <v>1563</v>
      </c>
      <c r="H124" s="10" t="s">
        <v>623</v>
      </c>
      <c r="I124" s="10" t="s">
        <v>772</v>
      </c>
      <c r="J124" s="10" t="s">
        <v>773</v>
      </c>
      <c r="K124" s="10" t="s">
        <v>774</v>
      </c>
      <c r="L124" s="10" t="s">
        <v>775</v>
      </c>
      <c r="M124" s="10" t="s">
        <v>179</v>
      </c>
      <c r="N124" s="10" t="s">
        <v>179</v>
      </c>
      <c r="O124" s="10" t="s">
        <v>1881</v>
      </c>
      <c r="P124" s="10" t="s">
        <v>1564</v>
      </c>
      <c r="Q124" s="10" t="s">
        <v>1881</v>
      </c>
      <c r="R124" s="10" t="s">
        <v>1565</v>
      </c>
      <c r="S124" s="10" t="s">
        <v>1573</v>
      </c>
      <c r="T124" s="10" t="s">
        <v>1567</v>
      </c>
    </row>
    <row r="125" spans="1:20" x14ac:dyDescent="0.2">
      <c r="A125" s="18" t="s">
        <v>2299</v>
      </c>
      <c r="B125" s="10" t="s">
        <v>1954</v>
      </c>
      <c r="C125" s="18" t="s">
        <v>2512</v>
      </c>
      <c r="D125" s="18" t="s">
        <v>2300</v>
      </c>
      <c r="E125" s="18" t="str">
        <f t="shared" si="3"/>
        <v>YY-P0204</v>
      </c>
      <c r="F125" s="18" t="s">
        <v>1882</v>
      </c>
      <c r="G125" s="10" t="s">
        <v>1563</v>
      </c>
      <c r="H125" s="10" t="s">
        <v>623</v>
      </c>
      <c r="I125" s="10" t="s">
        <v>772</v>
      </c>
      <c r="J125" s="10" t="s">
        <v>773</v>
      </c>
      <c r="K125" s="10" t="s">
        <v>774</v>
      </c>
      <c r="L125" s="10" t="s">
        <v>775</v>
      </c>
      <c r="M125" s="10" t="s">
        <v>179</v>
      </c>
      <c r="N125" s="10" t="s">
        <v>179</v>
      </c>
      <c r="O125" s="10" t="s">
        <v>1881</v>
      </c>
      <c r="P125" s="10" t="s">
        <v>1564</v>
      </c>
      <c r="Q125" s="10" t="s">
        <v>1881</v>
      </c>
      <c r="R125" s="10" t="s">
        <v>1565</v>
      </c>
      <c r="S125" s="10" t="s">
        <v>2224</v>
      </c>
      <c r="T125" s="10" t="s">
        <v>1567</v>
      </c>
    </row>
    <row r="126" spans="1:20" x14ac:dyDescent="0.2">
      <c r="A126" s="18" t="s">
        <v>1887</v>
      </c>
      <c r="B126" s="10" t="s">
        <v>765</v>
      </c>
      <c r="C126" s="18" t="s">
        <v>1888</v>
      </c>
      <c r="D126" s="18" t="s">
        <v>1888</v>
      </c>
      <c r="E126" s="18" t="str">
        <f t="shared" si="3"/>
        <v>YY-V0211</v>
      </c>
      <c r="F126" s="18" t="s">
        <v>1890</v>
      </c>
      <c r="G126" s="10" t="s">
        <v>1563</v>
      </c>
      <c r="H126" s="10" t="s">
        <v>623</v>
      </c>
      <c r="I126" s="10" t="s">
        <v>772</v>
      </c>
      <c r="J126" s="10" t="s">
        <v>773</v>
      </c>
      <c r="K126" s="10" t="s">
        <v>774</v>
      </c>
      <c r="L126" s="10" t="s">
        <v>775</v>
      </c>
      <c r="M126" s="10" t="s">
        <v>179</v>
      </c>
      <c r="N126" s="10" t="s">
        <v>179</v>
      </c>
      <c r="O126" s="10" t="s">
        <v>1889</v>
      </c>
      <c r="P126" s="10" t="s">
        <v>1564</v>
      </c>
      <c r="Q126" s="10" t="s">
        <v>1889</v>
      </c>
      <c r="R126" s="10" t="s">
        <v>1565</v>
      </c>
      <c r="S126" s="10" t="s">
        <v>1566</v>
      </c>
      <c r="T126" s="10" t="s">
        <v>1567</v>
      </c>
    </row>
    <row r="127" spans="1:20" x14ac:dyDescent="0.2">
      <c r="A127" s="18" t="s">
        <v>1891</v>
      </c>
      <c r="B127" s="10" t="s">
        <v>765</v>
      </c>
      <c r="C127" s="18" t="s">
        <v>1892</v>
      </c>
      <c r="D127" s="18" t="s">
        <v>1892</v>
      </c>
      <c r="E127" s="18" t="str">
        <f t="shared" si="3"/>
        <v>YY-V0211</v>
      </c>
      <c r="F127" s="18" t="s">
        <v>1890</v>
      </c>
      <c r="G127" s="10" t="s">
        <v>1563</v>
      </c>
      <c r="H127" s="10" t="s">
        <v>623</v>
      </c>
      <c r="I127" s="10" t="s">
        <v>772</v>
      </c>
      <c r="J127" s="10" t="s">
        <v>773</v>
      </c>
      <c r="K127" s="10" t="s">
        <v>774</v>
      </c>
      <c r="L127" s="10" t="s">
        <v>775</v>
      </c>
      <c r="M127" s="10" t="s">
        <v>179</v>
      </c>
      <c r="N127" s="10" t="s">
        <v>179</v>
      </c>
      <c r="O127" s="10" t="s">
        <v>1889</v>
      </c>
      <c r="P127" s="10" t="s">
        <v>1564</v>
      </c>
      <c r="Q127" s="10" t="s">
        <v>1889</v>
      </c>
      <c r="R127" s="10" t="s">
        <v>1565</v>
      </c>
      <c r="S127" s="10" t="s">
        <v>1570</v>
      </c>
      <c r="T127" s="10" t="s">
        <v>1567</v>
      </c>
    </row>
    <row r="128" spans="1:20" x14ac:dyDescent="0.2">
      <c r="A128" s="18" t="s">
        <v>1893</v>
      </c>
      <c r="B128" s="10" t="s">
        <v>765</v>
      </c>
      <c r="C128" s="18" t="s">
        <v>1894</v>
      </c>
      <c r="D128" s="18" t="s">
        <v>1894</v>
      </c>
      <c r="E128" s="18" t="str">
        <f t="shared" si="3"/>
        <v>YY-V0211</v>
      </c>
      <c r="F128" s="18" t="s">
        <v>1890</v>
      </c>
      <c r="G128" s="10" t="s">
        <v>1563</v>
      </c>
      <c r="H128" s="10" t="s">
        <v>623</v>
      </c>
      <c r="I128" s="10" t="s">
        <v>772</v>
      </c>
      <c r="J128" s="10" t="s">
        <v>773</v>
      </c>
      <c r="K128" s="10" t="s">
        <v>774</v>
      </c>
      <c r="L128" s="10" t="s">
        <v>775</v>
      </c>
      <c r="M128" s="10" t="s">
        <v>179</v>
      </c>
      <c r="N128" s="10" t="s">
        <v>179</v>
      </c>
      <c r="O128" s="10" t="s">
        <v>1889</v>
      </c>
      <c r="P128" s="10" t="s">
        <v>1564</v>
      </c>
      <c r="Q128" s="10" t="s">
        <v>1889</v>
      </c>
      <c r="R128" s="10" t="s">
        <v>1565</v>
      </c>
      <c r="S128" s="10" t="s">
        <v>1573</v>
      </c>
      <c r="T128" s="10" t="s">
        <v>1567</v>
      </c>
    </row>
    <row r="129" spans="1:20" x14ac:dyDescent="0.2">
      <c r="A129" s="18" t="s">
        <v>2301</v>
      </c>
      <c r="B129" s="10" t="s">
        <v>1954</v>
      </c>
      <c r="C129" s="18" t="s">
        <v>2513</v>
      </c>
      <c r="D129" s="18" t="s">
        <v>2302</v>
      </c>
      <c r="E129" s="18" t="str">
        <f t="shared" si="3"/>
        <v>YY-V0211</v>
      </c>
      <c r="F129" s="18" t="s">
        <v>1890</v>
      </c>
      <c r="G129" s="10" t="s">
        <v>1563</v>
      </c>
      <c r="H129" s="10" t="s">
        <v>623</v>
      </c>
      <c r="I129" s="10" t="s">
        <v>772</v>
      </c>
      <c r="J129" s="10" t="s">
        <v>773</v>
      </c>
      <c r="K129" s="10" t="s">
        <v>774</v>
      </c>
      <c r="L129" s="10" t="s">
        <v>775</v>
      </c>
      <c r="M129" s="10" t="s">
        <v>179</v>
      </c>
      <c r="N129" s="10" t="s">
        <v>179</v>
      </c>
      <c r="O129" s="10" t="s">
        <v>1889</v>
      </c>
      <c r="P129" s="10" t="s">
        <v>1564</v>
      </c>
      <c r="Q129" s="10" t="s">
        <v>1889</v>
      </c>
      <c r="R129" s="10" t="s">
        <v>1565</v>
      </c>
      <c r="S129" s="10" t="s">
        <v>2224</v>
      </c>
      <c r="T129" s="10" t="s">
        <v>1567</v>
      </c>
    </row>
    <row r="130" spans="1:20" x14ac:dyDescent="0.2">
      <c r="A130" s="18" t="s">
        <v>1895</v>
      </c>
      <c r="B130" s="10" t="s">
        <v>765</v>
      </c>
      <c r="C130" s="18" t="s">
        <v>1896</v>
      </c>
      <c r="D130" s="18" t="s">
        <v>1896</v>
      </c>
      <c r="E130" s="18" t="str">
        <f t="shared" si="3"/>
        <v>YY-V0212</v>
      </c>
      <c r="F130" s="18" t="s">
        <v>1898</v>
      </c>
      <c r="G130" s="10" t="s">
        <v>1563</v>
      </c>
      <c r="H130" s="10" t="s">
        <v>623</v>
      </c>
      <c r="I130" s="10" t="s">
        <v>772</v>
      </c>
      <c r="J130" s="10" t="s">
        <v>773</v>
      </c>
      <c r="K130" s="10" t="s">
        <v>774</v>
      </c>
      <c r="L130" s="10" t="s">
        <v>775</v>
      </c>
      <c r="M130" s="10" t="s">
        <v>179</v>
      </c>
      <c r="N130" s="10" t="s">
        <v>179</v>
      </c>
      <c r="O130" s="10" t="s">
        <v>1897</v>
      </c>
      <c r="P130" s="10" t="s">
        <v>1564</v>
      </c>
      <c r="Q130" s="10" t="s">
        <v>1897</v>
      </c>
      <c r="R130" s="10" t="s">
        <v>1565</v>
      </c>
      <c r="S130" s="10" t="s">
        <v>1566</v>
      </c>
      <c r="T130" s="10" t="s">
        <v>1567</v>
      </c>
    </row>
    <row r="131" spans="1:20" x14ac:dyDescent="0.2">
      <c r="A131" s="18" t="s">
        <v>1899</v>
      </c>
      <c r="B131" s="10" t="s">
        <v>765</v>
      </c>
      <c r="C131" s="18" t="s">
        <v>1900</v>
      </c>
      <c r="D131" s="18" t="s">
        <v>1900</v>
      </c>
      <c r="E131" s="18" t="str">
        <f t="shared" si="3"/>
        <v>YY-V0212</v>
      </c>
      <c r="F131" s="18" t="s">
        <v>1898</v>
      </c>
      <c r="G131" s="10" t="s">
        <v>1563</v>
      </c>
      <c r="H131" s="10" t="s">
        <v>623</v>
      </c>
      <c r="I131" s="10" t="s">
        <v>772</v>
      </c>
      <c r="J131" s="10" t="s">
        <v>773</v>
      </c>
      <c r="K131" s="10" t="s">
        <v>774</v>
      </c>
      <c r="L131" s="10" t="s">
        <v>775</v>
      </c>
      <c r="M131" s="10" t="s">
        <v>179</v>
      </c>
      <c r="N131" s="10" t="s">
        <v>179</v>
      </c>
      <c r="O131" s="10" t="s">
        <v>1897</v>
      </c>
      <c r="P131" s="10" t="s">
        <v>1564</v>
      </c>
      <c r="Q131" s="10" t="s">
        <v>1897</v>
      </c>
      <c r="R131" s="10" t="s">
        <v>1565</v>
      </c>
      <c r="S131" s="10" t="s">
        <v>1570</v>
      </c>
      <c r="T131" s="10" t="s">
        <v>1567</v>
      </c>
    </row>
    <row r="132" spans="1:20" x14ac:dyDescent="0.2">
      <c r="A132" s="18" t="s">
        <v>1901</v>
      </c>
      <c r="B132" s="10" t="s">
        <v>765</v>
      </c>
      <c r="C132" s="18" t="s">
        <v>1902</v>
      </c>
      <c r="D132" s="18" t="s">
        <v>1902</v>
      </c>
      <c r="E132" s="18" t="str">
        <f t="shared" si="3"/>
        <v>YY-V0212</v>
      </c>
      <c r="F132" s="18" t="s">
        <v>1898</v>
      </c>
      <c r="G132" s="10" t="s">
        <v>1563</v>
      </c>
      <c r="H132" s="10" t="s">
        <v>623</v>
      </c>
      <c r="I132" s="10" t="s">
        <v>772</v>
      </c>
      <c r="J132" s="10" t="s">
        <v>773</v>
      </c>
      <c r="K132" s="10" t="s">
        <v>774</v>
      </c>
      <c r="L132" s="10" t="s">
        <v>775</v>
      </c>
      <c r="M132" s="10" t="s">
        <v>179</v>
      </c>
      <c r="N132" s="10" t="s">
        <v>179</v>
      </c>
      <c r="O132" s="10" t="s">
        <v>1897</v>
      </c>
      <c r="P132" s="10" t="s">
        <v>1564</v>
      </c>
      <c r="Q132" s="10" t="s">
        <v>1897</v>
      </c>
      <c r="R132" s="10" t="s">
        <v>1565</v>
      </c>
      <c r="S132" s="10" t="s">
        <v>1573</v>
      </c>
      <c r="T132" s="10" t="s">
        <v>1567</v>
      </c>
    </row>
    <row r="133" spans="1:20" x14ac:dyDescent="0.2">
      <c r="A133" s="18" t="s">
        <v>2303</v>
      </c>
      <c r="B133" s="10" t="s">
        <v>1954</v>
      </c>
      <c r="C133" s="18" t="s">
        <v>2514</v>
      </c>
      <c r="D133" s="18" t="s">
        <v>2304</v>
      </c>
      <c r="E133" s="18" t="str">
        <f t="shared" si="3"/>
        <v>YY-V0212</v>
      </c>
      <c r="F133" s="18" t="s">
        <v>1898</v>
      </c>
      <c r="G133" s="10" t="s">
        <v>1563</v>
      </c>
      <c r="H133" s="10" t="s">
        <v>623</v>
      </c>
      <c r="I133" s="10" t="s">
        <v>772</v>
      </c>
      <c r="J133" s="10" t="s">
        <v>773</v>
      </c>
      <c r="K133" s="10" t="s">
        <v>774</v>
      </c>
      <c r="L133" s="10" t="s">
        <v>775</v>
      </c>
      <c r="M133" s="10" t="s">
        <v>179</v>
      </c>
      <c r="N133" s="10" t="s">
        <v>179</v>
      </c>
      <c r="O133" s="10" t="s">
        <v>1897</v>
      </c>
      <c r="P133" s="10" t="s">
        <v>1564</v>
      </c>
      <c r="Q133" s="10" t="s">
        <v>1897</v>
      </c>
      <c r="R133" s="10" t="s">
        <v>1565</v>
      </c>
      <c r="S133" s="10" t="s">
        <v>2224</v>
      </c>
      <c r="T133" s="10" t="s">
        <v>1567</v>
      </c>
    </row>
    <row r="134" spans="1:20" x14ac:dyDescent="0.2">
      <c r="A134" s="18" t="s">
        <v>1903</v>
      </c>
      <c r="B134" s="10" t="s">
        <v>765</v>
      </c>
      <c r="C134" s="18" t="s">
        <v>1904</v>
      </c>
      <c r="D134" s="18" t="s">
        <v>1904</v>
      </c>
      <c r="E134" s="18" t="str">
        <f t="shared" ref="E134:E157" si="4">"YY"&amp;RIGHT(A134,LEN(A134)-2)</f>
        <v>YY-DY0106</v>
      </c>
      <c r="F134" s="18" t="s">
        <v>1906</v>
      </c>
      <c r="G134" s="10" t="s">
        <v>1563</v>
      </c>
      <c r="H134" s="10" t="s">
        <v>623</v>
      </c>
      <c r="I134" s="10" t="s">
        <v>772</v>
      </c>
      <c r="J134" s="10" t="s">
        <v>773</v>
      </c>
      <c r="K134" s="10" t="s">
        <v>774</v>
      </c>
      <c r="L134" s="10" t="s">
        <v>775</v>
      </c>
      <c r="M134" s="10" t="s">
        <v>179</v>
      </c>
      <c r="N134" s="10" t="s">
        <v>179</v>
      </c>
      <c r="O134" s="10" t="s">
        <v>1905</v>
      </c>
      <c r="P134" s="10" t="s">
        <v>1564</v>
      </c>
      <c r="Q134" s="10" t="s">
        <v>1905</v>
      </c>
      <c r="R134" s="10" t="s">
        <v>1565</v>
      </c>
      <c r="S134" s="10" t="s">
        <v>1566</v>
      </c>
      <c r="T134" s="10" t="s">
        <v>1567</v>
      </c>
    </row>
    <row r="135" spans="1:20" x14ac:dyDescent="0.2">
      <c r="A135" s="18" t="s">
        <v>1907</v>
      </c>
      <c r="B135" s="10" t="s">
        <v>765</v>
      </c>
      <c r="C135" s="18" t="s">
        <v>1908</v>
      </c>
      <c r="D135" s="18" t="s">
        <v>1908</v>
      </c>
      <c r="E135" s="18" t="str">
        <f t="shared" si="4"/>
        <v>YY-DY0106</v>
      </c>
      <c r="F135" s="18" t="s">
        <v>1906</v>
      </c>
      <c r="G135" s="10" t="s">
        <v>1563</v>
      </c>
      <c r="H135" s="10" t="s">
        <v>623</v>
      </c>
      <c r="I135" s="10" t="s">
        <v>772</v>
      </c>
      <c r="J135" s="10" t="s">
        <v>773</v>
      </c>
      <c r="K135" s="10" t="s">
        <v>774</v>
      </c>
      <c r="L135" s="10" t="s">
        <v>775</v>
      </c>
      <c r="M135" s="10" t="s">
        <v>179</v>
      </c>
      <c r="N135" s="10" t="s">
        <v>179</v>
      </c>
      <c r="O135" s="10" t="s">
        <v>1905</v>
      </c>
      <c r="P135" s="10" t="s">
        <v>1564</v>
      </c>
      <c r="Q135" s="10" t="s">
        <v>1905</v>
      </c>
      <c r="R135" s="10" t="s">
        <v>1565</v>
      </c>
      <c r="S135" s="10" t="s">
        <v>1570</v>
      </c>
      <c r="T135" s="10" t="s">
        <v>1567</v>
      </c>
    </row>
    <row r="136" spans="1:20" x14ac:dyDescent="0.2">
      <c r="A136" s="18" t="s">
        <v>1909</v>
      </c>
      <c r="B136" s="10" t="s">
        <v>765</v>
      </c>
      <c r="C136" s="18" t="s">
        <v>1910</v>
      </c>
      <c r="D136" s="18" t="s">
        <v>1910</v>
      </c>
      <c r="E136" s="18" t="str">
        <f t="shared" si="4"/>
        <v>YY-DY0106</v>
      </c>
      <c r="F136" s="18" t="s">
        <v>1906</v>
      </c>
      <c r="G136" s="10" t="s">
        <v>1563</v>
      </c>
      <c r="H136" s="10" t="s">
        <v>623</v>
      </c>
      <c r="I136" s="10" t="s">
        <v>772</v>
      </c>
      <c r="J136" s="10" t="s">
        <v>773</v>
      </c>
      <c r="K136" s="10" t="s">
        <v>774</v>
      </c>
      <c r="L136" s="10" t="s">
        <v>775</v>
      </c>
      <c r="M136" s="10" t="s">
        <v>179</v>
      </c>
      <c r="N136" s="10" t="s">
        <v>179</v>
      </c>
      <c r="O136" s="10" t="s">
        <v>1905</v>
      </c>
      <c r="P136" s="10" t="s">
        <v>1564</v>
      </c>
      <c r="Q136" s="10" t="s">
        <v>1905</v>
      </c>
      <c r="R136" s="10" t="s">
        <v>1565</v>
      </c>
      <c r="S136" s="10" t="s">
        <v>1573</v>
      </c>
      <c r="T136" s="10" t="s">
        <v>1567</v>
      </c>
    </row>
    <row r="137" spans="1:20" x14ac:dyDescent="0.2">
      <c r="A137" s="18" t="s">
        <v>2305</v>
      </c>
      <c r="B137" s="10" t="s">
        <v>1954</v>
      </c>
      <c r="C137" s="18" t="s">
        <v>2515</v>
      </c>
      <c r="D137" s="18" t="s">
        <v>2306</v>
      </c>
      <c r="E137" s="18" t="str">
        <f t="shared" si="4"/>
        <v>YY-DY0106</v>
      </c>
      <c r="F137" s="18" t="s">
        <v>1906</v>
      </c>
      <c r="G137" s="10" t="s">
        <v>1563</v>
      </c>
      <c r="H137" s="10" t="s">
        <v>623</v>
      </c>
      <c r="I137" s="10" t="s">
        <v>772</v>
      </c>
      <c r="J137" s="10" t="s">
        <v>773</v>
      </c>
      <c r="K137" s="10" t="s">
        <v>774</v>
      </c>
      <c r="L137" s="10" t="s">
        <v>775</v>
      </c>
      <c r="M137" s="10" t="s">
        <v>179</v>
      </c>
      <c r="N137" s="10" t="s">
        <v>179</v>
      </c>
      <c r="O137" s="10" t="s">
        <v>1905</v>
      </c>
      <c r="P137" s="10" t="s">
        <v>1564</v>
      </c>
      <c r="Q137" s="10" t="s">
        <v>1905</v>
      </c>
      <c r="R137" s="10" t="s">
        <v>1565</v>
      </c>
      <c r="S137" s="10" t="s">
        <v>2224</v>
      </c>
      <c r="T137" s="10" t="s">
        <v>1567</v>
      </c>
    </row>
    <row r="138" spans="1:20" x14ac:dyDescent="0.2">
      <c r="A138" s="18" t="s">
        <v>1911</v>
      </c>
      <c r="B138" s="10" t="s">
        <v>765</v>
      </c>
      <c r="C138" s="18" t="s">
        <v>1912</v>
      </c>
      <c r="D138" s="18" t="s">
        <v>1912</v>
      </c>
      <c r="E138" s="18" t="str">
        <f t="shared" si="4"/>
        <v>YY-D0106</v>
      </c>
      <c r="F138" s="18" t="s">
        <v>1914</v>
      </c>
      <c r="G138" s="10" t="s">
        <v>1563</v>
      </c>
      <c r="H138" s="10" t="s">
        <v>623</v>
      </c>
      <c r="I138" s="10" t="s">
        <v>772</v>
      </c>
      <c r="J138" s="10" t="s">
        <v>773</v>
      </c>
      <c r="K138" s="10" t="s">
        <v>774</v>
      </c>
      <c r="L138" s="10" t="s">
        <v>775</v>
      </c>
      <c r="M138" s="10" t="s">
        <v>179</v>
      </c>
      <c r="N138" s="10" t="s">
        <v>179</v>
      </c>
      <c r="O138" s="10" t="s">
        <v>1913</v>
      </c>
      <c r="P138" s="10" t="s">
        <v>1564</v>
      </c>
      <c r="Q138" s="10" t="s">
        <v>1913</v>
      </c>
      <c r="R138" s="10" t="s">
        <v>1565</v>
      </c>
      <c r="S138" s="10" t="s">
        <v>1566</v>
      </c>
      <c r="T138" s="10" t="s">
        <v>1567</v>
      </c>
    </row>
    <row r="139" spans="1:20" x14ac:dyDescent="0.2">
      <c r="A139" s="18" t="s">
        <v>1915</v>
      </c>
      <c r="B139" s="10" t="s">
        <v>765</v>
      </c>
      <c r="C139" s="18" t="s">
        <v>1916</v>
      </c>
      <c r="D139" s="18" t="s">
        <v>1916</v>
      </c>
      <c r="E139" s="18" t="str">
        <f t="shared" si="4"/>
        <v>YY-D0106</v>
      </c>
      <c r="F139" s="18" t="s">
        <v>1914</v>
      </c>
      <c r="G139" s="10" t="s">
        <v>1563</v>
      </c>
      <c r="H139" s="10" t="s">
        <v>623</v>
      </c>
      <c r="I139" s="10" t="s">
        <v>772</v>
      </c>
      <c r="J139" s="10" t="s">
        <v>773</v>
      </c>
      <c r="K139" s="10" t="s">
        <v>774</v>
      </c>
      <c r="L139" s="10" t="s">
        <v>775</v>
      </c>
      <c r="M139" s="10" t="s">
        <v>179</v>
      </c>
      <c r="N139" s="10" t="s">
        <v>179</v>
      </c>
      <c r="O139" s="10" t="s">
        <v>1913</v>
      </c>
      <c r="P139" s="10" t="s">
        <v>1564</v>
      </c>
      <c r="Q139" s="10" t="s">
        <v>1913</v>
      </c>
      <c r="R139" s="10" t="s">
        <v>1565</v>
      </c>
      <c r="S139" s="10" t="s">
        <v>1570</v>
      </c>
      <c r="T139" s="10" t="s">
        <v>1567</v>
      </c>
    </row>
    <row r="140" spans="1:20" x14ac:dyDescent="0.2">
      <c r="A140" s="18" t="s">
        <v>1917</v>
      </c>
      <c r="B140" s="10" t="s">
        <v>765</v>
      </c>
      <c r="C140" s="18" t="s">
        <v>1918</v>
      </c>
      <c r="D140" s="18" t="s">
        <v>1918</v>
      </c>
      <c r="E140" s="18" t="str">
        <f t="shared" si="4"/>
        <v>YY-D0106</v>
      </c>
      <c r="F140" s="18" t="s">
        <v>1914</v>
      </c>
      <c r="G140" s="10" t="s">
        <v>1563</v>
      </c>
      <c r="H140" s="10" t="s">
        <v>623</v>
      </c>
      <c r="I140" s="10" t="s">
        <v>772</v>
      </c>
      <c r="J140" s="10" t="s">
        <v>773</v>
      </c>
      <c r="K140" s="10" t="s">
        <v>774</v>
      </c>
      <c r="L140" s="10" t="s">
        <v>775</v>
      </c>
      <c r="M140" s="10" t="s">
        <v>179</v>
      </c>
      <c r="N140" s="10" t="s">
        <v>179</v>
      </c>
      <c r="O140" s="10" t="s">
        <v>1913</v>
      </c>
      <c r="P140" s="10" t="s">
        <v>1564</v>
      </c>
      <c r="Q140" s="10" t="s">
        <v>1913</v>
      </c>
      <c r="R140" s="10" t="s">
        <v>1565</v>
      </c>
      <c r="S140" s="10" t="s">
        <v>1573</v>
      </c>
      <c r="T140" s="10" t="s">
        <v>1567</v>
      </c>
    </row>
    <row r="141" spans="1:20" x14ac:dyDescent="0.2">
      <c r="A141" s="18" t="s">
        <v>2307</v>
      </c>
      <c r="B141" s="10" t="s">
        <v>1954</v>
      </c>
      <c r="C141" s="18" t="s">
        <v>2516</v>
      </c>
      <c r="D141" s="18" t="s">
        <v>2308</v>
      </c>
      <c r="E141" s="18" t="str">
        <f t="shared" si="4"/>
        <v>YY-D0106</v>
      </c>
      <c r="F141" s="18" t="s">
        <v>1914</v>
      </c>
      <c r="G141" s="10" t="s">
        <v>1563</v>
      </c>
      <c r="H141" s="10" t="s">
        <v>623</v>
      </c>
      <c r="I141" s="10" t="s">
        <v>772</v>
      </c>
      <c r="J141" s="10" t="s">
        <v>773</v>
      </c>
      <c r="K141" s="10" t="s">
        <v>774</v>
      </c>
      <c r="L141" s="10" t="s">
        <v>775</v>
      </c>
      <c r="M141" s="10" t="s">
        <v>179</v>
      </c>
      <c r="N141" s="10" t="s">
        <v>179</v>
      </c>
      <c r="O141" s="10" t="s">
        <v>1913</v>
      </c>
      <c r="P141" s="10" t="s">
        <v>1564</v>
      </c>
      <c r="Q141" s="10" t="s">
        <v>1913</v>
      </c>
      <c r="R141" s="10" t="s">
        <v>1565</v>
      </c>
      <c r="S141" s="10" t="s">
        <v>2224</v>
      </c>
      <c r="T141" s="10" t="s">
        <v>1567</v>
      </c>
    </row>
    <row r="142" spans="1:20" x14ac:dyDescent="0.2">
      <c r="A142" s="18" t="s">
        <v>1919</v>
      </c>
      <c r="B142" s="10" t="s">
        <v>765</v>
      </c>
      <c r="C142" s="18" t="s">
        <v>1920</v>
      </c>
      <c r="D142" s="18" t="s">
        <v>1920</v>
      </c>
      <c r="E142" s="18" t="str">
        <f t="shared" si="4"/>
        <v>YY-V0213</v>
      </c>
      <c r="F142" s="18" t="s">
        <v>1922</v>
      </c>
      <c r="G142" s="10" t="s">
        <v>1563</v>
      </c>
      <c r="H142" s="10" t="s">
        <v>623</v>
      </c>
      <c r="I142" s="10" t="s">
        <v>772</v>
      </c>
      <c r="J142" s="10" t="s">
        <v>773</v>
      </c>
      <c r="K142" s="10" t="s">
        <v>774</v>
      </c>
      <c r="L142" s="10" t="s">
        <v>775</v>
      </c>
      <c r="M142" s="10" t="s">
        <v>179</v>
      </c>
      <c r="N142" s="10" t="s">
        <v>179</v>
      </c>
      <c r="O142" s="10" t="s">
        <v>1921</v>
      </c>
      <c r="P142" s="10" t="s">
        <v>1564</v>
      </c>
      <c r="Q142" s="10" t="s">
        <v>1921</v>
      </c>
      <c r="R142" s="10" t="s">
        <v>1565</v>
      </c>
      <c r="S142" s="10" t="s">
        <v>1566</v>
      </c>
      <c r="T142" s="10" t="s">
        <v>1567</v>
      </c>
    </row>
    <row r="143" spans="1:20" x14ac:dyDescent="0.2">
      <c r="A143" s="18" t="s">
        <v>1923</v>
      </c>
      <c r="B143" s="10" t="s">
        <v>765</v>
      </c>
      <c r="C143" s="18" t="s">
        <v>1924</v>
      </c>
      <c r="D143" s="18" t="s">
        <v>1924</v>
      </c>
      <c r="E143" s="18" t="str">
        <f t="shared" si="4"/>
        <v>YY-V0213</v>
      </c>
      <c r="F143" s="18" t="s">
        <v>1922</v>
      </c>
      <c r="G143" s="10" t="s">
        <v>1563</v>
      </c>
      <c r="H143" s="10" t="s">
        <v>623</v>
      </c>
      <c r="I143" s="10" t="s">
        <v>772</v>
      </c>
      <c r="J143" s="10" t="s">
        <v>773</v>
      </c>
      <c r="K143" s="10" t="s">
        <v>774</v>
      </c>
      <c r="L143" s="10" t="s">
        <v>775</v>
      </c>
      <c r="M143" s="10" t="s">
        <v>179</v>
      </c>
      <c r="N143" s="10" t="s">
        <v>179</v>
      </c>
      <c r="O143" s="10" t="s">
        <v>1921</v>
      </c>
      <c r="P143" s="10" t="s">
        <v>1564</v>
      </c>
      <c r="Q143" s="10" t="s">
        <v>1921</v>
      </c>
      <c r="R143" s="10" t="s">
        <v>1565</v>
      </c>
      <c r="S143" s="10" t="s">
        <v>1570</v>
      </c>
      <c r="T143" s="10" t="s">
        <v>1567</v>
      </c>
    </row>
    <row r="144" spans="1:20" x14ac:dyDescent="0.2">
      <c r="A144" s="18" t="s">
        <v>1925</v>
      </c>
      <c r="B144" s="10" t="s">
        <v>765</v>
      </c>
      <c r="C144" s="18" t="s">
        <v>1926</v>
      </c>
      <c r="D144" s="18" t="s">
        <v>1926</v>
      </c>
      <c r="E144" s="18" t="str">
        <f t="shared" si="4"/>
        <v>YY-V0213</v>
      </c>
      <c r="F144" s="18" t="s">
        <v>1922</v>
      </c>
      <c r="G144" s="10" t="s">
        <v>1563</v>
      </c>
      <c r="H144" s="10" t="s">
        <v>623</v>
      </c>
      <c r="I144" s="10" t="s">
        <v>772</v>
      </c>
      <c r="J144" s="10" t="s">
        <v>773</v>
      </c>
      <c r="K144" s="10" t="s">
        <v>774</v>
      </c>
      <c r="L144" s="10" t="s">
        <v>775</v>
      </c>
      <c r="M144" s="10" t="s">
        <v>179</v>
      </c>
      <c r="N144" s="10" t="s">
        <v>179</v>
      </c>
      <c r="O144" s="10" t="s">
        <v>1921</v>
      </c>
      <c r="P144" s="10" t="s">
        <v>1564</v>
      </c>
      <c r="Q144" s="10" t="s">
        <v>1921</v>
      </c>
      <c r="R144" s="10" t="s">
        <v>1565</v>
      </c>
      <c r="S144" s="10" t="s">
        <v>1573</v>
      </c>
      <c r="T144" s="10" t="s">
        <v>1567</v>
      </c>
    </row>
    <row r="145" spans="1:20" x14ac:dyDescent="0.2">
      <c r="A145" s="18" t="s">
        <v>2309</v>
      </c>
      <c r="B145" s="10" t="s">
        <v>1954</v>
      </c>
      <c r="C145" s="18" t="s">
        <v>2517</v>
      </c>
      <c r="D145" s="18" t="s">
        <v>2310</v>
      </c>
      <c r="E145" s="18" t="str">
        <f t="shared" si="4"/>
        <v>YY-V0213</v>
      </c>
      <c r="F145" s="18" t="s">
        <v>1922</v>
      </c>
      <c r="G145" s="10" t="s">
        <v>1563</v>
      </c>
      <c r="H145" s="10" t="s">
        <v>623</v>
      </c>
      <c r="I145" s="10" t="s">
        <v>772</v>
      </c>
      <c r="J145" s="10" t="s">
        <v>773</v>
      </c>
      <c r="K145" s="10" t="s">
        <v>774</v>
      </c>
      <c r="L145" s="10" t="s">
        <v>775</v>
      </c>
      <c r="M145" s="10" t="s">
        <v>179</v>
      </c>
      <c r="N145" s="10" t="s">
        <v>179</v>
      </c>
      <c r="O145" s="10" t="s">
        <v>1921</v>
      </c>
      <c r="P145" s="10" t="s">
        <v>1564</v>
      </c>
      <c r="Q145" s="10" t="s">
        <v>1921</v>
      </c>
      <c r="R145" s="10" t="s">
        <v>1565</v>
      </c>
      <c r="S145" s="10" t="s">
        <v>2224</v>
      </c>
      <c r="T145" s="10" t="s">
        <v>1567</v>
      </c>
    </row>
    <row r="146" spans="1:20" x14ac:dyDescent="0.2">
      <c r="A146" s="18" t="s">
        <v>1927</v>
      </c>
      <c r="B146" s="10" t="s">
        <v>765</v>
      </c>
      <c r="C146" s="18" t="s">
        <v>1928</v>
      </c>
      <c r="D146" s="18" t="s">
        <v>1928</v>
      </c>
      <c r="E146" s="18" t="str">
        <f t="shared" si="4"/>
        <v>YY-V0214</v>
      </c>
      <c r="F146" s="18" t="s">
        <v>1930</v>
      </c>
      <c r="G146" s="10" t="s">
        <v>1563</v>
      </c>
      <c r="H146" s="10" t="s">
        <v>623</v>
      </c>
      <c r="I146" s="10" t="s">
        <v>772</v>
      </c>
      <c r="J146" s="10" t="s">
        <v>773</v>
      </c>
      <c r="K146" s="10" t="s">
        <v>774</v>
      </c>
      <c r="L146" s="10" t="s">
        <v>775</v>
      </c>
      <c r="M146" s="10" t="s">
        <v>179</v>
      </c>
      <c r="N146" s="10" t="s">
        <v>179</v>
      </c>
      <c r="O146" s="10" t="s">
        <v>1929</v>
      </c>
      <c r="P146" s="10" t="s">
        <v>1564</v>
      </c>
      <c r="Q146" s="10" t="s">
        <v>1929</v>
      </c>
      <c r="R146" s="10" t="s">
        <v>1565</v>
      </c>
      <c r="S146" s="10" t="s">
        <v>1566</v>
      </c>
      <c r="T146" s="10" t="s">
        <v>1567</v>
      </c>
    </row>
    <row r="147" spans="1:20" x14ac:dyDescent="0.2">
      <c r="A147" s="18" t="s">
        <v>1931</v>
      </c>
      <c r="B147" s="10" t="s">
        <v>765</v>
      </c>
      <c r="C147" s="18" t="s">
        <v>1932</v>
      </c>
      <c r="D147" s="18" t="s">
        <v>1932</v>
      </c>
      <c r="E147" s="18" t="str">
        <f t="shared" si="4"/>
        <v>YY-V0214</v>
      </c>
      <c r="F147" s="18" t="s">
        <v>1930</v>
      </c>
      <c r="G147" s="10" t="s">
        <v>1563</v>
      </c>
      <c r="H147" s="10" t="s">
        <v>623</v>
      </c>
      <c r="I147" s="10" t="s">
        <v>772</v>
      </c>
      <c r="J147" s="10" t="s">
        <v>773</v>
      </c>
      <c r="K147" s="10" t="s">
        <v>774</v>
      </c>
      <c r="L147" s="10" t="s">
        <v>775</v>
      </c>
      <c r="M147" s="10" t="s">
        <v>179</v>
      </c>
      <c r="N147" s="10" t="s">
        <v>179</v>
      </c>
      <c r="O147" s="10" t="s">
        <v>1929</v>
      </c>
      <c r="P147" s="10" t="s">
        <v>1564</v>
      </c>
      <c r="Q147" s="10" t="s">
        <v>1929</v>
      </c>
      <c r="R147" s="10" t="s">
        <v>1565</v>
      </c>
      <c r="S147" s="10" t="s">
        <v>1570</v>
      </c>
      <c r="T147" s="10" t="s">
        <v>1567</v>
      </c>
    </row>
    <row r="148" spans="1:20" x14ac:dyDescent="0.2">
      <c r="A148" s="18" t="s">
        <v>1933</v>
      </c>
      <c r="B148" s="10" t="s">
        <v>765</v>
      </c>
      <c r="C148" s="18" t="s">
        <v>1934</v>
      </c>
      <c r="D148" s="18" t="s">
        <v>1934</v>
      </c>
      <c r="E148" s="18" t="str">
        <f t="shared" si="4"/>
        <v>YY-V0214</v>
      </c>
      <c r="F148" s="18" t="s">
        <v>1930</v>
      </c>
      <c r="G148" s="10" t="s">
        <v>1563</v>
      </c>
      <c r="H148" s="10" t="s">
        <v>623</v>
      </c>
      <c r="I148" s="10" t="s">
        <v>772</v>
      </c>
      <c r="J148" s="10" t="s">
        <v>773</v>
      </c>
      <c r="K148" s="10" t="s">
        <v>774</v>
      </c>
      <c r="L148" s="10" t="s">
        <v>775</v>
      </c>
      <c r="M148" s="10" t="s">
        <v>179</v>
      </c>
      <c r="N148" s="10" t="s">
        <v>179</v>
      </c>
      <c r="O148" s="10" t="s">
        <v>1929</v>
      </c>
      <c r="P148" s="10" t="s">
        <v>1564</v>
      </c>
      <c r="Q148" s="10" t="s">
        <v>1929</v>
      </c>
      <c r="R148" s="10" t="s">
        <v>1565</v>
      </c>
      <c r="S148" s="10" t="s">
        <v>1573</v>
      </c>
      <c r="T148" s="10" t="s">
        <v>1567</v>
      </c>
    </row>
    <row r="149" spans="1:20" x14ac:dyDescent="0.2">
      <c r="A149" s="18" t="s">
        <v>2311</v>
      </c>
      <c r="B149" s="10" t="s">
        <v>1954</v>
      </c>
      <c r="C149" s="18" t="s">
        <v>2518</v>
      </c>
      <c r="D149" s="18" t="s">
        <v>2312</v>
      </c>
      <c r="E149" s="18" t="str">
        <f t="shared" si="4"/>
        <v>YY-V0214</v>
      </c>
      <c r="F149" s="18" t="s">
        <v>1930</v>
      </c>
      <c r="G149" s="10" t="s">
        <v>1563</v>
      </c>
      <c r="H149" s="10" t="s">
        <v>623</v>
      </c>
      <c r="I149" s="10" t="s">
        <v>772</v>
      </c>
      <c r="J149" s="10" t="s">
        <v>773</v>
      </c>
      <c r="K149" s="10" t="s">
        <v>774</v>
      </c>
      <c r="L149" s="10" t="s">
        <v>775</v>
      </c>
      <c r="M149" s="10" t="s">
        <v>179</v>
      </c>
      <c r="N149" s="10" t="s">
        <v>179</v>
      </c>
      <c r="O149" s="10" t="s">
        <v>1929</v>
      </c>
      <c r="P149" s="10" t="s">
        <v>1564</v>
      </c>
      <c r="Q149" s="10" t="s">
        <v>1929</v>
      </c>
      <c r="R149" s="10" t="s">
        <v>1565</v>
      </c>
      <c r="S149" s="10" t="s">
        <v>2224</v>
      </c>
      <c r="T149" s="10" t="s">
        <v>1567</v>
      </c>
    </row>
    <row r="150" spans="1:20" x14ac:dyDescent="0.2">
      <c r="A150" s="18" t="s">
        <v>1935</v>
      </c>
      <c r="B150" s="10" t="s">
        <v>765</v>
      </c>
      <c r="C150" s="18" t="s">
        <v>1936</v>
      </c>
      <c r="D150" s="18" t="s">
        <v>1936</v>
      </c>
      <c r="E150" s="18" t="str">
        <f t="shared" si="4"/>
        <v>YY-D0107</v>
      </c>
      <c r="F150" s="18" t="s">
        <v>1938</v>
      </c>
      <c r="G150" s="10" t="s">
        <v>1563</v>
      </c>
      <c r="H150" s="10" t="s">
        <v>623</v>
      </c>
      <c r="I150" s="10" t="s">
        <v>772</v>
      </c>
      <c r="J150" s="10" t="s">
        <v>773</v>
      </c>
      <c r="K150" s="10" t="s">
        <v>774</v>
      </c>
      <c r="L150" s="10" t="s">
        <v>775</v>
      </c>
      <c r="M150" s="10" t="s">
        <v>179</v>
      </c>
      <c r="N150" s="10" t="s">
        <v>179</v>
      </c>
      <c r="O150" s="10" t="s">
        <v>1937</v>
      </c>
      <c r="P150" s="10" t="s">
        <v>1564</v>
      </c>
      <c r="Q150" s="10" t="s">
        <v>1937</v>
      </c>
      <c r="R150" s="10" t="s">
        <v>1565</v>
      </c>
      <c r="S150" s="10" t="s">
        <v>1566</v>
      </c>
      <c r="T150" s="10" t="s">
        <v>1567</v>
      </c>
    </row>
    <row r="151" spans="1:20" x14ac:dyDescent="0.2">
      <c r="A151" s="18" t="s">
        <v>1939</v>
      </c>
      <c r="B151" s="10" t="s">
        <v>765</v>
      </c>
      <c r="C151" s="18" t="s">
        <v>1940</v>
      </c>
      <c r="D151" s="18" t="s">
        <v>1940</v>
      </c>
      <c r="E151" s="18" t="str">
        <f t="shared" si="4"/>
        <v>YY-D0107</v>
      </c>
      <c r="F151" s="18" t="s">
        <v>1938</v>
      </c>
      <c r="G151" s="10" t="s">
        <v>1563</v>
      </c>
      <c r="H151" s="10" t="s">
        <v>623</v>
      </c>
      <c r="I151" s="10" t="s">
        <v>772</v>
      </c>
      <c r="J151" s="10" t="s">
        <v>773</v>
      </c>
      <c r="K151" s="10" t="s">
        <v>774</v>
      </c>
      <c r="L151" s="10" t="s">
        <v>775</v>
      </c>
      <c r="M151" s="10" t="s">
        <v>179</v>
      </c>
      <c r="N151" s="10" t="s">
        <v>179</v>
      </c>
      <c r="O151" s="10" t="s">
        <v>1937</v>
      </c>
      <c r="P151" s="10" t="s">
        <v>1564</v>
      </c>
      <c r="Q151" s="10" t="s">
        <v>1937</v>
      </c>
      <c r="R151" s="10" t="s">
        <v>1565</v>
      </c>
      <c r="S151" s="10" t="s">
        <v>1570</v>
      </c>
      <c r="T151" s="10" t="s">
        <v>1567</v>
      </c>
    </row>
    <row r="152" spans="1:20" x14ac:dyDescent="0.2">
      <c r="A152" s="18" t="s">
        <v>1941</v>
      </c>
      <c r="B152" s="10" t="s">
        <v>765</v>
      </c>
      <c r="C152" s="18" t="s">
        <v>1942</v>
      </c>
      <c r="D152" s="18" t="s">
        <v>1942</v>
      </c>
      <c r="E152" s="18" t="str">
        <f t="shared" si="4"/>
        <v>YY-D0107</v>
      </c>
      <c r="F152" s="18" t="s">
        <v>1938</v>
      </c>
      <c r="G152" s="10" t="s">
        <v>1563</v>
      </c>
      <c r="H152" s="10" t="s">
        <v>623</v>
      </c>
      <c r="I152" s="10" t="s">
        <v>772</v>
      </c>
      <c r="J152" s="10" t="s">
        <v>773</v>
      </c>
      <c r="K152" s="10" t="s">
        <v>774</v>
      </c>
      <c r="L152" s="10" t="s">
        <v>775</v>
      </c>
      <c r="M152" s="10" t="s">
        <v>179</v>
      </c>
      <c r="N152" s="10" t="s">
        <v>179</v>
      </c>
      <c r="O152" s="10" t="s">
        <v>1937</v>
      </c>
      <c r="P152" s="10" t="s">
        <v>1564</v>
      </c>
      <c r="Q152" s="10" t="s">
        <v>1937</v>
      </c>
      <c r="R152" s="10" t="s">
        <v>1565</v>
      </c>
      <c r="S152" s="10" t="s">
        <v>1573</v>
      </c>
      <c r="T152" s="10" t="s">
        <v>1567</v>
      </c>
    </row>
    <row r="153" spans="1:20" x14ac:dyDescent="0.2">
      <c r="A153" s="18" t="s">
        <v>2313</v>
      </c>
      <c r="B153" s="10" t="s">
        <v>1954</v>
      </c>
      <c r="C153" s="18" t="s">
        <v>2519</v>
      </c>
      <c r="D153" s="18" t="s">
        <v>2314</v>
      </c>
      <c r="E153" s="18" t="str">
        <f t="shared" si="4"/>
        <v>YY-D0107</v>
      </c>
      <c r="F153" s="18" t="s">
        <v>1938</v>
      </c>
      <c r="G153" s="10" t="s">
        <v>1563</v>
      </c>
      <c r="H153" s="10" t="s">
        <v>623</v>
      </c>
      <c r="I153" s="10" t="s">
        <v>772</v>
      </c>
      <c r="J153" s="10" t="s">
        <v>773</v>
      </c>
      <c r="K153" s="10" t="s">
        <v>774</v>
      </c>
      <c r="L153" s="10" t="s">
        <v>775</v>
      </c>
      <c r="M153" s="10" t="s">
        <v>179</v>
      </c>
      <c r="N153" s="10" t="s">
        <v>179</v>
      </c>
      <c r="O153" s="10" t="s">
        <v>1937</v>
      </c>
      <c r="P153" s="10" t="s">
        <v>1564</v>
      </c>
      <c r="Q153" s="10" t="s">
        <v>1937</v>
      </c>
      <c r="R153" s="10" t="s">
        <v>1565</v>
      </c>
      <c r="S153" s="10" t="s">
        <v>2224</v>
      </c>
      <c r="T153" s="10" t="s">
        <v>1567</v>
      </c>
    </row>
    <row r="154" spans="1:20" x14ac:dyDescent="0.2">
      <c r="A154" s="18" t="s">
        <v>1943</v>
      </c>
      <c r="B154" s="10" t="s">
        <v>765</v>
      </c>
      <c r="C154" s="18" t="s">
        <v>1944</v>
      </c>
      <c r="D154" s="18" t="s">
        <v>1944</v>
      </c>
      <c r="E154" s="18" t="str">
        <f t="shared" si="4"/>
        <v>YY-D0304</v>
      </c>
      <c r="F154" s="18" t="s">
        <v>1946</v>
      </c>
      <c r="G154" s="10" t="s">
        <v>1563</v>
      </c>
      <c r="H154" s="10" t="s">
        <v>623</v>
      </c>
      <c r="I154" s="10" t="s">
        <v>772</v>
      </c>
      <c r="J154" s="10" t="s">
        <v>773</v>
      </c>
      <c r="K154" s="10" t="s">
        <v>774</v>
      </c>
      <c r="L154" s="10" t="s">
        <v>775</v>
      </c>
      <c r="M154" s="10" t="s">
        <v>179</v>
      </c>
      <c r="N154" s="10" t="s">
        <v>179</v>
      </c>
      <c r="O154" s="10" t="s">
        <v>1945</v>
      </c>
      <c r="P154" s="10" t="s">
        <v>1564</v>
      </c>
      <c r="Q154" s="10" t="s">
        <v>1945</v>
      </c>
      <c r="R154" s="10" t="s">
        <v>1565</v>
      </c>
      <c r="S154" s="10" t="s">
        <v>1566</v>
      </c>
      <c r="T154" s="10" t="s">
        <v>1567</v>
      </c>
    </row>
    <row r="155" spans="1:20" x14ac:dyDescent="0.2">
      <c r="A155" s="18" t="s">
        <v>1947</v>
      </c>
      <c r="B155" s="10" t="s">
        <v>765</v>
      </c>
      <c r="C155" s="18" t="s">
        <v>1948</v>
      </c>
      <c r="D155" s="18" t="s">
        <v>1948</v>
      </c>
      <c r="E155" s="18" t="str">
        <f t="shared" si="4"/>
        <v>YY-D0304</v>
      </c>
      <c r="F155" s="18" t="s">
        <v>1946</v>
      </c>
      <c r="G155" s="10" t="s">
        <v>1563</v>
      </c>
      <c r="H155" s="10" t="s">
        <v>623</v>
      </c>
      <c r="I155" s="10" t="s">
        <v>772</v>
      </c>
      <c r="J155" s="10" t="s">
        <v>773</v>
      </c>
      <c r="K155" s="10" t="s">
        <v>774</v>
      </c>
      <c r="L155" s="10" t="s">
        <v>775</v>
      </c>
      <c r="M155" s="10" t="s">
        <v>179</v>
      </c>
      <c r="N155" s="10" t="s">
        <v>179</v>
      </c>
      <c r="O155" s="10" t="s">
        <v>1945</v>
      </c>
      <c r="P155" s="10" t="s">
        <v>1564</v>
      </c>
      <c r="Q155" s="10" t="s">
        <v>1945</v>
      </c>
      <c r="R155" s="10" t="s">
        <v>1565</v>
      </c>
      <c r="S155" s="10" t="s">
        <v>1570</v>
      </c>
      <c r="T155" s="10" t="s">
        <v>1567</v>
      </c>
    </row>
    <row r="156" spans="1:20" x14ac:dyDescent="0.2">
      <c r="A156" s="18" t="s">
        <v>1949</v>
      </c>
      <c r="B156" s="10" t="s">
        <v>765</v>
      </c>
      <c r="C156" s="18" t="s">
        <v>1950</v>
      </c>
      <c r="D156" s="18" t="s">
        <v>1950</v>
      </c>
      <c r="E156" s="18" t="str">
        <f t="shared" si="4"/>
        <v>YY-D0304</v>
      </c>
      <c r="F156" s="18" t="s">
        <v>1946</v>
      </c>
      <c r="G156" s="10" t="s">
        <v>1563</v>
      </c>
      <c r="H156" s="10" t="s">
        <v>623</v>
      </c>
      <c r="I156" s="10" t="s">
        <v>772</v>
      </c>
      <c r="J156" s="10" t="s">
        <v>773</v>
      </c>
      <c r="K156" s="10" t="s">
        <v>774</v>
      </c>
      <c r="L156" s="10" t="s">
        <v>775</v>
      </c>
      <c r="M156" s="10" t="s">
        <v>179</v>
      </c>
      <c r="N156" s="10" t="s">
        <v>179</v>
      </c>
      <c r="O156" s="10" t="s">
        <v>1945</v>
      </c>
      <c r="P156" s="10" t="s">
        <v>1564</v>
      </c>
      <c r="Q156" s="10" t="s">
        <v>1945</v>
      </c>
      <c r="R156" s="10" t="s">
        <v>1565</v>
      </c>
      <c r="S156" s="10" t="s">
        <v>1573</v>
      </c>
      <c r="T156" s="10" t="s">
        <v>1567</v>
      </c>
    </row>
    <row r="157" spans="1:20" x14ac:dyDescent="0.2">
      <c r="A157" s="18" t="s">
        <v>2295</v>
      </c>
      <c r="B157" s="10" t="s">
        <v>1954</v>
      </c>
      <c r="C157" s="18" t="s">
        <v>2520</v>
      </c>
      <c r="D157" s="18" t="s">
        <v>2296</v>
      </c>
      <c r="E157" s="18" t="str">
        <f t="shared" si="4"/>
        <v>YY-D0304</v>
      </c>
      <c r="F157" s="18" t="s">
        <v>1946</v>
      </c>
      <c r="G157" s="10" t="s">
        <v>1563</v>
      </c>
      <c r="H157" s="10" t="s">
        <v>623</v>
      </c>
      <c r="I157" s="10" t="s">
        <v>772</v>
      </c>
      <c r="J157" s="10" t="s">
        <v>773</v>
      </c>
      <c r="K157" s="10" t="s">
        <v>774</v>
      </c>
      <c r="L157" s="10" t="s">
        <v>775</v>
      </c>
      <c r="M157" s="10" t="s">
        <v>179</v>
      </c>
      <c r="N157" s="10" t="s">
        <v>179</v>
      </c>
      <c r="O157" s="10" t="s">
        <v>1945</v>
      </c>
      <c r="P157" s="10" t="s">
        <v>1564</v>
      </c>
      <c r="Q157" s="10" t="s">
        <v>1945</v>
      </c>
      <c r="R157" s="10" t="s">
        <v>1565</v>
      </c>
      <c r="S157" s="10" t="s">
        <v>2224</v>
      </c>
      <c r="T157" s="10" t="s">
        <v>1567</v>
      </c>
    </row>
  </sheetData>
  <phoneticPr fontId="1" type="noConversion"/>
  <conditionalFormatting sqref="C2:C160">
    <cfRule type="expression" dxfId="5" priority="2">
      <formula>LENB($C2)&gt;24</formula>
    </cfRule>
  </conditionalFormatting>
  <conditionalFormatting sqref="D2:D160">
    <cfRule type="expression" dxfId="4" priority="1">
      <formula>LENB($D2)&gt;24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2"/>
  <sheetViews>
    <sheetView zoomScaleNormal="100" workbookViewId="0">
      <selection activeCell="F29" sqref="F29"/>
    </sheetView>
  </sheetViews>
  <sheetFormatPr defaultColWidth="9" defaultRowHeight="14.25" x14ac:dyDescent="0.2"/>
  <cols>
    <col min="1" max="1" width="16" style="15" bestFit="1" customWidth="1"/>
    <col min="2" max="2" width="9" style="18" customWidth="1"/>
    <col min="3" max="4" width="34.5" style="15" bestFit="1" customWidth="1"/>
    <col min="5" max="5" width="14.625" style="15" bestFit="1" customWidth="1"/>
    <col min="6" max="6" width="19.5" style="15" bestFit="1" customWidth="1"/>
    <col min="7" max="7" width="31.375" style="15" bestFit="1" customWidth="1"/>
    <col min="8" max="8" width="14.125" style="15" customWidth="1"/>
    <col min="9" max="15" width="9" style="18" customWidth="1"/>
    <col min="16" max="16" width="19.875" style="15" bestFit="1" customWidth="1"/>
    <col min="17" max="17" width="32.625" style="15" bestFit="1" customWidth="1"/>
    <col min="18" max="18" width="14.625" style="15" bestFit="1" customWidth="1"/>
    <col min="19" max="19" width="19.375" style="15" bestFit="1" customWidth="1"/>
    <col min="20" max="20" width="16" style="15" bestFit="1" customWidth="1"/>
    <col min="21" max="21" width="21.875" style="15" customWidth="1"/>
    <col min="22" max="54" width="9" style="18" customWidth="1"/>
    <col min="55" max="16384" width="9" style="18"/>
  </cols>
  <sheetData>
    <row r="1" spans="1:21" x14ac:dyDescent="0.2">
      <c r="A1" s="18" t="s">
        <v>17</v>
      </c>
      <c r="B1" s="18" t="s">
        <v>18</v>
      </c>
      <c r="C1" s="18" t="s">
        <v>2481</v>
      </c>
      <c r="D1" s="18" t="s">
        <v>19</v>
      </c>
      <c r="E1" s="18" t="s">
        <v>23</v>
      </c>
      <c r="F1" s="18" t="s">
        <v>25</v>
      </c>
      <c r="G1" s="18" t="s">
        <v>26</v>
      </c>
      <c r="H1" s="18" t="s">
        <v>93</v>
      </c>
      <c r="I1" s="18" t="s">
        <v>94</v>
      </c>
      <c r="J1" s="18" t="s">
        <v>95</v>
      </c>
      <c r="K1" s="18" t="s">
        <v>96</v>
      </c>
      <c r="L1" s="18" t="s">
        <v>97</v>
      </c>
      <c r="M1" s="18" t="s">
        <v>98</v>
      </c>
      <c r="N1" s="18" t="s">
        <v>102</v>
      </c>
      <c r="O1" s="18" t="s">
        <v>103</v>
      </c>
      <c r="P1" s="18" t="s">
        <v>106</v>
      </c>
      <c r="Q1" s="18" t="s">
        <v>117</v>
      </c>
      <c r="R1" s="18" t="s">
        <v>121</v>
      </c>
      <c r="S1" s="18" t="s">
        <v>122</v>
      </c>
      <c r="T1" s="18" t="s">
        <v>123</v>
      </c>
      <c r="U1" s="18" t="s">
        <v>126</v>
      </c>
    </row>
    <row r="2" spans="1:21" x14ac:dyDescent="0.2">
      <c r="A2" s="18" t="s">
        <v>764</v>
      </c>
      <c r="B2" s="18" t="s">
        <v>765</v>
      </c>
      <c r="C2" s="18" t="s">
        <v>2521</v>
      </c>
      <c r="D2" s="18" t="s">
        <v>766</v>
      </c>
      <c r="E2" s="18" t="s">
        <v>764</v>
      </c>
      <c r="F2" s="18" t="s">
        <v>767</v>
      </c>
      <c r="G2" s="18" t="s">
        <v>768</v>
      </c>
      <c r="H2" s="18" t="s">
        <v>771</v>
      </c>
      <c r="I2" s="18" t="s">
        <v>623</v>
      </c>
      <c r="J2" s="18" t="s">
        <v>772</v>
      </c>
      <c r="K2" s="18" t="s">
        <v>773</v>
      </c>
      <c r="L2" s="18" t="s">
        <v>774</v>
      </c>
      <c r="M2" s="18" t="s">
        <v>775</v>
      </c>
      <c r="N2" s="18" t="s">
        <v>179</v>
      </c>
      <c r="O2" s="18" t="s">
        <v>179</v>
      </c>
      <c r="P2" s="18" t="s">
        <v>767</v>
      </c>
      <c r="Q2" s="18" t="s">
        <v>776</v>
      </c>
      <c r="R2" s="18" t="s">
        <v>767</v>
      </c>
      <c r="S2" s="18" t="s">
        <v>777</v>
      </c>
      <c r="T2" s="18" t="s">
        <v>778</v>
      </c>
      <c r="U2" s="18" t="s">
        <v>779</v>
      </c>
    </row>
    <row r="3" spans="1:21" x14ac:dyDescent="0.2">
      <c r="A3" s="18" t="s">
        <v>780</v>
      </c>
      <c r="B3" s="18" t="s">
        <v>765</v>
      </c>
      <c r="C3" s="18" t="s">
        <v>2522</v>
      </c>
      <c r="D3" s="18" t="s">
        <v>781</v>
      </c>
      <c r="E3" s="18" t="s">
        <v>780</v>
      </c>
      <c r="F3" s="18" t="s">
        <v>767</v>
      </c>
      <c r="G3" s="18" t="s">
        <v>768</v>
      </c>
      <c r="H3" s="18" t="s">
        <v>782</v>
      </c>
      <c r="I3" s="18" t="s">
        <v>623</v>
      </c>
      <c r="J3" s="18" t="s">
        <v>772</v>
      </c>
      <c r="K3" s="18" t="s">
        <v>773</v>
      </c>
      <c r="L3" s="18" t="s">
        <v>774</v>
      </c>
      <c r="M3" s="18" t="s">
        <v>775</v>
      </c>
      <c r="N3" s="18" t="s">
        <v>179</v>
      </c>
      <c r="O3" s="18" t="s">
        <v>179</v>
      </c>
      <c r="P3" s="18" t="s">
        <v>767</v>
      </c>
      <c r="Q3" s="18" t="s">
        <v>776</v>
      </c>
      <c r="R3" s="18" t="s">
        <v>767</v>
      </c>
      <c r="S3" s="18" t="s">
        <v>777</v>
      </c>
      <c r="T3" s="18" t="s">
        <v>783</v>
      </c>
      <c r="U3" s="18" t="s">
        <v>779</v>
      </c>
    </row>
    <row r="4" spans="1:21" x14ac:dyDescent="0.2">
      <c r="A4" s="18" t="s">
        <v>1953</v>
      </c>
      <c r="B4" s="18" t="s">
        <v>1954</v>
      </c>
      <c r="C4" s="18" t="str">
        <f>LEFT(C3,LEN(C3)-2)&amp;"开命令"</f>
        <v>纯水管路切断阀开命令</v>
      </c>
      <c r="D4" s="18" t="s">
        <v>1955</v>
      </c>
      <c r="E4" s="18" t="s">
        <v>1953</v>
      </c>
      <c r="F4" s="18" t="s">
        <v>767</v>
      </c>
      <c r="G4" s="18" t="s">
        <v>768</v>
      </c>
      <c r="H4" s="18" t="s">
        <v>779</v>
      </c>
      <c r="I4" s="18" t="s">
        <v>623</v>
      </c>
      <c r="J4" s="18" t="s">
        <v>772</v>
      </c>
      <c r="K4" s="18" t="s">
        <v>773</v>
      </c>
      <c r="L4" s="18" t="s">
        <v>774</v>
      </c>
      <c r="M4" s="18" t="s">
        <v>775</v>
      </c>
      <c r="N4" s="18" t="s">
        <v>179</v>
      </c>
      <c r="O4" s="18" t="s">
        <v>179</v>
      </c>
      <c r="P4" s="18" t="s">
        <v>767</v>
      </c>
      <c r="Q4" s="18" t="s">
        <v>776</v>
      </c>
      <c r="R4" s="18" t="s">
        <v>767</v>
      </c>
      <c r="S4" s="18" t="s">
        <v>777</v>
      </c>
      <c r="T4" s="18" t="s">
        <v>1959</v>
      </c>
      <c r="U4" s="18" t="s">
        <v>779</v>
      </c>
    </row>
    <row r="5" spans="1:21" x14ac:dyDescent="0.2">
      <c r="A5" s="18" t="s">
        <v>784</v>
      </c>
      <c r="B5" s="18" t="s">
        <v>765</v>
      </c>
      <c r="C5" s="18" t="s">
        <v>2523</v>
      </c>
      <c r="D5" s="18" t="s">
        <v>785</v>
      </c>
      <c r="E5" s="18" t="s">
        <v>784</v>
      </c>
      <c r="F5" s="18" t="s">
        <v>786</v>
      </c>
      <c r="G5" s="18" t="s">
        <v>787</v>
      </c>
      <c r="H5" s="18" t="s">
        <v>771</v>
      </c>
      <c r="I5" s="18" t="s">
        <v>623</v>
      </c>
      <c r="J5" s="18" t="s">
        <v>772</v>
      </c>
      <c r="K5" s="18" t="s">
        <v>773</v>
      </c>
      <c r="L5" s="18" t="s">
        <v>774</v>
      </c>
      <c r="M5" s="18" t="s">
        <v>775</v>
      </c>
      <c r="N5" s="18" t="s">
        <v>179</v>
      </c>
      <c r="O5" s="18" t="s">
        <v>179</v>
      </c>
      <c r="P5" s="18" t="s">
        <v>786</v>
      </c>
      <c r="Q5" s="18" t="s">
        <v>776</v>
      </c>
      <c r="R5" s="18" t="s">
        <v>786</v>
      </c>
      <c r="S5" s="18" t="s">
        <v>777</v>
      </c>
      <c r="T5" s="18" t="s">
        <v>778</v>
      </c>
      <c r="U5" s="18" t="s">
        <v>779</v>
      </c>
    </row>
    <row r="6" spans="1:21" x14ac:dyDescent="0.2">
      <c r="A6" s="18" t="s">
        <v>788</v>
      </c>
      <c r="B6" s="18" t="s">
        <v>765</v>
      </c>
      <c r="C6" s="18" t="s">
        <v>2524</v>
      </c>
      <c r="D6" s="18" t="s">
        <v>789</v>
      </c>
      <c r="E6" s="18" t="s">
        <v>788</v>
      </c>
      <c r="F6" s="18" t="s">
        <v>786</v>
      </c>
      <c r="G6" s="18" t="s">
        <v>787</v>
      </c>
      <c r="H6" s="18" t="s">
        <v>782</v>
      </c>
      <c r="I6" s="18" t="s">
        <v>623</v>
      </c>
      <c r="J6" s="18" t="s">
        <v>772</v>
      </c>
      <c r="K6" s="18" t="s">
        <v>773</v>
      </c>
      <c r="L6" s="18" t="s">
        <v>774</v>
      </c>
      <c r="M6" s="18" t="s">
        <v>775</v>
      </c>
      <c r="N6" s="18" t="s">
        <v>179</v>
      </c>
      <c r="O6" s="18" t="s">
        <v>179</v>
      </c>
      <c r="P6" s="18" t="s">
        <v>786</v>
      </c>
      <c r="Q6" s="18" t="s">
        <v>776</v>
      </c>
      <c r="R6" s="18" t="s">
        <v>786</v>
      </c>
      <c r="S6" s="18" t="s">
        <v>777</v>
      </c>
      <c r="T6" s="18" t="s">
        <v>783</v>
      </c>
      <c r="U6" s="18" t="s">
        <v>779</v>
      </c>
    </row>
    <row r="7" spans="1:21" x14ac:dyDescent="0.2">
      <c r="A7" s="18" t="s">
        <v>1960</v>
      </c>
      <c r="B7" s="18" t="s">
        <v>1954</v>
      </c>
      <c r="C7" s="18" t="str">
        <f>LEFT(C6,LEN(C6)-2)&amp;"开命令"</f>
        <v>聚乙烯醇水溶液管路切断阀开命令</v>
      </c>
      <c r="D7" s="18" t="s">
        <v>1961</v>
      </c>
      <c r="E7" s="18" t="s">
        <v>1960</v>
      </c>
      <c r="F7" s="18" t="s">
        <v>786</v>
      </c>
      <c r="G7" s="18" t="s">
        <v>787</v>
      </c>
      <c r="H7" s="18" t="s">
        <v>779</v>
      </c>
      <c r="I7" s="18" t="s">
        <v>623</v>
      </c>
      <c r="J7" s="18" t="s">
        <v>772</v>
      </c>
      <c r="K7" s="18" t="s">
        <v>773</v>
      </c>
      <c r="L7" s="18" t="s">
        <v>774</v>
      </c>
      <c r="M7" s="18" t="s">
        <v>775</v>
      </c>
      <c r="N7" s="18" t="s">
        <v>179</v>
      </c>
      <c r="O7" s="18" t="s">
        <v>179</v>
      </c>
      <c r="P7" s="18" t="s">
        <v>786</v>
      </c>
      <c r="Q7" s="18" t="s">
        <v>776</v>
      </c>
      <c r="R7" s="18" t="s">
        <v>786</v>
      </c>
      <c r="S7" s="18" t="s">
        <v>777</v>
      </c>
      <c r="T7" s="18" t="s">
        <v>1959</v>
      </c>
      <c r="U7" s="18" t="s">
        <v>779</v>
      </c>
    </row>
    <row r="8" spans="1:21" x14ac:dyDescent="0.2">
      <c r="A8" s="18" t="s">
        <v>790</v>
      </c>
      <c r="B8" s="18" t="s">
        <v>765</v>
      </c>
      <c r="C8" s="18" t="s">
        <v>2525</v>
      </c>
      <c r="D8" s="18" t="s">
        <v>791</v>
      </c>
      <c r="E8" s="18" t="s">
        <v>790</v>
      </c>
      <c r="F8" s="18" t="s">
        <v>792</v>
      </c>
      <c r="G8" s="18" t="s">
        <v>793</v>
      </c>
      <c r="H8" s="18" t="s">
        <v>771</v>
      </c>
      <c r="I8" s="18" t="s">
        <v>623</v>
      </c>
      <c r="J8" s="18" t="s">
        <v>772</v>
      </c>
      <c r="K8" s="18" t="s">
        <v>773</v>
      </c>
      <c r="L8" s="18" t="s">
        <v>774</v>
      </c>
      <c r="M8" s="18" t="s">
        <v>775</v>
      </c>
      <c r="N8" s="18" t="s">
        <v>179</v>
      </c>
      <c r="O8" s="18" t="s">
        <v>179</v>
      </c>
      <c r="P8" s="18" t="s">
        <v>792</v>
      </c>
      <c r="Q8" s="18" t="s">
        <v>776</v>
      </c>
      <c r="R8" s="18" t="s">
        <v>792</v>
      </c>
      <c r="S8" s="18" t="s">
        <v>777</v>
      </c>
      <c r="T8" s="18" t="s">
        <v>778</v>
      </c>
      <c r="U8" s="18" t="s">
        <v>779</v>
      </c>
    </row>
    <row r="9" spans="1:21" x14ac:dyDescent="0.2">
      <c r="A9" s="18" t="s">
        <v>794</v>
      </c>
      <c r="B9" s="18" t="s">
        <v>765</v>
      </c>
      <c r="C9" s="18" t="s">
        <v>2526</v>
      </c>
      <c r="D9" s="18" t="s">
        <v>795</v>
      </c>
      <c r="E9" s="18" t="s">
        <v>794</v>
      </c>
      <c r="F9" s="18" t="s">
        <v>792</v>
      </c>
      <c r="G9" s="18" t="s">
        <v>793</v>
      </c>
      <c r="H9" s="18" t="s">
        <v>782</v>
      </c>
      <c r="I9" s="18" t="s">
        <v>623</v>
      </c>
      <c r="J9" s="18" t="s">
        <v>772</v>
      </c>
      <c r="K9" s="18" t="s">
        <v>773</v>
      </c>
      <c r="L9" s="18" t="s">
        <v>774</v>
      </c>
      <c r="M9" s="18" t="s">
        <v>775</v>
      </c>
      <c r="N9" s="18" t="s">
        <v>179</v>
      </c>
      <c r="O9" s="18" t="s">
        <v>179</v>
      </c>
      <c r="P9" s="18" t="s">
        <v>792</v>
      </c>
      <c r="Q9" s="18" t="s">
        <v>776</v>
      </c>
      <c r="R9" s="18" t="s">
        <v>792</v>
      </c>
      <c r="S9" s="18" t="s">
        <v>777</v>
      </c>
      <c r="T9" s="18" t="s">
        <v>783</v>
      </c>
      <c r="U9" s="18" t="s">
        <v>779</v>
      </c>
    </row>
    <row r="10" spans="1:21" x14ac:dyDescent="0.2">
      <c r="A10" s="18" t="s">
        <v>1962</v>
      </c>
      <c r="B10" s="18" t="s">
        <v>1954</v>
      </c>
      <c r="C10" s="18" t="str">
        <f>LEFT(C9,LEN(C9)-2)&amp;"开命令"</f>
        <v>循环水回水管路切断阀开命令</v>
      </c>
      <c r="D10" s="18" t="s">
        <v>1963</v>
      </c>
      <c r="E10" s="18" t="s">
        <v>1962</v>
      </c>
      <c r="F10" s="18" t="s">
        <v>792</v>
      </c>
      <c r="G10" s="18" t="s">
        <v>793</v>
      </c>
      <c r="H10" s="18" t="s">
        <v>779</v>
      </c>
      <c r="I10" s="18" t="s">
        <v>623</v>
      </c>
      <c r="J10" s="18" t="s">
        <v>772</v>
      </c>
      <c r="K10" s="18" t="s">
        <v>773</v>
      </c>
      <c r="L10" s="18" t="s">
        <v>774</v>
      </c>
      <c r="M10" s="18" t="s">
        <v>775</v>
      </c>
      <c r="N10" s="18" t="s">
        <v>179</v>
      </c>
      <c r="O10" s="18" t="s">
        <v>179</v>
      </c>
      <c r="P10" s="18" t="s">
        <v>792</v>
      </c>
      <c r="Q10" s="18" t="s">
        <v>776</v>
      </c>
      <c r="R10" s="18" t="s">
        <v>792</v>
      </c>
      <c r="S10" s="18" t="s">
        <v>777</v>
      </c>
      <c r="T10" s="18" t="s">
        <v>1959</v>
      </c>
      <c r="U10" s="18" t="s">
        <v>779</v>
      </c>
    </row>
    <row r="11" spans="1:21" x14ac:dyDescent="0.2">
      <c r="A11" s="18" t="s">
        <v>796</v>
      </c>
      <c r="B11" s="18" t="s">
        <v>765</v>
      </c>
      <c r="C11" s="18" t="s">
        <v>2527</v>
      </c>
      <c r="D11" s="18" t="s">
        <v>797</v>
      </c>
      <c r="E11" s="18" t="s">
        <v>796</v>
      </c>
      <c r="F11" s="18" t="s">
        <v>798</v>
      </c>
      <c r="G11" s="18" t="s">
        <v>799</v>
      </c>
      <c r="H11" s="18" t="s">
        <v>771</v>
      </c>
      <c r="I11" s="18" t="s">
        <v>623</v>
      </c>
      <c r="J11" s="18" t="s">
        <v>772</v>
      </c>
      <c r="K11" s="18" t="s">
        <v>773</v>
      </c>
      <c r="L11" s="18" t="s">
        <v>774</v>
      </c>
      <c r="M11" s="18" t="s">
        <v>775</v>
      </c>
      <c r="N11" s="18" t="s">
        <v>179</v>
      </c>
      <c r="O11" s="18" t="s">
        <v>179</v>
      </c>
      <c r="P11" s="18" t="s">
        <v>798</v>
      </c>
      <c r="Q11" s="18" t="s">
        <v>776</v>
      </c>
      <c r="R11" s="18" t="s">
        <v>798</v>
      </c>
      <c r="S11" s="18" t="s">
        <v>777</v>
      </c>
      <c r="T11" s="18" t="s">
        <v>778</v>
      </c>
      <c r="U11" s="18" t="s">
        <v>779</v>
      </c>
    </row>
    <row r="12" spans="1:21" x14ac:dyDescent="0.2">
      <c r="A12" s="18" t="s">
        <v>800</v>
      </c>
      <c r="B12" s="18" t="s">
        <v>765</v>
      </c>
      <c r="C12" s="18" t="s">
        <v>2528</v>
      </c>
      <c r="D12" s="18" t="s">
        <v>801</v>
      </c>
      <c r="E12" s="18" t="s">
        <v>800</v>
      </c>
      <c r="F12" s="18" t="s">
        <v>798</v>
      </c>
      <c r="G12" s="18" t="s">
        <v>799</v>
      </c>
      <c r="H12" s="18" t="s">
        <v>782</v>
      </c>
      <c r="I12" s="18" t="s">
        <v>623</v>
      </c>
      <c r="J12" s="18" t="s">
        <v>772</v>
      </c>
      <c r="K12" s="18" t="s">
        <v>773</v>
      </c>
      <c r="L12" s="18" t="s">
        <v>774</v>
      </c>
      <c r="M12" s="18" t="s">
        <v>775</v>
      </c>
      <c r="N12" s="18" t="s">
        <v>179</v>
      </c>
      <c r="O12" s="18" t="s">
        <v>179</v>
      </c>
      <c r="P12" s="18" t="s">
        <v>798</v>
      </c>
      <c r="Q12" s="18" t="s">
        <v>776</v>
      </c>
      <c r="R12" s="18" t="s">
        <v>798</v>
      </c>
      <c r="S12" s="18" t="s">
        <v>777</v>
      </c>
      <c r="T12" s="18" t="s">
        <v>783</v>
      </c>
      <c r="U12" s="18" t="s">
        <v>779</v>
      </c>
    </row>
    <row r="13" spans="1:21" x14ac:dyDescent="0.2">
      <c r="A13" s="18" t="s">
        <v>1964</v>
      </c>
      <c r="B13" s="18" t="s">
        <v>1954</v>
      </c>
      <c r="C13" s="18" t="str">
        <f>LEFT(C12,LEN(C12)-2)&amp;"开命令"</f>
        <v>蒸汽凝水管路切断阀开命令</v>
      </c>
      <c r="D13" s="18" t="s">
        <v>1965</v>
      </c>
      <c r="E13" s="18" t="s">
        <v>1964</v>
      </c>
      <c r="F13" s="18" t="s">
        <v>798</v>
      </c>
      <c r="G13" s="18" t="s">
        <v>799</v>
      </c>
      <c r="H13" s="18" t="s">
        <v>779</v>
      </c>
      <c r="I13" s="18" t="s">
        <v>623</v>
      </c>
      <c r="J13" s="18" t="s">
        <v>772</v>
      </c>
      <c r="K13" s="18" t="s">
        <v>773</v>
      </c>
      <c r="L13" s="18" t="s">
        <v>774</v>
      </c>
      <c r="M13" s="18" t="s">
        <v>775</v>
      </c>
      <c r="N13" s="18" t="s">
        <v>179</v>
      </c>
      <c r="O13" s="18" t="s">
        <v>179</v>
      </c>
      <c r="P13" s="18" t="s">
        <v>798</v>
      </c>
      <c r="Q13" s="18" t="s">
        <v>776</v>
      </c>
      <c r="R13" s="18" t="s">
        <v>798</v>
      </c>
      <c r="S13" s="18" t="s">
        <v>777</v>
      </c>
      <c r="T13" s="18" t="s">
        <v>1959</v>
      </c>
      <c r="U13" s="18" t="s">
        <v>779</v>
      </c>
    </row>
    <row r="14" spans="1:21" x14ac:dyDescent="0.2">
      <c r="A14" s="18" t="s">
        <v>802</v>
      </c>
      <c r="B14" s="18" t="s">
        <v>765</v>
      </c>
      <c r="C14" s="18" t="s">
        <v>2529</v>
      </c>
      <c r="D14" s="18" t="s">
        <v>803</v>
      </c>
      <c r="E14" s="18" t="s">
        <v>802</v>
      </c>
      <c r="F14" s="18" t="s">
        <v>804</v>
      </c>
      <c r="G14" s="18" t="s">
        <v>805</v>
      </c>
      <c r="H14" s="18" t="s">
        <v>771</v>
      </c>
      <c r="I14" s="18" t="s">
        <v>623</v>
      </c>
      <c r="J14" s="18" t="s">
        <v>772</v>
      </c>
      <c r="K14" s="18" t="s">
        <v>773</v>
      </c>
      <c r="L14" s="18" t="s">
        <v>774</v>
      </c>
      <c r="M14" s="18" t="s">
        <v>775</v>
      </c>
      <c r="N14" s="18" t="s">
        <v>179</v>
      </c>
      <c r="O14" s="18" t="s">
        <v>179</v>
      </c>
      <c r="P14" s="18" t="s">
        <v>804</v>
      </c>
      <c r="Q14" s="18" t="s">
        <v>776</v>
      </c>
      <c r="R14" s="18" t="s">
        <v>804</v>
      </c>
      <c r="S14" s="18" t="s">
        <v>777</v>
      </c>
      <c r="T14" s="18" t="s">
        <v>778</v>
      </c>
      <c r="U14" s="18" t="s">
        <v>779</v>
      </c>
    </row>
    <row r="15" spans="1:21" x14ac:dyDescent="0.2">
      <c r="A15" s="18" t="s">
        <v>806</v>
      </c>
      <c r="B15" s="18" t="s">
        <v>765</v>
      </c>
      <c r="C15" s="18" t="s">
        <v>2530</v>
      </c>
      <c r="D15" s="18" t="s">
        <v>807</v>
      </c>
      <c r="E15" s="18" t="s">
        <v>806</v>
      </c>
      <c r="F15" s="18" t="s">
        <v>804</v>
      </c>
      <c r="G15" s="18" t="s">
        <v>805</v>
      </c>
      <c r="H15" s="18" t="s">
        <v>782</v>
      </c>
      <c r="I15" s="18" t="s">
        <v>623</v>
      </c>
      <c r="J15" s="18" t="s">
        <v>772</v>
      </c>
      <c r="K15" s="18" t="s">
        <v>773</v>
      </c>
      <c r="L15" s="18" t="s">
        <v>774</v>
      </c>
      <c r="M15" s="18" t="s">
        <v>775</v>
      </c>
      <c r="N15" s="18" t="s">
        <v>179</v>
      </c>
      <c r="O15" s="18" t="s">
        <v>179</v>
      </c>
      <c r="P15" s="18" t="s">
        <v>804</v>
      </c>
      <c r="Q15" s="18" t="s">
        <v>776</v>
      </c>
      <c r="R15" s="18" t="s">
        <v>804</v>
      </c>
      <c r="S15" s="18" t="s">
        <v>777</v>
      </c>
      <c r="T15" s="18" t="s">
        <v>783</v>
      </c>
      <c r="U15" s="18" t="s">
        <v>779</v>
      </c>
    </row>
    <row r="16" spans="1:21" x14ac:dyDescent="0.2">
      <c r="A16" s="18" t="s">
        <v>1966</v>
      </c>
      <c r="B16" s="18" t="s">
        <v>1954</v>
      </c>
      <c r="C16" s="18" t="str">
        <f>LEFT(C15,LEN(C15)-2)&amp;"开命令"</f>
        <v>蒸汽凝水旁路管路切断阀开命令</v>
      </c>
      <c r="D16" s="18" t="s">
        <v>1967</v>
      </c>
      <c r="E16" s="18" t="s">
        <v>1966</v>
      </c>
      <c r="F16" s="18" t="s">
        <v>804</v>
      </c>
      <c r="G16" s="18" t="s">
        <v>805</v>
      </c>
      <c r="H16" s="18" t="s">
        <v>779</v>
      </c>
      <c r="I16" s="18" t="s">
        <v>623</v>
      </c>
      <c r="J16" s="18" t="s">
        <v>772</v>
      </c>
      <c r="K16" s="18" t="s">
        <v>773</v>
      </c>
      <c r="L16" s="18" t="s">
        <v>774</v>
      </c>
      <c r="M16" s="18" t="s">
        <v>775</v>
      </c>
      <c r="N16" s="18" t="s">
        <v>179</v>
      </c>
      <c r="O16" s="18" t="s">
        <v>179</v>
      </c>
      <c r="P16" s="18" t="s">
        <v>804</v>
      </c>
      <c r="Q16" s="18" t="s">
        <v>776</v>
      </c>
      <c r="R16" s="18" t="s">
        <v>804</v>
      </c>
      <c r="S16" s="18" t="s">
        <v>777</v>
      </c>
      <c r="T16" s="18" t="s">
        <v>1959</v>
      </c>
      <c r="U16" s="18" t="s">
        <v>779</v>
      </c>
    </row>
    <row r="17" spans="1:21" x14ac:dyDescent="0.2">
      <c r="A17" s="18" t="s">
        <v>808</v>
      </c>
      <c r="B17" s="18" t="s">
        <v>765</v>
      </c>
      <c r="C17" s="18" t="s">
        <v>2531</v>
      </c>
      <c r="D17" s="18" t="s">
        <v>809</v>
      </c>
      <c r="E17" s="18" t="s">
        <v>808</v>
      </c>
      <c r="F17" s="18" t="s">
        <v>810</v>
      </c>
      <c r="G17" s="18" t="s">
        <v>811</v>
      </c>
      <c r="H17" s="18" t="s">
        <v>771</v>
      </c>
      <c r="I17" s="18" t="s">
        <v>623</v>
      </c>
      <c r="J17" s="18" t="s">
        <v>772</v>
      </c>
      <c r="K17" s="18" t="s">
        <v>773</v>
      </c>
      <c r="L17" s="18" t="s">
        <v>774</v>
      </c>
      <c r="M17" s="18" t="s">
        <v>775</v>
      </c>
      <c r="N17" s="18" t="s">
        <v>179</v>
      </c>
      <c r="O17" s="18" t="s">
        <v>179</v>
      </c>
      <c r="P17" s="18" t="s">
        <v>810</v>
      </c>
      <c r="Q17" s="18" t="s">
        <v>776</v>
      </c>
      <c r="R17" s="18" t="s">
        <v>810</v>
      </c>
      <c r="S17" s="18" t="s">
        <v>777</v>
      </c>
      <c r="T17" s="18" t="s">
        <v>778</v>
      </c>
      <c r="U17" s="18" t="s">
        <v>779</v>
      </c>
    </row>
    <row r="18" spans="1:21" x14ac:dyDescent="0.2">
      <c r="A18" s="18" t="s">
        <v>812</v>
      </c>
      <c r="B18" s="18" t="s">
        <v>765</v>
      </c>
      <c r="C18" s="18" t="s">
        <v>2532</v>
      </c>
      <c r="D18" s="18" t="s">
        <v>813</v>
      </c>
      <c r="E18" s="18" t="s">
        <v>812</v>
      </c>
      <c r="F18" s="18" t="s">
        <v>810</v>
      </c>
      <c r="G18" s="18" t="s">
        <v>811</v>
      </c>
      <c r="H18" s="18" t="s">
        <v>782</v>
      </c>
      <c r="I18" s="18" t="s">
        <v>623</v>
      </c>
      <c r="J18" s="18" t="s">
        <v>772</v>
      </c>
      <c r="K18" s="18" t="s">
        <v>773</v>
      </c>
      <c r="L18" s="18" t="s">
        <v>774</v>
      </c>
      <c r="M18" s="18" t="s">
        <v>775</v>
      </c>
      <c r="N18" s="18" t="s">
        <v>179</v>
      </c>
      <c r="O18" s="18" t="s">
        <v>179</v>
      </c>
      <c r="P18" s="18" t="s">
        <v>810</v>
      </c>
      <c r="Q18" s="18" t="s">
        <v>776</v>
      </c>
      <c r="R18" s="18" t="s">
        <v>810</v>
      </c>
      <c r="S18" s="18" t="s">
        <v>777</v>
      </c>
      <c r="T18" s="18" t="s">
        <v>783</v>
      </c>
      <c r="U18" s="18" t="s">
        <v>779</v>
      </c>
    </row>
    <row r="19" spans="1:21" x14ac:dyDescent="0.2">
      <c r="A19" s="18" t="s">
        <v>1968</v>
      </c>
      <c r="B19" s="18" t="s">
        <v>1954</v>
      </c>
      <c r="C19" s="18" t="str">
        <f>LEFT(C18,LEN(C18)-2)&amp;"开命令"</f>
        <v>循环水上水管路切断阀开命令</v>
      </c>
      <c r="D19" s="18" t="s">
        <v>1969</v>
      </c>
      <c r="E19" s="18" t="s">
        <v>1968</v>
      </c>
      <c r="F19" s="18" t="s">
        <v>810</v>
      </c>
      <c r="G19" s="18" t="s">
        <v>811</v>
      </c>
      <c r="H19" s="18" t="s">
        <v>779</v>
      </c>
      <c r="I19" s="18" t="s">
        <v>623</v>
      </c>
      <c r="J19" s="18" t="s">
        <v>772</v>
      </c>
      <c r="K19" s="18" t="s">
        <v>773</v>
      </c>
      <c r="L19" s="18" t="s">
        <v>774</v>
      </c>
      <c r="M19" s="18" t="s">
        <v>775</v>
      </c>
      <c r="N19" s="18" t="s">
        <v>179</v>
      </c>
      <c r="O19" s="18" t="s">
        <v>179</v>
      </c>
      <c r="P19" s="18" t="s">
        <v>810</v>
      </c>
      <c r="Q19" s="18" t="s">
        <v>776</v>
      </c>
      <c r="R19" s="18" t="s">
        <v>810</v>
      </c>
      <c r="S19" s="18" t="s">
        <v>777</v>
      </c>
      <c r="T19" s="18" t="s">
        <v>1959</v>
      </c>
      <c r="U19" s="18" t="s">
        <v>779</v>
      </c>
    </row>
    <row r="20" spans="1:21" x14ac:dyDescent="0.2">
      <c r="A20" s="18" t="s">
        <v>814</v>
      </c>
      <c r="B20" s="18" t="s">
        <v>765</v>
      </c>
      <c r="C20" s="18" t="s">
        <v>2533</v>
      </c>
      <c r="D20" s="18" t="s">
        <v>815</v>
      </c>
      <c r="E20" s="18" t="s">
        <v>814</v>
      </c>
      <c r="F20" s="18" t="s">
        <v>816</v>
      </c>
      <c r="G20" s="18" t="s">
        <v>817</v>
      </c>
      <c r="H20" s="18" t="s">
        <v>771</v>
      </c>
      <c r="I20" s="18" t="s">
        <v>623</v>
      </c>
      <c r="J20" s="18" t="s">
        <v>772</v>
      </c>
      <c r="K20" s="18" t="s">
        <v>773</v>
      </c>
      <c r="L20" s="18" t="s">
        <v>774</v>
      </c>
      <c r="M20" s="18" t="s">
        <v>775</v>
      </c>
      <c r="N20" s="18" t="s">
        <v>179</v>
      </c>
      <c r="O20" s="18" t="s">
        <v>179</v>
      </c>
      <c r="P20" s="18" t="s">
        <v>816</v>
      </c>
      <c r="Q20" s="18" t="s">
        <v>776</v>
      </c>
      <c r="R20" s="18" t="s">
        <v>816</v>
      </c>
      <c r="S20" s="18" t="s">
        <v>777</v>
      </c>
      <c r="T20" s="18" t="s">
        <v>778</v>
      </c>
      <c r="U20" s="18" t="s">
        <v>779</v>
      </c>
    </row>
    <row r="21" spans="1:21" x14ac:dyDescent="0.2">
      <c r="A21" s="18" t="s">
        <v>818</v>
      </c>
      <c r="B21" s="18" t="s">
        <v>765</v>
      </c>
      <c r="C21" s="18" t="s">
        <v>2534</v>
      </c>
      <c r="D21" s="18" t="s">
        <v>819</v>
      </c>
      <c r="E21" s="18" t="s">
        <v>818</v>
      </c>
      <c r="F21" s="18" t="s">
        <v>816</v>
      </c>
      <c r="G21" s="18" t="s">
        <v>817</v>
      </c>
      <c r="H21" s="18" t="s">
        <v>782</v>
      </c>
      <c r="I21" s="18" t="s">
        <v>623</v>
      </c>
      <c r="J21" s="18" t="s">
        <v>772</v>
      </c>
      <c r="K21" s="18" t="s">
        <v>773</v>
      </c>
      <c r="L21" s="18" t="s">
        <v>774</v>
      </c>
      <c r="M21" s="18" t="s">
        <v>775</v>
      </c>
      <c r="N21" s="18" t="s">
        <v>179</v>
      </c>
      <c r="O21" s="18" t="s">
        <v>179</v>
      </c>
      <c r="P21" s="18" t="s">
        <v>816</v>
      </c>
      <c r="Q21" s="18" t="s">
        <v>776</v>
      </c>
      <c r="R21" s="18" t="s">
        <v>816</v>
      </c>
      <c r="S21" s="18" t="s">
        <v>777</v>
      </c>
      <c r="T21" s="18" t="s">
        <v>783</v>
      </c>
      <c r="U21" s="18" t="s">
        <v>779</v>
      </c>
    </row>
    <row r="22" spans="1:21" x14ac:dyDescent="0.2">
      <c r="A22" s="18" t="s">
        <v>1970</v>
      </c>
      <c r="B22" s="18" t="s">
        <v>1954</v>
      </c>
      <c r="C22" s="18" t="str">
        <f>LEFT(C21,LEN(C21)-2)&amp;"开命令"</f>
        <v>V-0201下料管路切断阀开命令</v>
      </c>
      <c r="D22" s="18" t="s">
        <v>1971</v>
      </c>
      <c r="E22" s="18" t="s">
        <v>1970</v>
      </c>
      <c r="F22" s="18" t="s">
        <v>816</v>
      </c>
      <c r="G22" s="18" t="s">
        <v>817</v>
      </c>
      <c r="H22" s="18" t="s">
        <v>779</v>
      </c>
      <c r="I22" s="18" t="s">
        <v>623</v>
      </c>
      <c r="J22" s="18" t="s">
        <v>772</v>
      </c>
      <c r="K22" s="18" t="s">
        <v>773</v>
      </c>
      <c r="L22" s="18" t="s">
        <v>774</v>
      </c>
      <c r="M22" s="18" t="s">
        <v>775</v>
      </c>
      <c r="N22" s="18" t="s">
        <v>179</v>
      </c>
      <c r="O22" s="18" t="s">
        <v>179</v>
      </c>
      <c r="P22" s="18" t="s">
        <v>816</v>
      </c>
      <c r="Q22" s="18" t="s">
        <v>776</v>
      </c>
      <c r="R22" s="18" t="s">
        <v>816</v>
      </c>
      <c r="S22" s="18" t="s">
        <v>777</v>
      </c>
      <c r="T22" s="18" t="s">
        <v>1959</v>
      </c>
      <c r="U22" s="18" t="s">
        <v>779</v>
      </c>
    </row>
    <row r="23" spans="1:21" x14ac:dyDescent="0.2">
      <c r="A23" s="18" t="s">
        <v>820</v>
      </c>
      <c r="B23" s="18" t="s">
        <v>765</v>
      </c>
      <c r="C23" s="18" t="s">
        <v>2535</v>
      </c>
      <c r="D23" s="18" t="s">
        <v>821</v>
      </c>
      <c r="E23" s="18" t="s">
        <v>820</v>
      </c>
      <c r="F23" s="18" t="s">
        <v>822</v>
      </c>
      <c r="G23" s="18" t="s">
        <v>823</v>
      </c>
      <c r="H23" s="18" t="s">
        <v>771</v>
      </c>
      <c r="I23" s="18" t="s">
        <v>623</v>
      </c>
      <c r="J23" s="18" t="s">
        <v>772</v>
      </c>
      <c r="K23" s="18" t="s">
        <v>773</v>
      </c>
      <c r="L23" s="18" t="s">
        <v>774</v>
      </c>
      <c r="M23" s="18" t="s">
        <v>775</v>
      </c>
      <c r="N23" s="18" t="s">
        <v>179</v>
      </c>
      <c r="O23" s="18" t="s">
        <v>179</v>
      </c>
      <c r="P23" s="18" t="s">
        <v>822</v>
      </c>
      <c r="Q23" s="18" t="s">
        <v>776</v>
      </c>
      <c r="R23" s="18" t="s">
        <v>822</v>
      </c>
      <c r="S23" s="18" t="s">
        <v>777</v>
      </c>
      <c r="T23" s="18" t="s">
        <v>778</v>
      </c>
      <c r="U23" s="18" t="s">
        <v>779</v>
      </c>
    </row>
    <row r="24" spans="1:21" x14ac:dyDescent="0.2">
      <c r="A24" s="18" t="s">
        <v>824</v>
      </c>
      <c r="B24" s="18" t="s">
        <v>765</v>
      </c>
      <c r="C24" s="18" t="s">
        <v>2536</v>
      </c>
      <c r="D24" s="18" t="s">
        <v>825</v>
      </c>
      <c r="E24" s="18" t="s">
        <v>824</v>
      </c>
      <c r="F24" s="18" t="s">
        <v>822</v>
      </c>
      <c r="G24" s="18" t="s">
        <v>823</v>
      </c>
      <c r="H24" s="18" t="s">
        <v>782</v>
      </c>
      <c r="I24" s="18" t="s">
        <v>623</v>
      </c>
      <c r="J24" s="18" t="s">
        <v>772</v>
      </c>
      <c r="K24" s="18" t="s">
        <v>773</v>
      </c>
      <c r="L24" s="18" t="s">
        <v>774</v>
      </c>
      <c r="M24" s="18" t="s">
        <v>775</v>
      </c>
      <c r="N24" s="18" t="s">
        <v>179</v>
      </c>
      <c r="O24" s="18" t="s">
        <v>179</v>
      </c>
      <c r="P24" s="18" t="s">
        <v>822</v>
      </c>
      <c r="Q24" s="18" t="s">
        <v>776</v>
      </c>
      <c r="R24" s="18" t="s">
        <v>822</v>
      </c>
      <c r="S24" s="18" t="s">
        <v>777</v>
      </c>
      <c r="T24" s="18" t="s">
        <v>783</v>
      </c>
      <c r="U24" s="18" t="s">
        <v>779</v>
      </c>
    </row>
    <row r="25" spans="1:21" x14ac:dyDescent="0.2">
      <c r="A25" s="18" t="s">
        <v>1972</v>
      </c>
      <c r="B25" s="18" t="s">
        <v>1954</v>
      </c>
      <c r="C25" s="18" t="str">
        <f>LEFT(C24,LEN(C24)-2)&amp;"开命令"</f>
        <v>V-0202下料管路切断阀开命令</v>
      </c>
      <c r="D25" s="18" t="s">
        <v>1973</v>
      </c>
      <c r="E25" s="18" t="s">
        <v>1972</v>
      </c>
      <c r="F25" s="18" t="s">
        <v>822</v>
      </c>
      <c r="G25" s="18" t="s">
        <v>823</v>
      </c>
      <c r="H25" s="18" t="s">
        <v>779</v>
      </c>
      <c r="I25" s="18" t="s">
        <v>623</v>
      </c>
      <c r="J25" s="18" t="s">
        <v>772</v>
      </c>
      <c r="K25" s="18" t="s">
        <v>773</v>
      </c>
      <c r="L25" s="18" t="s">
        <v>774</v>
      </c>
      <c r="M25" s="18" t="s">
        <v>775</v>
      </c>
      <c r="N25" s="18" t="s">
        <v>179</v>
      </c>
      <c r="O25" s="18" t="s">
        <v>179</v>
      </c>
      <c r="P25" s="18" t="s">
        <v>822</v>
      </c>
      <c r="Q25" s="18" t="s">
        <v>776</v>
      </c>
      <c r="R25" s="18" t="s">
        <v>822</v>
      </c>
      <c r="S25" s="18" t="s">
        <v>777</v>
      </c>
      <c r="T25" s="18" t="s">
        <v>1959</v>
      </c>
      <c r="U25" s="18" t="s">
        <v>779</v>
      </c>
    </row>
    <row r="26" spans="1:21" x14ac:dyDescent="0.2">
      <c r="A26" s="18" t="s">
        <v>826</v>
      </c>
      <c r="B26" s="18" t="s">
        <v>765</v>
      </c>
      <c r="C26" s="18" t="s">
        <v>2537</v>
      </c>
      <c r="D26" s="18" t="s">
        <v>827</v>
      </c>
      <c r="E26" s="18" t="s">
        <v>826</v>
      </c>
      <c r="F26" s="18" t="s">
        <v>828</v>
      </c>
      <c r="G26" s="18" t="s">
        <v>829</v>
      </c>
      <c r="H26" s="18" t="s">
        <v>771</v>
      </c>
      <c r="I26" s="18" t="s">
        <v>623</v>
      </c>
      <c r="J26" s="18" t="s">
        <v>772</v>
      </c>
      <c r="K26" s="18" t="s">
        <v>773</v>
      </c>
      <c r="L26" s="18" t="s">
        <v>774</v>
      </c>
      <c r="M26" s="18" t="s">
        <v>775</v>
      </c>
      <c r="N26" s="18" t="s">
        <v>179</v>
      </c>
      <c r="O26" s="18" t="s">
        <v>179</v>
      </c>
      <c r="P26" s="18" t="s">
        <v>828</v>
      </c>
      <c r="Q26" s="18" t="s">
        <v>776</v>
      </c>
      <c r="R26" s="18" t="s">
        <v>828</v>
      </c>
      <c r="S26" s="18" t="s">
        <v>777</v>
      </c>
      <c r="T26" s="18" t="s">
        <v>778</v>
      </c>
      <c r="U26" s="18" t="s">
        <v>779</v>
      </c>
    </row>
    <row r="27" spans="1:21" x14ac:dyDescent="0.2">
      <c r="A27" s="18" t="s">
        <v>830</v>
      </c>
      <c r="B27" s="18" t="s">
        <v>765</v>
      </c>
      <c r="C27" s="18" t="s">
        <v>2538</v>
      </c>
      <c r="D27" s="18" t="s">
        <v>831</v>
      </c>
      <c r="E27" s="18" t="s">
        <v>830</v>
      </c>
      <c r="F27" s="18" t="s">
        <v>828</v>
      </c>
      <c r="G27" s="18" t="s">
        <v>829</v>
      </c>
      <c r="H27" s="18" t="s">
        <v>782</v>
      </c>
      <c r="I27" s="18" t="s">
        <v>623</v>
      </c>
      <c r="J27" s="18" t="s">
        <v>772</v>
      </c>
      <c r="K27" s="18" t="s">
        <v>773</v>
      </c>
      <c r="L27" s="18" t="s">
        <v>774</v>
      </c>
      <c r="M27" s="18" t="s">
        <v>775</v>
      </c>
      <c r="N27" s="18" t="s">
        <v>179</v>
      </c>
      <c r="O27" s="18" t="s">
        <v>179</v>
      </c>
      <c r="P27" s="18" t="s">
        <v>828</v>
      </c>
      <c r="Q27" s="18" t="s">
        <v>776</v>
      </c>
      <c r="R27" s="18" t="s">
        <v>828</v>
      </c>
      <c r="S27" s="18" t="s">
        <v>777</v>
      </c>
      <c r="T27" s="18" t="s">
        <v>783</v>
      </c>
      <c r="U27" s="18" t="s">
        <v>779</v>
      </c>
    </row>
    <row r="28" spans="1:21" x14ac:dyDescent="0.2">
      <c r="A28" s="18" t="s">
        <v>1974</v>
      </c>
      <c r="B28" s="18" t="s">
        <v>1954</v>
      </c>
      <c r="C28" s="18" t="str">
        <f>LEFT(C27,LEN(C27)-2)&amp;"开命令"</f>
        <v>D-0101轻钙进料管路切断阀开命令</v>
      </c>
      <c r="D28" s="18" t="s">
        <v>1975</v>
      </c>
      <c r="E28" s="18" t="s">
        <v>1974</v>
      </c>
      <c r="F28" s="18" t="s">
        <v>828</v>
      </c>
      <c r="G28" s="18" t="s">
        <v>829</v>
      </c>
      <c r="H28" s="18" t="s">
        <v>779</v>
      </c>
      <c r="I28" s="18" t="s">
        <v>623</v>
      </c>
      <c r="J28" s="18" t="s">
        <v>772</v>
      </c>
      <c r="K28" s="18" t="s">
        <v>773</v>
      </c>
      <c r="L28" s="18" t="s">
        <v>774</v>
      </c>
      <c r="M28" s="18" t="s">
        <v>775</v>
      </c>
      <c r="N28" s="18" t="s">
        <v>179</v>
      </c>
      <c r="O28" s="18" t="s">
        <v>179</v>
      </c>
      <c r="P28" s="18" t="s">
        <v>828</v>
      </c>
      <c r="Q28" s="18" t="s">
        <v>776</v>
      </c>
      <c r="R28" s="18" t="s">
        <v>828</v>
      </c>
      <c r="S28" s="18" t="s">
        <v>777</v>
      </c>
      <c r="T28" s="18" t="s">
        <v>1959</v>
      </c>
      <c r="U28" s="18" t="s">
        <v>779</v>
      </c>
    </row>
    <row r="29" spans="1:21" x14ac:dyDescent="0.2">
      <c r="A29" s="18" t="s">
        <v>832</v>
      </c>
      <c r="B29" s="18" t="s">
        <v>765</v>
      </c>
      <c r="C29" s="18" t="s">
        <v>2539</v>
      </c>
      <c r="D29" s="18" t="s">
        <v>833</v>
      </c>
      <c r="E29" s="18" t="s">
        <v>832</v>
      </c>
      <c r="F29" s="18" t="s">
        <v>834</v>
      </c>
      <c r="G29" s="18" t="s">
        <v>835</v>
      </c>
      <c r="H29" s="18" t="s">
        <v>771</v>
      </c>
      <c r="I29" s="18" t="s">
        <v>623</v>
      </c>
      <c r="J29" s="18" t="s">
        <v>772</v>
      </c>
      <c r="K29" s="18" t="s">
        <v>773</v>
      </c>
      <c r="L29" s="18" t="s">
        <v>774</v>
      </c>
      <c r="M29" s="18" t="s">
        <v>775</v>
      </c>
      <c r="N29" s="18" t="s">
        <v>179</v>
      </c>
      <c r="O29" s="18" t="s">
        <v>179</v>
      </c>
      <c r="P29" s="18" t="s">
        <v>834</v>
      </c>
      <c r="Q29" s="18" t="s">
        <v>776</v>
      </c>
      <c r="R29" s="18" t="s">
        <v>834</v>
      </c>
      <c r="S29" s="18" t="s">
        <v>777</v>
      </c>
      <c r="T29" s="18" t="s">
        <v>778</v>
      </c>
      <c r="U29" s="18" t="s">
        <v>779</v>
      </c>
    </row>
    <row r="30" spans="1:21" x14ac:dyDescent="0.2">
      <c r="A30" s="18" t="s">
        <v>836</v>
      </c>
      <c r="B30" s="18" t="s">
        <v>765</v>
      </c>
      <c r="C30" s="18" t="s">
        <v>2540</v>
      </c>
      <c r="D30" s="18" t="s">
        <v>837</v>
      </c>
      <c r="E30" s="18" t="s">
        <v>836</v>
      </c>
      <c r="F30" s="18" t="s">
        <v>834</v>
      </c>
      <c r="G30" s="18" t="s">
        <v>835</v>
      </c>
      <c r="H30" s="18" t="s">
        <v>782</v>
      </c>
      <c r="I30" s="18" t="s">
        <v>623</v>
      </c>
      <c r="J30" s="18" t="s">
        <v>772</v>
      </c>
      <c r="K30" s="18" t="s">
        <v>773</v>
      </c>
      <c r="L30" s="18" t="s">
        <v>774</v>
      </c>
      <c r="M30" s="18" t="s">
        <v>775</v>
      </c>
      <c r="N30" s="18" t="s">
        <v>179</v>
      </c>
      <c r="O30" s="18" t="s">
        <v>179</v>
      </c>
      <c r="P30" s="18" t="s">
        <v>834</v>
      </c>
      <c r="Q30" s="18" t="s">
        <v>776</v>
      </c>
      <c r="R30" s="18" t="s">
        <v>834</v>
      </c>
      <c r="S30" s="18" t="s">
        <v>777</v>
      </c>
      <c r="T30" s="18" t="s">
        <v>783</v>
      </c>
      <c r="U30" s="18" t="s">
        <v>779</v>
      </c>
    </row>
    <row r="31" spans="1:21" x14ac:dyDescent="0.2">
      <c r="A31" s="18" t="s">
        <v>1976</v>
      </c>
      <c r="B31" s="18" t="s">
        <v>1954</v>
      </c>
      <c r="C31" s="18" t="str">
        <f>LEFT(C30,LEN(C30)-2)&amp;"开命令"</f>
        <v>D-0101重钙进料管路切断阀开命令</v>
      </c>
      <c r="D31" s="18" t="s">
        <v>1977</v>
      </c>
      <c r="E31" s="18" t="s">
        <v>1976</v>
      </c>
      <c r="F31" s="18" t="s">
        <v>834</v>
      </c>
      <c r="G31" s="18" t="s">
        <v>835</v>
      </c>
      <c r="H31" s="18" t="s">
        <v>779</v>
      </c>
      <c r="I31" s="18" t="s">
        <v>623</v>
      </c>
      <c r="J31" s="18" t="s">
        <v>772</v>
      </c>
      <c r="K31" s="18" t="s">
        <v>773</v>
      </c>
      <c r="L31" s="18" t="s">
        <v>774</v>
      </c>
      <c r="M31" s="18" t="s">
        <v>775</v>
      </c>
      <c r="N31" s="18" t="s">
        <v>179</v>
      </c>
      <c r="O31" s="18" t="s">
        <v>179</v>
      </c>
      <c r="P31" s="18" t="s">
        <v>834</v>
      </c>
      <c r="Q31" s="18" t="s">
        <v>776</v>
      </c>
      <c r="R31" s="18" t="s">
        <v>834</v>
      </c>
      <c r="S31" s="18" t="s">
        <v>777</v>
      </c>
      <c r="T31" s="18" t="s">
        <v>1959</v>
      </c>
      <c r="U31" s="18" t="s">
        <v>779</v>
      </c>
    </row>
    <row r="32" spans="1:21" x14ac:dyDescent="0.2">
      <c r="A32" s="18" t="s">
        <v>838</v>
      </c>
      <c r="B32" s="18" t="s">
        <v>765</v>
      </c>
      <c r="C32" s="18" t="s">
        <v>2541</v>
      </c>
      <c r="D32" s="18" t="s">
        <v>839</v>
      </c>
      <c r="E32" s="18" t="s">
        <v>838</v>
      </c>
      <c r="F32" s="18" t="s">
        <v>840</v>
      </c>
      <c r="G32" s="18" t="s">
        <v>841</v>
      </c>
      <c r="H32" s="18" t="s">
        <v>771</v>
      </c>
      <c r="I32" s="18" t="s">
        <v>623</v>
      </c>
      <c r="J32" s="18" t="s">
        <v>772</v>
      </c>
      <c r="K32" s="18" t="s">
        <v>773</v>
      </c>
      <c r="L32" s="18" t="s">
        <v>774</v>
      </c>
      <c r="M32" s="18" t="s">
        <v>775</v>
      </c>
      <c r="N32" s="18" t="s">
        <v>179</v>
      </c>
      <c r="O32" s="18" t="s">
        <v>179</v>
      </c>
      <c r="P32" s="18" t="s">
        <v>840</v>
      </c>
      <c r="Q32" s="18" t="s">
        <v>776</v>
      </c>
      <c r="R32" s="18" t="s">
        <v>840</v>
      </c>
      <c r="S32" s="18" t="s">
        <v>777</v>
      </c>
      <c r="T32" s="18" t="s">
        <v>778</v>
      </c>
      <c r="U32" s="18" t="s">
        <v>779</v>
      </c>
    </row>
    <row r="33" spans="1:21" x14ac:dyDescent="0.2">
      <c r="A33" s="18" t="s">
        <v>842</v>
      </c>
      <c r="B33" s="18" t="s">
        <v>765</v>
      </c>
      <c r="C33" s="18" t="s">
        <v>2542</v>
      </c>
      <c r="D33" s="18" t="s">
        <v>843</v>
      </c>
      <c r="E33" s="18" t="s">
        <v>842</v>
      </c>
      <c r="F33" s="18" t="s">
        <v>840</v>
      </c>
      <c r="G33" s="18" t="s">
        <v>841</v>
      </c>
      <c r="H33" s="18" t="s">
        <v>782</v>
      </c>
      <c r="I33" s="18" t="s">
        <v>623</v>
      </c>
      <c r="J33" s="18" t="s">
        <v>772</v>
      </c>
      <c r="K33" s="18" t="s">
        <v>773</v>
      </c>
      <c r="L33" s="18" t="s">
        <v>774</v>
      </c>
      <c r="M33" s="18" t="s">
        <v>775</v>
      </c>
      <c r="N33" s="18" t="s">
        <v>179</v>
      </c>
      <c r="O33" s="18" t="s">
        <v>179</v>
      </c>
      <c r="P33" s="18" t="s">
        <v>840</v>
      </c>
      <c r="Q33" s="18" t="s">
        <v>776</v>
      </c>
      <c r="R33" s="18" t="s">
        <v>840</v>
      </c>
      <c r="S33" s="18" t="s">
        <v>777</v>
      </c>
      <c r="T33" s="18" t="s">
        <v>783</v>
      </c>
      <c r="U33" s="18" t="s">
        <v>779</v>
      </c>
    </row>
    <row r="34" spans="1:21" x14ac:dyDescent="0.2">
      <c r="A34" s="18" t="s">
        <v>1978</v>
      </c>
      <c r="B34" s="18" t="s">
        <v>1954</v>
      </c>
      <c r="C34" s="18" t="str">
        <f>LEFT(C33,LEN(C33)-2)&amp;"开命令"</f>
        <v>新型集材密封胶管路切断阀开命令</v>
      </c>
      <c r="D34" s="18" t="s">
        <v>1979</v>
      </c>
      <c r="E34" s="18" t="s">
        <v>1978</v>
      </c>
      <c r="F34" s="18" t="s">
        <v>840</v>
      </c>
      <c r="G34" s="18" t="s">
        <v>841</v>
      </c>
      <c r="H34" s="18" t="s">
        <v>779</v>
      </c>
      <c r="I34" s="18" t="s">
        <v>623</v>
      </c>
      <c r="J34" s="18" t="s">
        <v>772</v>
      </c>
      <c r="K34" s="18" t="s">
        <v>773</v>
      </c>
      <c r="L34" s="18" t="s">
        <v>774</v>
      </c>
      <c r="M34" s="18" t="s">
        <v>775</v>
      </c>
      <c r="N34" s="18" t="s">
        <v>179</v>
      </c>
      <c r="O34" s="18" t="s">
        <v>179</v>
      </c>
      <c r="P34" s="18" t="s">
        <v>840</v>
      </c>
      <c r="Q34" s="18" t="s">
        <v>776</v>
      </c>
      <c r="R34" s="18" t="s">
        <v>840</v>
      </c>
      <c r="S34" s="18" t="s">
        <v>777</v>
      </c>
      <c r="T34" s="18" t="s">
        <v>1959</v>
      </c>
      <c r="U34" s="18" t="s">
        <v>779</v>
      </c>
    </row>
    <row r="35" spans="1:21" x14ac:dyDescent="0.2">
      <c r="A35" s="18" t="s">
        <v>844</v>
      </c>
      <c r="B35" s="18" t="s">
        <v>765</v>
      </c>
      <c r="C35" s="18" t="s">
        <v>2521</v>
      </c>
      <c r="D35" s="18" t="s">
        <v>766</v>
      </c>
      <c r="E35" s="18" t="s">
        <v>844</v>
      </c>
      <c r="F35" s="18" t="s">
        <v>845</v>
      </c>
      <c r="G35" s="18" t="s">
        <v>846</v>
      </c>
      <c r="H35" s="18" t="s">
        <v>771</v>
      </c>
      <c r="I35" s="18" t="s">
        <v>623</v>
      </c>
      <c r="J35" s="18" t="s">
        <v>772</v>
      </c>
      <c r="K35" s="18" t="s">
        <v>773</v>
      </c>
      <c r="L35" s="18" t="s">
        <v>774</v>
      </c>
      <c r="M35" s="18" t="s">
        <v>775</v>
      </c>
      <c r="N35" s="18" t="s">
        <v>179</v>
      </c>
      <c r="O35" s="18" t="s">
        <v>179</v>
      </c>
      <c r="P35" s="18" t="s">
        <v>845</v>
      </c>
      <c r="Q35" s="18" t="s">
        <v>776</v>
      </c>
      <c r="R35" s="18" t="s">
        <v>845</v>
      </c>
      <c r="S35" s="18" t="s">
        <v>777</v>
      </c>
      <c r="T35" s="18" t="s">
        <v>778</v>
      </c>
      <c r="U35" s="18" t="s">
        <v>779</v>
      </c>
    </row>
    <row r="36" spans="1:21" x14ac:dyDescent="0.2">
      <c r="A36" s="18" t="s">
        <v>847</v>
      </c>
      <c r="B36" s="18" t="s">
        <v>765</v>
      </c>
      <c r="C36" s="18" t="s">
        <v>2522</v>
      </c>
      <c r="D36" s="18" t="s">
        <v>781</v>
      </c>
      <c r="E36" s="18" t="s">
        <v>847</v>
      </c>
      <c r="F36" s="18" t="s">
        <v>845</v>
      </c>
      <c r="G36" s="18" t="s">
        <v>846</v>
      </c>
      <c r="H36" s="18" t="s">
        <v>782</v>
      </c>
      <c r="I36" s="18" t="s">
        <v>623</v>
      </c>
      <c r="J36" s="18" t="s">
        <v>772</v>
      </c>
      <c r="K36" s="18" t="s">
        <v>773</v>
      </c>
      <c r="L36" s="18" t="s">
        <v>774</v>
      </c>
      <c r="M36" s="18" t="s">
        <v>775</v>
      </c>
      <c r="N36" s="18" t="s">
        <v>179</v>
      </c>
      <c r="O36" s="18" t="s">
        <v>179</v>
      </c>
      <c r="P36" s="18" t="s">
        <v>845</v>
      </c>
      <c r="Q36" s="18" t="s">
        <v>776</v>
      </c>
      <c r="R36" s="18" t="s">
        <v>845</v>
      </c>
      <c r="S36" s="18" t="s">
        <v>777</v>
      </c>
      <c r="T36" s="18" t="s">
        <v>783</v>
      </c>
      <c r="U36" s="18" t="s">
        <v>779</v>
      </c>
    </row>
    <row r="37" spans="1:21" x14ac:dyDescent="0.2">
      <c r="A37" s="18" t="s">
        <v>1980</v>
      </c>
      <c r="B37" s="18" t="s">
        <v>1954</v>
      </c>
      <c r="C37" s="18" t="str">
        <f>LEFT(C36,LEN(C36)-2)&amp;"开命令"</f>
        <v>纯水管路切断阀开命令</v>
      </c>
      <c r="D37" s="18" t="s">
        <v>1955</v>
      </c>
      <c r="E37" s="18" t="s">
        <v>1980</v>
      </c>
      <c r="F37" s="18" t="s">
        <v>845</v>
      </c>
      <c r="G37" s="18" t="s">
        <v>846</v>
      </c>
      <c r="H37" s="18" t="s">
        <v>779</v>
      </c>
      <c r="I37" s="18" t="s">
        <v>623</v>
      </c>
      <c r="J37" s="18" t="s">
        <v>772</v>
      </c>
      <c r="K37" s="18" t="s">
        <v>773</v>
      </c>
      <c r="L37" s="18" t="s">
        <v>774</v>
      </c>
      <c r="M37" s="18" t="s">
        <v>775</v>
      </c>
      <c r="N37" s="18" t="s">
        <v>179</v>
      </c>
      <c r="O37" s="18" t="s">
        <v>179</v>
      </c>
      <c r="P37" s="18" t="s">
        <v>845</v>
      </c>
      <c r="Q37" s="18" t="s">
        <v>776</v>
      </c>
      <c r="R37" s="18" t="s">
        <v>845</v>
      </c>
      <c r="S37" s="18" t="s">
        <v>777</v>
      </c>
      <c r="T37" s="18" t="s">
        <v>1959</v>
      </c>
      <c r="U37" s="18" t="s">
        <v>779</v>
      </c>
    </row>
    <row r="38" spans="1:21" x14ac:dyDescent="0.2">
      <c r="A38" s="18" t="s">
        <v>848</v>
      </c>
      <c r="B38" s="18" t="s">
        <v>765</v>
      </c>
      <c r="C38" s="18" t="s">
        <v>2525</v>
      </c>
      <c r="D38" s="18" t="s">
        <v>791</v>
      </c>
      <c r="E38" s="18" t="s">
        <v>848</v>
      </c>
      <c r="F38" s="18" t="s">
        <v>849</v>
      </c>
      <c r="G38" s="18" t="s">
        <v>850</v>
      </c>
      <c r="H38" s="18" t="s">
        <v>771</v>
      </c>
      <c r="I38" s="18" t="s">
        <v>623</v>
      </c>
      <c r="J38" s="18" t="s">
        <v>772</v>
      </c>
      <c r="K38" s="18" t="s">
        <v>773</v>
      </c>
      <c r="L38" s="18" t="s">
        <v>774</v>
      </c>
      <c r="M38" s="18" t="s">
        <v>775</v>
      </c>
      <c r="N38" s="18" t="s">
        <v>179</v>
      </c>
      <c r="O38" s="18" t="s">
        <v>179</v>
      </c>
      <c r="P38" s="18" t="s">
        <v>849</v>
      </c>
      <c r="Q38" s="18" t="s">
        <v>776</v>
      </c>
      <c r="R38" s="18" t="s">
        <v>849</v>
      </c>
      <c r="S38" s="18" t="s">
        <v>777</v>
      </c>
      <c r="T38" s="18" t="s">
        <v>778</v>
      </c>
      <c r="U38" s="18" t="s">
        <v>779</v>
      </c>
    </row>
    <row r="39" spans="1:21" x14ac:dyDescent="0.2">
      <c r="A39" s="18" t="s">
        <v>851</v>
      </c>
      <c r="B39" s="18" t="s">
        <v>765</v>
      </c>
      <c r="C39" s="18" t="s">
        <v>2526</v>
      </c>
      <c r="D39" s="18" t="s">
        <v>795</v>
      </c>
      <c r="E39" s="18" t="s">
        <v>851</v>
      </c>
      <c r="F39" s="18" t="s">
        <v>849</v>
      </c>
      <c r="G39" s="18" t="s">
        <v>850</v>
      </c>
      <c r="H39" s="18" t="s">
        <v>782</v>
      </c>
      <c r="I39" s="18" t="s">
        <v>623</v>
      </c>
      <c r="J39" s="18" t="s">
        <v>772</v>
      </c>
      <c r="K39" s="18" t="s">
        <v>773</v>
      </c>
      <c r="L39" s="18" t="s">
        <v>774</v>
      </c>
      <c r="M39" s="18" t="s">
        <v>775</v>
      </c>
      <c r="N39" s="18" t="s">
        <v>179</v>
      </c>
      <c r="O39" s="18" t="s">
        <v>179</v>
      </c>
      <c r="P39" s="18" t="s">
        <v>849</v>
      </c>
      <c r="Q39" s="18" t="s">
        <v>776</v>
      </c>
      <c r="R39" s="18" t="s">
        <v>849</v>
      </c>
      <c r="S39" s="18" t="s">
        <v>777</v>
      </c>
      <c r="T39" s="18" t="s">
        <v>783</v>
      </c>
      <c r="U39" s="18" t="s">
        <v>779</v>
      </c>
    </row>
    <row r="40" spans="1:21" x14ac:dyDescent="0.2">
      <c r="A40" s="18" t="s">
        <v>1981</v>
      </c>
      <c r="B40" s="18" t="s">
        <v>1954</v>
      </c>
      <c r="C40" s="18" t="str">
        <f>LEFT(C39,LEN(C39)-2)&amp;"开命令"</f>
        <v>循环水回水管路切断阀开命令</v>
      </c>
      <c r="D40" s="18" t="s">
        <v>1963</v>
      </c>
      <c r="E40" s="18" t="s">
        <v>1981</v>
      </c>
      <c r="F40" s="18" t="s">
        <v>849</v>
      </c>
      <c r="G40" s="18" t="s">
        <v>850</v>
      </c>
      <c r="H40" s="18" t="s">
        <v>779</v>
      </c>
      <c r="I40" s="18" t="s">
        <v>623</v>
      </c>
      <c r="J40" s="18" t="s">
        <v>772</v>
      </c>
      <c r="K40" s="18" t="s">
        <v>773</v>
      </c>
      <c r="L40" s="18" t="s">
        <v>774</v>
      </c>
      <c r="M40" s="18" t="s">
        <v>775</v>
      </c>
      <c r="N40" s="18" t="s">
        <v>179</v>
      </c>
      <c r="O40" s="18" t="s">
        <v>179</v>
      </c>
      <c r="P40" s="18" t="s">
        <v>849</v>
      </c>
      <c r="Q40" s="18" t="s">
        <v>776</v>
      </c>
      <c r="R40" s="18" t="s">
        <v>849</v>
      </c>
      <c r="S40" s="18" t="s">
        <v>777</v>
      </c>
      <c r="T40" s="18" t="s">
        <v>1959</v>
      </c>
      <c r="U40" s="18" t="s">
        <v>779</v>
      </c>
    </row>
    <row r="41" spans="1:21" x14ac:dyDescent="0.2">
      <c r="A41" s="18" t="s">
        <v>852</v>
      </c>
      <c r="B41" s="18" t="s">
        <v>765</v>
      </c>
      <c r="C41" s="18" t="s">
        <v>2543</v>
      </c>
      <c r="D41" s="18" t="s">
        <v>853</v>
      </c>
      <c r="E41" s="18" t="s">
        <v>852</v>
      </c>
      <c r="F41" s="18" t="s">
        <v>854</v>
      </c>
      <c r="G41" s="18" t="s">
        <v>855</v>
      </c>
      <c r="H41" s="18" t="s">
        <v>771</v>
      </c>
      <c r="I41" s="18" t="s">
        <v>623</v>
      </c>
      <c r="J41" s="18" t="s">
        <v>772</v>
      </c>
      <c r="K41" s="18" t="s">
        <v>773</v>
      </c>
      <c r="L41" s="18" t="s">
        <v>774</v>
      </c>
      <c r="M41" s="18" t="s">
        <v>775</v>
      </c>
      <c r="N41" s="18" t="s">
        <v>179</v>
      </c>
      <c r="O41" s="18" t="s">
        <v>179</v>
      </c>
      <c r="P41" s="18" t="s">
        <v>854</v>
      </c>
      <c r="Q41" s="18" t="s">
        <v>776</v>
      </c>
      <c r="R41" s="18" t="s">
        <v>854</v>
      </c>
      <c r="S41" s="18" t="s">
        <v>777</v>
      </c>
      <c r="T41" s="18" t="s">
        <v>778</v>
      </c>
      <c r="U41" s="18" t="s">
        <v>779</v>
      </c>
    </row>
    <row r="42" spans="1:21" x14ac:dyDescent="0.2">
      <c r="A42" s="18" t="s">
        <v>856</v>
      </c>
      <c r="B42" s="18" t="s">
        <v>765</v>
      </c>
      <c r="C42" s="18" t="s">
        <v>2544</v>
      </c>
      <c r="D42" s="18" t="s">
        <v>857</v>
      </c>
      <c r="E42" s="18" t="s">
        <v>856</v>
      </c>
      <c r="F42" s="18" t="s">
        <v>854</v>
      </c>
      <c r="G42" s="18" t="s">
        <v>855</v>
      </c>
      <c r="H42" s="18" t="s">
        <v>782</v>
      </c>
      <c r="I42" s="18" t="s">
        <v>623</v>
      </c>
      <c r="J42" s="18" t="s">
        <v>772</v>
      </c>
      <c r="K42" s="18" t="s">
        <v>773</v>
      </c>
      <c r="L42" s="18" t="s">
        <v>774</v>
      </c>
      <c r="M42" s="18" t="s">
        <v>775</v>
      </c>
      <c r="N42" s="18" t="s">
        <v>179</v>
      </c>
      <c r="O42" s="18" t="s">
        <v>179</v>
      </c>
      <c r="P42" s="18" t="s">
        <v>854</v>
      </c>
      <c r="Q42" s="18" t="s">
        <v>776</v>
      </c>
      <c r="R42" s="18" t="s">
        <v>854</v>
      </c>
      <c r="S42" s="18" t="s">
        <v>777</v>
      </c>
      <c r="T42" s="18" t="s">
        <v>783</v>
      </c>
      <c r="U42" s="18" t="s">
        <v>779</v>
      </c>
    </row>
    <row r="43" spans="1:21" x14ac:dyDescent="0.2">
      <c r="A43" s="18" t="s">
        <v>1982</v>
      </c>
      <c r="B43" s="18" t="s">
        <v>1954</v>
      </c>
      <c r="C43" s="18" t="str">
        <f>LEFT(C42,LEN(C42)-2)&amp;"开命令"</f>
        <v>冷冻水回水管路切断阀开命令</v>
      </c>
      <c r="D43" s="18" t="s">
        <v>1983</v>
      </c>
      <c r="E43" s="18" t="s">
        <v>1982</v>
      </c>
      <c r="F43" s="18" t="s">
        <v>854</v>
      </c>
      <c r="G43" s="18" t="s">
        <v>855</v>
      </c>
      <c r="H43" s="18" t="s">
        <v>779</v>
      </c>
      <c r="I43" s="18" t="s">
        <v>623</v>
      </c>
      <c r="J43" s="18" t="s">
        <v>772</v>
      </c>
      <c r="K43" s="18" t="s">
        <v>773</v>
      </c>
      <c r="L43" s="18" t="s">
        <v>774</v>
      </c>
      <c r="M43" s="18" t="s">
        <v>775</v>
      </c>
      <c r="N43" s="18" t="s">
        <v>179</v>
      </c>
      <c r="O43" s="18" t="s">
        <v>179</v>
      </c>
      <c r="P43" s="18" t="s">
        <v>854</v>
      </c>
      <c r="Q43" s="18" t="s">
        <v>776</v>
      </c>
      <c r="R43" s="18" t="s">
        <v>854</v>
      </c>
      <c r="S43" s="18" t="s">
        <v>777</v>
      </c>
      <c r="T43" s="18" t="s">
        <v>1959</v>
      </c>
      <c r="U43" s="18" t="s">
        <v>779</v>
      </c>
    </row>
    <row r="44" spans="1:21" x14ac:dyDescent="0.2">
      <c r="A44" s="18" t="s">
        <v>858</v>
      </c>
      <c r="B44" s="18" t="s">
        <v>765</v>
      </c>
      <c r="C44" s="18" t="s">
        <v>2545</v>
      </c>
      <c r="D44" s="18" t="s">
        <v>859</v>
      </c>
      <c r="E44" s="18" t="s">
        <v>858</v>
      </c>
      <c r="F44" s="18" t="s">
        <v>860</v>
      </c>
      <c r="G44" s="18" t="s">
        <v>861</v>
      </c>
      <c r="H44" s="18" t="s">
        <v>771</v>
      </c>
      <c r="I44" s="18" t="s">
        <v>623</v>
      </c>
      <c r="J44" s="18" t="s">
        <v>772</v>
      </c>
      <c r="K44" s="18" t="s">
        <v>773</v>
      </c>
      <c r="L44" s="18" t="s">
        <v>774</v>
      </c>
      <c r="M44" s="18" t="s">
        <v>775</v>
      </c>
      <c r="N44" s="18" t="s">
        <v>179</v>
      </c>
      <c r="O44" s="18" t="s">
        <v>179</v>
      </c>
      <c r="P44" s="18" t="s">
        <v>860</v>
      </c>
      <c r="Q44" s="18" t="s">
        <v>776</v>
      </c>
      <c r="R44" s="18" t="s">
        <v>860</v>
      </c>
      <c r="S44" s="18" t="s">
        <v>777</v>
      </c>
      <c r="T44" s="18" t="s">
        <v>778</v>
      </c>
      <c r="U44" s="18" t="s">
        <v>779</v>
      </c>
    </row>
    <row r="45" spans="1:21" x14ac:dyDescent="0.2">
      <c r="A45" s="18" t="s">
        <v>862</v>
      </c>
      <c r="B45" s="18" t="s">
        <v>765</v>
      </c>
      <c r="C45" s="18" t="s">
        <v>2546</v>
      </c>
      <c r="D45" s="18" t="s">
        <v>863</v>
      </c>
      <c r="E45" s="18" t="s">
        <v>862</v>
      </c>
      <c r="F45" s="18" t="s">
        <v>860</v>
      </c>
      <c r="G45" s="18" t="s">
        <v>861</v>
      </c>
      <c r="H45" s="18" t="s">
        <v>782</v>
      </c>
      <c r="I45" s="18" t="s">
        <v>623</v>
      </c>
      <c r="J45" s="18" t="s">
        <v>772</v>
      </c>
      <c r="K45" s="18" t="s">
        <v>773</v>
      </c>
      <c r="L45" s="18" t="s">
        <v>774</v>
      </c>
      <c r="M45" s="18" t="s">
        <v>775</v>
      </c>
      <c r="N45" s="18" t="s">
        <v>179</v>
      </c>
      <c r="O45" s="18" t="s">
        <v>179</v>
      </c>
      <c r="P45" s="18" t="s">
        <v>860</v>
      </c>
      <c r="Q45" s="18" t="s">
        <v>776</v>
      </c>
      <c r="R45" s="18" t="s">
        <v>860</v>
      </c>
      <c r="S45" s="18" t="s">
        <v>777</v>
      </c>
      <c r="T45" s="18" t="s">
        <v>783</v>
      </c>
      <c r="U45" s="18" t="s">
        <v>779</v>
      </c>
    </row>
    <row r="46" spans="1:21" x14ac:dyDescent="0.2">
      <c r="A46" s="18" t="s">
        <v>1984</v>
      </c>
      <c r="B46" s="18" t="s">
        <v>1954</v>
      </c>
      <c r="C46" s="18" t="str">
        <f>LEFT(C45,LEN(C45)-2)&amp;"开命令"</f>
        <v>冷冻水上水管路切断阀开命令</v>
      </c>
      <c r="D46" s="18" t="s">
        <v>1985</v>
      </c>
      <c r="E46" s="18" t="s">
        <v>1984</v>
      </c>
      <c r="F46" s="18" t="s">
        <v>860</v>
      </c>
      <c r="G46" s="18" t="s">
        <v>861</v>
      </c>
      <c r="H46" s="18" t="s">
        <v>779</v>
      </c>
      <c r="I46" s="18" t="s">
        <v>623</v>
      </c>
      <c r="J46" s="18" t="s">
        <v>772</v>
      </c>
      <c r="K46" s="18" t="s">
        <v>773</v>
      </c>
      <c r="L46" s="18" t="s">
        <v>774</v>
      </c>
      <c r="M46" s="18" t="s">
        <v>775</v>
      </c>
      <c r="N46" s="18" t="s">
        <v>179</v>
      </c>
      <c r="O46" s="18" t="s">
        <v>179</v>
      </c>
      <c r="P46" s="18" t="s">
        <v>860</v>
      </c>
      <c r="Q46" s="18" t="s">
        <v>776</v>
      </c>
      <c r="R46" s="18" t="s">
        <v>860</v>
      </c>
      <c r="S46" s="18" t="s">
        <v>777</v>
      </c>
      <c r="T46" s="18" t="s">
        <v>1959</v>
      </c>
      <c r="U46" s="18" t="s">
        <v>779</v>
      </c>
    </row>
    <row r="47" spans="1:21" x14ac:dyDescent="0.2">
      <c r="A47" s="18" t="s">
        <v>867</v>
      </c>
      <c r="B47" s="18" t="s">
        <v>765</v>
      </c>
      <c r="C47" s="18" t="s">
        <v>2531</v>
      </c>
      <c r="D47" s="18" t="s">
        <v>809</v>
      </c>
      <c r="E47" s="18" t="s">
        <v>867</v>
      </c>
      <c r="F47" s="18" t="s">
        <v>868</v>
      </c>
      <c r="G47" s="18" t="s">
        <v>869</v>
      </c>
      <c r="H47" s="18" t="s">
        <v>771</v>
      </c>
      <c r="I47" s="18" t="s">
        <v>623</v>
      </c>
      <c r="J47" s="18" t="s">
        <v>772</v>
      </c>
      <c r="K47" s="18" t="s">
        <v>773</v>
      </c>
      <c r="L47" s="18" t="s">
        <v>774</v>
      </c>
      <c r="M47" s="18" t="s">
        <v>775</v>
      </c>
      <c r="N47" s="18" t="s">
        <v>179</v>
      </c>
      <c r="O47" s="18" t="s">
        <v>179</v>
      </c>
      <c r="P47" s="18" t="s">
        <v>868</v>
      </c>
      <c r="Q47" s="18" t="s">
        <v>776</v>
      </c>
      <c r="R47" s="18" t="s">
        <v>868</v>
      </c>
      <c r="S47" s="18" t="s">
        <v>777</v>
      </c>
      <c r="T47" s="18" t="s">
        <v>778</v>
      </c>
      <c r="U47" s="18" t="s">
        <v>779</v>
      </c>
    </row>
    <row r="48" spans="1:21" x14ac:dyDescent="0.2">
      <c r="A48" s="18" t="s">
        <v>870</v>
      </c>
      <c r="B48" s="18" t="s">
        <v>765</v>
      </c>
      <c r="C48" s="18" t="s">
        <v>2532</v>
      </c>
      <c r="D48" s="18" t="s">
        <v>813</v>
      </c>
      <c r="E48" s="18" t="s">
        <v>870</v>
      </c>
      <c r="F48" s="18" t="s">
        <v>868</v>
      </c>
      <c r="G48" s="18" t="s">
        <v>869</v>
      </c>
      <c r="H48" s="18" t="s">
        <v>782</v>
      </c>
      <c r="I48" s="18" t="s">
        <v>623</v>
      </c>
      <c r="J48" s="18" t="s">
        <v>772</v>
      </c>
      <c r="K48" s="18" t="s">
        <v>773</v>
      </c>
      <c r="L48" s="18" t="s">
        <v>774</v>
      </c>
      <c r="M48" s="18" t="s">
        <v>775</v>
      </c>
      <c r="N48" s="18" t="s">
        <v>179</v>
      </c>
      <c r="O48" s="18" t="s">
        <v>179</v>
      </c>
      <c r="P48" s="18" t="s">
        <v>868</v>
      </c>
      <c r="Q48" s="18" t="s">
        <v>776</v>
      </c>
      <c r="R48" s="18" t="s">
        <v>868</v>
      </c>
      <c r="S48" s="18" t="s">
        <v>777</v>
      </c>
      <c r="T48" s="18" t="s">
        <v>783</v>
      </c>
      <c r="U48" s="18" t="s">
        <v>779</v>
      </c>
    </row>
    <row r="49" spans="1:21" x14ac:dyDescent="0.2">
      <c r="A49" s="18" t="s">
        <v>1986</v>
      </c>
      <c r="B49" s="18" t="s">
        <v>1954</v>
      </c>
      <c r="C49" s="18" t="str">
        <f>LEFT(C48,LEN(C48)-2)&amp;"开命令"</f>
        <v>循环水上水管路切断阀开命令</v>
      </c>
      <c r="D49" s="18" t="s">
        <v>1969</v>
      </c>
      <c r="E49" s="18" t="s">
        <v>1986</v>
      </c>
      <c r="F49" s="18" t="s">
        <v>868</v>
      </c>
      <c r="G49" s="18" t="s">
        <v>869</v>
      </c>
      <c r="H49" s="18" t="s">
        <v>779</v>
      </c>
      <c r="I49" s="18" t="s">
        <v>623</v>
      </c>
      <c r="J49" s="18" t="s">
        <v>772</v>
      </c>
      <c r="K49" s="18" t="s">
        <v>773</v>
      </c>
      <c r="L49" s="18" t="s">
        <v>774</v>
      </c>
      <c r="M49" s="18" t="s">
        <v>775</v>
      </c>
      <c r="N49" s="18" t="s">
        <v>179</v>
      </c>
      <c r="O49" s="18" t="s">
        <v>179</v>
      </c>
      <c r="P49" s="18" t="s">
        <v>868</v>
      </c>
      <c r="Q49" s="18" t="s">
        <v>776</v>
      </c>
      <c r="R49" s="18" t="s">
        <v>868</v>
      </c>
      <c r="S49" s="18" t="s">
        <v>777</v>
      </c>
      <c r="T49" s="18" t="s">
        <v>1959</v>
      </c>
      <c r="U49" s="18" t="s">
        <v>779</v>
      </c>
    </row>
    <row r="50" spans="1:21" x14ac:dyDescent="0.2">
      <c r="A50" s="18" t="s">
        <v>871</v>
      </c>
      <c r="B50" s="18" t="s">
        <v>765</v>
      </c>
      <c r="C50" s="18" t="s">
        <v>2527</v>
      </c>
      <c r="D50" s="18" t="s">
        <v>797</v>
      </c>
      <c r="E50" s="18" t="s">
        <v>871</v>
      </c>
      <c r="F50" s="18" t="s">
        <v>872</v>
      </c>
      <c r="G50" s="18" t="s">
        <v>873</v>
      </c>
      <c r="H50" s="18" t="s">
        <v>771</v>
      </c>
      <c r="I50" s="18" t="s">
        <v>623</v>
      </c>
      <c r="J50" s="18" t="s">
        <v>772</v>
      </c>
      <c r="K50" s="18" t="s">
        <v>773</v>
      </c>
      <c r="L50" s="18" t="s">
        <v>774</v>
      </c>
      <c r="M50" s="18" t="s">
        <v>775</v>
      </c>
      <c r="N50" s="18" t="s">
        <v>179</v>
      </c>
      <c r="O50" s="18" t="s">
        <v>179</v>
      </c>
      <c r="P50" s="18" t="s">
        <v>872</v>
      </c>
      <c r="Q50" s="18" t="s">
        <v>776</v>
      </c>
      <c r="R50" s="18" t="s">
        <v>872</v>
      </c>
      <c r="S50" s="18" t="s">
        <v>777</v>
      </c>
      <c r="T50" s="18" t="s">
        <v>778</v>
      </c>
      <c r="U50" s="18" t="s">
        <v>779</v>
      </c>
    </row>
    <row r="51" spans="1:21" x14ac:dyDescent="0.2">
      <c r="A51" s="18" t="s">
        <v>874</v>
      </c>
      <c r="B51" s="18" t="s">
        <v>765</v>
      </c>
      <c r="C51" s="18" t="s">
        <v>2528</v>
      </c>
      <c r="D51" s="18" t="s">
        <v>801</v>
      </c>
      <c r="E51" s="18" t="s">
        <v>874</v>
      </c>
      <c r="F51" s="18" t="s">
        <v>872</v>
      </c>
      <c r="G51" s="18" t="s">
        <v>873</v>
      </c>
      <c r="H51" s="18" t="s">
        <v>782</v>
      </c>
      <c r="I51" s="18" t="s">
        <v>623</v>
      </c>
      <c r="J51" s="18" t="s">
        <v>772</v>
      </c>
      <c r="K51" s="18" t="s">
        <v>773</v>
      </c>
      <c r="L51" s="18" t="s">
        <v>774</v>
      </c>
      <c r="M51" s="18" t="s">
        <v>775</v>
      </c>
      <c r="N51" s="18" t="s">
        <v>179</v>
      </c>
      <c r="O51" s="18" t="s">
        <v>179</v>
      </c>
      <c r="P51" s="18" t="s">
        <v>872</v>
      </c>
      <c r="Q51" s="18" t="s">
        <v>776</v>
      </c>
      <c r="R51" s="18" t="s">
        <v>872</v>
      </c>
      <c r="S51" s="18" t="s">
        <v>777</v>
      </c>
      <c r="T51" s="18" t="s">
        <v>783</v>
      </c>
      <c r="U51" s="18" t="s">
        <v>779</v>
      </c>
    </row>
    <row r="52" spans="1:21" x14ac:dyDescent="0.2">
      <c r="A52" s="18" t="s">
        <v>1987</v>
      </c>
      <c r="B52" s="18" t="s">
        <v>1954</v>
      </c>
      <c r="C52" s="18" t="str">
        <f>LEFT(C51,LEN(C51)-2)&amp;"开命令"</f>
        <v>蒸汽凝水管路切断阀开命令</v>
      </c>
      <c r="D52" s="18" t="s">
        <v>1965</v>
      </c>
      <c r="E52" s="18" t="s">
        <v>1987</v>
      </c>
      <c r="F52" s="18" t="s">
        <v>872</v>
      </c>
      <c r="G52" s="18" t="s">
        <v>873</v>
      </c>
      <c r="H52" s="18" t="s">
        <v>779</v>
      </c>
      <c r="I52" s="18" t="s">
        <v>623</v>
      </c>
      <c r="J52" s="18" t="s">
        <v>772</v>
      </c>
      <c r="K52" s="18" t="s">
        <v>773</v>
      </c>
      <c r="L52" s="18" t="s">
        <v>774</v>
      </c>
      <c r="M52" s="18" t="s">
        <v>775</v>
      </c>
      <c r="N52" s="18" t="s">
        <v>179</v>
      </c>
      <c r="O52" s="18" t="s">
        <v>179</v>
      </c>
      <c r="P52" s="18" t="s">
        <v>872</v>
      </c>
      <c r="Q52" s="18" t="s">
        <v>776</v>
      </c>
      <c r="R52" s="18" t="s">
        <v>872</v>
      </c>
      <c r="S52" s="18" t="s">
        <v>777</v>
      </c>
      <c r="T52" s="18" t="s">
        <v>1959</v>
      </c>
      <c r="U52" s="18" t="s">
        <v>779</v>
      </c>
    </row>
    <row r="53" spans="1:21" x14ac:dyDescent="0.2">
      <c r="A53" s="18" t="s">
        <v>875</v>
      </c>
      <c r="B53" s="18" t="s">
        <v>765</v>
      </c>
      <c r="C53" s="18" t="s">
        <v>2529</v>
      </c>
      <c r="D53" s="18" t="s">
        <v>803</v>
      </c>
      <c r="E53" s="18" t="s">
        <v>875</v>
      </c>
      <c r="F53" s="18" t="s">
        <v>876</v>
      </c>
      <c r="G53" s="18" t="s">
        <v>877</v>
      </c>
      <c r="H53" s="18" t="s">
        <v>771</v>
      </c>
      <c r="I53" s="18" t="s">
        <v>623</v>
      </c>
      <c r="J53" s="18" t="s">
        <v>772</v>
      </c>
      <c r="K53" s="18" t="s">
        <v>773</v>
      </c>
      <c r="L53" s="18" t="s">
        <v>774</v>
      </c>
      <c r="M53" s="18" t="s">
        <v>775</v>
      </c>
      <c r="N53" s="18" t="s">
        <v>179</v>
      </c>
      <c r="O53" s="18" t="s">
        <v>179</v>
      </c>
      <c r="P53" s="18" t="s">
        <v>876</v>
      </c>
      <c r="Q53" s="18" t="s">
        <v>776</v>
      </c>
      <c r="R53" s="18" t="s">
        <v>876</v>
      </c>
      <c r="S53" s="18" t="s">
        <v>777</v>
      </c>
      <c r="T53" s="18" t="s">
        <v>778</v>
      </c>
      <c r="U53" s="18" t="s">
        <v>779</v>
      </c>
    </row>
    <row r="54" spans="1:21" x14ac:dyDescent="0.2">
      <c r="A54" s="18" t="s">
        <v>878</v>
      </c>
      <c r="B54" s="18" t="s">
        <v>765</v>
      </c>
      <c r="C54" s="18" t="s">
        <v>2530</v>
      </c>
      <c r="D54" s="18" t="s">
        <v>807</v>
      </c>
      <c r="E54" s="18" t="s">
        <v>878</v>
      </c>
      <c r="F54" s="18" t="s">
        <v>876</v>
      </c>
      <c r="G54" s="18" t="s">
        <v>877</v>
      </c>
      <c r="H54" s="18" t="s">
        <v>782</v>
      </c>
      <c r="I54" s="18" t="s">
        <v>623</v>
      </c>
      <c r="J54" s="18" t="s">
        <v>772</v>
      </c>
      <c r="K54" s="18" t="s">
        <v>773</v>
      </c>
      <c r="L54" s="18" t="s">
        <v>774</v>
      </c>
      <c r="M54" s="18" t="s">
        <v>775</v>
      </c>
      <c r="N54" s="18" t="s">
        <v>179</v>
      </c>
      <c r="O54" s="18" t="s">
        <v>179</v>
      </c>
      <c r="P54" s="18" t="s">
        <v>876</v>
      </c>
      <c r="Q54" s="18" t="s">
        <v>776</v>
      </c>
      <c r="R54" s="18" t="s">
        <v>876</v>
      </c>
      <c r="S54" s="18" t="s">
        <v>777</v>
      </c>
      <c r="T54" s="18" t="s">
        <v>783</v>
      </c>
      <c r="U54" s="18" t="s">
        <v>779</v>
      </c>
    </row>
    <row r="55" spans="1:21" x14ac:dyDescent="0.2">
      <c r="A55" s="18" t="s">
        <v>1988</v>
      </c>
      <c r="B55" s="18" t="s">
        <v>1954</v>
      </c>
      <c r="C55" s="18" t="str">
        <f>LEFT(C54,LEN(C54)-2)&amp;"开命令"</f>
        <v>蒸汽凝水旁路管路切断阀开命令</v>
      </c>
      <c r="D55" s="18" t="s">
        <v>1967</v>
      </c>
      <c r="E55" s="18" t="s">
        <v>1988</v>
      </c>
      <c r="F55" s="18" t="s">
        <v>876</v>
      </c>
      <c r="G55" s="18" t="s">
        <v>877</v>
      </c>
      <c r="H55" s="18" t="s">
        <v>779</v>
      </c>
      <c r="I55" s="18" t="s">
        <v>623</v>
      </c>
      <c r="J55" s="18" t="s">
        <v>772</v>
      </c>
      <c r="K55" s="18" t="s">
        <v>773</v>
      </c>
      <c r="L55" s="18" t="s">
        <v>774</v>
      </c>
      <c r="M55" s="18" t="s">
        <v>775</v>
      </c>
      <c r="N55" s="18" t="s">
        <v>179</v>
      </c>
      <c r="O55" s="18" t="s">
        <v>179</v>
      </c>
      <c r="P55" s="18" t="s">
        <v>876</v>
      </c>
      <c r="Q55" s="18" t="s">
        <v>776</v>
      </c>
      <c r="R55" s="18" t="s">
        <v>876</v>
      </c>
      <c r="S55" s="18" t="s">
        <v>777</v>
      </c>
      <c r="T55" s="18" t="s">
        <v>1959</v>
      </c>
      <c r="U55" s="18" t="s">
        <v>779</v>
      </c>
    </row>
    <row r="56" spans="1:21" x14ac:dyDescent="0.2">
      <c r="A56" s="18" t="s">
        <v>879</v>
      </c>
      <c r="B56" s="18" t="s">
        <v>765</v>
      </c>
      <c r="C56" s="18" t="s">
        <v>2541</v>
      </c>
      <c r="D56" s="18" t="s">
        <v>839</v>
      </c>
      <c r="E56" s="18" t="s">
        <v>879</v>
      </c>
      <c r="F56" s="18" t="s">
        <v>880</v>
      </c>
      <c r="G56" s="18" t="s">
        <v>841</v>
      </c>
      <c r="H56" s="18" t="s">
        <v>771</v>
      </c>
      <c r="I56" s="18" t="s">
        <v>623</v>
      </c>
      <c r="J56" s="18" t="s">
        <v>772</v>
      </c>
      <c r="K56" s="18" t="s">
        <v>773</v>
      </c>
      <c r="L56" s="18" t="s">
        <v>774</v>
      </c>
      <c r="M56" s="18" t="s">
        <v>775</v>
      </c>
      <c r="N56" s="18" t="s">
        <v>179</v>
      </c>
      <c r="O56" s="18" t="s">
        <v>179</v>
      </c>
      <c r="P56" s="18" t="s">
        <v>880</v>
      </c>
      <c r="Q56" s="18" t="s">
        <v>776</v>
      </c>
      <c r="R56" s="18" t="s">
        <v>880</v>
      </c>
      <c r="S56" s="18" t="s">
        <v>777</v>
      </c>
      <c r="T56" s="18" t="s">
        <v>778</v>
      </c>
      <c r="U56" s="18" t="s">
        <v>779</v>
      </c>
    </row>
    <row r="57" spans="1:21" x14ac:dyDescent="0.2">
      <c r="A57" s="18" t="s">
        <v>881</v>
      </c>
      <c r="B57" s="18" t="s">
        <v>765</v>
      </c>
      <c r="C57" s="18" t="s">
        <v>2542</v>
      </c>
      <c r="D57" s="18" t="s">
        <v>843</v>
      </c>
      <c r="E57" s="18" t="s">
        <v>881</v>
      </c>
      <c r="F57" s="18" t="s">
        <v>880</v>
      </c>
      <c r="G57" s="18" t="s">
        <v>841</v>
      </c>
      <c r="H57" s="18" t="s">
        <v>782</v>
      </c>
      <c r="I57" s="18" t="s">
        <v>623</v>
      </c>
      <c r="J57" s="18" t="s">
        <v>772</v>
      </c>
      <c r="K57" s="18" t="s">
        <v>773</v>
      </c>
      <c r="L57" s="18" t="s">
        <v>774</v>
      </c>
      <c r="M57" s="18" t="s">
        <v>775</v>
      </c>
      <c r="N57" s="18" t="s">
        <v>179</v>
      </c>
      <c r="O57" s="18" t="s">
        <v>179</v>
      </c>
      <c r="P57" s="18" t="s">
        <v>880</v>
      </c>
      <c r="Q57" s="18" t="s">
        <v>776</v>
      </c>
      <c r="R57" s="18" t="s">
        <v>880</v>
      </c>
      <c r="S57" s="18" t="s">
        <v>777</v>
      </c>
      <c r="T57" s="18" t="s">
        <v>783</v>
      </c>
      <c r="U57" s="18" t="s">
        <v>779</v>
      </c>
    </row>
    <row r="58" spans="1:21" x14ac:dyDescent="0.2">
      <c r="A58" s="18" t="s">
        <v>1989</v>
      </c>
      <c r="B58" s="18" t="s">
        <v>1954</v>
      </c>
      <c r="C58" s="18" t="str">
        <f>LEFT(C57,LEN(C57)-2)&amp;"开命令"</f>
        <v>新型集材密封胶管路切断阀开命令</v>
      </c>
      <c r="D58" s="18" t="s">
        <v>1979</v>
      </c>
      <c r="E58" s="18" t="s">
        <v>1989</v>
      </c>
      <c r="F58" s="18" t="s">
        <v>880</v>
      </c>
      <c r="G58" s="18" t="s">
        <v>841</v>
      </c>
      <c r="H58" s="18" t="s">
        <v>779</v>
      </c>
      <c r="I58" s="18" t="s">
        <v>623</v>
      </c>
      <c r="J58" s="18" t="s">
        <v>772</v>
      </c>
      <c r="K58" s="18" t="s">
        <v>773</v>
      </c>
      <c r="L58" s="18" t="s">
        <v>774</v>
      </c>
      <c r="M58" s="18" t="s">
        <v>775</v>
      </c>
      <c r="N58" s="18" t="s">
        <v>179</v>
      </c>
      <c r="O58" s="18" t="s">
        <v>179</v>
      </c>
      <c r="P58" s="18" t="s">
        <v>880</v>
      </c>
      <c r="Q58" s="18" t="s">
        <v>776</v>
      </c>
      <c r="R58" s="18" t="s">
        <v>880</v>
      </c>
      <c r="S58" s="18" t="s">
        <v>777</v>
      </c>
      <c r="T58" s="18" t="s">
        <v>1959</v>
      </c>
      <c r="U58" s="18" t="s">
        <v>779</v>
      </c>
    </row>
    <row r="59" spans="1:21" x14ac:dyDescent="0.2">
      <c r="A59" s="18" t="s">
        <v>882</v>
      </c>
      <c r="B59" s="18" t="s">
        <v>765</v>
      </c>
      <c r="C59" s="18" t="s">
        <v>2541</v>
      </c>
      <c r="D59" s="18" t="s">
        <v>839</v>
      </c>
      <c r="E59" s="18" t="s">
        <v>882</v>
      </c>
      <c r="F59" s="18" t="s">
        <v>883</v>
      </c>
      <c r="G59" s="18" t="s">
        <v>841</v>
      </c>
      <c r="H59" s="18" t="s">
        <v>771</v>
      </c>
      <c r="I59" s="18" t="s">
        <v>623</v>
      </c>
      <c r="J59" s="18" t="s">
        <v>772</v>
      </c>
      <c r="K59" s="18" t="s">
        <v>773</v>
      </c>
      <c r="L59" s="18" t="s">
        <v>774</v>
      </c>
      <c r="M59" s="18" t="s">
        <v>775</v>
      </c>
      <c r="N59" s="18" t="s">
        <v>179</v>
      </c>
      <c r="O59" s="18" t="s">
        <v>179</v>
      </c>
      <c r="P59" s="18" t="s">
        <v>883</v>
      </c>
      <c r="Q59" s="18" t="s">
        <v>776</v>
      </c>
      <c r="R59" s="18" t="s">
        <v>883</v>
      </c>
      <c r="S59" s="18" t="s">
        <v>777</v>
      </c>
      <c r="T59" s="18" t="s">
        <v>778</v>
      </c>
      <c r="U59" s="18" t="s">
        <v>779</v>
      </c>
    </row>
    <row r="60" spans="1:21" x14ac:dyDescent="0.2">
      <c r="A60" s="18" t="s">
        <v>884</v>
      </c>
      <c r="B60" s="18" t="s">
        <v>765</v>
      </c>
      <c r="C60" s="18" t="s">
        <v>2542</v>
      </c>
      <c r="D60" s="18" t="s">
        <v>843</v>
      </c>
      <c r="E60" s="18" t="s">
        <v>884</v>
      </c>
      <c r="F60" s="18" t="s">
        <v>883</v>
      </c>
      <c r="G60" s="18" t="s">
        <v>841</v>
      </c>
      <c r="H60" s="18" t="s">
        <v>782</v>
      </c>
      <c r="I60" s="18" t="s">
        <v>623</v>
      </c>
      <c r="J60" s="18" t="s">
        <v>772</v>
      </c>
      <c r="K60" s="18" t="s">
        <v>773</v>
      </c>
      <c r="L60" s="18" t="s">
        <v>774</v>
      </c>
      <c r="M60" s="18" t="s">
        <v>775</v>
      </c>
      <c r="N60" s="18" t="s">
        <v>179</v>
      </c>
      <c r="O60" s="18" t="s">
        <v>179</v>
      </c>
      <c r="P60" s="18" t="s">
        <v>883</v>
      </c>
      <c r="Q60" s="18" t="s">
        <v>776</v>
      </c>
      <c r="R60" s="18" t="s">
        <v>883</v>
      </c>
      <c r="S60" s="18" t="s">
        <v>777</v>
      </c>
      <c r="T60" s="18" t="s">
        <v>783</v>
      </c>
      <c r="U60" s="18" t="s">
        <v>779</v>
      </c>
    </row>
    <row r="61" spans="1:21" x14ac:dyDescent="0.2">
      <c r="A61" s="18" t="s">
        <v>1990</v>
      </c>
      <c r="B61" s="18" t="s">
        <v>1954</v>
      </c>
      <c r="C61" s="18" t="str">
        <f>LEFT(C60,LEN(C60)-2)&amp;"开命令"</f>
        <v>新型集材密封胶管路切断阀开命令</v>
      </c>
      <c r="D61" s="18" t="s">
        <v>1979</v>
      </c>
      <c r="E61" s="18" t="s">
        <v>1990</v>
      </c>
      <c r="F61" s="18" t="s">
        <v>883</v>
      </c>
      <c r="G61" s="18" t="s">
        <v>841</v>
      </c>
      <c r="H61" s="18" t="s">
        <v>779</v>
      </c>
      <c r="I61" s="18" t="s">
        <v>623</v>
      </c>
      <c r="J61" s="18" t="s">
        <v>772</v>
      </c>
      <c r="K61" s="18" t="s">
        <v>773</v>
      </c>
      <c r="L61" s="18" t="s">
        <v>774</v>
      </c>
      <c r="M61" s="18" t="s">
        <v>775</v>
      </c>
      <c r="N61" s="18" t="s">
        <v>179</v>
      </c>
      <c r="O61" s="18" t="s">
        <v>179</v>
      </c>
      <c r="P61" s="18" t="s">
        <v>883</v>
      </c>
      <c r="Q61" s="18" t="s">
        <v>776</v>
      </c>
      <c r="R61" s="18" t="s">
        <v>883</v>
      </c>
      <c r="S61" s="18" t="s">
        <v>777</v>
      </c>
      <c r="T61" s="18" t="s">
        <v>1959</v>
      </c>
      <c r="U61" s="18" t="s">
        <v>779</v>
      </c>
    </row>
    <row r="62" spans="1:21" x14ac:dyDescent="0.2">
      <c r="A62" s="18" t="s">
        <v>885</v>
      </c>
      <c r="B62" s="18" t="s">
        <v>765</v>
      </c>
      <c r="C62" s="18" t="s">
        <v>2523</v>
      </c>
      <c r="D62" s="18" t="s">
        <v>785</v>
      </c>
      <c r="E62" s="18" t="s">
        <v>885</v>
      </c>
      <c r="F62" s="18" t="s">
        <v>886</v>
      </c>
      <c r="G62" s="18" t="s">
        <v>887</v>
      </c>
      <c r="H62" s="18" t="s">
        <v>771</v>
      </c>
      <c r="I62" s="18" t="s">
        <v>623</v>
      </c>
      <c r="J62" s="18" t="s">
        <v>772</v>
      </c>
      <c r="K62" s="18" t="s">
        <v>773</v>
      </c>
      <c r="L62" s="18" t="s">
        <v>774</v>
      </c>
      <c r="M62" s="18" t="s">
        <v>775</v>
      </c>
      <c r="N62" s="18" t="s">
        <v>179</v>
      </c>
      <c r="O62" s="18" t="s">
        <v>179</v>
      </c>
      <c r="P62" s="18" t="s">
        <v>886</v>
      </c>
      <c r="Q62" s="18" t="s">
        <v>776</v>
      </c>
      <c r="R62" s="18" t="s">
        <v>886</v>
      </c>
      <c r="S62" s="18" t="s">
        <v>777</v>
      </c>
      <c r="T62" s="18" t="s">
        <v>778</v>
      </c>
      <c r="U62" s="18" t="s">
        <v>779</v>
      </c>
    </row>
    <row r="63" spans="1:21" x14ac:dyDescent="0.2">
      <c r="A63" s="18" t="s">
        <v>888</v>
      </c>
      <c r="B63" s="18" t="s">
        <v>765</v>
      </c>
      <c r="C63" s="18" t="s">
        <v>2524</v>
      </c>
      <c r="D63" s="18" t="s">
        <v>789</v>
      </c>
      <c r="E63" s="18" t="s">
        <v>888</v>
      </c>
      <c r="F63" s="18" t="s">
        <v>886</v>
      </c>
      <c r="G63" s="18" t="s">
        <v>887</v>
      </c>
      <c r="H63" s="18" t="s">
        <v>782</v>
      </c>
      <c r="I63" s="18" t="s">
        <v>623</v>
      </c>
      <c r="J63" s="18" t="s">
        <v>772</v>
      </c>
      <c r="K63" s="18" t="s">
        <v>773</v>
      </c>
      <c r="L63" s="18" t="s">
        <v>774</v>
      </c>
      <c r="M63" s="18" t="s">
        <v>775</v>
      </c>
      <c r="N63" s="18" t="s">
        <v>179</v>
      </c>
      <c r="O63" s="18" t="s">
        <v>179</v>
      </c>
      <c r="P63" s="18" t="s">
        <v>886</v>
      </c>
      <c r="Q63" s="18" t="s">
        <v>776</v>
      </c>
      <c r="R63" s="18" t="s">
        <v>886</v>
      </c>
      <c r="S63" s="18" t="s">
        <v>777</v>
      </c>
      <c r="T63" s="18" t="s">
        <v>783</v>
      </c>
      <c r="U63" s="18" t="s">
        <v>779</v>
      </c>
    </row>
    <row r="64" spans="1:21" x14ac:dyDescent="0.2">
      <c r="A64" s="18" t="s">
        <v>1991</v>
      </c>
      <c r="B64" s="18" t="s">
        <v>1954</v>
      </c>
      <c r="C64" s="18" t="str">
        <f>LEFT(C63,LEN(C63)-2)&amp;"开命令"</f>
        <v>聚乙烯醇水溶液管路切断阀开命令</v>
      </c>
      <c r="D64" s="18" t="s">
        <v>1961</v>
      </c>
      <c r="E64" s="18" t="s">
        <v>1991</v>
      </c>
      <c r="F64" s="18" t="s">
        <v>886</v>
      </c>
      <c r="G64" s="18" t="s">
        <v>887</v>
      </c>
      <c r="H64" s="18" t="s">
        <v>779</v>
      </c>
      <c r="I64" s="18" t="s">
        <v>623</v>
      </c>
      <c r="J64" s="18" t="s">
        <v>772</v>
      </c>
      <c r="K64" s="18" t="s">
        <v>773</v>
      </c>
      <c r="L64" s="18" t="s">
        <v>774</v>
      </c>
      <c r="M64" s="18" t="s">
        <v>775</v>
      </c>
      <c r="N64" s="18" t="s">
        <v>179</v>
      </c>
      <c r="O64" s="18" t="s">
        <v>179</v>
      </c>
      <c r="P64" s="18" t="s">
        <v>886</v>
      </c>
      <c r="Q64" s="18" t="s">
        <v>776</v>
      </c>
      <c r="R64" s="18" t="s">
        <v>886</v>
      </c>
      <c r="S64" s="18" t="s">
        <v>777</v>
      </c>
      <c r="T64" s="18" t="s">
        <v>1959</v>
      </c>
      <c r="U64" s="18" t="s">
        <v>779</v>
      </c>
    </row>
    <row r="65" spans="1:21" x14ac:dyDescent="0.2">
      <c r="A65" s="18" t="s">
        <v>889</v>
      </c>
      <c r="B65" s="18" t="s">
        <v>765</v>
      </c>
      <c r="C65" s="18" t="s">
        <v>2523</v>
      </c>
      <c r="D65" s="18" t="s">
        <v>785</v>
      </c>
      <c r="E65" s="18" t="s">
        <v>889</v>
      </c>
      <c r="F65" s="18" t="s">
        <v>890</v>
      </c>
      <c r="G65" s="18" t="s">
        <v>887</v>
      </c>
      <c r="H65" s="18" t="s">
        <v>771</v>
      </c>
      <c r="I65" s="18" t="s">
        <v>623</v>
      </c>
      <c r="J65" s="18" t="s">
        <v>772</v>
      </c>
      <c r="K65" s="18" t="s">
        <v>773</v>
      </c>
      <c r="L65" s="18" t="s">
        <v>774</v>
      </c>
      <c r="M65" s="18" t="s">
        <v>775</v>
      </c>
      <c r="N65" s="18" t="s">
        <v>179</v>
      </c>
      <c r="O65" s="18" t="s">
        <v>179</v>
      </c>
      <c r="P65" s="18" t="s">
        <v>890</v>
      </c>
      <c r="Q65" s="18" t="s">
        <v>776</v>
      </c>
      <c r="R65" s="18" t="s">
        <v>890</v>
      </c>
      <c r="S65" s="18" t="s">
        <v>777</v>
      </c>
      <c r="T65" s="18" t="s">
        <v>778</v>
      </c>
      <c r="U65" s="18" t="s">
        <v>779</v>
      </c>
    </row>
    <row r="66" spans="1:21" x14ac:dyDescent="0.2">
      <c r="A66" s="18" t="s">
        <v>891</v>
      </c>
      <c r="B66" s="18" t="s">
        <v>765</v>
      </c>
      <c r="C66" s="18" t="s">
        <v>2524</v>
      </c>
      <c r="D66" s="18" t="s">
        <v>789</v>
      </c>
      <c r="E66" s="18" t="s">
        <v>891</v>
      </c>
      <c r="F66" s="18" t="s">
        <v>890</v>
      </c>
      <c r="G66" s="18" t="s">
        <v>887</v>
      </c>
      <c r="H66" s="18" t="s">
        <v>782</v>
      </c>
      <c r="I66" s="18" t="s">
        <v>623</v>
      </c>
      <c r="J66" s="18" t="s">
        <v>772</v>
      </c>
      <c r="K66" s="18" t="s">
        <v>773</v>
      </c>
      <c r="L66" s="18" t="s">
        <v>774</v>
      </c>
      <c r="M66" s="18" t="s">
        <v>775</v>
      </c>
      <c r="N66" s="18" t="s">
        <v>179</v>
      </c>
      <c r="O66" s="18" t="s">
        <v>179</v>
      </c>
      <c r="P66" s="18" t="s">
        <v>890</v>
      </c>
      <c r="Q66" s="18" t="s">
        <v>776</v>
      </c>
      <c r="R66" s="18" t="s">
        <v>890</v>
      </c>
      <c r="S66" s="18" t="s">
        <v>777</v>
      </c>
      <c r="T66" s="18" t="s">
        <v>783</v>
      </c>
      <c r="U66" s="18" t="s">
        <v>779</v>
      </c>
    </row>
    <row r="67" spans="1:21" x14ac:dyDescent="0.2">
      <c r="A67" s="18" t="s">
        <v>1992</v>
      </c>
      <c r="B67" s="18" t="s">
        <v>1954</v>
      </c>
      <c r="C67" s="18" t="str">
        <f>LEFT(C66,LEN(C66)-2)&amp;"开命令"</f>
        <v>聚乙烯醇水溶液管路切断阀开命令</v>
      </c>
      <c r="D67" s="18" t="s">
        <v>1961</v>
      </c>
      <c r="E67" s="18" t="s">
        <v>1992</v>
      </c>
      <c r="F67" s="18" t="s">
        <v>890</v>
      </c>
      <c r="G67" s="18" t="s">
        <v>887</v>
      </c>
      <c r="H67" s="18" t="s">
        <v>779</v>
      </c>
      <c r="I67" s="18" t="s">
        <v>623</v>
      </c>
      <c r="J67" s="18" t="s">
        <v>772</v>
      </c>
      <c r="K67" s="18" t="s">
        <v>773</v>
      </c>
      <c r="L67" s="18" t="s">
        <v>774</v>
      </c>
      <c r="M67" s="18" t="s">
        <v>775</v>
      </c>
      <c r="N67" s="18" t="s">
        <v>179</v>
      </c>
      <c r="O67" s="18" t="s">
        <v>179</v>
      </c>
      <c r="P67" s="18" t="s">
        <v>890</v>
      </c>
      <c r="Q67" s="18" t="s">
        <v>776</v>
      </c>
      <c r="R67" s="18" t="s">
        <v>890</v>
      </c>
      <c r="S67" s="18" t="s">
        <v>777</v>
      </c>
      <c r="T67" s="18" t="s">
        <v>1959</v>
      </c>
      <c r="U67" s="18" t="s">
        <v>779</v>
      </c>
    </row>
    <row r="68" spans="1:21" x14ac:dyDescent="0.2">
      <c r="A68" s="18" t="s">
        <v>892</v>
      </c>
      <c r="B68" s="18" t="s">
        <v>765</v>
      </c>
      <c r="C68" s="18" t="s">
        <v>2523</v>
      </c>
      <c r="D68" s="18" t="s">
        <v>785</v>
      </c>
      <c r="E68" s="18" t="s">
        <v>892</v>
      </c>
      <c r="F68" s="18" t="s">
        <v>893</v>
      </c>
      <c r="G68" s="18" t="s">
        <v>887</v>
      </c>
      <c r="H68" s="18" t="s">
        <v>771</v>
      </c>
      <c r="I68" s="18" t="s">
        <v>623</v>
      </c>
      <c r="J68" s="18" t="s">
        <v>772</v>
      </c>
      <c r="K68" s="18" t="s">
        <v>773</v>
      </c>
      <c r="L68" s="18" t="s">
        <v>774</v>
      </c>
      <c r="M68" s="18" t="s">
        <v>775</v>
      </c>
      <c r="N68" s="18" t="s">
        <v>179</v>
      </c>
      <c r="O68" s="18" t="s">
        <v>179</v>
      </c>
      <c r="P68" s="18" t="s">
        <v>893</v>
      </c>
      <c r="Q68" s="18" t="s">
        <v>776</v>
      </c>
      <c r="R68" s="18" t="s">
        <v>893</v>
      </c>
      <c r="S68" s="18" t="s">
        <v>777</v>
      </c>
      <c r="T68" s="18" t="s">
        <v>778</v>
      </c>
      <c r="U68" s="18" t="s">
        <v>779</v>
      </c>
    </row>
    <row r="69" spans="1:21" x14ac:dyDescent="0.2">
      <c r="A69" s="18" t="s">
        <v>894</v>
      </c>
      <c r="B69" s="18" t="s">
        <v>765</v>
      </c>
      <c r="C69" s="18" t="s">
        <v>2524</v>
      </c>
      <c r="D69" s="18" t="s">
        <v>789</v>
      </c>
      <c r="E69" s="18" t="s">
        <v>894</v>
      </c>
      <c r="F69" s="18" t="s">
        <v>893</v>
      </c>
      <c r="G69" s="18" t="s">
        <v>887</v>
      </c>
      <c r="H69" s="18" t="s">
        <v>782</v>
      </c>
      <c r="I69" s="18" t="s">
        <v>623</v>
      </c>
      <c r="J69" s="18" t="s">
        <v>772</v>
      </c>
      <c r="K69" s="18" t="s">
        <v>773</v>
      </c>
      <c r="L69" s="18" t="s">
        <v>774</v>
      </c>
      <c r="M69" s="18" t="s">
        <v>775</v>
      </c>
      <c r="N69" s="18" t="s">
        <v>179</v>
      </c>
      <c r="O69" s="18" t="s">
        <v>179</v>
      </c>
      <c r="P69" s="18" t="s">
        <v>893</v>
      </c>
      <c r="Q69" s="18" t="s">
        <v>776</v>
      </c>
      <c r="R69" s="18" t="s">
        <v>893</v>
      </c>
      <c r="S69" s="18" t="s">
        <v>777</v>
      </c>
      <c r="T69" s="18" t="s">
        <v>783</v>
      </c>
      <c r="U69" s="18" t="s">
        <v>779</v>
      </c>
    </row>
    <row r="70" spans="1:21" x14ac:dyDescent="0.2">
      <c r="A70" s="18" t="s">
        <v>1993</v>
      </c>
      <c r="B70" s="18" t="s">
        <v>1954</v>
      </c>
      <c r="C70" s="18" t="str">
        <f>LEFT(C69,LEN(C69)-2)&amp;"开命令"</f>
        <v>聚乙烯醇水溶液管路切断阀开命令</v>
      </c>
      <c r="D70" s="18" t="s">
        <v>1961</v>
      </c>
      <c r="E70" s="18" t="s">
        <v>1993</v>
      </c>
      <c r="F70" s="18" t="s">
        <v>893</v>
      </c>
      <c r="G70" s="18" t="s">
        <v>887</v>
      </c>
      <c r="H70" s="18" t="s">
        <v>779</v>
      </c>
      <c r="I70" s="18" t="s">
        <v>623</v>
      </c>
      <c r="J70" s="18" t="s">
        <v>772</v>
      </c>
      <c r="K70" s="18" t="s">
        <v>773</v>
      </c>
      <c r="L70" s="18" t="s">
        <v>774</v>
      </c>
      <c r="M70" s="18" t="s">
        <v>775</v>
      </c>
      <c r="N70" s="18" t="s">
        <v>179</v>
      </c>
      <c r="O70" s="18" t="s">
        <v>179</v>
      </c>
      <c r="P70" s="18" t="s">
        <v>893</v>
      </c>
      <c r="Q70" s="18" t="s">
        <v>776</v>
      </c>
      <c r="R70" s="18" t="s">
        <v>893</v>
      </c>
      <c r="S70" s="18" t="s">
        <v>777</v>
      </c>
      <c r="T70" s="18" t="s">
        <v>1959</v>
      </c>
      <c r="U70" s="18" t="s">
        <v>779</v>
      </c>
    </row>
    <row r="71" spans="1:21" x14ac:dyDescent="0.2">
      <c r="A71" s="18" t="s">
        <v>895</v>
      </c>
      <c r="B71" s="18" t="s">
        <v>765</v>
      </c>
      <c r="C71" s="18" t="s">
        <v>2523</v>
      </c>
      <c r="D71" s="18" t="s">
        <v>785</v>
      </c>
      <c r="E71" s="18" t="s">
        <v>895</v>
      </c>
      <c r="F71" s="18" t="s">
        <v>896</v>
      </c>
      <c r="G71" s="18" t="s">
        <v>887</v>
      </c>
      <c r="H71" s="18" t="s">
        <v>771</v>
      </c>
      <c r="I71" s="18" t="s">
        <v>623</v>
      </c>
      <c r="J71" s="18" t="s">
        <v>772</v>
      </c>
      <c r="K71" s="18" t="s">
        <v>773</v>
      </c>
      <c r="L71" s="18" t="s">
        <v>774</v>
      </c>
      <c r="M71" s="18" t="s">
        <v>775</v>
      </c>
      <c r="N71" s="18" t="s">
        <v>179</v>
      </c>
      <c r="O71" s="18" t="s">
        <v>179</v>
      </c>
      <c r="P71" s="18" t="s">
        <v>896</v>
      </c>
      <c r="Q71" s="18" t="s">
        <v>776</v>
      </c>
      <c r="R71" s="18" t="s">
        <v>896</v>
      </c>
      <c r="S71" s="18" t="s">
        <v>777</v>
      </c>
      <c r="T71" s="18" t="s">
        <v>778</v>
      </c>
      <c r="U71" s="18" t="s">
        <v>779</v>
      </c>
    </row>
    <row r="72" spans="1:21" x14ac:dyDescent="0.2">
      <c r="A72" s="18" t="s">
        <v>897</v>
      </c>
      <c r="B72" s="18" t="s">
        <v>765</v>
      </c>
      <c r="C72" s="18" t="s">
        <v>2524</v>
      </c>
      <c r="D72" s="18" t="s">
        <v>789</v>
      </c>
      <c r="E72" s="18" t="s">
        <v>897</v>
      </c>
      <c r="F72" s="18" t="s">
        <v>896</v>
      </c>
      <c r="G72" s="18" t="s">
        <v>887</v>
      </c>
      <c r="H72" s="18" t="s">
        <v>782</v>
      </c>
      <c r="I72" s="18" t="s">
        <v>623</v>
      </c>
      <c r="J72" s="18" t="s">
        <v>772</v>
      </c>
      <c r="K72" s="18" t="s">
        <v>773</v>
      </c>
      <c r="L72" s="18" t="s">
        <v>774</v>
      </c>
      <c r="M72" s="18" t="s">
        <v>775</v>
      </c>
      <c r="N72" s="18" t="s">
        <v>179</v>
      </c>
      <c r="O72" s="18" t="s">
        <v>179</v>
      </c>
      <c r="P72" s="18" t="s">
        <v>896</v>
      </c>
      <c r="Q72" s="18" t="s">
        <v>776</v>
      </c>
      <c r="R72" s="18" t="s">
        <v>896</v>
      </c>
      <c r="S72" s="18" t="s">
        <v>777</v>
      </c>
      <c r="T72" s="18" t="s">
        <v>783</v>
      </c>
      <c r="U72" s="18" t="s">
        <v>779</v>
      </c>
    </row>
    <row r="73" spans="1:21" x14ac:dyDescent="0.2">
      <c r="A73" s="18" t="s">
        <v>1994</v>
      </c>
      <c r="B73" s="18" t="s">
        <v>1954</v>
      </c>
      <c r="C73" s="18" t="str">
        <f>LEFT(C72,LEN(C72)-2)&amp;"开命令"</f>
        <v>聚乙烯醇水溶液管路切断阀开命令</v>
      </c>
      <c r="D73" s="18" t="s">
        <v>1961</v>
      </c>
      <c r="E73" s="18" t="s">
        <v>1994</v>
      </c>
      <c r="F73" s="18" t="s">
        <v>896</v>
      </c>
      <c r="G73" s="18" t="s">
        <v>887</v>
      </c>
      <c r="H73" s="18" t="s">
        <v>779</v>
      </c>
      <c r="I73" s="18" t="s">
        <v>623</v>
      </c>
      <c r="J73" s="18" t="s">
        <v>772</v>
      </c>
      <c r="K73" s="18" t="s">
        <v>773</v>
      </c>
      <c r="L73" s="18" t="s">
        <v>774</v>
      </c>
      <c r="M73" s="18" t="s">
        <v>775</v>
      </c>
      <c r="N73" s="18" t="s">
        <v>179</v>
      </c>
      <c r="O73" s="18" t="s">
        <v>179</v>
      </c>
      <c r="P73" s="18" t="s">
        <v>896</v>
      </c>
      <c r="Q73" s="18" t="s">
        <v>776</v>
      </c>
      <c r="R73" s="18" t="s">
        <v>896</v>
      </c>
      <c r="S73" s="18" t="s">
        <v>777</v>
      </c>
      <c r="T73" s="18" t="s">
        <v>1959</v>
      </c>
      <c r="U73" s="18" t="s">
        <v>779</v>
      </c>
    </row>
    <row r="74" spans="1:21" x14ac:dyDescent="0.2">
      <c r="A74" s="18" t="s">
        <v>898</v>
      </c>
      <c r="B74" s="18" t="s">
        <v>765</v>
      </c>
      <c r="C74" s="18" t="s">
        <v>2541</v>
      </c>
      <c r="D74" s="18" t="s">
        <v>839</v>
      </c>
      <c r="E74" s="18" t="s">
        <v>898</v>
      </c>
      <c r="F74" s="18" t="s">
        <v>899</v>
      </c>
      <c r="G74" s="18" t="s">
        <v>841</v>
      </c>
      <c r="H74" s="18" t="s">
        <v>771</v>
      </c>
      <c r="I74" s="18" t="s">
        <v>623</v>
      </c>
      <c r="J74" s="18" t="s">
        <v>772</v>
      </c>
      <c r="K74" s="18" t="s">
        <v>773</v>
      </c>
      <c r="L74" s="18" t="s">
        <v>774</v>
      </c>
      <c r="M74" s="18" t="s">
        <v>775</v>
      </c>
      <c r="N74" s="18" t="s">
        <v>179</v>
      </c>
      <c r="O74" s="18" t="s">
        <v>179</v>
      </c>
      <c r="P74" s="18" t="s">
        <v>899</v>
      </c>
      <c r="Q74" s="18" t="s">
        <v>776</v>
      </c>
      <c r="R74" s="18" t="s">
        <v>899</v>
      </c>
      <c r="S74" s="18" t="s">
        <v>777</v>
      </c>
      <c r="T74" s="18" t="s">
        <v>778</v>
      </c>
      <c r="U74" s="18" t="s">
        <v>779</v>
      </c>
    </row>
    <row r="75" spans="1:21" x14ac:dyDescent="0.2">
      <c r="A75" s="18" t="s">
        <v>900</v>
      </c>
      <c r="B75" s="18" t="s">
        <v>765</v>
      </c>
      <c r="C75" s="18" t="s">
        <v>2542</v>
      </c>
      <c r="D75" s="18" t="s">
        <v>843</v>
      </c>
      <c r="E75" s="18" t="s">
        <v>900</v>
      </c>
      <c r="F75" s="18" t="s">
        <v>899</v>
      </c>
      <c r="G75" s="18" t="s">
        <v>841</v>
      </c>
      <c r="H75" s="18" t="s">
        <v>782</v>
      </c>
      <c r="I75" s="18" t="s">
        <v>623</v>
      </c>
      <c r="J75" s="18" t="s">
        <v>772</v>
      </c>
      <c r="K75" s="18" t="s">
        <v>773</v>
      </c>
      <c r="L75" s="18" t="s">
        <v>774</v>
      </c>
      <c r="M75" s="18" t="s">
        <v>775</v>
      </c>
      <c r="N75" s="18" t="s">
        <v>179</v>
      </c>
      <c r="O75" s="18" t="s">
        <v>179</v>
      </c>
      <c r="P75" s="18" t="s">
        <v>899</v>
      </c>
      <c r="Q75" s="18" t="s">
        <v>776</v>
      </c>
      <c r="R75" s="18" t="s">
        <v>899</v>
      </c>
      <c r="S75" s="18" t="s">
        <v>777</v>
      </c>
      <c r="T75" s="18" t="s">
        <v>783</v>
      </c>
      <c r="U75" s="18" t="s">
        <v>779</v>
      </c>
    </row>
    <row r="76" spans="1:21" x14ac:dyDescent="0.2">
      <c r="A76" s="18" t="s">
        <v>1995</v>
      </c>
      <c r="B76" s="18" t="s">
        <v>1954</v>
      </c>
      <c r="C76" s="18" t="str">
        <f>LEFT(C75,LEN(C75)-2)&amp;"开命令"</f>
        <v>新型集材密封胶管路切断阀开命令</v>
      </c>
      <c r="D76" s="18" t="s">
        <v>1979</v>
      </c>
      <c r="E76" s="18" t="s">
        <v>1995</v>
      </c>
      <c r="F76" s="18" t="s">
        <v>899</v>
      </c>
      <c r="G76" s="18" t="s">
        <v>841</v>
      </c>
      <c r="H76" s="18" t="s">
        <v>779</v>
      </c>
      <c r="I76" s="18" t="s">
        <v>623</v>
      </c>
      <c r="J76" s="18" t="s">
        <v>772</v>
      </c>
      <c r="K76" s="18" t="s">
        <v>773</v>
      </c>
      <c r="L76" s="18" t="s">
        <v>774</v>
      </c>
      <c r="M76" s="18" t="s">
        <v>775</v>
      </c>
      <c r="N76" s="18" t="s">
        <v>179</v>
      </c>
      <c r="O76" s="18" t="s">
        <v>179</v>
      </c>
      <c r="P76" s="18" t="s">
        <v>899</v>
      </c>
      <c r="Q76" s="18" t="s">
        <v>776</v>
      </c>
      <c r="R76" s="18" t="s">
        <v>899</v>
      </c>
      <c r="S76" s="18" t="s">
        <v>777</v>
      </c>
      <c r="T76" s="18" t="s">
        <v>1959</v>
      </c>
      <c r="U76" s="18" t="s">
        <v>779</v>
      </c>
    </row>
    <row r="77" spans="1:21" x14ac:dyDescent="0.2">
      <c r="A77" s="18" t="s">
        <v>901</v>
      </c>
      <c r="B77" s="18" t="s">
        <v>765</v>
      </c>
      <c r="C77" s="18" t="s">
        <v>2523</v>
      </c>
      <c r="D77" s="18" t="s">
        <v>785</v>
      </c>
      <c r="E77" s="18" t="s">
        <v>901</v>
      </c>
      <c r="F77" s="18" t="s">
        <v>902</v>
      </c>
      <c r="G77" s="18" t="s">
        <v>887</v>
      </c>
      <c r="H77" s="18" t="s">
        <v>771</v>
      </c>
      <c r="I77" s="18" t="s">
        <v>623</v>
      </c>
      <c r="J77" s="18" t="s">
        <v>772</v>
      </c>
      <c r="K77" s="18" t="s">
        <v>773</v>
      </c>
      <c r="L77" s="18" t="s">
        <v>774</v>
      </c>
      <c r="M77" s="18" t="s">
        <v>775</v>
      </c>
      <c r="N77" s="18" t="s">
        <v>179</v>
      </c>
      <c r="O77" s="18" t="s">
        <v>179</v>
      </c>
      <c r="P77" s="18" t="s">
        <v>902</v>
      </c>
      <c r="Q77" s="18" t="s">
        <v>776</v>
      </c>
      <c r="R77" s="18" t="s">
        <v>902</v>
      </c>
      <c r="S77" s="18" t="s">
        <v>777</v>
      </c>
      <c r="T77" s="18" t="s">
        <v>778</v>
      </c>
      <c r="U77" s="18" t="s">
        <v>779</v>
      </c>
    </row>
    <row r="78" spans="1:21" x14ac:dyDescent="0.2">
      <c r="A78" s="18" t="s">
        <v>903</v>
      </c>
      <c r="B78" s="18" t="s">
        <v>765</v>
      </c>
      <c r="C78" s="18" t="s">
        <v>2524</v>
      </c>
      <c r="D78" s="18" t="s">
        <v>789</v>
      </c>
      <c r="E78" s="18" t="s">
        <v>903</v>
      </c>
      <c r="F78" s="18" t="s">
        <v>902</v>
      </c>
      <c r="G78" s="18" t="s">
        <v>887</v>
      </c>
      <c r="H78" s="18" t="s">
        <v>782</v>
      </c>
      <c r="I78" s="18" t="s">
        <v>623</v>
      </c>
      <c r="J78" s="18" t="s">
        <v>772</v>
      </c>
      <c r="K78" s="18" t="s">
        <v>773</v>
      </c>
      <c r="L78" s="18" t="s">
        <v>774</v>
      </c>
      <c r="M78" s="18" t="s">
        <v>775</v>
      </c>
      <c r="N78" s="18" t="s">
        <v>179</v>
      </c>
      <c r="O78" s="18" t="s">
        <v>179</v>
      </c>
      <c r="P78" s="18" t="s">
        <v>902</v>
      </c>
      <c r="Q78" s="18" t="s">
        <v>776</v>
      </c>
      <c r="R78" s="18" t="s">
        <v>902</v>
      </c>
      <c r="S78" s="18" t="s">
        <v>777</v>
      </c>
      <c r="T78" s="18" t="s">
        <v>783</v>
      </c>
      <c r="U78" s="18" t="s">
        <v>779</v>
      </c>
    </row>
    <row r="79" spans="1:21" x14ac:dyDescent="0.2">
      <c r="A79" s="18" t="s">
        <v>1996</v>
      </c>
      <c r="B79" s="18" t="s">
        <v>1954</v>
      </c>
      <c r="C79" s="18" t="str">
        <f>LEFT(C78,LEN(C78)-2)&amp;"开命令"</f>
        <v>聚乙烯醇水溶液管路切断阀开命令</v>
      </c>
      <c r="D79" s="18" t="s">
        <v>1961</v>
      </c>
      <c r="E79" s="18" t="s">
        <v>1996</v>
      </c>
      <c r="F79" s="18" t="s">
        <v>902</v>
      </c>
      <c r="G79" s="18" t="s">
        <v>887</v>
      </c>
      <c r="H79" s="18" t="s">
        <v>779</v>
      </c>
      <c r="I79" s="18" t="s">
        <v>623</v>
      </c>
      <c r="J79" s="18" t="s">
        <v>772</v>
      </c>
      <c r="K79" s="18" t="s">
        <v>773</v>
      </c>
      <c r="L79" s="18" t="s">
        <v>774</v>
      </c>
      <c r="M79" s="18" t="s">
        <v>775</v>
      </c>
      <c r="N79" s="18" t="s">
        <v>179</v>
      </c>
      <c r="O79" s="18" t="s">
        <v>179</v>
      </c>
      <c r="P79" s="18" t="s">
        <v>902</v>
      </c>
      <c r="Q79" s="18" t="s">
        <v>776</v>
      </c>
      <c r="R79" s="18" t="s">
        <v>902</v>
      </c>
      <c r="S79" s="18" t="s">
        <v>777</v>
      </c>
      <c r="T79" s="18" t="s">
        <v>1959</v>
      </c>
      <c r="U79" s="18" t="s">
        <v>779</v>
      </c>
    </row>
    <row r="80" spans="1:21" x14ac:dyDescent="0.2">
      <c r="A80" s="18" t="s">
        <v>904</v>
      </c>
      <c r="B80" s="18" t="s">
        <v>765</v>
      </c>
      <c r="C80" s="18" t="s">
        <v>2547</v>
      </c>
      <c r="D80" s="18" t="s">
        <v>905</v>
      </c>
      <c r="E80" s="18" t="s">
        <v>904</v>
      </c>
      <c r="F80" s="18" t="s">
        <v>906</v>
      </c>
      <c r="G80" s="18" t="s">
        <v>907</v>
      </c>
      <c r="H80" s="18" t="s">
        <v>771</v>
      </c>
      <c r="I80" s="18" t="s">
        <v>623</v>
      </c>
      <c r="J80" s="18" t="s">
        <v>772</v>
      </c>
      <c r="K80" s="18" t="s">
        <v>773</v>
      </c>
      <c r="L80" s="18" t="s">
        <v>774</v>
      </c>
      <c r="M80" s="18" t="s">
        <v>775</v>
      </c>
      <c r="N80" s="18" t="s">
        <v>179</v>
      </c>
      <c r="O80" s="18" t="s">
        <v>179</v>
      </c>
      <c r="P80" s="18" t="s">
        <v>906</v>
      </c>
      <c r="Q80" s="18" t="s">
        <v>776</v>
      </c>
      <c r="R80" s="18" t="s">
        <v>906</v>
      </c>
      <c r="S80" s="18" t="s">
        <v>777</v>
      </c>
      <c r="T80" s="18" t="s">
        <v>778</v>
      </c>
      <c r="U80" s="18" t="s">
        <v>779</v>
      </c>
    </row>
    <row r="81" spans="1:21" x14ac:dyDescent="0.2">
      <c r="A81" s="18" t="s">
        <v>908</v>
      </c>
      <c r="B81" s="18" t="s">
        <v>765</v>
      </c>
      <c r="C81" s="18" t="s">
        <v>2548</v>
      </c>
      <c r="D81" s="18" t="s">
        <v>909</v>
      </c>
      <c r="E81" s="18" t="s">
        <v>908</v>
      </c>
      <c r="F81" s="18" t="s">
        <v>906</v>
      </c>
      <c r="G81" s="18" t="s">
        <v>907</v>
      </c>
      <c r="H81" s="18" t="s">
        <v>782</v>
      </c>
      <c r="I81" s="18" t="s">
        <v>623</v>
      </c>
      <c r="J81" s="18" t="s">
        <v>772</v>
      </c>
      <c r="K81" s="18" t="s">
        <v>773</v>
      </c>
      <c r="L81" s="18" t="s">
        <v>774</v>
      </c>
      <c r="M81" s="18" t="s">
        <v>775</v>
      </c>
      <c r="N81" s="18" t="s">
        <v>179</v>
      </c>
      <c r="O81" s="18" t="s">
        <v>179</v>
      </c>
      <c r="P81" s="18" t="s">
        <v>906</v>
      </c>
      <c r="Q81" s="18" t="s">
        <v>776</v>
      </c>
      <c r="R81" s="18" t="s">
        <v>906</v>
      </c>
      <c r="S81" s="18" t="s">
        <v>777</v>
      </c>
      <c r="T81" s="18" t="s">
        <v>783</v>
      </c>
      <c r="U81" s="18" t="s">
        <v>779</v>
      </c>
    </row>
    <row r="82" spans="1:21" x14ac:dyDescent="0.2">
      <c r="A82" s="18" t="s">
        <v>1997</v>
      </c>
      <c r="B82" s="18" t="s">
        <v>1954</v>
      </c>
      <c r="C82" s="18" t="str">
        <f>LEFT(C81,LEN(C81)-2)&amp;"开命令"</f>
        <v>EVA乳液管路切断阀开命令</v>
      </c>
      <c r="D82" s="18" t="s">
        <v>1998</v>
      </c>
      <c r="E82" s="18" t="s">
        <v>1997</v>
      </c>
      <c r="F82" s="18" t="s">
        <v>906</v>
      </c>
      <c r="G82" s="18" t="s">
        <v>907</v>
      </c>
      <c r="H82" s="18" t="s">
        <v>779</v>
      </c>
      <c r="I82" s="18" t="s">
        <v>623</v>
      </c>
      <c r="J82" s="18" t="s">
        <v>772</v>
      </c>
      <c r="K82" s="18" t="s">
        <v>773</v>
      </c>
      <c r="L82" s="18" t="s">
        <v>774</v>
      </c>
      <c r="M82" s="18" t="s">
        <v>775</v>
      </c>
      <c r="N82" s="18" t="s">
        <v>179</v>
      </c>
      <c r="O82" s="18" t="s">
        <v>179</v>
      </c>
      <c r="P82" s="18" t="s">
        <v>906</v>
      </c>
      <c r="Q82" s="18" t="s">
        <v>776</v>
      </c>
      <c r="R82" s="18" t="s">
        <v>906</v>
      </c>
      <c r="S82" s="18" t="s">
        <v>777</v>
      </c>
      <c r="T82" s="18" t="s">
        <v>1959</v>
      </c>
      <c r="U82" s="18" t="s">
        <v>779</v>
      </c>
    </row>
    <row r="83" spans="1:21" x14ac:dyDescent="0.2">
      <c r="A83" s="18" t="s">
        <v>910</v>
      </c>
      <c r="B83" s="18" t="s">
        <v>765</v>
      </c>
      <c r="C83" s="18" t="s">
        <v>2549</v>
      </c>
      <c r="D83" s="18" t="s">
        <v>911</v>
      </c>
      <c r="E83" s="18" t="s">
        <v>910</v>
      </c>
      <c r="F83" s="18" t="s">
        <v>912</v>
      </c>
      <c r="G83" s="18" t="s">
        <v>913</v>
      </c>
      <c r="H83" s="18" t="s">
        <v>771</v>
      </c>
      <c r="I83" s="18" t="s">
        <v>623</v>
      </c>
      <c r="J83" s="18" t="s">
        <v>772</v>
      </c>
      <c r="K83" s="18" t="s">
        <v>773</v>
      </c>
      <c r="L83" s="18" t="s">
        <v>774</v>
      </c>
      <c r="M83" s="18" t="s">
        <v>775</v>
      </c>
      <c r="N83" s="18" t="s">
        <v>179</v>
      </c>
      <c r="O83" s="18" t="s">
        <v>179</v>
      </c>
      <c r="P83" s="18" t="s">
        <v>912</v>
      </c>
      <c r="Q83" s="18" t="s">
        <v>776</v>
      </c>
      <c r="R83" s="18" t="s">
        <v>912</v>
      </c>
      <c r="S83" s="18" t="s">
        <v>777</v>
      </c>
      <c r="T83" s="18" t="s">
        <v>778</v>
      </c>
      <c r="U83" s="18" t="s">
        <v>779</v>
      </c>
    </row>
    <row r="84" spans="1:21" x14ac:dyDescent="0.2">
      <c r="A84" s="18" t="s">
        <v>914</v>
      </c>
      <c r="B84" s="18" t="s">
        <v>765</v>
      </c>
      <c r="C84" s="18" t="s">
        <v>2550</v>
      </c>
      <c r="D84" s="18" t="s">
        <v>915</v>
      </c>
      <c r="E84" s="18" t="s">
        <v>914</v>
      </c>
      <c r="F84" s="18" t="s">
        <v>912</v>
      </c>
      <c r="G84" s="18" t="s">
        <v>913</v>
      </c>
      <c r="H84" s="18" t="s">
        <v>782</v>
      </c>
      <c r="I84" s="18" t="s">
        <v>623</v>
      </c>
      <c r="J84" s="18" t="s">
        <v>772</v>
      </c>
      <c r="K84" s="18" t="s">
        <v>773</v>
      </c>
      <c r="L84" s="18" t="s">
        <v>774</v>
      </c>
      <c r="M84" s="18" t="s">
        <v>775</v>
      </c>
      <c r="N84" s="18" t="s">
        <v>179</v>
      </c>
      <c r="O84" s="18" t="s">
        <v>179</v>
      </c>
      <c r="P84" s="18" t="s">
        <v>912</v>
      </c>
      <c r="Q84" s="18" t="s">
        <v>776</v>
      </c>
      <c r="R84" s="18" t="s">
        <v>912</v>
      </c>
      <c r="S84" s="18" t="s">
        <v>777</v>
      </c>
      <c r="T84" s="18" t="s">
        <v>783</v>
      </c>
      <c r="U84" s="18" t="s">
        <v>779</v>
      </c>
    </row>
    <row r="85" spans="1:21" x14ac:dyDescent="0.2">
      <c r="A85" s="18" t="s">
        <v>1999</v>
      </c>
      <c r="B85" s="18" t="s">
        <v>1954</v>
      </c>
      <c r="C85" s="18" t="str">
        <f>LEFT(C84,LEN(C84)-2)&amp;"开命令"</f>
        <v>废气去放空总管管路切断阀开命令</v>
      </c>
      <c r="D85" s="18" t="s">
        <v>2000</v>
      </c>
      <c r="E85" s="18" t="s">
        <v>1999</v>
      </c>
      <c r="F85" s="18" t="s">
        <v>912</v>
      </c>
      <c r="G85" s="18" t="s">
        <v>913</v>
      </c>
      <c r="H85" s="18" t="s">
        <v>779</v>
      </c>
      <c r="I85" s="18" t="s">
        <v>623</v>
      </c>
      <c r="J85" s="18" t="s">
        <v>772</v>
      </c>
      <c r="K85" s="18" t="s">
        <v>773</v>
      </c>
      <c r="L85" s="18" t="s">
        <v>774</v>
      </c>
      <c r="M85" s="18" t="s">
        <v>775</v>
      </c>
      <c r="N85" s="18" t="s">
        <v>179</v>
      </c>
      <c r="O85" s="18" t="s">
        <v>179</v>
      </c>
      <c r="P85" s="18" t="s">
        <v>912</v>
      </c>
      <c r="Q85" s="18" t="s">
        <v>776</v>
      </c>
      <c r="R85" s="18" t="s">
        <v>912</v>
      </c>
      <c r="S85" s="18" t="s">
        <v>777</v>
      </c>
      <c r="T85" s="18" t="s">
        <v>1959</v>
      </c>
      <c r="U85" s="18" t="s">
        <v>779</v>
      </c>
    </row>
    <row r="86" spans="1:21" x14ac:dyDescent="0.2">
      <c r="A86" s="18" t="s">
        <v>916</v>
      </c>
      <c r="B86" s="18" t="s">
        <v>765</v>
      </c>
      <c r="C86" s="18" t="s">
        <v>2527</v>
      </c>
      <c r="D86" s="18" t="s">
        <v>797</v>
      </c>
      <c r="E86" s="18" t="s">
        <v>916</v>
      </c>
      <c r="F86" s="18" t="s">
        <v>917</v>
      </c>
      <c r="G86" s="18" t="s">
        <v>918</v>
      </c>
      <c r="H86" s="18" t="s">
        <v>771</v>
      </c>
      <c r="I86" s="18" t="s">
        <v>623</v>
      </c>
      <c r="J86" s="18" t="s">
        <v>772</v>
      </c>
      <c r="K86" s="18" t="s">
        <v>773</v>
      </c>
      <c r="L86" s="18" t="s">
        <v>774</v>
      </c>
      <c r="M86" s="18" t="s">
        <v>775</v>
      </c>
      <c r="N86" s="18" t="s">
        <v>179</v>
      </c>
      <c r="O86" s="18" t="s">
        <v>179</v>
      </c>
      <c r="P86" s="18" t="s">
        <v>917</v>
      </c>
      <c r="Q86" s="18" t="s">
        <v>776</v>
      </c>
      <c r="R86" s="18" t="s">
        <v>917</v>
      </c>
      <c r="S86" s="18" t="s">
        <v>777</v>
      </c>
      <c r="T86" s="18" t="s">
        <v>778</v>
      </c>
      <c r="U86" s="18" t="s">
        <v>779</v>
      </c>
    </row>
    <row r="87" spans="1:21" x14ac:dyDescent="0.2">
      <c r="A87" s="18" t="s">
        <v>919</v>
      </c>
      <c r="B87" s="18" t="s">
        <v>765</v>
      </c>
      <c r="C87" s="18" t="s">
        <v>2528</v>
      </c>
      <c r="D87" s="18" t="s">
        <v>801</v>
      </c>
      <c r="E87" s="18" t="s">
        <v>919</v>
      </c>
      <c r="F87" s="18" t="s">
        <v>917</v>
      </c>
      <c r="G87" s="18" t="s">
        <v>918</v>
      </c>
      <c r="H87" s="18" t="s">
        <v>782</v>
      </c>
      <c r="I87" s="18" t="s">
        <v>623</v>
      </c>
      <c r="J87" s="18" t="s">
        <v>772</v>
      </c>
      <c r="K87" s="18" t="s">
        <v>773</v>
      </c>
      <c r="L87" s="18" t="s">
        <v>774</v>
      </c>
      <c r="M87" s="18" t="s">
        <v>775</v>
      </c>
      <c r="N87" s="18" t="s">
        <v>179</v>
      </c>
      <c r="O87" s="18" t="s">
        <v>179</v>
      </c>
      <c r="P87" s="18" t="s">
        <v>917</v>
      </c>
      <c r="Q87" s="18" t="s">
        <v>776</v>
      </c>
      <c r="R87" s="18" t="s">
        <v>917</v>
      </c>
      <c r="S87" s="18" t="s">
        <v>777</v>
      </c>
      <c r="T87" s="18" t="s">
        <v>783</v>
      </c>
      <c r="U87" s="18" t="s">
        <v>779</v>
      </c>
    </row>
    <row r="88" spans="1:21" x14ac:dyDescent="0.2">
      <c r="A88" s="18" t="s">
        <v>2001</v>
      </c>
      <c r="B88" s="18" t="s">
        <v>1954</v>
      </c>
      <c r="C88" s="18" t="str">
        <f>LEFT(C87,LEN(C87)-2)&amp;"开命令"</f>
        <v>蒸汽凝水管路切断阀开命令</v>
      </c>
      <c r="D88" s="18" t="s">
        <v>1965</v>
      </c>
      <c r="E88" s="18" t="s">
        <v>2001</v>
      </c>
      <c r="F88" s="18" t="s">
        <v>917</v>
      </c>
      <c r="G88" s="18" t="s">
        <v>918</v>
      </c>
      <c r="H88" s="18" t="s">
        <v>779</v>
      </c>
      <c r="I88" s="18" t="s">
        <v>623</v>
      </c>
      <c r="J88" s="18" t="s">
        <v>772</v>
      </c>
      <c r="K88" s="18" t="s">
        <v>773</v>
      </c>
      <c r="L88" s="18" t="s">
        <v>774</v>
      </c>
      <c r="M88" s="18" t="s">
        <v>775</v>
      </c>
      <c r="N88" s="18" t="s">
        <v>179</v>
      </c>
      <c r="O88" s="18" t="s">
        <v>179</v>
      </c>
      <c r="P88" s="18" t="s">
        <v>917</v>
      </c>
      <c r="Q88" s="18" t="s">
        <v>776</v>
      </c>
      <c r="R88" s="18" t="s">
        <v>917</v>
      </c>
      <c r="S88" s="18" t="s">
        <v>777</v>
      </c>
      <c r="T88" s="18" t="s">
        <v>1959</v>
      </c>
      <c r="U88" s="18" t="s">
        <v>779</v>
      </c>
    </row>
    <row r="89" spans="1:21" x14ac:dyDescent="0.2">
      <c r="A89" s="18" t="s">
        <v>920</v>
      </c>
      <c r="B89" s="18" t="s">
        <v>765</v>
      </c>
      <c r="C89" s="18" t="s">
        <v>2529</v>
      </c>
      <c r="D89" s="18" t="s">
        <v>803</v>
      </c>
      <c r="E89" s="18" t="s">
        <v>920</v>
      </c>
      <c r="F89" s="18" t="s">
        <v>921</v>
      </c>
      <c r="G89" s="18" t="s">
        <v>922</v>
      </c>
      <c r="H89" s="18" t="s">
        <v>771</v>
      </c>
      <c r="I89" s="18" t="s">
        <v>623</v>
      </c>
      <c r="J89" s="18" t="s">
        <v>772</v>
      </c>
      <c r="K89" s="18" t="s">
        <v>773</v>
      </c>
      <c r="L89" s="18" t="s">
        <v>774</v>
      </c>
      <c r="M89" s="18" t="s">
        <v>775</v>
      </c>
      <c r="N89" s="18" t="s">
        <v>179</v>
      </c>
      <c r="O89" s="18" t="s">
        <v>179</v>
      </c>
      <c r="P89" s="18" t="s">
        <v>921</v>
      </c>
      <c r="Q89" s="18" t="s">
        <v>776</v>
      </c>
      <c r="R89" s="18" t="s">
        <v>921</v>
      </c>
      <c r="S89" s="18" t="s">
        <v>777</v>
      </c>
      <c r="T89" s="18" t="s">
        <v>778</v>
      </c>
      <c r="U89" s="18" t="s">
        <v>779</v>
      </c>
    </row>
    <row r="90" spans="1:21" x14ac:dyDescent="0.2">
      <c r="A90" s="18" t="s">
        <v>923</v>
      </c>
      <c r="B90" s="18" t="s">
        <v>765</v>
      </c>
      <c r="C90" s="18" t="s">
        <v>2530</v>
      </c>
      <c r="D90" s="18" t="s">
        <v>807</v>
      </c>
      <c r="E90" s="18" t="s">
        <v>923</v>
      </c>
      <c r="F90" s="18" t="s">
        <v>921</v>
      </c>
      <c r="G90" s="18" t="s">
        <v>922</v>
      </c>
      <c r="H90" s="18" t="s">
        <v>782</v>
      </c>
      <c r="I90" s="18" t="s">
        <v>623</v>
      </c>
      <c r="J90" s="18" t="s">
        <v>772</v>
      </c>
      <c r="K90" s="18" t="s">
        <v>773</v>
      </c>
      <c r="L90" s="18" t="s">
        <v>774</v>
      </c>
      <c r="M90" s="18" t="s">
        <v>775</v>
      </c>
      <c r="N90" s="18" t="s">
        <v>179</v>
      </c>
      <c r="O90" s="18" t="s">
        <v>179</v>
      </c>
      <c r="P90" s="18" t="s">
        <v>921</v>
      </c>
      <c r="Q90" s="18" t="s">
        <v>776</v>
      </c>
      <c r="R90" s="18" t="s">
        <v>921</v>
      </c>
      <c r="S90" s="18" t="s">
        <v>777</v>
      </c>
      <c r="T90" s="18" t="s">
        <v>783</v>
      </c>
      <c r="U90" s="18" t="s">
        <v>779</v>
      </c>
    </row>
    <row r="91" spans="1:21" x14ac:dyDescent="0.2">
      <c r="A91" s="18" t="s">
        <v>2002</v>
      </c>
      <c r="B91" s="18" t="s">
        <v>1954</v>
      </c>
      <c r="C91" s="18" t="str">
        <f>LEFT(C90,LEN(C90)-2)&amp;"开命令"</f>
        <v>蒸汽凝水旁路管路切断阀开命令</v>
      </c>
      <c r="D91" s="18" t="s">
        <v>1967</v>
      </c>
      <c r="E91" s="18" t="s">
        <v>2002</v>
      </c>
      <c r="F91" s="18" t="s">
        <v>921</v>
      </c>
      <c r="G91" s="18" t="s">
        <v>922</v>
      </c>
      <c r="H91" s="18" t="s">
        <v>779</v>
      </c>
      <c r="I91" s="18" t="s">
        <v>623</v>
      </c>
      <c r="J91" s="18" t="s">
        <v>772</v>
      </c>
      <c r="K91" s="18" t="s">
        <v>773</v>
      </c>
      <c r="L91" s="18" t="s">
        <v>774</v>
      </c>
      <c r="M91" s="18" t="s">
        <v>775</v>
      </c>
      <c r="N91" s="18" t="s">
        <v>179</v>
      </c>
      <c r="O91" s="18" t="s">
        <v>179</v>
      </c>
      <c r="P91" s="18" t="s">
        <v>921</v>
      </c>
      <c r="Q91" s="18" t="s">
        <v>776</v>
      </c>
      <c r="R91" s="18" t="s">
        <v>921</v>
      </c>
      <c r="S91" s="18" t="s">
        <v>777</v>
      </c>
      <c r="T91" s="18" t="s">
        <v>1959</v>
      </c>
      <c r="U91" s="18" t="s">
        <v>779</v>
      </c>
    </row>
    <row r="92" spans="1:21" x14ac:dyDescent="0.2">
      <c r="A92" s="18" t="s">
        <v>926</v>
      </c>
      <c r="B92" s="18" t="s">
        <v>765</v>
      </c>
      <c r="C92" s="18" t="s">
        <v>2531</v>
      </c>
      <c r="D92" s="18" t="s">
        <v>809</v>
      </c>
      <c r="E92" s="18" t="s">
        <v>926</v>
      </c>
      <c r="F92" s="18" t="s">
        <v>927</v>
      </c>
      <c r="G92" s="18" t="s">
        <v>928</v>
      </c>
      <c r="H92" s="18" t="s">
        <v>771</v>
      </c>
      <c r="I92" s="18" t="s">
        <v>623</v>
      </c>
      <c r="J92" s="18" t="s">
        <v>772</v>
      </c>
      <c r="K92" s="18" t="s">
        <v>773</v>
      </c>
      <c r="L92" s="18" t="s">
        <v>774</v>
      </c>
      <c r="M92" s="18" t="s">
        <v>775</v>
      </c>
      <c r="N92" s="18" t="s">
        <v>179</v>
      </c>
      <c r="O92" s="18" t="s">
        <v>179</v>
      </c>
      <c r="P92" s="18" t="s">
        <v>927</v>
      </c>
      <c r="Q92" s="18" t="s">
        <v>776</v>
      </c>
      <c r="R92" s="18" t="s">
        <v>927</v>
      </c>
      <c r="S92" s="18" t="s">
        <v>777</v>
      </c>
      <c r="T92" s="18" t="s">
        <v>778</v>
      </c>
      <c r="U92" s="18" t="s">
        <v>779</v>
      </c>
    </row>
    <row r="93" spans="1:21" x14ac:dyDescent="0.2">
      <c r="A93" s="18" t="s">
        <v>929</v>
      </c>
      <c r="B93" s="18" t="s">
        <v>765</v>
      </c>
      <c r="C93" s="18" t="s">
        <v>2532</v>
      </c>
      <c r="D93" s="18" t="s">
        <v>813</v>
      </c>
      <c r="E93" s="18" t="s">
        <v>929</v>
      </c>
      <c r="F93" s="18" t="s">
        <v>927</v>
      </c>
      <c r="G93" s="18" t="s">
        <v>928</v>
      </c>
      <c r="H93" s="18" t="s">
        <v>782</v>
      </c>
      <c r="I93" s="18" t="s">
        <v>623</v>
      </c>
      <c r="J93" s="18" t="s">
        <v>772</v>
      </c>
      <c r="K93" s="18" t="s">
        <v>773</v>
      </c>
      <c r="L93" s="18" t="s">
        <v>774</v>
      </c>
      <c r="M93" s="18" t="s">
        <v>775</v>
      </c>
      <c r="N93" s="18" t="s">
        <v>179</v>
      </c>
      <c r="O93" s="18" t="s">
        <v>179</v>
      </c>
      <c r="P93" s="18" t="s">
        <v>927</v>
      </c>
      <c r="Q93" s="18" t="s">
        <v>776</v>
      </c>
      <c r="R93" s="18" t="s">
        <v>927</v>
      </c>
      <c r="S93" s="18" t="s">
        <v>777</v>
      </c>
      <c r="T93" s="18" t="s">
        <v>783</v>
      </c>
      <c r="U93" s="18" t="s">
        <v>779</v>
      </c>
    </row>
    <row r="94" spans="1:21" x14ac:dyDescent="0.2">
      <c r="A94" s="18" t="s">
        <v>2006</v>
      </c>
      <c r="B94" s="18" t="s">
        <v>1954</v>
      </c>
      <c r="C94" s="18" t="str">
        <f>LEFT(C93,LEN(C93)-2)&amp;"开命令"</f>
        <v>循环水上水管路切断阀开命令</v>
      </c>
      <c r="D94" s="18" t="s">
        <v>1969</v>
      </c>
      <c r="E94" s="18" t="s">
        <v>2006</v>
      </c>
      <c r="F94" s="18" t="s">
        <v>927</v>
      </c>
      <c r="G94" s="18" t="s">
        <v>928</v>
      </c>
      <c r="H94" s="18" t="s">
        <v>779</v>
      </c>
      <c r="I94" s="18" t="s">
        <v>623</v>
      </c>
      <c r="J94" s="18" t="s">
        <v>772</v>
      </c>
      <c r="K94" s="18" t="s">
        <v>773</v>
      </c>
      <c r="L94" s="18" t="s">
        <v>774</v>
      </c>
      <c r="M94" s="18" t="s">
        <v>775</v>
      </c>
      <c r="N94" s="18" t="s">
        <v>179</v>
      </c>
      <c r="O94" s="18" t="s">
        <v>179</v>
      </c>
      <c r="P94" s="18" t="s">
        <v>927</v>
      </c>
      <c r="Q94" s="18" t="s">
        <v>776</v>
      </c>
      <c r="R94" s="18" t="s">
        <v>927</v>
      </c>
      <c r="S94" s="18" t="s">
        <v>777</v>
      </c>
      <c r="T94" s="18" t="s">
        <v>1959</v>
      </c>
      <c r="U94" s="18" t="s">
        <v>779</v>
      </c>
    </row>
    <row r="95" spans="1:21" x14ac:dyDescent="0.2">
      <c r="A95" s="18" t="s">
        <v>930</v>
      </c>
      <c r="B95" s="18" t="s">
        <v>765</v>
      </c>
      <c r="C95" s="18" t="s">
        <v>2521</v>
      </c>
      <c r="D95" s="18" t="s">
        <v>766</v>
      </c>
      <c r="E95" s="18" t="s">
        <v>930</v>
      </c>
      <c r="F95" s="18" t="s">
        <v>931</v>
      </c>
      <c r="G95" s="18" t="s">
        <v>932</v>
      </c>
      <c r="H95" s="18" t="s">
        <v>771</v>
      </c>
      <c r="I95" s="18" t="s">
        <v>623</v>
      </c>
      <c r="J95" s="18" t="s">
        <v>772</v>
      </c>
      <c r="K95" s="18" t="s">
        <v>773</v>
      </c>
      <c r="L95" s="18" t="s">
        <v>774</v>
      </c>
      <c r="M95" s="18" t="s">
        <v>775</v>
      </c>
      <c r="N95" s="18" t="s">
        <v>179</v>
      </c>
      <c r="O95" s="18" t="s">
        <v>179</v>
      </c>
      <c r="P95" s="18" t="s">
        <v>931</v>
      </c>
      <c r="Q95" s="18" t="s">
        <v>776</v>
      </c>
      <c r="R95" s="18" t="s">
        <v>931</v>
      </c>
      <c r="S95" s="18" t="s">
        <v>777</v>
      </c>
      <c r="T95" s="18" t="s">
        <v>778</v>
      </c>
      <c r="U95" s="18" t="s">
        <v>779</v>
      </c>
    </row>
    <row r="96" spans="1:21" x14ac:dyDescent="0.2">
      <c r="A96" s="18" t="s">
        <v>933</v>
      </c>
      <c r="B96" s="18" t="s">
        <v>765</v>
      </c>
      <c r="C96" s="18" t="s">
        <v>2522</v>
      </c>
      <c r="D96" s="18" t="s">
        <v>781</v>
      </c>
      <c r="E96" s="18" t="s">
        <v>933</v>
      </c>
      <c r="F96" s="18" t="s">
        <v>931</v>
      </c>
      <c r="G96" s="18" t="s">
        <v>932</v>
      </c>
      <c r="H96" s="18" t="s">
        <v>782</v>
      </c>
      <c r="I96" s="18" t="s">
        <v>623</v>
      </c>
      <c r="J96" s="18" t="s">
        <v>772</v>
      </c>
      <c r="K96" s="18" t="s">
        <v>773</v>
      </c>
      <c r="L96" s="18" t="s">
        <v>774</v>
      </c>
      <c r="M96" s="18" t="s">
        <v>775</v>
      </c>
      <c r="N96" s="18" t="s">
        <v>179</v>
      </c>
      <c r="O96" s="18" t="s">
        <v>179</v>
      </c>
      <c r="P96" s="18" t="s">
        <v>931</v>
      </c>
      <c r="Q96" s="18" t="s">
        <v>776</v>
      </c>
      <c r="R96" s="18" t="s">
        <v>931</v>
      </c>
      <c r="S96" s="18" t="s">
        <v>777</v>
      </c>
      <c r="T96" s="18" t="s">
        <v>783</v>
      </c>
      <c r="U96" s="18" t="s">
        <v>779</v>
      </c>
    </row>
    <row r="97" spans="1:21" x14ac:dyDescent="0.2">
      <c r="A97" s="18" t="s">
        <v>2007</v>
      </c>
      <c r="B97" s="18" t="s">
        <v>1954</v>
      </c>
      <c r="C97" s="18" t="str">
        <f>LEFT(C96,LEN(C96)-2)&amp;"开命令"</f>
        <v>纯水管路切断阀开命令</v>
      </c>
      <c r="D97" s="18" t="s">
        <v>1955</v>
      </c>
      <c r="E97" s="18" t="s">
        <v>2007</v>
      </c>
      <c r="F97" s="18" t="s">
        <v>931</v>
      </c>
      <c r="G97" s="18" t="s">
        <v>932</v>
      </c>
      <c r="H97" s="18" t="s">
        <v>779</v>
      </c>
      <c r="I97" s="18" t="s">
        <v>623</v>
      </c>
      <c r="J97" s="18" t="s">
        <v>772</v>
      </c>
      <c r="K97" s="18" t="s">
        <v>773</v>
      </c>
      <c r="L97" s="18" t="s">
        <v>774</v>
      </c>
      <c r="M97" s="18" t="s">
        <v>775</v>
      </c>
      <c r="N97" s="18" t="s">
        <v>179</v>
      </c>
      <c r="O97" s="18" t="s">
        <v>179</v>
      </c>
      <c r="P97" s="18" t="s">
        <v>931</v>
      </c>
      <c r="Q97" s="18" t="s">
        <v>776</v>
      </c>
      <c r="R97" s="18" t="s">
        <v>931</v>
      </c>
      <c r="S97" s="18" t="s">
        <v>777</v>
      </c>
      <c r="T97" s="18" t="s">
        <v>1959</v>
      </c>
      <c r="U97" s="18" t="s">
        <v>779</v>
      </c>
    </row>
    <row r="98" spans="1:21" x14ac:dyDescent="0.2">
      <c r="A98" s="18" t="s">
        <v>934</v>
      </c>
      <c r="B98" s="18" t="s">
        <v>765</v>
      </c>
      <c r="C98" s="18" t="s">
        <v>2525</v>
      </c>
      <c r="D98" s="18" t="s">
        <v>791</v>
      </c>
      <c r="E98" s="18" t="s">
        <v>934</v>
      </c>
      <c r="F98" s="18" t="s">
        <v>935</v>
      </c>
      <c r="G98" s="18" t="s">
        <v>936</v>
      </c>
      <c r="H98" s="18" t="s">
        <v>771</v>
      </c>
      <c r="I98" s="18" t="s">
        <v>623</v>
      </c>
      <c r="J98" s="18" t="s">
        <v>772</v>
      </c>
      <c r="K98" s="18" t="s">
        <v>773</v>
      </c>
      <c r="L98" s="18" t="s">
        <v>774</v>
      </c>
      <c r="M98" s="18" t="s">
        <v>775</v>
      </c>
      <c r="N98" s="18" t="s">
        <v>179</v>
      </c>
      <c r="O98" s="18" t="s">
        <v>179</v>
      </c>
      <c r="P98" s="18" t="s">
        <v>935</v>
      </c>
      <c r="Q98" s="18" t="s">
        <v>776</v>
      </c>
      <c r="R98" s="18" t="s">
        <v>935</v>
      </c>
      <c r="S98" s="18" t="s">
        <v>777</v>
      </c>
      <c r="T98" s="18" t="s">
        <v>778</v>
      </c>
      <c r="U98" s="18" t="s">
        <v>779</v>
      </c>
    </row>
    <row r="99" spans="1:21" x14ac:dyDescent="0.2">
      <c r="A99" s="18" t="s">
        <v>937</v>
      </c>
      <c r="B99" s="18" t="s">
        <v>765</v>
      </c>
      <c r="C99" s="18" t="s">
        <v>2526</v>
      </c>
      <c r="D99" s="18" t="s">
        <v>795</v>
      </c>
      <c r="E99" s="18" t="s">
        <v>937</v>
      </c>
      <c r="F99" s="18" t="s">
        <v>935</v>
      </c>
      <c r="G99" s="18" t="s">
        <v>936</v>
      </c>
      <c r="H99" s="18" t="s">
        <v>782</v>
      </c>
      <c r="I99" s="18" t="s">
        <v>623</v>
      </c>
      <c r="J99" s="18" t="s">
        <v>772</v>
      </c>
      <c r="K99" s="18" t="s">
        <v>773</v>
      </c>
      <c r="L99" s="18" t="s">
        <v>774</v>
      </c>
      <c r="M99" s="18" t="s">
        <v>775</v>
      </c>
      <c r="N99" s="18" t="s">
        <v>179</v>
      </c>
      <c r="O99" s="18" t="s">
        <v>179</v>
      </c>
      <c r="P99" s="18" t="s">
        <v>935</v>
      </c>
      <c r="Q99" s="18" t="s">
        <v>776</v>
      </c>
      <c r="R99" s="18" t="s">
        <v>935</v>
      </c>
      <c r="S99" s="18" t="s">
        <v>777</v>
      </c>
      <c r="T99" s="18" t="s">
        <v>783</v>
      </c>
      <c r="U99" s="18" t="s">
        <v>779</v>
      </c>
    </row>
    <row r="100" spans="1:21" x14ac:dyDescent="0.2">
      <c r="A100" s="18" t="s">
        <v>2008</v>
      </c>
      <c r="B100" s="18" t="s">
        <v>1954</v>
      </c>
      <c r="C100" s="18" t="str">
        <f>LEFT(C99,LEN(C99)-2)&amp;"开命令"</f>
        <v>循环水回水管路切断阀开命令</v>
      </c>
      <c r="D100" s="18" t="s">
        <v>1963</v>
      </c>
      <c r="E100" s="18" t="s">
        <v>2008</v>
      </c>
      <c r="F100" s="18" t="s">
        <v>935</v>
      </c>
      <c r="G100" s="18" t="s">
        <v>936</v>
      </c>
      <c r="H100" s="18" t="s">
        <v>779</v>
      </c>
      <c r="I100" s="18" t="s">
        <v>623</v>
      </c>
      <c r="J100" s="18" t="s">
        <v>772</v>
      </c>
      <c r="K100" s="18" t="s">
        <v>773</v>
      </c>
      <c r="L100" s="18" t="s">
        <v>774</v>
      </c>
      <c r="M100" s="18" t="s">
        <v>775</v>
      </c>
      <c r="N100" s="18" t="s">
        <v>179</v>
      </c>
      <c r="O100" s="18" t="s">
        <v>179</v>
      </c>
      <c r="P100" s="18" t="s">
        <v>935</v>
      </c>
      <c r="Q100" s="18" t="s">
        <v>776</v>
      </c>
      <c r="R100" s="18" t="s">
        <v>935</v>
      </c>
      <c r="S100" s="18" t="s">
        <v>777</v>
      </c>
      <c r="T100" s="18" t="s">
        <v>1959</v>
      </c>
      <c r="U100" s="18" t="s">
        <v>779</v>
      </c>
    </row>
    <row r="101" spans="1:21" x14ac:dyDescent="0.2">
      <c r="A101" s="18" t="s">
        <v>938</v>
      </c>
      <c r="B101" s="18" t="s">
        <v>765</v>
      </c>
      <c r="C101" s="18" t="s">
        <v>2523</v>
      </c>
      <c r="D101" s="18" t="s">
        <v>785</v>
      </c>
      <c r="E101" s="18" t="s">
        <v>938</v>
      </c>
      <c r="F101" s="18" t="s">
        <v>939</v>
      </c>
      <c r="G101" s="18" t="s">
        <v>940</v>
      </c>
      <c r="H101" s="18" t="s">
        <v>771</v>
      </c>
      <c r="I101" s="18" t="s">
        <v>623</v>
      </c>
      <c r="J101" s="18" t="s">
        <v>772</v>
      </c>
      <c r="K101" s="18" t="s">
        <v>773</v>
      </c>
      <c r="L101" s="18" t="s">
        <v>774</v>
      </c>
      <c r="M101" s="18" t="s">
        <v>775</v>
      </c>
      <c r="N101" s="18" t="s">
        <v>179</v>
      </c>
      <c r="O101" s="18" t="s">
        <v>179</v>
      </c>
      <c r="P101" s="18" t="s">
        <v>939</v>
      </c>
      <c r="Q101" s="18" t="s">
        <v>776</v>
      </c>
      <c r="R101" s="18" t="s">
        <v>939</v>
      </c>
      <c r="S101" s="18" t="s">
        <v>777</v>
      </c>
      <c r="T101" s="18" t="s">
        <v>778</v>
      </c>
      <c r="U101" s="18" t="s">
        <v>779</v>
      </c>
    </row>
    <row r="102" spans="1:21" x14ac:dyDescent="0.2">
      <c r="A102" s="18" t="s">
        <v>941</v>
      </c>
      <c r="B102" s="18" t="s">
        <v>765</v>
      </c>
      <c r="C102" s="18" t="s">
        <v>2524</v>
      </c>
      <c r="D102" s="18" t="s">
        <v>789</v>
      </c>
      <c r="E102" s="18" t="s">
        <v>941</v>
      </c>
      <c r="F102" s="18" t="s">
        <v>939</v>
      </c>
      <c r="G102" s="18" t="s">
        <v>940</v>
      </c>
      <c r="H102" s="18" t="s">
        <v>782</v>
      </c>
      <c r="I102" s="18" t="s">
        <v>623</v>
      </c>
      <c r="J102" s="18" t="s">
        <v>772</v>
      </c>
      <c r="K102" s="18" t="s">
        <v>773</v>
      </c>
      <c r="L102" s="18" t="s">
        <v>774</v>
      </c>
      <c r="M102" s="18" t="s">
        <v>775</v>
      </c>
      <c r="N102" s="18" t="s">
        <v>179</v>
      </c>
      <c r="O102" s="18" t="s">
        <v>179</v>
      </c>
      <c r="P102" s="18" t="s">
        <v>939</v>
      </c>
      <c r="Q102" s="18" t="s">
        <v>776</v>
      </c>
      <c r="R102" s="18" t="s">
        <v>939</v>
      </c>
      <c r="S102" s="18" t="s">
        <v>777</v>
      </c>
      <c r="T102" s="18" t="s">
        <v>783</v>
      </c>
      <c r="U102" s="18" t="s">
        <v>779</v>
      </c>
    </row>
    <row r="103" spans="1:21" x14ac:dyDescent="0.2">
      <c r="A103" s="18" t="s">
        <v>2009</v>
      </c>
      <c r="B103" s="18" t="s">
        <v>1954</v>
      </c>
      <c r="C103" s="18" t="str">
        <f>LEFT(C102,LEN(C102)-2)&amp;"开命令"</f>
        <v>聚乙烯醇水溶液管路切断阀开命令</v>
      </c>
      <c r="D103" s="18" t="s">
        <v>1961</v>
      </c>
      <c r="E103" s="18" t="s">
        <v>2009</v>
      </c>
      <c r="F103" s="18" t="s">
        <v>939</v>
      </c>
      <c r="G103" s="18" t="s">
        <v>940</v>
      </c>
      <c r="H103" s="18" t="s">
        <v>779</v>
      </c>
      <c r="I103" s="18" t="s">
        <v>623</v>
      </c>
      <c r="J103" s="18" t="s">
        <v>772</v>
      </c>
      <c r="K103" s="18" t="s">
        <v>773</v>
      </c>
      <c r="L103" s="18" t="s">
        <v>774</v>
      </c>
      <c r="M103" s="18" t="s">
        <v>775</v>
      </c>
      <c r="N103" s="18" t="s">
        <v>179</v>
      </c>
      <c r="O103" s="18" t="s">
        <v>179</v>
      </c>
      <c r="P103" s="18" t="s">
        <v>939</v>
      </c>
      <c r="Q103" s="18" t="s">
        <v>776</v>
      </c>
      <c r="R103" s="18" t="s">
        <v>939</v>
      </c>
      <c r="S103" s="18" t="s">
        <v>777</v>
      </c>
      <c r="T103" s="18" t="s">
        <v>1959</v>
      </c>
      <c r="U103" s="18" t="s">
        <v>779</v>
      </c>
    </row>
    <row r="104" spans="1:21" x14ac:dyDescent="0.2">
      <c r="A104" s="18" t="s">
        <v>942</v>
      </c>
      <c r="B104" s="18" t="s">
        <v>765</v>
      </c>
      <c r="C104" s="18" t="s">
        <v>2521</v>
      </c>
      <c r="D104" s="18" t="s">
        <v>766</v>
      </c>
      <c r="E104" s="18" t="s">
        <v>942</v>
      </c>
      <c r="F104" s="18" t="s">
        <v>943</v>
      </c>
      <c r="G104" s="18" t="s">
        <v>944</v>
      </c>
      <c r="H104" s="18" t="s">
        <v>771</v>
      </c>
      <c r="I104" s="18" t="s">
        <v>623</v>
      </c>
      <c r="J104" s="18" t="s">
        <v>772</v>
      </c>
      <c r="K104" s="18" t="s">
        <v>773</v>
      </c>
      <c r="L104" s="18" t="s">
        <v>774</v>
      </c>
      <c r="M104" s="18" t="s">
        <v>775</v>
      </c>
      <c r="N104" s="18" t="s">
        <v>179</v>
      </c>
      <c r="O104" s="18" t="s">
        <v>179</v>
      </c>
      <c r="P104" s="18" t="s">
        <v>943</v>
      </c>
      <c r="Q104" s="18" t="s">
        <v>776</v>
      </c>
      <c r="R104" s="18" t="s">
        <v>943</v>
      </c>
      <c r="S104" s="18" t="s">
        <v>777</v>
      </c>
      <c r="T104" s="18" t="s">
        <v>778</v>
      </c>
      <c r="U104" s="18" t="s">
        <v>779</v>
      </c>
    </row>
    <row r="105" spans="1:21" x14ac:dyDescent="0.2">
      <c r="A105" s="18" t="s">
        <v>945</v>
      </c>
      <c r="B105" s="18" t="s">
        <v>765</v>
      </c>
      <c r="C105" s="18" t="s">
        <v>2522</v>
      </c>
      <c r="D105" s="18" t="s">
        <v>781</v>
      </c>
      <c r="E105" s="18" t="s">
        <v>945</v>
      </c>
      <c r="F105" s="18" t="s">
        <v>943</v>
      </c>
      <c r="G105" s="18" t="s">
        <v>944</v>
      </c>
      <c r="H105" s="18" t="s">
        <v>782</v>
      </c>
      <c r="I105" s="18" t="s">
        <v>623</v>
      </c>
      <c r="J105" s="18" t="s">
        <v>772</v>
      </c>
      <c r="K105" s="18" t="s">
        <v>773</v>
      </c>
      <c r="L105" s="18" t="s">
        <v>774</v>
      </c>
      <c r="M105" s="18" t="s">
        <v>775</v>
      </c>
      <c r="N105" s="18" t="s">
        <v>179</v>
      </c>
      <c r="O105" s="18" t="s">
        <v>179</v>
      </c>
      <c r="P105" s="18" t="s">
        <v>943</v>
      </c>
      <c r="Q105" s="18" t="s">
        <v>776</v>
      </c>
      <c r="R105" s="18" t="s">
        <v>943</v>
      </c>
      <c r="S105" s="18" t="s">
        <v>777</v>
      </c>
      <c r="T105" s="18" t="s">
        <v>783</v>
      </c>
      <c r="U105" s="18" t="s">
        <v>779</v>
      </c>
    </row>
    <row r="106" spans="1:21" x14ac:dyDescent="0.2">
      <c r="A106" s="18" t="s">
        <v>2010</v>
      </c>
      <c r="B106" s="18" t="s">
        <v>1954</v>
      </c>
      <c r="C106" s="18" t="str">
        <f>LEFT(C105,LEN(C105)-2)&amp;"开命令"</f>
        <v>纯水管路切断阀开命令</v>
      </c>
      <c r="D106" s="18" t="s">
        <v>1955</v>
      </c>
      <c r="E106" s="18" t="s">
        <v>2010</v>
      </c>
      <c r="F106" s="18" t="s">
        <v>943</v>
      </c>
      <c r="G106" s="18" t="s">
        <v>944</v>
      </c>
      <c r="H106" s="18" t="s">
        <v>779</v>
      </c>
      <c r="I106" s="18" t="s">
        <v>623</v>
      </c>
      <c r="J106" s="18" t="s">
        <v>772</v>
      </c>
      <c r="K106" s="18" t="s">
        <v>773</v>
      </c>
      <c r="L106" s="18" t="s">
        <v>774</v>
      </c>
      <c r="M106" s="18" t="s">
        <v>775</v>
      </c>
      <c r="N106" s="18" t="s">
        <v>179</v>
      </c>
      <c r="O106" s="18" t="s">
        <v>179</v>
      </c>
      <c r="P106" s="18" t="s">
        <v>943</v>
      </c>
      <c r="Q106" s="18" t="s">
        <v>776</v>
      </c>
      <c r="R106" s="18" t="s">
        <v>943</v>
      </c>
      <c r="S106" s="18" t="s">
        <v>777</v>
      </c>
      <c r="T106" s="18" t="s">
        <v>1959</v>
      </c>
      <c r="U106" s="18" t="s">
        <v>779</v>
      </c>
    </row>
    <row r="107" spans="1:21" x14ac:dyDescent="0.2">
      <c r="A107" s="18" t="s">
        <v>946</v>
      </c>
      <c r="B107" s="18" t="s">
        <v>765</v>
      </c>
      <c r="C107" s="18" t="s">
        <v>2523</v>
      </c>
      <c r="D107" s="18" t="s">
        <v>785</v>
      </c>
      <c r="E107" s="18" t="s">
        <v>946</v>
      </c>
      <c r="F107" s="18" t="s">
        <v>947</v>
      </c>
      <c r="G107" s="18" t="s">
        <v>948</v>
      </c>
      <c r="H107" s="18" t="s">
        <v>771</v>
      </c>
      <c r="I107" s="18" t="s">
        <v>623</v>
      </c>
      <c r="J107" s="18" t="s">
        <v>772</v>
      </c>
      <c r="K107" s="18" t="s">
        <v>773</v>
      </c>
      <c r="L107" s="18" t="s">
        <v>774</v>
      </c>
      <c r="M107" s="18" t="s">
        <v>775</v>
      </c>
      <c r="N107" s="18" t="s">
        <v>179</v>
      </c>
      <c r="O107" s="18" t="s">
        <v>179</v>
      </c>
      <c r="P107" s="18" t="s">
        <v>947</v>
      </c>
      <c r="Q107" s="18" t="s">
        <v>776</v>
      </c>
      <c r="R107" s="18" t="s">
        <v>947</v>
      </c>
      <c r="S107" s="18" t="s">
        <v>777</v>
      </c>
      <c r="T107" s="18" t="s">
        <v>778</v>
      </c>
      <c r="U107" s="18" t="s">
        <v>779</v>
      </c>
    </row>
    <row r="108" spans="1:21" x14ac:dyDescent="0.2">
      <c r="A108" s="18" t="s">
        <v>949</v>
      </c>
      <c r="B108" s="18" t="s">
        <v>765</v>
      </c>
      <c r="C108" s="18" t="s">
        <v>2524</v>
      </c>
      <c r="D108" s="18" t="s">
        <v>789</v>
      </c>
      <c r="E108" s="18" t="s">
        <v>949</v>
      </c>
      <c r="F108" s="18" t="s">
        <v>947</v>
      </c>
      <c r="G108" s="18" t="s">
        <v>948</v>
      </c>
      <c r="H108" s="18" t="s">
        <v>782</v>
      </c>
      <c r="I108" s="18" t="s">
        <v>623</v>
      </c>
      <c r="J108" s="18" t="s">
        <v>772</v>
      </c>
      <c r="K108" s="18" t="s">
        <v>773</v>
      </c>
      <c r="L108" s="18" t="s">
        <v>774</v>
      </c>
      <c r="M108" s="18" t="s">
        <v>775</v>
      </c>
      <c r="N108" s="18" t="s">
        <v>179</v>
      </c>
      <c r="O108" s="18" t="s">
        <v>179</v>
      </c>
      <c r="P108" s="18" t="s">
        <v>947</v>
      </c>
      <c r="Q108" s="18" t="s">
        <v>776</v>
      </c>
      <c r="R108" s="18" t="s">
        <v>947</v>
      </c>
      <c r="S108" s="18" t="s">
        <v>777</v>
      </c>
      <c r="T108" s="18" t="s">
        <v>783</v>
      </c>
      <c r="U108" s="18" t="s">
        <v>779</v>
      </c>
    </row>
    <row r="109" spans="1:21" x14ac:dyDescent="0.2">
      <c r="A109" s="18" t="s">
        <v>2011</v>
      </c>
      <c r="B109" s="18" t="s">
        <v>1954</v>
      </c>
      <c r="C109" s="18" t="str">
        <f>LEFT(C108,LEN(C108)-2)&amp;"开命令"</f>
        <v>聚乙烯醇水溶液管路切断阀开命令</v>
      </c>
      <c r="D109" s="18" t="s">
        <v>1961</v>
      </c>
      <c r="E109" s="18" t="s">
        <v>2011</v>
      </c>
      <c r="F109" s="18" t="s">
        <v>947</v>
      </c>
      <c r="G109" s="18" t="s">
        <v>948</v>
      </c>
      <c r="H109" s="18" t="s">
        <v>779</v>
      </c>
      <c r="I109" s="18" t="s">
        <v>623</v>
      </c>
      <c r="J109" s="18" t="s">
        <v>772</v>
      </c>
      <c r="K109" s="18" t="s">
        <v>773</v>
      </c>
      <c r="L109" s="18" t="s">
        <v>774</v>
      </c>
      <c r="M109" s="18" t="s">
        <v>775</v>
      </c>
      <c r="N109" s="18" t="s">
        <v>179</v>
      </c>
      <c r="O109" s="18" t="s">
        <v>179</v>
      </c>
      <c r="P109" s="18" t="s">
        <v>947</v>
      </c>
      <c r="Q109" s="18" t="s">
        <v>776</v>
      </c>
      <c r="R109" s="18" t="s">
        <v>947</v>
      </c>
      <c r="S109" s="18" t="s">
        <v>777</v>
      </c>
      <c r="T109" s="18" t="s">
        <v>1959</v>
      </c>
      <c r="U109" s="18" t="s">
        <v>779</v>
      </c>
    </row>
    <row r="110" spans="1:21" x14ac:dyDescent="0.2">
      <c r="A110" s="18" t="s">
        <v>950</v>
      </c>
      <c r="B110" s="18" t="s">
        <v>765</v>
      </c>
      <c r="C110" s="18" t="s">
        <v>2525</v>
      </c>
      <c r="D110" s="18" t="s">
        <v>791</v>
      </c>
      <c r="E110" s="18" t="s">
        <v>950</v>
      </c>
      <c r="F110" s="18" t="s">
        <v>951</v>
      </c>
      <c r="G110" s="18" t="s">
        <v>952</v>
      </c>
      <c r="H110" s="18" t="s">
        <v>771</v>
      </c>
      <c r="I110" s="18" t="s">
        <v>623</v>
      </c>
      <c r="J110" s="18" t="s">
        <v>772</v>
      </c>
      <c r="K110" s="18" t="s">
        <v>773</v>
      </c>
      <c r="L110" s="18" t="s">
        <v>774</v>
      </c>
      <c r="M110" s="18" t="s">
        <v>775</v>
      </c>
      <c r="N110" s="18" t="s">
        <v>179</v>
      </c>
      <c r="O110" s="18" t="s">
        <v>179</v>
      </c>
      <c r="P110" s="18" t="s">
        <v>951</v>
      </c>
      <c r="Q110" s="18" t="s">
        <v>776</v>
      </c>
      <c r="R110" s="18" t="s">
        <v>951</v>
      </c>
      <c r="S110" s="18" t="s">
        <v>777</v>
      </c>
      <c r="T110" s="18" t="s">
        <v>778</v>
      </c>
      <c r="U110" s="18" t="s">
        <v>779</v>
      </c>
    </row>
    <row r="111" spans="1:21" x14ac:dyDescent="0.2">
      <c r="A111" s="18" t="s">
        <v>953</v>
      </c>
      <c r="B111" s="18" t="s">
        <v>765</v>
      </c>
      <c r="C111" s="18" t="s">
        <v>2526</v>
      </c>
      <c r="D111" s="18" t="s">
        <v>795</v>
      </c>
      <c r="E111" s="18" t="s">
        <v>953</v>
      </c>
      <c r="F111" s="18" t="s">
        <v>951</v>
      </c>
      <c r="G111" s="18" t="s">
        <v>952</v>
      </c>
      <c r="H111" s="18" t="s">
        <v>782</v>
      </c>
      <c r="I111" s="18" t="s">
        <v>623</v>
      </c>
      <c r="J111" s="18" t="s">
        <v>772</v>
      </c>
      <c r="K111" s="18" t="s">
        <v>773</v>
      </c>
      <c r="L111" s="18" t="s">
        <v>774</v>
      </c>
      <c r="M111" s="18" t="s">
        <v>775</v>
      </c>
      <c r="N111" s="18" t="s">
        <v>179</v>
      </c>
      <c r="O111" s="18" t="s">
        <v>179</v>
      </c>
      <c r="P111" s="18" t="s">
        <v>951</v>
      </c>
      <c r="Q111" s="18" t="s">
        <v>776</v>
      </c>
      <c r="R111" s="18" t="s">
        <v>951</v>
      </c>
      <c r="S111" s="18" t="s">
        <v>777</v>
      </c>
      <c r="T111" s="18" t="s">
        <v>783</v>
      </c>
      <c r="U111" s="18" t="s">
        <v>779</v>
      </c>
    </row>
    <row r="112" spans="1:21" x14ac:dyDescent="0.2">
      <c r="A112" s="18" t="s">
        <v>2012</v>
      </c>
      <c r="B112" s="18" t="s">
        <v>1954</v>
      </c>
      <c r="C112" s="18" t="str">
        <f>LEFT(C111,LEN(C111)-2)&amp;"开命令"</f>
        <v>循环水回水管路切断阀开命令</v>
      </c>
      <c r="D112" s="18" t="s">
        <v>1963</v>
      </c>
      <c r="E112" s="18" t="s">
        <v>2012</v>
      </c>
      <c r="F112" s="18" t="s">
        <v>951</v>
      </c>
      <c r="G112" s="18" t="s">
        <v>952</v>
      </c>
      <c r="H112" s="18" t="s">
        <v>779</v>
      </c>
      <c r="I112" s="18" t="s">
        <v>623</v>
      </c>
      <c r="J112" s="18" t="s">
        <v>772</v>
      </c>
      <c r="K112" s="18" t="s">
        <v>773</v>
      </c>
      <c r="L112" s="18" t="s">
        <v>774</v>
      </c>
      <c r="M112" s="18" t="s">
        <v>775</v>
      </c>
      <c r="N112" s="18" t="s">
        <v>179</v>
      </c>
      <c r="O112" s="18" t="s">
        <v>179</v>
      </c>
      <c r="P112" s="18" t="s">
        <v>951</v>
      </c>
      <c r="Q112" s="18" t="s">
        <v>776</v>
      </c>
      <c r="R112" s="18" t="s">
        <v>951</v>
      </c>
      <c r="S112" s="18" t="s">
        <v>777</v>
      </c>
      <c r="T112" s="18" t="s">
        <v>1959</v>
      </c>
      <c r="U112" s="18" t="s">
        <v>779</v>
      </c>
    </row>
    <row r="113" spans="1:21" x14ac:dyDescent="0.2">
      <c r="A113" s="18" t="s">
        <v>954</v>
      </c>
      <c r="B113" s="18" t="s">
        <v>765</v>
      </c>
      <c r="C113" s="18" t="s">
        <v>2527</v>
      </c>
      <c r="D113" s="18" t="s">
        <v>797</v>
      </c>
      <c r="E113" s="18" t="s">
        <v>954</v>
      </c>
      <c r="F113" s="18" t="s">
        <v>955</v>
      </c>
      <c r="G113" s="18" t="s">
        <v>956</v>
      </c>
      <c r="H113" s="18" t="s">
        <v>771</v>
      </c>
      <c r="I113" s="18" t="s">
        <v>623</v>
      </c>
      <c r="J113" s="18" t="s">
        <v>772</v>
      </c>
      <c r="K113" s="18" t="s">
        <v>773</v>
      </c>
      <c r="L113" s="18" t="s">
        <v>774</v>
      </c>
      <c r="M113" s="18" t="s">
        <v>775</v>
      </c>
      <c r="N113" s="18" t="s">
        <v>179</v>
      </c>
      <c r="O113" s="18" t="s">
        <v>179</v>
      </c>
      <c r="P113" s="18" t="s">
        <v>955</v>
      </c>
      <c r="Q113" s="18" t="s">
        <v>776</v>
      </c>
      <c r="R113" s="18" t="s">
        <v>955</v>
      </c>
      <c r="S113" s="18" t="s">
        <v>777</v>
      </c>
      <c r="T113" s="18" t="s">
        <v>778</v>
      </c>
      <c r="U113" s="18" t="s">
        <v>779</v>
      </c>
    </row>
    <row r="114" spans="1:21" x14ac:dyDescent="0.2">
      <c r="A114" s="18" t="s">
        <v>957</v>
      </c>
      <c r="B114" s="18" t="s">
        <v>765</v>
      </c>
      <c r="C114" s="18" t="s">
        <v>2528</v>
      </c>
      <c r="D114" s="18" t="s">
        <v>801</v>
      </c>
      <c r="E114" s="18" t="s">
        <v>957</v>
      </c>
      <c r="F114" s="18" t="s">
        <v>955</v>
      </c>
      <c r="G114" s="18" t="s">
        <v>956</v>
      </c>
      <c r="H114" s="18" t="s">
        <v>782</v>
      </c>
      <c r="I114" s="18" t="s">
        <v>623</v>
      </c>
      <c r="J114" s="18" t="s">
        <v>772</v>
      </c>
      <c r="K114" s="18" t="s">
        <v>773</v>
      </c>
      <c r="L114" s="18" t="s">
        <v>774</v>
      </c>
      <c r="M114" s="18" t="s">
        <v>775</v>
      </c>
      <c r="N114" s="18" t="s">
        <v>179</v>
      </c>
      <c r="O114" s="18" t="s">
        <v>179</v>
      </c>
      <c r="P114" s="18" t="s">
        <v>955</v>
      </c>
      <c r="Q114" s="18" t="s">
        <v>776</v>
      </c>
      <c r="R114" s="18" t="s">
        <v>955</v>
      </c>
      <c r="S114" s="18" t="s">
        <v>777</v>
      </c>
      <c r="T114" s="18" t="s">
        <v>783</v>
      </c>
      <c r="U114" s="18" t="s">
        <v>779</v>
      </c>
    </row>
    <row r="115" spans="1:21" x14ac:dyDescent="0.2">
      <c r="A115" s="18" t="s">
        <v>2013</v>
      </c>
      <c r="B115" s="18" t="s">
        <v>1954</v>
      </c>
      <c r="C115" s="18" t="str">
        <f>LEFT(C114,LEN(C114)-2)&amp;"开命令"</f>
        <v>蒸汽凝水管路切断阀开命令</v>
      </c>
      <c r="D115" s="18" t="s">
        <v>1965</v>
      </c>
      <c r="E115" s="18" t="s">
        <v>2013</v>
      </c>
      <c r="F115" s="18" t="s">
        <v>955</v>
      </c>
      <c r="G115" s="18" t="s">
        <v>956</v>
      </c>
      <c r="H115" s="18" t="s">
        <v>779</v>
      </c>
      <c r="I115" s="18" t="s">
        <v>623</v>
      </c>
      <c r="J115" s="18" t="s">
        <v>772</v>
      </c>
      <c r="K115" s="18" t="s">
        <v>773</v>
      </c>
      <c r="L115" s="18" t="s">
        <v>774</v>
      </c>
      <c r="M115" s="18" t="s">
        <v>775</v>
      </c>
      <c r="N115" s="18" t="s">
        <v>179</v>
      </c>
      <c r="O115" s="18" t="s">
        <v>179</v>
      </c>
      <c r="P115" s="18" t="s">
        <v>955</v>
      </c>
      <c r="Q115" s="18" t="s">
        <v>776</v>
      </c>
      <c r="R115" s="18" t="s">
        <v>955</v>
      </c>
      <c r="S115" s="18" t="s">
        <v>777</v>
      </c>
      <c r="T115" s="18" t="s">
        <v>1959</v>
      </c>
      <c r="U115" s="18" t="s">
        <v>779</v>
      </c>
    </row>
    <row r="116" spans="1:21" x14ac:dyDescent="0.2">
      <c r="A116" s="18" t="s">
        <v>958</v>
      </c>
      <c r="B116" s="18" t="s">
        <v>765</v>
      </c>
      <c r="C116" s="18" t="s">
        <v>2529</v>
      </c>
      <c r="D116" s="18" t="s">
        <v>803</v>
      </c>
      <c r="E116" s="18" t="s">
        <v>958</v>
      </c>
      <c r="F116" s="18" t="s">
        <v>959</v>
      </c>
      <c r="G116" s="18" t="s">
        <v>960</v>
      </c>
      <c r="H116" s="18" t="s">
        <v>771</v>
      </c>
      <c r="I116" s="18" t="s">
        <v>623</v>
      </c>
      <c r="J116" s="18" t="s">
        <v>772</v>
      </c>
      <c r="K116" s="18" t="s">
        <v>773</v>
      </c>
      <c r="L116" s="18" t="s">
        <v>774</v>
      </c>
      <c r="M116" s="18" t="s">
        <v>775</v>
      </c>
      <c r="N116" s="18" t="s">
        <v>179</v>
      </c>
      <c r="O116" s="18" t="s">
        <v>179</v>
      </c>
      <c r="P116" s="18" t="s">
        <v>959</v>
      </c>
      <c r="Q116" s="18" t="s">
        <v>776</v>
      </c>
      <c r="R116" s="18" t="s">
        <v>959</v>
      </c>
      <c r="S116" s="18" t="s">
        <v>777</v>
      </c>
      <c r="T116" s="18" t="s">
        <v>778</v>
      </c>
      <c r="U116" s="18" t="s">
        <v>779</v>
      </c>
    </row>
    <row r="117" spans="1:21" x14ac:dyDescent="0.2">
      <c r="A117" s="18" t="s">
        <v>961</v>
      </c>
      <c r="B117" s="18" t="s">
        <v>765</v>
      </c>
      <c r="C117" s="18" t="s">
        <v>2530</v>
      </c>
      <c r="D117" s="18" t="s">
        <v>807</v>
      </c>
      <c r="E117" s="18" t="s">
        <v>961</v>
      </c>
      <c r="F117" s="18" t="s">
        <v>959</v>
      </c>
      <c r="G117" s="18" t="s">
        <v>960</v>
      </c>
      <c r="H117" s="18" t="s">
        <v>782</v>
      </c>
      <c r="I117" s="18" t="s">
        <v>623</v>
      </c>
      <c r="J117" s="18" t="s">
        <v>772</v>
      </c>
      <c r="K117" s="18" t="s">
        <v>773</v>
      </c>
      <c r="L117" s="18" t="s">
        <v>774</v>
      </c>
      <c r="M117" s="18" t="s">
        <v>775</v>
      </c>
      <c r="N117" s="18" t="s">
        <v>179</v>
      </c>
      <c r="O117" s="18" t="s">
        <v>179</v>
      </c>
      <c r="P117" s="18" t="s">
        <v>959</v>
      </c>
      <c r="Q117" s="18" t="s">
        <v>776</v>
      </c>
      <c r="R117" s="18" t="s">
        <v>959</v>
      </c>
      <c r="S117" s="18" t="s">
        <v>777</v>
      </c>
      <c r="T117" s="18" t="s">
        <v>783</v>
      </c>
      <c r="U117" s="18" t="s">
        <v>779</v>
      </c>
    </row>
    <row r="118" spans="1:21" x14ac:dyDescent="0.2">
      <c r="A118" s="18" t="s">
        <v>2014</v>
      </c>
      <c r="B118" s="18" t="s">
        <v>1954</v>
      </c>
      <c r="C118" s="18" t="str">
        <f>LEFT(C117,LEN(C117)-2)&amp;"开命令"</f>
        <v>蒸汽凝水旁路管路切断阀开命令</v>
      </c>
      <c r="D118" s="18" t="s">
        <v>1967</v>
      </c>
      <c r="E118" s="18" t="s">
        <v>2014</v>
      </c>
      <c r="F118" s="18" t="s">
        <v>959</v>
      </c>
      <c r="G118" s="18" t="s">
        <v>960</v>
      </c>
      <c r="H118" s="18" t="s">
        <v>779</v>
      </c>
      <c r="I118" s="18" t="s">
        <v>623</v>
      </c>
      <c r="J118" s="18" t="s">
        <v>772</v>
      </c>
      <c r="K118" s="18" t="s">
        <v>773</v>
      </c>
      <c r="L118" s="18" t="s">
        <v>774</v>
      </c>
      <c r="M118" s="18" t="s">
        <v>775</v>
      </c>
      <c r="N118" s="18" t="s">
        <v>179</v>
      </c>
      <c r="O118" s="18" t="s">
        <v>179</v>
      </c>
      <c r="P118" s="18" t="s">
        <v>959</v>
      </c>
      <c r="Q118" s="18" t="s">
        <v>776</v>
      </c>
      <c r="R118" s="18" t="s">
        <v>959</v>
      </c>
      <c r="S118" s="18" t="s">
        <v>777</v>
      </c>
      <c r="T118" s="18" t="s">
        <v>1959</v>
      </c>
      <c r="U118" s="18" t="s">
        <v>779</v>
      </c>
    </row>
    <row r="119" spans="1:21" x14ac:dyDescent="0.2">
      <c r="A119" s="18" t="s">
        <v>962</v>
      </c>
      <c r="B119" s="18" t="s">
        <v>765</v>
      </c>
      <c r="C119" s="18" t="s">
        <v>2531</v>
      </c>
      <c r="D119" s="18" t="s">
        <v>809</v>
      </c>
      <c r="E119" s="18" t="s">
        <v>962</v>
      </c>
      <c r="F119" s="18" t="s">
        <v>963</v>
      </c>
      <c r="G119" s="18" t="s">
        <v>964</v>
      </c>
      <c r="H119" s="18" t="s">
        <v>771</v>
      </c>
      <c r="I119" s="18" t="s">
        <v>623</v>
      </c>
      <c r="J119" s="18" t="s">
        <v>772</v>
      </c>
      <c r="K119" s="18" t="s">
        <v>773</v>
      </c>
      <c r="L119" s="18" t="s">
        <v>774</v>
      </c>
      <c r="M119" s="18" t="s">
        <v>775</v>
      </c>
      <c r="N119" s="18" t="s">
        <v>179</v>
      </c>
      <c r="O119" s="18" t="s">
        <v>179</v>
      </c>
      <c r="P119" s="18" t="s">
        <v>963</v>
      </c>
      <c r="Q119" s="18" t="s">
        <v>776</v>
      </c>
      <c r="R119" s="18" t="s">
        <v>963</v>
      </c>
      <c r="S119" s="18" t="s">
        <v>777</v>
      </c>
      <c r="T119" s="18" t="s">
        <v>778</v>
      </c>
      <c r="U119" s="18" t="s">
        <v>779</v>
      </c>
    </row>
    <row r="120" spans="1:21" x14ac:dyDescent="0.2">
      <c r="A120" s="18" t="s">
        <v>965</v>
      </c>
      <c r="B120" s="18" t="s">
        <v>765</v>
      </c>
      <c r="C120" s="18" t="s">
        <v>2532</v>
      </c>
      <c r="D120" s="18" t="s">
        <v>813</v>
      </c>
      <c r="E120" s="18" t="s">
        <v>965</v>
      </c>
      <c r="F120" s="18" t="s">
        <v>963</v>
      </c>
      <c r="G120" s="18" t="s">
        <v>964</v>
      </c>
      <c r="H120" s="18" t="s">
        <v>782</v>
      </c>
      <c r="I120" s="18" t="s">
        <v>623</v>
      </c>
      <c r="J120" s="18" t="s">
        <v>772</v>
      </c>
      <c r="K120" s="18" t="s">
        <v>773</v>
      </c>
      <c r="L120" s="18" t="s">
        <v>774</v>
      </c>
      <c r="M120" s="18" t="s">
        <v>775</v>
      </c>
      <c r="N120" s="18" t="s">
        <v>179</v>
      </c>
      <c r="O120" s="18" t="s">
        <v>179</v>
      </c>
      <c r="P120" s="18" t="s">
        <v>963</v>
      </c>
      <c r="Q120" s="18" t="s">
        <v>776</v>
      </c>
      <c r="R120" s="18" t="s">
        <v>963</v>
      </c>
      <c r="S120" s="18" t="s">
        <v>777</v>
      </c>
      <c r="T120" s="18" t="s">
        <v>783</v>
      </c>
      <c r="U120" s="18" t="s">
        <v>779</v>
      </c>
    </row>
    <row r="121" spans="1:21" x14ac:dyDescent="0.2">
      <c r="A121" s="18" t="s">
        <v>2015</v>
      </c>
      <c r="B121" s="18" t="s">
        <v>1954</v>
      </c>
      <c r="C121" s="18" t="str">
        <f>LEFT(C120,LEN(C120)-2)&amp;"开命令"</f>
        <v>循环水上水管路切断阀开命令</v>
      </c>
      <c r="D121" s="18" t="s">
        <v>1969</v>
      </c>
      <c r="E121" s="18" t="s">
        <v>2015</v>
      </c>
      <c r="F121" s="18" t="s">
        <v>963</v>
      </c>
      <c r="G121" s="18" t="s">
        <v>964</v>
      </c>
      <c r="H121" s="18" t="s">
        <v>779</v>
      </c>
      <c r="I121" s="18" t="s">
        <v>623</v>
      </c>
      <c r="J121" s="18" t="s">
        <v>772</v>
      </c>
      <c r="K121" s="18" t="s">
        <v>773</v>
      </c>
      <c r="L121" s="18" t="s">
        <v>774</v>
      </c>
      <c r="M121" s="18" t="s">
        <v>775</v>
      </c>
      <c r="N121" s="18" t="s">
        <v>179</v>
      </c>
      <c r="O121" s="18" t="s">
        <v>179</v>
      </c>
      <c r="P121" s="18" t="s">
        <v>963</v>
      </c>
      <c r="Q121" s="18" t="s">
        <v>776</v>
      </c>
      <c r="R121" s="18" t="s">
        <v>963</v>
      </c>
      <c r="S121" s="18" t="s">
        <v>777</v>
      </c>
      <c r="T121" s="18" t="s">
        <v>1959</v>
      </c>
      <c r="U121" s="18" t="s">
        <v>779</v>
      </c>
    </row>
    <row r="122" spans="1:21" x14ac:dyDescent="0.2">
      <c r="A122" s="18" t="s">
        <v>966</v>
      </c>
      <c r="B122" s="18" t="s">
        <v>765</v>
      </c>
      <c r="C122" s="18" t="s">
        <v>2551</v>
      </c>
      <c r="D122" s="18" t="s">
        <v>967</v>
      </c>
      <c r="E122" s="18" t="s">
        <v>966</v>
      </c>
      <c r="F122" s="18" t="s">
        <v>968</v>
      </c>
      <c r="G122" s="18" t="s">
        <v>969</v>
      </c>
      <c r="H122" s="18" t="s">
        <v>771</v>
      </c>
      <c r="I122" s="18" t="s">
        <v>623</v>
      </c>
      <c r="J122" s="18" t="s">
        <v>772</v>
      </c>
      <c r="K122" s="18" t="s">
        <v>773</v>
      </c>
      <c r="L122" s="18" t="s">
        <v>774</v>
      </c>
      <c r="M122" s="18" t="s">
        <v>775</v>
      </c>
      <c r="N122" s="18" t="s">
        <v>179</v>
      </c>
      <c r="O122" s="18" t="s">
        <v>179</v>
      </c>
      <c r="P122" s="18" t="s">
        <v>968</v>
      </c>
      <c r="Q122" s="18" t="s">
        <v>776</v>
      </c>
      <c r="R122" s="18" t="s">
        <v>968</v>
      </c>
      <c r="S122" s="18" t="s">
        <v>777</v>
      </c>
      <c r="T122" s="18" t="s">
        <v>778</v>
      </c>
      <c r="U122" s="18" t="s">
        <v>779</v>
      </c>
    </row>
    <row r="123" spans="1:21" x14ac:dyDescent="0.2">
      <c r="A123" s="18" t="s">
        <v>970</v>
      </c>
      <c r="B123" s="18" t="s">
        <v>765</v>
      </c>
      <c r="C123" s="18" t="s">
        <v>2552</v>
      </c>
      <c r="D123" s="18" t="s">
        <v>971</v>
      </c>
      <c r="E123" s="18" t="s">
        <v>970</v>
      </c>
      <c r="F123" s="18" t="s">
        <v>968</v>
      </c>
      <c r="G123" s="18" t="s">
        <v>969</v>
      </c>
      <c r="H123" s="18" t="s">
        <v>782</v>
      </c>
      <c r="I123" s="18" t="s">
        <v>623</v>
      </c>
      <c r="J123" s="18" t="s">
        <v>772</v>
      </c>
      <c r="K123" s="18" t="s">
        <v>773</v>
      </c>
      <c r="L123" s="18" t="s">
        <v>774</v>
      </c>
      <c r="M123" s="18" t="s">
        <v>775</v>
      </c>
      <c r="N123" s="18" t="s">
        <v>179</v>
      </c>
      <c r="O123" s="18" t="s">
        <v>179</v>
      </c>
      <c r="P123" s="18" t="s">
        <v>968</v>
      </c>
      <c r="Q123" s="18" t="s">
        <v>776</v>
      </c>
      <c r="R123" s="18" t="s">
        <v>968</v>
      </c>
      <c r="S123" s="18" t="s">
        <v>777</v>
      </c>
      <c r="T123" s="18" t="s">
        <v>783</v>
      </c>
      <c r="U123" s="18" t="s">
        <v>779</v>
      </c>
    </row>
    <row r="124" spans="1:21" x14ac:dyDescent="0.2">
      <c r="A124" s="18" t="s">
        <v>2016</v>
      </c>
      <c r="B124" s="18" t="s">
        <v>1954</v>
      </c>
      <c r="C124" s="18" t="str">
        <f>LEFT(C123,LEN(C123)-2)&amp;"开命令"</f>
        <v>V-0203下料管路切断阀开命令</v>
      </c>
      <c r="D124" s="18" t="s">
        <v>2017</v>
      </c>
      <c r="E124" s="18" t="s">
        <v>2016</v>
      </c>
      <c r="F124" s="18" t="s">
        <v>968</v>
      </c>
      <c r="G124" s="18" t="s">
        <v>969</v>
      </c>
      <c r="H124" s="18" t="s">
        <v>779</v>
      </c>
      <c r="I124" s="18" t="s">
        <v>623</v>
      </c>
      <c r="J124" s="18" t="s">
        <v>772</v>
      </c>
      <c r="K124" s="18" t="s">
        <v>773</v>
      </c>
      <c r="L124" s="18" t="s">
        <v>774</v>
      </c>
      <c r="M124" s="18" t="s">
        <v>775</v>
      </c>
      <c r="N124" s="18" t="s">
        <v>179</v>
      </c>
      <c r="O124" s="18" t="s">
        <v>179</v>
      </c>
      <c r="P124" s="18" t="s">
        <v>968</v>
      </c>
      <c r="Q124" s="18" t="s">
        <v>776</v>
      </c>
      <c r="R124" s="18" t="s">
        <v>968</v>
      </c>
      <c r="S124" s="18" t="s">
        <v>777</v>
      </c>
      <c r="T124" s="18" t="s">
        <v>1959</v>
      </c>
      <c r="U124" s="18" t="s">
        <v>779</v>
      </c>
    </row>
    <row r="125" spans="1:21" x14ac:dyDescent="0.2">
      <c r="A125" s="18" t="s">
        <v>972</v>
      </c>
      <c r="B125" s="18" t="s">
        <v>765</v>
      </c>
      <c r="C125" s="18" t="s">
        <v>2553</v>
      </c>
      <c r="D125" s="18" t="s">
        <v>973</v>
      </c>
      <c r="E125" s="18" t="s">
        <v>972</v>
      </c>
      <c r="F125" s="18" t="s">
        <v>974</v>
      </c>
      <c r="G125" s="18" t="s">
        <v>975</v>
      </c>
      <c r="H125" s="18" t="s">
        <v>771</v>
      </c>
      <c r="I125" s="18" t="s">
        <v>623</v>
      </c>
      <c r="J125" s="18" t="s">
        <v>772</v>
      </c>
      <c r="K125" s="18" t="s">
        <v>773</v>
      </c>
      <c r="L125" s="18" t="s">
        <v>774</v>
      </c>
      <c r="M125" s="18" t="s">
        <v>775</v>
      </c>
      <c r="N125" s="18" t="s">
        <v>179</v>
      </c>
      <c r="O125" s="18" t="s">
        <v>179</v>
      </c>
      <c r="P125" s="18" t="s">
        <v>974</v>
      </c>
      <c r="Q125" s="18" t="s">
        <v>776</v>
      </c>
      <c r="R125" s="18" t="s">
        <v>974</v>
      </c>
      <c r="S125" s="18" t="s">
        <v>777</v>
      </c>
      <c r="T125" s="18" t="s">
        <v>778</v>
      </c>
      <c r="U125" s="18" t="s">
        <v>779</v>
      </c>
    </row>
    <row r="126" spans="1:21" x14ac:dyDescent="0.2">
      <c r="A126" s="18" t="s">
        <v>976</v>
      </c>
      <c r="B126" s="18" t="s">
        <v>765</v>
      </c>
      <c r="C126" s="18" t="s">
        <v>2554</v>
      </c>
      <c r="D126" s="18" t="s">
        <v>977</v>
      </c>
      <c r="E126" s="18" t="s">
        <v>976</v>
      </c>
      <c r="F126" s="18" t="s">
        <v>974</v>
      </c>
      <c r="G126" s="18" t="s">
        <v>975</v>
      </c>
      <c r="H126" s="18" t="s">
        <v>782</v>
      </c>
      <c r="I126" s="18" t="s">
        <v>623</v>
      </c>
      <c r="J126" s="18" t="s">
        <v>772</v>
      </c>
      <c r="K126" s="18" t="s">
        <v>773</v>
      </c>
      <c r="L126" s="18" t="s">
        <v>774</v>
      </c>
      <c r="M126" s="18" t="s">
        <v>775</v>
      </c>
      <c r="N126" s="18" t="s">
        <v>179</v>
      </c>
      <c r="O126" s="18" t="s">
        <v>179</v>
      </c>
      <c r="P126" s="18" t="s">
        <v>974</v>
      </c>
      <c r="Q126" s="18" t="s">
        <v>776</v>
      </c>
      <c r="R126" s="18" t="s">
        <v>974</v>
      </c>
      <c r="S126" s="18" t="s">
        <v>777</v>
      </c>
      <c r="T126" s="18" t="s">
        <v>783</v>
      </c>
      <c r="U126" s="18" t="s">
        <v>779</v>
      </c>
    </row>
    <row r="127" spans="1:21" x14ac:dyDescent="0.2">
      <c r="A127" s="18" t="s">
        <v>2018</v>
      </c>
      <c r="B127" s="18" t="s">
        <v>1954</v>
      </c>
      <c r="C127" s="18" t="str">
        <f>LEFT(C126,LEN(C126)-2)&amp;"开命令"</f>
        <v>V-0204下料管路切断阀开命令</v>
      </c>
      <c r="D127" s="18" t="s">
        <v>2019</v>
      </c>
      <c r="E127" s="18" t="s">
        <v>2018</v>
      </c>
      <c r="F127" s="18" t="s">
        <v>974</v>
      </c>
      <c r="G127" s="18" t="s">
        <v>975</v>
      </c>
      <c r="H127" s="18" t="s">
        <v>779</v>
      </c>
      <c r="I127" s="18" t="s">
        <v>623</v>
      </c>
      <c r="J127" s="18" t="s">
        <v>772</v>
      </c>
      <c r="K127" s="18" t="s">
        <v>773</v>
      </c>
      <c r="L127" s="18" t="s">
        <v>774</v>
      </c>
      <c r="M127" s="18" t="s">
        <v>775</v>
      </c>
      <c r="N127" s="18" t="s">
        <v>179</v>
      </c>
      <c r="O127" s="18" t="s">
        <v>179</v>
      </c>
      <c r="P127" s="18" t="s">
        <v>974</v>
      </c>
      <c r="Q127" s="18" t="s">
        <v>776</v>
      </c>
      <c r="R127" s="18" t="s">
        <v>974</v>
      </c>
      <c r="S127" s="18" t="s">
        <v>777</v>
      </c>
      <c r="T127" s="18" t="s">
        <v>1959</v>
      </c>
      <c r="U127" s="18" t="s">
        <v>779</v>
      </c>
    </row>
    <row r="128" spans="1:21" x14ac:dyDescent="0.2">
      <c r="A128" s="18" t="s">
        <v>978</v>
      </c>
      <c r="B128" s="18" t="s">
        <v>765</v>
      </c>
      <c r="C128" s="18" t="s">
        <v>2555</v>
      </c>
      <c r="D128" s="18" t="s">
        <v>979</v>
      </c>
      <c r="E128" s="18" t="s">
        <v>978</v>
      </c>
      <c r="F128" s="18" t="s">
        <v>980</v>
      </c>
      <c r="G128" s="18" t="s">
        <v>981</v>
      </c>
      <c r="H128" s="18" t="s">
        <v>771</v>
      </c>
      <c r="I128" s="18" t="s">
        <v>623</v>
      </c>
      <c r="J128" s="18" t="s">
        <v>772</v>
      </c>
      <c r="K128" s="18" t="s">
        <v>773</v>
      </c>
      <c r="L128" s="18" t="s">
        <v>774</v>
      </c>
      <c r="M128" s="18" t="s">
        <v>775</v>
      </c>
      <c r="N128" s="18" t="s">
        <v>179</v>
      </c>
      <c r="O128" s="18" t="s">
        <v>179</v>
      </c>
      <c r="P128" s="18" t="s">
        <v>980</v>
      </c>
      <c r="Q128" s="18" t="s">
        <v>776</v>
      </c>
      <c r="R128" s="18" t="s">
        <v>980</v>
      </c>
      <c r="S128" s="18" t="s">
        <v>777</v>
      </c>
      <c r="T128" s="18" t="s">
        <v>778</v>
      </c>
      <c r="U128" s="18" t="s">
        <v>779</v>
      </c>
    </row>
    <row r="129" spans="1:21" x14ac:dyDescent="0.2">
      <c r="A129" s="18" t="s">
        <v>982</v>
      </c>
      <c r="B129" s="18" t="s">
        <v>765</v>
      </c>
      <c r="C129" s="18" t="s">
        <v>2556</v>
      </c>
      <c r="D129" s="18" t="s">
        <v>983</v>
      </c>
      <c r="E129" s="18" t="s">
        <v>982</v>
      </c>
      <c r="F129" s="18" t="s">
        <v>980</v>
      </c>
      <c r="G129" s="18" t="s">
        <v>981</v>
      </c>
      <c r="H129" s="18" t="s">
        <v>782</v>
      </c>
      <c r="I129" s="18" t="s">
        <v>623</v>
      </c>
      <c r="J129" s="18" t="s">
        <v>772</v>
      </c>
      <c r="K129" s="18" t="s">
        <v>773</v>
      </c>
      <c r="L129" s="18" t="s">
        <v>774</v>
      </c>
      <c r="M129" s="18" t="s">
        <v>775</v>
      </c>
      <c r="N129" s="18" t="s">
        <v>179</v>
      </c>
      <c r="O129" s="18" t="s">
        <v>179</v>
      </c>
      <c r="P129" s="18" t="s">
        <v>980</v>
      </c>
      <c r="Q129" s="18" t="s">
        <v>776</v>
      </c>
      <c r="R129" s="18" t="s">
        <v>980</v>
      </c>
      <c r="S129" s="18" t="s">
        <v>777</v>
      </c>
      <c r="T129" s="18" t="s">
        <v>783</v>
      </c>
      <c r="U129" s="18" t="s">
        <v>779</v>
      </c>
    </row>
    <row r="130" spans="1:21" x14ac:dyDescent="0.2">
      <c r="A130" s="18" t="s">
        <v>2020</v>
      </c>
      <c r="B130" s="18" t="s">
        <v>1954</v>
      </c>
      <c r="C130" s="18" t="str">
        <f>LEFT(C129,LEN(C129)-2)&amp;"开命令"</f>
        <v>D-0102轻钙进料管路切断阀开命令</v>
      </c>
      <c r="D130" s="18" t="s">
        <v>2021</v>
      </c>
      <c r="E130" s="18" t="s">
        <v>2020</v>
      </c>
      <c r="F130" s="18" t="s">
        <v>980</v>
      </c>
      <c r="G130" s="18" t="s">
        <v>981</v>
      </c>
      <c r="H130" s="18" t="s">
        <v>779</v>
      </c>
      <c r="I130" s="18" t="s">
        <v>623</v>
      </c>
      <c r="J130" s="18" t="s">
        <v>772</v>
      </c>
      <c r="K130" s="18" t="s">
        <v>773</v>
      </c>
      <c r="L130" s="18" t="s">
        <v>774</v>
      </c>
      <c r="M130" s="18" t="s">
        <v>775</v>
      </c>
      <c r="N130" s="18" t="s">
        <v>179</v>
      </c>
      <c r="O130" s="18" t="s">
        <v>179</v>
      </c>
      <c r="P130" s="18" t="s">
        <v>980</v>
      </c>
      <c r="Q130" s="18" t="s">
        <v>776</v>
      </c>
      <c r="R130" s="18" t="s">
        <v>980</v>
      </c>
      <c r="S130" s="18" t="s">
        <v>777</v>
      </c>
      <c r="T130" s="18" t="s">
        <v>1959</v>
      </c>
      <c r="U130" s="18" t="s">
        <v>779</v>
      </c>
    </row>
    <row r="131" spans="1:21" x14ac:dyDescent="0.2">
      <c r="A131" s="18" t="s">
        <v>984</v>
      </c>
      <c r="B131" s="18" t="s">
        <v>765</v>
      </c>
      <c r="C131" s="18" t="s">
        <v>2557</v>
      </c>
      <c r="D131" s="18" t="s">
        <v>985</v>
      </c>
      <c r="E131" s="18" t="s">
        <v>984</v>
      </c>
      <c r="F131" s="18" t="s">
        <v>986</v>
      </c>
      <c r="G131" s="18" t="s">
        <v>987</v>
      </c>
      <c r="H131" s="18" t="s">
        <v>771</v>
      </c>
      <c r="I131" s="18" t="s">
        <v>623</v>
      </c>
      <c r="J131" s="18" t="s">
        <v>772</v>
      </c>
      <c r="K131" s="18" t="s">
        <v>773</v>
      </c>
      <c r="L131" s="18" t="s">
        <v>774</v>
      </c>
      <c r="M131" s="18" t="s">
        <v>775</v>
      </c>
      <c r="N131" s="18" t="s">
        <v>179</v>
      </c>
      <c r="O131" s="18" t="s">
        <v>179</v>
      </c>
      <c r="P131" s="18" t="s">
        <v>986</v>
      </c>
      <c r="Q131" s="18" t="s">
        <v>776</v>
      </c>
      <c r="R131" s="18" t="s">
        <v>986</v>
      </c>
      <c r="S131" s="18" t="s">
        <v>777</v>
      </c>
      <c r="T131" s="18" t="s">
        <v>778</v>
      </c>
      <c r="U131" s="18" t="s">
        <v>779</v>
      </c>
    </row>
    <row r="132" spans="1:21" x14ac:dyDescent="0.2">
      <c r="A132" s="18" t="s">
        <v>988</v>
      </c>
      <c r="B132" s="18" t="s">
        <v>765</v>
      </c>
      <c r="C132" s="18" t="s">
        <v>2558</v>
      </c>
      <c r="D132" s="18" t="s">
        <v>989</v>
      </c>
      <c r="E132" s="18" t="s">
        <v>988</v>
      </c>
      <c r="F132" s="18" t="s">
        <v>986</v>
      </c>
      <c r="G132" s="18" t="s">
        <v>987</v>
      </c>
      <c r="H132" s="18" t="s">
        <v>782</v>
      </c>
      <c r="I132" s="18" t="s">
        <v>623</v>
      </c>
      <c r="J132" s="18" t="s">
        <v>772</v>
      </c>
      <c r="K132" s="18" t="s">
        <v>773</v>
      </c>
      <c r="L132" s="18" t="s">
        <v>774</v>
      </c>
      <c r="M132" s="18" t="s">
        <v>775</v>
      </c>
      <c r="N132" s="18" t="s">
        <v>179</v>
      </c>
      <c r="O132" s="18" t="s">
        <v>179</v>
      </c>
      <c r="P132" s="18" t="s">
        <v>986</v>
      </c>
      <c r="Q132" s="18" t="s">
        <v>776</v>
      </c>
      <c r="R132" s="18" t="s">
        <v>986</v>
      </c>
      <c r="S132" s="18" t="s">
        <v>777</v>
      </c>
      <c r="T132" s="18" t="s">
        <v>783</v>
      </c>
      <c r="U132" s="18" t="s">
        <v>779</v>
      </c>
    </row>
    <row r="133" spans="1:21" x14ac:dyDescent="0.2">
      <c r="A133" s="18" t="s">
        <v>2022</v>
      </c>
      <c r="B133" s="18" t="s">
        <v>1954</v>
      </c>
      <c r="C133" s="18" t="str">
        <f>LEFT(C132,LEN(C132)-2)&amp;"开命令"</f>
        <v>D-0102重钙进料管路切断阀开命令</v>
      </c>
      <c r="D133" s="18" t="s">
        <v>2023</v>
      </c>
      <c r="E133" s="18" t="s">
        <v>2022</v>
      </c>
      <c r="F133" s="18" t="s">
        <v>986</v>
      </c>
      <c r="G133" s="18" t="s">
        <v>987</v>
      </c>
      <c r="H133" s="18" t="s">
        <v>779</v>
      </c>
      <c r="I133" s="18" t="s">
        <v>623</v>
      </c>
      <c r="J133" s="18" t="s">
        <v>772</v>
      </c>
      <c r="K133" s="18" t="s">
        <v>773</v>
      </c>
      <c r="L133" s="18" t="s">
        <v>774</v>
      </c>
      <c r="M133" s="18" t="s">
        <v>775</v>
      </c>
      <c r="N133" s="18" t="s">
        <v>179</v>
      </c>
      <c r="O133" s="18" t="s">
        <v>179</v>
      </c>
      <c r="P133" s="18" t="s">
        <v>986</v>
      </c>
      <c r="Q133" s="18" t="s">
        <v>776</v>
      </c>
      <c r="R133" s="18" t="s">
        <v>986</v>
      </c>
      <c r="S133" s="18" t="s">
        <v>777</v>
      </c>
      <c r="T133" s="18" t="s">
        <v>1959</v>
      </c>
      <c r="U133" s="18" t="s">
        <v>779</v>
      </c>
    </row>
    <row r="134" spans="1:21" x14ac:dyDescent="0.2">
      <c r="A134" s="18" t="s">
        <v>990</v>
      </c>
      <c r="B134" s="18" t="s">
        <v>765</v>
      </c>
      <c r="C134" s="18" t="s">
        <v>2541</v>
      </c>
      <c r="D134" s="18" t="s">
        <v>839</v>
      </c>
      <c r="E134" s="18" t="s">
        <v>990</v>
      </c>
      <c r="F134" s="18" t="s">
        <v>991</v>
      </c>
      <c r="G134" s="18" t="s">
        <v>992</v>
      </c>
      <c r="H134" s="18" t="s">
        <v>771</v>
      </c>
      <c r="I134" s="18" t="s">
        <v>623</v>
      </c>
      <c r="J134" s="18" t="s">
        <v>772</v>
      </c>
      <c r="K134" s="18" t="s">
        <v>773</v>
      </c>
      <c r="L134" s="18" t="s">
        <v>774</v>
      </c>
      <c r="M134" s="18" t="s">
        <v>775</v>
      </c>
      <c r="N134" s="18" t="s">
        <v>179</v>
      </c>
      <c r="O134" s="18" t="s">
        <v>179</v>
      </c>
      <c r="P134" s="18" t="s">
        <v>991</v>
      </c>
      <c r="Q134" s="18" t="s">
        <v>776</v>
      </c>
      <c r="R134" s="18" t="s">
        <v>991</v>
      </c>
      <c r="S134" s="18" t="s">
        <v>777</v>
      </c>
      <c r="T134" s="18" t="s">
        <v>778</v>
      </c>
      <c r="U134" s="18" t="s">
        <v>779</v>
      </c>
    </row>
    <row r="135" spans="1:21" x14ac:dyDescent="0.2">
      <c r="A135" s="18" t="s">
        <v>993</v>
      </c>
      <c r="B135" s="18" t="s">
        <v>765</v>
      </c>
      <c r="C135" s="18" t="s">
        <v>2542</v>
      </c>
      <c r="D135" s="18" t="s">
        <v>843</v>
      </c>
      <c r="E135" s="18" t="s">
        <v>993</v>
      </c>
      <c r="F135" s="18" t="s">
        <v>991</v>
      </c>
      <c r="G135" s="18" t="s">
        <v>992</v>
      </c>
      <c r="H135" s="18" t="s">
        <v>782</v>
      </c>
      <c r="I135" s="18" t="s">
        <v>623</v>
      </c>
      <c r="J135" s="18" t="s">
        <v>772</v>
      </c>
      <c r="K135" s="18" t="s">
        <v>773</v>
      </c>
      <c r="L135" s="18" t="s">
        <v>774</v>
      </c>
      <c r="M135" s="18" t="s">
        <v>775</v>
      </c>
      <c r="N135" s="18" t="s">
        <v>179</v>
      </c>
      <c r="O135" s="18" t="s">
        <v>179</v>
      </c>
      <c r="P135" s="18" t="s">
        <v>991</v>
      </c>
      <c r="Q135" s="18" t="s">
        <v>776</v>
      </c>
      <c r="R135" s="18" t="s">
        <v>991</v>
      </c>
      <c r="S135" s="18" t="s">
        <v>777</v>
      </c>
      <c r="T135" s="18" t="s">
        <v>783</v>
      </c>
      <c r="U135" s="18" t="s">
        <v>779</v>
      </c>
    </row>
    <row r="136" spans="1:21" x14ac:dyDescent="0.2">
      <c r="A136" s="18" t="s">
        <v>2024</v>
      </c>
      <c r="B136" s="18" t="s">
        <v>1954</v>
      </c>
      <c r="C136" s="18" t="str">
        <f>LEFT(C135,LEN(C135)-2)&amp;"开命令"</f>
        <v>新型集材密封胶管路切断阀开命令</v>
      </c>
      <c r="D136" s="18" t="s">
        <v>1979</v>
      </c>
      <c r="E136" s="18" t="s">
        <v>2024</v>
      </c>
      <c r="F136" s="18" t="s">
        <v>991</v>
      </c>
      <c r="G136" s="18" t="s">
        <v>992</v>
      </c>
      <c r="H136" s="18" t="s">
        <v>779</v>
      </c>
      <c r="I136" s="18" t="s">
        <v>623</v>
      </c>
      <c r="J136" s="18" t="s">
        <v>772</v>
      </c>
      <c r="K136" s="18" t="s">
        <v>773</v>
      </c>
      <c r="L136" s="18" t="s">
        <v>774</v>
      </c>
      <c r="M136" s="18" t="s">
        <v>775</v>
      </c>
      <c r="N136" s="18" t="s">
        <v>179</v>
      </c>
      <c r="O136" s="18" t="s">
        <v>179</v>
      </c>
      <c r="P136" s="18" t="s">
        <v>991</v>
      </c>
      <c r="Q136" s="18" t="s">
        <v>776</v>
      </c>
      <c r="R136" s="18" t="s">
        <v>991</v>
      </c>
      <c r="S136" s="18" t="s">
        <v>777</v>
      </c>
      <c r="T136" s="18" t="s">
        <v>1959</v>
      </c>
      <c r="U136" s="18" t="s">
        <v>779</v>
      </c>
    </row>
    <row r="137" spans="1:21" x14ac:dyDescent="0.2">
      <c r="A137" s="18" t="s">
        <v>996</v>
      </c>
      <c r="B137" s="18" t="s">
        <v>765</v>
      </c>
      <c r="C137" s="18" t="s">
        <v>2521</v>
      </c>
      <c r="D137" s="18" t="s">
        <v>766</v>
      </c>
      <c r="E137" s="18" t="s">
        <v>996</v>
      </c>
      <c r="F137" s="18" t="s">
        <v>997</v>
      </c>
      <c r="G137" s="18" t="s">
        <v>998</v>
      </c>
      <c r="H137" s="18" t="s">
        <v>771</v>
      </c>
      <c r="I137" s="18" t="s">
        <v>623</v>
      </c>
      <c r="J137" s="18" t="s">
        <v>772</v>
      </c>
      <c r="K137" s="18" t="s">
        <v>773</v>
      </c>
      <c r="L137" s="18" t="s">
        <v>774</v>
      </c>
      <c r="M137" s="18" t="s">
        <v>775</v>
      </c>
      <c r="N137" s="18" t="s">
        <v>179</v>
      </c>
      <c r="O137" s="18" t="s">
        <v>179</v>
      </c>
      <c r="P137" s="18" t="s">
        <v>997</v>
      </c>
      <c r="Q137" s="18" t="s">
        <v>776</v>
      </c>
      <c r="R137" s="18" t="s">
        <v>997</v>
      </c>
      <c r="S137" s="18" t="s">
        <v>777</v>
      </c>
      <c r="T137" s="18" t="s">
        <v>778</v>
      </c>
      <c r="U137" s="18" t="s">
        <v>779</v>
      </c>
    </row>
    <row r="138" spans="1:21" x14ac:dyDescent="0.2">
      <c r="A138" s="18" t="s">
        <v>999</v>
      </c>
      <c r="B138" s="18" t="s">
        <v>765</v>
      </c>
      <c r="C138" s="18" t="s">
        <v>2522</v>
      </c>
      <c r="D138" s="18" t="s">
        <v>781</v>
      </c>
      <c r="E138" s="18" t="s">
        <v>999</v>
      </c>
      <c r="F138" s="18" t="s">
        <v>997</v>
      </c>
      <c r="G138" s="18" t="s">
        <v>998</v>
      </c>
      <c r="H138" s="18" t="s">
        <v>782</v>
      </c>
      <c r="I138" s="18" t="s">
        <v>623</v>
      </c>
      <c r="J138" s="18" t="s">
        <v>772</v>
      </c>
      <c r="K138" s="18" t="s">
        <v>773</v>
      </c>
      <c r="L138" s="18" t="s">
        <v>774</v>
      </c>
      <c r="M138" s="18" t="s">
        <v>775</v>
      </c>
      <c r="N138" s="18" t="s">
        <v>179</v>
      </c>
      <c r="O138" s="18" t="s">
        <v>179</v>
      </c>
      <c r="P138" s="18" t="s">
        <v>997</v>
      </c>
      <c r="Q138" s="18" t="s">
        <v>776</v>
      </c>
      <c r="R138" s="18" t="s">
        <v>997</v>
      </c>
      <c r="S138" s="18" t="s">
        <v>777</v>
      </c>
      <c r="T138" s="18" t="s">
        <v>783</v>
      </c>
      <c r="U138" s="18" t="s">
        <v>779</v>
      </c>
    </row>
    <row r="139" spans="1:21" x14ac:dyDescent="0.2">
      <c r="A139" s="18" t="s">
        <v>2025</v>
      </c>
      <c r="B139" s="18" t="s">
        <v>1954</v>
      </c>
      <c r="C139" s="18" t="str">
        <f>LEFT(C138,LEN(C138)-2)&amp;"开命令"</f>
        <v>纯水管路切断阀开命令</v>
      </c>
      <c r="D139" s="18" t="s">
        <v>1955</v>
      </c>
      <c r="E139" s="18" t="s">
        <v>2025</v>
      </c>
      <c r="F139" s="18" t="s">
        <v>997</v>
      </c>
      <c r="G139" s="18" t="s">
        <v>998</v>
      </c>
      <c r="H139" s="18" t="s">
        <v>779</v>
      </c>
      <c r="I139" s="18" t="s">
        <v>623</v>
      </c>
      <c r="J139" s="18" t="s">
        <v>772</v>
      </c>
      <c r="K139" s="18" t="s">
        <v>773</v>
      </c>
      <c r="L139" s="18" t="s">
        <v>774</v>
      </c>
      <c r="M139" s="18" t="s">
        <v>775</v>
      </c>
      <c r="N139" s="18" t="s">
        <v>179</v>
      </c>
      <c r="O139" s="18" t="s">
        <v>179</v>
      </c>
      <c r="P139" s="18" t="s">
        <v>997</v>
      </c>
      <c r="Q139" s="18" t="s">
        <v>776</v>
      </c>
      <c r="R139" s="18" t="s">
        <v>997</v>
      </c>
      <c r="S139" s="18" t="s">
        <v>777</v>
      </c>
      <c r="T139" s="18" t="s">
        <v>1959</v>
      </c>
      <c r="U139" s="18" t="s">
        <v>779</v>
      </c>
    </row>
    <row r="140" spans="1:21" x14ac:dyDescent="0.2">
      <c r="A140" s="18" t="s">
        <v>1000</v>
      </c>
      <c r="B140" s="18" t="s">
        <v>765</v>
      </c>
      <c r="C140" s="18" t="s">
        <v>2525</v>
      </c>
      <c r="D140" s="18" t="s">
        <v>791</v>
      </c>
      <c r="E140" s="18" t="s">
        <v>1000</v>
      </c>
      <c r="F140" s="18" t="s">
        <v>1001</v>
      </c>
      <c r="G140" s="18" t="s">
        <v>1002</v>
      </c>
      <c r="H140" s="18" t="s">
        <v>771</v>
      </c>
      <c r="I140" s="18" t="s">
        <v>623</v>
      </c>
      <c r="J140" s="18" t="s">
        <v>772</v>
      </c>
      <c r="K140" s="18" t="s">
        <v>773</v>
      </c>
      <c r="L140" s="18" t="s">
        <v>774</v>
      </c>
      <c r="M140" s="18" t="s">
        <v>775</v>
      </c>
      <c r="N140" s="18" t="s">
        <v>179</v>
      </c>
      <c r="O140" s="18" t="s">
        <v>179</v>
      </c>
      <c r="P140" s="18" t="s">
        <v>1001</v>
      </c>
      <c r="Q140" s="18" t="s">
        <v>776</v>
      </c>
      <c r="R140" s="18" t="s">
        <v>1001</v>
      </c>
      <c r="S140" s="18" t="s">
        <v>777</v>
      </c>
      <c r="T140" s="18" t="s">
        <v>778</v>
      </c>
      <c r="U140" s="18" t="s">
        <v>779</v>
      </c>
    </row>
    <row r="141" spans="1:21" x14ac:dyDescent="0.2">
      <c r="A141" s="18" t="s">
        <v>1003</v>
      </c>
      <c r="B141" s="18" t="s">
        <v>765</v>
      </c>
      <c r="C141" s="18" t="s">
        <v>2526</v>
      </c>
      <c r="D141" s="18" t="s">
        <v>795</v>
      </c>
      <c r="E141" s="18" t="s">
        <v>1003</v>
      </c>
      <c r="F141" s="18" t="s">
        <v>1001</v>
      </c>
      <c r="G141" s="18" t="s">
        <v>1002</v>
      </c>
      <c r="H141" s="18" t="s">
        <v>782</v>
      </c>
      <c r="I141" s="18" t="s">
        <v>623</v>
      </c>
      <c r="J141" s="18" t="s">
        <v>772</v>
      </c>
      <c r="K141" s="18" t="s">
        <v>773</v>
      </c>
      <c r="L141" s="18" t="s">
        <v>774</v>
      </c>
      <c r="M141" s="18" t="s">
        <v>775</v>
      </c>
      <c r="N141" s="18" t="s">
        <v>179</v>
      </c>
      <c r="O141" s="18" t="s">
        <v>179</v>
      </c>
      <c r="P141" s="18" t="s">
        <v>1001</v>
      </c>
      <c r="Q141" s="18" t="s">
        <v>776</v>
      </c>
      <c r="R141" s="18" t="s">
        <v>1001</v>
      </c>
      <c r="S141" s="18" t="s">
        <v>777</v>
      </c>
      <c r="T141" s="18" t="s">
        <v>783</v>
      </c>
      <c r="U141" s="18" t="s">
        <v>779</v>
      </c>
    </row>
    <row r="142" spans="1:21" x14ac:dyDescent="0.2">
      <c r="A142" s="18" t="s">
        <v>2026</v>
      </c>
      <c r="B142" s="18" t="s">
        <v>1954</v>
      </c>
      <c r="C142" s="18" t="str">
        <f>LEFT(C141,LEN(C141)-2)&amp;"开命令"</f>
        <v>循环水回水管路切断阀开命令</v>
      </c>
      <c r="D142" s="18" t="s">
        <v>1963</v>
      </c>
      <c r="E142" s="18" t="s">
        <v>2026</v>
      </c>
      <c r="F142" s="18" t="s">
        <v>1001</v>
      </c>
      <c r="G142" s="18" t="s">
        <v>1002</v>
      </c>
      <c r="H142" s="18" t="s">
        <v>779</v>
      </c>
      <c r="I142" s="18" t="s">
        <v>623</v>
      </c>
      <c r="J142" s="18" t="s">
        <v>772</v>
      </c>
      <c r="K142" s="18" t="s">
        <v>773</v>
      </c>
      <c r="L142" s="18" t="s">
        <v>774</v>
      </c>
      <c r="M142" s="18" t="s">
        <v>775</v>
      </c>
      <c r="N142" s="18" t="s">
        <v>179</v>
      </c>
      <c r="O142" s="18" t="s">
        <v>179</v>
      </c>
      <c r="P142" s="18" t="s">
        <v>1001</v>
      </c>
      <c r="Q142" s="18" t="s">
        <v>776</v>
      </c>
      <c r="R142" s="18" t="s">
        <v>1001</v>
      </c>
      <c r="S142" s="18" t="s">
        <v>777</v>
      </c>
      <c r="T142" s="18" t="s">
        <v>1959</v>
      </c>
      <c r="U142" s="18" t="s">
        <v>779</v>
      </c>
    </row>
    <row r="143" spans="1:21" x14ac:dyDescent="0.2">
      <c r="A143" s="18" t="s">
        <v>1004</v>
      </c>
      <c r="B143" s="18" t="s">
        <v>765</v>
      </c>
      <c r="C143" s="18" t="s">
        <v>2543</v>
      </c>
      <c r="D143" s="18" t="s">
        <v>853</v>
      </c>
      <c r="E143" s="18" t="s">
        <v>1004</v>
      </c>
      <c r="F143" s="18" t="s">
        <v>1005</v>
      </c>
      <c r="G143" s="18" t="s">
        <v>1006</v>
      </c>
      <c r="H143" s="18" t="s">
        <v>771</v>
      </c>
      <c r="I143" s="18" t="s">
        <v>623</v>
      </c>
      <c r="J143" s="18" t="s">
        <v>772</v>
      </c>
      <c r="K143" s="18" t="s">
        <v>773</v>
      </c>
      <c r="L143" s="18" t="s">
        <v>774</v>
      </c>
      <c r="M143" s="18" t="s">
        <v>775</v>
      </c>
      <c r="N143" s="18" t="s">
        <v>179</v>
      </c>
      <c r="O143" s="18" t="s">
        <v>179</v>
      </c>
      <c r="P143" s="18" t="s">
        <v>1005</v>
      </c>
      <c r="Q143" s="18" t="s">
        <v>776</v>
      </c>
      <c r="R143" s="18" t="s">
        <v>1005</v>
      </c>
      <c r="S143" s="18" t="s">
        <v>777</v>
      </c>
      <c r="T143" s="18" t="s">
        <v>778</v>
      </c>
      <c r="U143" s="18" t="s">
        <v>779</v>
      </c>
    </row>
    <row r="144" spans="1:21" x14ac:dyDescent="0.2">
      <c r="A144" s="18" t="s">
        <v>1007</v>
      </c>
      <c r="B144" s="18" t="s">
        <v>765</v>
      </c>
      <c r="C144" s="18" t="s">
        <v>2544</v>
      </c>
      <c r="D144" s="18" t="s">
        <v>857</v>
      </c>
      <c r="E144" s="18" t="s">
        <v>1007</v>
      </c>
      <c r="F144" s="18" t="s">
        <v>1005</v>
      </c>
      <c r="G144" s="18" t="s">
        <v>1006</v>
      </c>
      <c r="H144" s="18" t="s">
        <v>782</v>
      </c>
      <c r="I144" s="18" t="s">
        <v>623</v>
      </c>
      <c r="J144" s="18" t="s">
        <v>772</v>
      </c>
      <c r="K144" s="18" t="s">
        <v>773</v>
      </c>
      <c r="L144" s="18" t="s">
        <v>774</v>
      </c>
      <c r="M144" s="18" t="s">
        <v>775</v>
      </c>
      <c r="N144" s="18" t="s">
        <v>179</v>
      </c>
      <c r="O144" s="18" t="s">
        <v>179</v>
      </c>
      <c r="P144" s="18" t="s">
        <v>1005</v>
      </c>
      <c r="Q144" s="18" t="s">
        <v>776</v>
      </c>
      <c r="R144" s="18" t="s">
        <v>1005</v>
      </c>
      <c r="S144" s="18" t="s">
        <v>777</v>
      </c>
      <c r="T144" s="18" t="s">
        <v>783</v>
      </c>
      <c r="U144" s="18" t="s">
        <v>779</v>
      </c>
    </row>
    <row r="145" spans="1:21" x14ac:dyDescent="0.2">
      <c r="A145" s="18" t="s">
        <v>2027</v>
      </c>
      <c r="B145" s="18" t="s">
        <v>1954</v>
      </c>
      <c r="C145" s="18" t="str">
        <f>LEFT(C144,LEN(C144)-2)&amp;"开命令"</f>
        <v>冷冻水回水管路切断阀开命令</v>
      </c>
      <c r="D145" s="18" t="s">
        <v>1983</v>
      </c>
      <c r="E145" s="18" t="s">
        <v>2027</v>
      </c>
      <c r="F145" s="18" t="s">
        <v>1005</v>
      </c>
      <c r="G145" s="18" t="s">
        <v>1006</v>
      </c>
      <c r="H145" s="18" t="s">
        <v>779</v>
      </c>
      <c r="I145" s="18" t="s">
        <v>623</v>
      </c>
      <c r="J145" s="18" t="s">
        <v>772</v>
      </c>
      <c r="K145" s="18" t="s">
        <v>773</v>
      </c>
      <c r="L145" s="18" t="s">
        <v>774</v>
      </c>
      <c r="M145" s="18" t="s">
        <v>775</v>
      </c>
      <c r="N145" s="18" t="s">
        <v>179</v>
      </c>
      <c r="O145" s="18" t="s">
        <v>179</v>
      </c>
      <c r="P145" s="18" t="s">
        <v>1005</v>
      </c>
      <c r="Q145" s="18" t="s">
        <v>776</v>
      </c>
      <c r="R145" s="18" t="s">
        <v>1005</v>
      </c>
      <c r="S145" s="18" t="s">
        <v>777</v>
      </c>
      <c r="T145" s="18" t="s">
        <v>1959</v>
      </c>
      <c r="U145" s="18" t="s">
        <v>779</v>
      </c>
    </row>
    <row r="146" spans="1:21" x14ac:dyDescent="0.2">
      <c r="A146" s="18" t="s">
        <v>1008</v>
      </c>
      <c r="B146" s="18" t="s">
        <v>765</v>
      </c>
      <c r="C146" s="18" t="s">
        <v>2545</v>
      </c>
      <c r="D146" s="18" t="s">
        <v>859</v>
      </c>
      <c r="E146" s="18" t="s">
        <v>1008</v>
      </c>
      <c r="F146" s="18" t="s">
        <v>1009</v>
      </c>
      <c r="G146" s="18" t="s">
        <v>1010</v>
      </c>
      <c r="H146" s="18" t="s">
        <v>771</v>
      </c>
      <c r="I146" s="18" t="s">
        <v>623</v>
      </c>
      <c r="J146" s="18" t="s">
        <v>772</v>
      </c>
      <c r="K146" s="18" t="s">
        <v>773</v>
      </c>
      <c r="L146" s="18" t="s">
        <v>774</v>
      </c>
      <c r="M146" s="18" t="s">
        <v>775</v>
      </c>
      <c r="N146" s="18" t="s">
        <v>179</v>
      </c>
      <c r="O146" s="18" t="s">
        <v>179</v>
      </c>
      <c r="P146" s="18" t="s">
        <v>1009</v>
      </c>
      <c r="Q146" s="18" t="s">
        <v>776</v>
      </c>
      <c r="R146" s="18" t="s">
        <v>1009</v>
      </c>
      <c r="S146" s="18" t="s">
        <v>777</v>
      </c>
      <c r="T146" s="18" t="s">
        <v>778</v>
      </c>
      <c r="U146" s="18" t="s">
        <v>779</v>
      </c>
    </row>
    <row r="147" spans="1:21" x14ac:dyDescent="0.2">
      <c r="A147" s="18" t="s">
        <v>1011</v>
      </c>
      <c r="B147" s="18" t="s">
        <v>765</v>
      </c>
      <c r="C147" s="18" t="s">
        <v>2546</v>
      </c>
      <c r="D147" s="18" t="s">
        <v>863</v>
      </c>
      <c r="E147" s="18" t="s">
        <v>1011</v>
      </c>
      <c r="F147" s="18" t="s">
        <v>1009</v>
      </c>
      <c r="G147" s="18" t="s">
        <v>1010</v>
      </c>
      <c r="H147" s="18" t="s">
        <v>782</v>
      </c>
      <c r="I147" s="18" t="s">
        <v>623</v>
      </c>
      <c r="J147" s="18" t="s">
        <v>772</v>
      </c>
      <c r="K147" s="18" t="s">
        <v>773</v>
      </c>
      <c r="L147" s="18" t="s">
        <v>774</v>
      </c>
      <c r="M147" s="18" t="s">
        <v>775</v>
      </c>
      <c r="N147" s="18" t="s">
        <v>179</v>
      </c>
      <c r="O147" s="18" t="s">
        <v>179</v>
      </c>
      <c r="P147" s="18" t="s">
        <v>1009</v>
      </c>
      <c r="Q147" s="18" t="s">
        <v>776</v>
      </c>
      <c r="R147" s="18" t="s">
        <v>1009</v>
      </c>
      <c r="S147" s="18" t="s">
        <v>777</v>
      </c>
      <c r="T147" s="18" t="s">
        <v>783</v>
      </c>
      <c r="U147" s="18" t="s">
        <v>779</v>
      </c>
    </row>
    <row r="148" spans="1:21" x14ac:dyDescent="0.2">
      <c r="A148" s="18" t="s">
        <v>2028</v>
      </c>
      <c r="B148" s="18" t="s">
        <v>1954</v>
      </c>
      <c r="C148" s="18" t="str">
        <f>LEFT(C147,LEN(C147)-2)&amp;"开命令"</f>
        <v>冷冻水上水管路切断阀开命令</v>
      </c>
      <c r="D148" s="18" t="s">
        <v>1985</v>
      </c>
      <c r="E148" s="18" t="s">
        <v>2028</v>
      </c>
      <c r="F148" s="18" t="s">
        <v>1009</v>
      </c>
      <c r="G148" s="18" t="s">
        <v>1010</v>
      </c>
      <c r="H148" s="18" t="s">
        <v>779</v>
      </c>
      <c r="I148" s="18" t="s">
        <v>623</v>
      </c>
      <c r="J148" s="18" t="s">
        <v>772</v>
      </c>
      <c r="K148" s="18" t="s">
        <v>773</v>
      </c>
      <c r="L148" s="18" t="s">
        <v>774</v>
      </c>
      <c r="M148" s="18" t="s">
        <v>775</v>
      </c>
      <c r="N148" s="18" t="s">
        <v>179</v>
      </c>
      <c r="O148" s="18" t="s">
        <v>179</v>
      </c>
      <c r="P148" s="18" t="s">
        <v>1009</v>
      </c>
      <c r="Q148" s="18" t="s">
        <v>776</v>
      </c>
      <c r="R148" s="18" t="s">
        <v>1009</v>
      </c>
      <c r="S148" s="18" t="s">
        <v>777</v>
      </c>
      <c r="T148" s="18" t="s">
        <v>1959</v>
      </c>
      <c r="U148" s="18" t="s">
        <v>779</v>
      </c>
    </row>
    <row r="149" spans="1:21" x14ac:dyDescent="0.2">
      <c r="A149" s="18" t="s">
        <v>1012</v>
      </c>
      <c r="B149" s="18" t="s">
        <v>765</v>
      </c>
      <c r="C149" s="18" t="s">
        <v>2531</v>
      </c>
      <c r="D149" s="18" t="s">
        <v>809</v>
      </c>
      <c r="E149" s="18" t="s">
        <v>1012</v>
      </c>
      <c r="F149" s="18" t="s">
        <v>1013</v>
      </c>
      <c r="G149" s="18" t="s">
        <v>1014</v>
      </c>
      <c r="H149" s="18" t="s">
        <v>771</v>
      </c>
      <c r="I149" s="18" t="s">
        <v>623</v>
      </c>
      <c r="J149" s="18" t="s">
        <v>772</v>
      </c>
      <c r="K149" s="18" t="s">
        <v>773</v>
      </c>
      <c r="L149" s="18" t="s">
        <v>774</v>
      </c>
      <c r="M149" s="18" t="s">
        <v>775</v>
      </c>
      <c r="N149" s="18" t="s">
        <v>179</v>
      </c>
      <c r="O149" s="18" t="s">
        <v>179</v>
      </c>
      <c r="P149" s="18" t="s">
        <v>1013</v>
      </c>
      <c r="Q149" s="18" t="s">
        <v>776</v>
      </c>
      <c r="R149" s="18" t="s">
        <v>1013</v>
      </c>
      <c r="S149" s="18" t="s">
        <v>777</v>
      </c>
      <c r="T149" s="18" t="s">
        <v>778</v>
      </c>
      <c r="U149" s="18" t="s">
        <v>779</v>
      </c>
    </row>
    <row r="150" spans="1:21" x14ac:dyDescent="0.2">
      <c r="A150" s="18" t="s">
        <v>1015</v>
      </c>
      <c r="B150" s="18" t="s">
        <v>765</v>
      </c>
      <c r="C150" s="18" t="s">
        <v>2532</v>
      </c>
      <c r="D150" s="18" t="s">
        <v>813</v>
      </c>
      <c r="E150" s="18" t="s">
        <v>1015</v>
      </c>
      <c r="F150" s="18" t="s">
        <v>1013</v>
      </c>
      <c r="G150" s="18" t="s">
        <v>1014</v>
      </c>
      <c r="H150" s="18" t="s">
        <v>782</v>
      </c>
      <c r="I150" s="18" t="s">
        <v>623</v>
      </c>
      <c r="J150" s="18" t="s">
        <v>772</v>
      </c>
      <c r="K150" s="18" t="s">
        <v>773</v>
      </c>
      <c r="L150" s="18" t="s">
        <v>774</v>
      </c>
      <c r="M150" s="18" t="s">
        <v>775</v>
      </c>
      <c r="N150" s="18" t="s">
        <v>179</v>
      </c>
      <c r="O150" s="18" t="s">
        <v>179</v>
      </c>
      <c r="P150" s="18" t="s">
        <v>1013</v>
      </c>
      <c r="Q150" s="18" t="s">
        <v>776</v>
      </c>
      <c r="R150" s="18" t="s">
        <v>1013</v>
      </c>
      <c r="S150" s="18" t="s">
        <v>777</v>
      </c>
      <c r="T150" s="18" t="s">
        <v>783</v>
      </c>
      <c r="U150" s="18" t="s">
        <v>779</v>
      </c>
    </row>
    <row r="151" spans="1:21" x14ac:dyDescent="0.2">
      <c r="A151" s="18" t="s">
        <v>2029</v>
      </c>
      <c r="B151" s="18" t="s">
        <v>1954</v>
      </c>
      <c r="C151" s="18" t="str">
        <f>LEFT(C150,LEN(C150)-2)&amp;"开命令"</f>
        <v>循环水上水管路切断阀开命令</v>
      </c>
      <c r="D151" s="18" t="s">
        <v>1969</v>
      </c>
      <c r="E151" s="18" t="s">
        <v>2029</v>
      </c>
      <c r="F151" s="18" t="s">
        <v>1013</v>
      </c>
      <c r="G151" s="18" t="s">
        <v>1014</v>
      </c>
      <c r="H151" s="18" t="s">
        <v>779</v>
      </c>
      <c r="I151" s="18" t="s">
        <v>623</v>
      </c>
      <c r="J151" s="18" t="s">
        <v>772</v>
      </c>
      <c r="K151" s="18" t="s">
        <v>773</v>
      </c>
      <c r="L151" s="18" t="s">
        <v>774</v>
      </c>
      <c r="M151" s="18" t="s">
        <v>775</v>
      </c>
      <c r="N151" s="18" t="s">
        <v>179</v>
      </c>
      <c r="O151" s="18" t="s">
        <v>179</v>
      </c>
      <c r="P151" s="18" t="s">
        <v>1013</v>
      </c>
      <c r="Q151" s="18" t="s">
        <v>776</v>
      </c>
      <c r="R151" s="18" t="s">
        <v>1013</v>
      </c>
      <c r="S151" s="18" t="s">
        <v>777</v>
      </c>
      <c r="T151" s="18" t="s">
        <v>1959</v>
      </c>
      <c r="U151" s="18" t="s">
        <v>779</v>
      </c>
    </row>
    <row r="152" spans="1:21" x14ac:dyDescent="0.2">
      <c r="A152" s="18" t="s">
        <v>1016</v>
      </c>
      <c r="B152" s="18" t="s">
        <v>765</v>
      </c>
      <c r="C152" s="18" t="s">
        <v>2527</v>
      </c>
      <c r="D152" s="18" t="s">
        <v>797</v>
      </c>
      <c r="E152" s="18" t="s">
        <v>1016</v>
      </c>
      <c r="F152" s="18" t="s">
        <v>1017</v>
      </c>
      <c r="G152" s="18" t="s">
        <v>1018</v>
      </c>
      <c r="H152" s="18" t="s">
        <v>771</v>
      </c>
      <c r="I152" s="18" t="s">
        <v>623</v>
      </c>
      <c r="J152" s="18" t="s">
        <v>772</v>
      </c>
      <c r="K152" s="18" t="s">
        <v>773</v>
      </c>
      <c r="L152" s="18" t="s">
        <v>774</v>
      </c>
      <c r="M152" s="18" t="s">
        <v>775</v>
      </c>
      <c r="N152" s="18" t="s">
        <v>179</v>
      </c>
      <c r="O152" s="18" t="s">
        <v>179</v>
      </c>
      <c r="P152" s="18" t="s">
        <v>1017</v>
      </c>
      <c r="Q152" s="18" t="s">
        <v>776</v>
      </c>
      <c r="R152" s="18" t="s">
        <v>1017</v>
      </c>
      <c r="S152" s="18" t="s">
        <v>777</v>
      </c>
      <c r="T152" s="18" t="s">
        <v>778</v>
      </c>
      <c r="U152" s="18" t="s">
        <v>779</v>
      </c>
    </row>
    <row r="153" spans="1:21" x14ac:dyDescent="0.2">
      <c r="A153" s="18" t="s">
        <v>1019</v>
      </c>
      <c r="B153" s="18" t="s">
        <v>765</v>
      </c>
      <c r="C153" s="18" t="s">
        <v>2528</v>
      </c>
      <c r="D153" s="18" t="s">
        <v>801</v>
      </c>
      <c r="E153" s="18" t="s">
        <v>1019</v>
      </c>
      <c r="F153" s="18" t="s">
        <v>1017</v>
      </c>
      <c r="G153" s="18" t="s">
        <v>1018</v>
      </c>
      <c r="H153" s="18" t="s">
        <v>782</v>
      </c>
      <c r="I153" s="18" t="s">
        <v>623</v>
      </c>
      <c r="J153" s="18" t="s">
        <v>772</v>
      </c>
      <c r="K153" s="18" t="s">
        <v>773</v>
      </c>
      <c r="L153" s="18" t="s">
        <v>774</v>
      </c>
      <c r="M153" s="18" t="s">
        <v>775</v>
      </c>
      <c r="N153" s="18" t="s">
        <v>179</v>
      </c>
      <c r="O153" s="18" t="s">
        <v>179</v>
      </c>
      <c r="P153" s="18" t="s">
        <v>1017</v>
      </c>
      <c r="Q153" s="18" t="s">
        <v>776</v>
      </c>
      <c r="R153" s="18" t="s">
        <v>1017</v>
      </c>
      <c r="S153" s="18" t="s">
        <v>777</v>
      </c>
      <c r="T153" s="18" t="s">
        <v>783</v>
      </c>
      <c r="U153" s="18" t="s">
        <v>779</v>
      </c>
    </row>
    <row r="154" spans="1:21" x14ac:dyDescent="0.2">
      <c r="A154" s="18" t="s">
        <v>2030</v>
      </c>
      <c r="B154" s="18" t="s">
        <v>1954</v>
      </c>
      <c r="C154" s="18" t="str">
        <f>LEFT(C153,LEN(C153)-2)&amp;"开命令"</f>
        <v>蒸汽凝水管路切断阀开命令</v>
      </c>
      <c r="D154" s="18" t="s">
        <v>1965</v>
      </c>
      <c r="E154" s="18" t="s">
        <v>2030</v>
      </c>
      <c r="F154" s="18" t="s">
        <v>1017</v>
      </c>
      <c r="G154" s="18" t="s">
        <v>1018</v>
      </c>
      <c r="H154" s="18" t="s">
        <v>779</v>
      </c>
      <c r="I154" s="18" t="s">
        <v>623</v>
      </c>
      <c r="J154" s="18" t="s">
        <v>772</v>
      </c>
      <c r="K154" s="18" t="s">
        <v>773</v>
      </c>
      <c r="L154" s="18" t="s">
        <v>774</v>
      </c>
      <c r="M154" s="18" t="s">
        <v>775</v>
      </c>
      <c r="N154" s="18" t="s">
        <v>179</v>
      </c>
      <c r="O154" s="18" t="s">
        <v>179</v>
      </c>
      <c r="P154" s="18" t="s">
        <v>1017</v>
      </c>
      <c r="Q154" s="18" t="s">
        <v>776</v>
      </c>
      <c r="R154" s="18" t="s">
        <v>1017</v>
      </c>
      <c r="S154" s="18" t="s">
        <v>777</v>
      </c>
      <c r="T154" s="18" t="s">
        <v>1959</v>
      </c>
      <c r="U154" s="18" t="s">
        <v>779</v>
      </c>
    </row>
    <row r="155" spans="1:21" x14ac:dyDescent="0.2">
      <c r="A155" s="18" t="s">
        <v>1020</v>
      </c>
      <c r="B155" s="18" t="s">
        <v>765</v>
      </c>
      <c r="C155" s="18" t="s">
        <v>2529</v>
      </c>
      <c r="D155" s="18" t="s">
        <v>803</v>
      </c>
      <c r="E155" s="18" t="s">
        <v>1020</v>
      </c>
      <c r="F155" s="18" t="s">
        <v>1021</v>
      </c>
      <c r="G155" s="18" t="s">
        <v>1022</v>
      </c>
      <c r="H155" s="18" t="s">
        <v>771</v>
      </c>
      <c r="I155" s="18" t="s">
        <v>623</v>
      </c>
      <c r="J155" s="18" t="s">
        <v>772</v>
      </c>
      <c r="K155" s="18" t="s">
        <v>773</v>
      </c>
      <c r="L155" s="18" t="s">
        <v>774</v>
      </c>
      <c r="M155" s="18" t="s">
        <v>775</v>
      </c>
      <c r="N155" s="18" t="s">
        <v>179</v>
      </c>
      <c r="O155" s="18" t="s">
        <v>179</v>
      </c>
      <c r="P155" s="18" t="s">
        <v>1021</v>
      </c>
      <c r="Q155" s="18" t="s">
        <v>776</v>
      </c>
      <c r="R155" s="18" t="s">
        <v>1021</v>
      </c>
      <c r="S155" s="18" t="s">
        <v>777</v>
      </c>
      <c r="T155" s="18" t="s">
        <v>778</v>
      </c>
      <c r="U155" s="18" t="s">
        <v>779</v>
      </c>
    </row>
    <row r="156" spans="1:21" x14ac:dyDescent="0.2">
      <c r="A156" s="18" t="s">
        <v>1023</v>
      </c>
      <c r="B156" s="18" t="s">
        <v>765</v>
      </c>
      <c r="C156" s="18" t="s">
        <v>2530</v>
      </c>
      <c r="D156" s="18" t="s">
        <v>807</v>
      </c>
      <c r="E156" s="18" t="s">
        <v>1023</v>
      </c>
      <c r="F156" s="18" t="s">
        <v>1021</v>
      </c>
      <c r="G156" s="18" t="s">
        <v>1022</v>
      </c>
      <c r="H156" s="18" t="s">
        <v>782</v>
      </c>
      <c r="I156" s="18" t="s">
        <v>623</v>
      </c>
      <c r="J156" s="18" t="s">
        <v>772</v>
      </c>
      <c r="K156" s="18" t="s">
        <v>773</v>
      </c>
      <c r="L156" s="18" t="s">
        <v>774</v>
      </c>
      <c r="M156" s="18" t="s">
        <v>775</v>
      </c>
      <c r="N156" s="18" t="s">
        <v>179</v>
      </c>
      <c r="O156" s="18" t="s">
        <v>179</v>
      </c>
      <c r="P156" s="18" t="s">
        <v>1021</v>
      </c>
      <c r="Q156" s="18" t="s">
        <v>776</v>
      </c>
      <c r="R156" s="18" t="s">
        <v>1021</v>
      </c>
      <c r="S156" s="18" t="s">
        <v>777</v>
      </c>
      <c r="T156" s="18" t="s">
        <v>783</v>
      </c>
      <c r="U156" s="18" t="s">
        <v>779</v>
      </c>
    </row>
    <row r="157" spans="1:21" x14ac:dyDescent="0.2">
      <c r="A157" s="18" t="s">
        <v>2031</v>
      </c>
      <c r="B157" s="18" t="s">
        <v>1954</v>
      </c>
      <c r="C157" s="18" t="str">
        <f>LEFT(C156,LEN(C156)-2)&amp;"开命令"</f>
        <v>蒸汽凝水旁路管路切断阀开命令</v>
      </c>
      <c r="D157" s="18" t="s">
        <v>1967</v>
      </c>
      <c r="E157" s="18" t="s">
        <v>2031</v>
      </c>
      <c r="F157" s="18" t="s">
        <v>1021</v>
      </c>
      <c r="G157" s="18" t="s">
        <v>1022</v>
      </c>
      <c r="H157" s="18" t="s">
        <v>779</v>
      </c>
      <c r="I157" s="18" t="s">
        <v>623</v>
      </c>
      <c r="J157" s="18" t="s">
        <v>772</v>
      </c>
      <c r="K157" s="18" t="s">
        <v>773</v>
      </c>
      <c r="L157" s="18" t="s">
        <v>774</v>
      </c>
      <c r="M157" s="18" t="s">
        <v>775</v>
      </c>
      <c r="N157" s="18" t="s">
        <v>179</v>
      </c>
      <c r="O157" s="18" t="s">
        <v>179</v>
      </c>
      <c r="P157" s="18" t="s">
        <v>1021</v>
      </c>
      <c r="Q157" s="18" t="s">
        <v>776</v>
      </c>
      <c r="R157" s="18" t="s">
        <v>1021</v>
      </c>
      <c r="S157" s="18" t="s">
        <v>777</v>
      </c>
      <c r="T157" s="18" t="s">
        <v>1959</v>
      </c>
      <c r="U157" s="18" t="s">
        <v>779</v>
      </c>
    </row>
    <row r="158" spans="1:21" x14ac:dyDescent="0.2">
      <c r="A158" s="18" t="s">
        <v>1024</v>
      </c>
      <c r="B158" s="18" t="s">
        <v>765</v>
      </c>
      <c r="C158" s="18" t="s">
        <v>2541</v>
      </c>
      <c r="D158" s="18" t="s">
        <v>839</v>
      </c>
      <c r="E158" s="18" t="s">
        <v>1024</v>
      </c>
      <c r="F158" s="18" t="s">
        <v>1025</v>
      </c>
      <c r="G158" s="18" t="s">
        <v>992</v>
      </c>
      <c r="H158" s="18" t="s">
        <v>771</v>
      </c>
      <c r="I158" s="18" t="s">
        <v>623</v>
      </c>
      <c r="J158" s="18" t="s">
        <v>772</v>
      </c>
      <c r="K158" s="18" t="s">
        <v>773</v>
      </c>
      <c r="L158" s="18" t="s">
        <v>774</v>
      </c>
      <c r="M158" s="18" t="s">
        <v>775</v>
      </c>
      <c r="N158" s="18" t="s">
        <v>179</v>
      </c>
      <c r="O158" s="18" t="s">
        <v>179</v>
      </c>
      <c r="P158" s="18" t="s">
        <v>1025</v>
      </c>
      <c r="Q158" s="18" t="s">
        <v>776</v>
      </c>
      <c r="R158" s="18" t="s">
        <v>1025</v>
      </c>
      <c r="S158" s="18" t="s">
        <v>777</v>
      </c>
      <c r="T158" s="18" t="s">
        <v>778</v>
      </c>
      <c r="U158" s="18" t="s">
        <v>779</v>
      </c>
    </row>
    <row r="159" spans="1:21" x14ac:dyDescent="0.2">
      <c r="A159" s="18" t="s">
        <v>1026</v>
      </c>
      <c r="B159" s="18" t="s">
        <v>765</v>
      </c>
      <c r="C159" s="18" t="s">
        <v>2542</v>
      </c>
      <c r="D159" s="18" t="s">
        <v>843</v>
      </c>
      <c r="E159" s="18" t="s">
        <v>1026</v>
      </c>
      <c r="F159" s="18" t="s">
        <v>1025</v>
      </c>
      <c r="G159" s="18" t="s">
        <v>992</v>
      </c>
      <c r="H159" s="18" t="s">
        <v>782</v>
      </c>
      <c r="I159" s="18" t="s">
        <v>623</v>
      </c>
      <c r="J159" s="18" t="s">
        <v>772</v>
      </c>
      <c r="K159" s="18" t="s">
        <v>773</v>
      </c>
      <c r="L159" s="18" t="s">
        <v>774</v>
      </c>
      <c r="M159" s="18" t="s">
        <v>775</v>
      </c>
      <c r="N159" s="18" t="s">
        <v>179</v>
      </c>
      <c r="O159" s="18" t="s">
        <v>179</v>
      </c>
      <c r="P159" s="18" t="s">
        <v>1025</v>
      </c>
      <c r="Q159" s="18" t="s">
        <v>776</v>
      </c>
      <c r="R159" s="18" t="s">
        <v>1025</v>
      </c>
      <c r="S159" s="18" t="s">
        <v>777</v>
      </c>
      <c r="T159" s="18" t="s">
        <v>783</v>
      </c>
      <c r="U159" s="18" t="s">
        <v>779</v>
      </c>
    </row>
    <row r="160" spans="1:21" x14ac:dyDescent="0.2">
      <c r="A160" s="18" t="s">
        <v>2032</v>
      </c>
      <c r="B160" s="18" t="s">
        <v>1954</v>
      </c>
      <c r="C160" s="18" t="str">
        <f>LEFT(C159,LEN(C159)-2)&amp;"开命令"</f>
        <v>新型集材密封胶管路切断阀开命令</v>
      </c>
      <c r="D160" s="18" t="s">
        <v>1979</v>
      </c>
      <c r="E160" s="18" t="s">
        <v>2032</v>
      </c>
      <c r="F160" s="18" t="s">
        <v>1025</v>
      </c>
      <c r="G160" s="18" t="s">
        <v>992</v>
      </c>
      <c r="H160" s="18" t="s">
        <v>779</v>
      </c>
      <c r="I160" s="18" t="s">
        <v>623</v>
      </c>
      <c r="J160" s="18" t="s">
        <v>772</v>
      </c>
      <c r="K160" s="18" t="s">
        <v>773</v>
      </c>
      <c r="L160" s="18" t="s">
        <v>774</v>
      </c>
      <c r="M160" s="18" t="s">
        <v>775</v>
      </c>
      <c r="N160" s="18" t="s">
        <v>179</v>
      </c>
      <c r="O160" s="18" t="s">
        <v>179</v>
      </c>
      <c r="P160" s="18" t="s">
        <v>1025</v>
      </c>
      <c r="Q160" s="18" t="s">
        <v>776</v>
      </c>
      <c r="R160" s="18" t="s">
        <v>1025</v>
      </c>
      <c r="S160" s="18" t="s">
        <v>777</v>
      </c>
      <c r="T160" s="18" t="s">
        <v>1959</v>
      </c>
      <c r="U160" s="18" t="s">
        <v>779</v>
      </c>
    </row>
    <row r="161" spans="1:21" x14ac:dyDescent="0.2">
      <c r="A161" s="18" t="s">
        <v>1027</v>
      </c>
      <c r="B161" s="18" t="s">
        <v>765</v>
      </c>
      <c r="C161" s="18" t="s">
        <v>2541</v>
      </c>
      <c r="D161" s="18" t="s">
        <v>839</v>
      </c>
      <c r="E161" s="18" t="s">
        <v>1027</v>
      </c>
      <c r="F161" s="18" t="s">
        <v>1028</v>
      </c>
      <c r="G161" s="18" t="s">
        <v>992</v>
      </c>
      <c r="H161" s="18" t="s">
        <v>771</v>
      </c>
      <c r="I161" s="18" t="s">
        <v>623</v>
      </c>
      <c r="J161" s="18" t="s">
        <v>772</v>
      </c>
      <c r="K161" s="18" t="s">
        <v>773</v>
      </c>
      <c r="L161" s="18" t="s">
        <v>774</v>
      </c>
      <c r="M161" s="18" t="s">
        <v>775</v>
      </c>
      <c r="N161" s="18" t="s">
        <v>179</v>
      </c>
      <c r="O161" s="18" t="s">
        <v>179</v>
      </c>
      <c r="P161" s="18" t="s">
        <v>1028</v>
      </c>
      <c r="Q161" s="18" t="s">
        <v>776</v>
      </c>
      <c r="R161" s="18" t="s">
        <v>1028</v>
      </c>
      <c r="S161" s="18" t="s">
        <v>777</v>
      </c>
      <c r="T161" s="18" t="s">
        <v>778</v>
      </c>
      <c r="U161" s="18" t="s">
        <v>779</v>
      </c>
    </row>
    <row r="162" spans="1:21" x14ac:dyDescent="0.2">
      <c r="A162" s="18" t="s">
        <v>1029</v>
      </c>
      <c r="B162" s="18" t="s">
        <v>765</v>
      </c>
      <c r="C162" s="18" t="s">
        <v>2542</v>
      </c>
      <c r="D162" s="18" t="s">
        <v>843</v>
      </c>
      <c r="E162" s="18" t="s">
        <v>1029</v>
      </c>
      <c r="F162" s="18" t="s">
        <v>1028</v>
      </c>
      <c r="G162" s="18" t="s">
        <v>992</v>
      </c>
      <c r="H162" s="18" t="s">
        <v>782</v>
      </c>
      <c r="I162" s="18" t="s">
        <v>623</v>
      </c>
      <c r="J162" s="18" t="s">
        <v>772</v>
      </c>
      <c r="K162" s="18" t="s">
        <v>773</v>
      </c>
      <c r="L162" s="18" t="s">
        <v>774</v>
      </c>
      <c r="M162" s="18" t="s">
        <v>775</v>
      </c>
      <c r="N162" s="18" t="s">
        <v>179</v>
      </c>
      <c r="O162" s="18" t="s">
        <v>179</v>
      </c>
      <c r="P162" s="18" t="s">
        <v>1028</v>
      </c>
      <c r="Q162" s="18" t="s">
        <v>776</v>
      </c>
      <c r="R162" s="18" t="s">
        <v>1028</v>
      </c>
      <c r="S162" s="18" t="s">
        <v>777</v>
      </c>
      <c r="T162" s="18" t="s">
        <v>783</v>
      </c>
      <c r="U162" s="18" t="s">
        <v>779</v>
      </c>
    </row>
    <row r="163" spans="1:21" x14ac:dyDescent="0.2">
      <c r="A163" s="18" t="s">
        <v>2033</v>
      </c>
      <c r="B163" s="18" t="s">
        <v>1954</v>
      </c>
      <c r="C163" s="18" t="str">
        <f>LEFT(C162,LEN(C162)-2)&amp;"开命令"</f>
        <v>新型集材密封胶管路切断阀开命令</v>
      </c>
      <c r="D163" s="18" t="s">
        <v>1979</v>
      </c>
      <c r="E163" s="18" t="s">
        <v>2033</v>
      </c>
      <c r="F163" s="18" t="s">
        <v>1028</v>
      </c>
      <c r="G163" s="18" t="s">
        <v>992</v>
      </c>
      <c r="H163" s="18" t="s">
        <v>779</v>
      </c>
      <c r="I163" s="18" t="s">
        <v>623</v>
      </c>
      <c r="J163" s="18" t="s">
        <v>772</v>
      </c>
      <c r="K163" s="18" t="s">
        <v>773</v>
      </c>
      <c r="L163" s="18" t="s">
        <v>774</v>
      </c>
      <c r="M163" s="18" t="s">
        <v>775</v>
      </c>
      <c r="N163" s="18" t="s">
        <v>179</v>
      </c>
      <c r="O163" s="18" t="s">
        <v>179</v>
      </c>
      <c r="P163" s="18" t="s">
        <v>1028</v>
      </c>
      <c r="Q163" s="18" t="s">
        <v>776</v>
      </c>
      <c r="R163" s="18" t="s">
        <v>1028</v>
      </c>
      <c r="S163" s="18" t="s">
        <v>777</v>
      </c>
      <c r="T163" s="18" t="s">
        <v>1959</v>
      </c>
      <c r="U163" s="18" t="s">
        <v>779</v>
      </c>
    </row>
    <row r="164" spans="1:21" x14ac:dyDescent="0.2">
      <c r="A164" s="18" t="s">
        <v>1030</v>
      </c>
      <c r="B164" s="18" t="s">
        <v>765</v>
      </c>
      <c r="C164" s="18" t="s">
        <v>2523</v>
      </c>
      <c r="D164" s="18" t="s">
        <v>785</v>
      </c>
      <c r="E164" s="18" t="s">
        <v>1030</v>
      </c>
      <c r="F164" s="18" t="s">
        <v>1031</v>
      </c>
      <c r="G164" s="18" t="s">
        <v>1032</v>
      </c>
      <c r="H164" s="18" t="s">
        <v>771</v>
      </c>
      <c r="I164" s="18" t="s">
        <v>623</v>
      </c>
      <c r="J164" s="18" t="s">
        <v>772</v>
      </c>
      <c r="K164" s="18" t="s">
        <v>773</v>
      </c>
      <c r="L164" s="18" t="s">
        <v>774</v>
      </c>
      <c r="M164" s="18" t="s">
        <v>775</v>
      </c>
      <c r="N164" s="18" t="s">
        <v>179</v>
      </c>
      <c r="O164" s="18" t="s">
        <v>179</v>
      </c>
      <c r="P164" s="18" t="s">
        <v>1031</v>
      </c>
      <c r="Q164" s="18" t="s">
        <v>776</v>
      </c>
      <c r="R164" s="18" t="s">
        <v>1031</v>
      </c>
      <c r="S164" s="18" t="s">
        <v>777</v>
      </c>
      <c r="T164" s="18" t="s">
        <v>778</v>
      </c>
      <c r="U164" s="18" t="s">
        <v>779</v>
      </c>
    </row>
    <row r="165" spans="1:21" x14ac:dyDescent="0.2">
      <c r="A165" s="18" t="s">
        <v>1033</v>
      </c>
      <c r="B165" s="18" t="s">
        <v>765</v>
      </c>
      <c r="C165" s="18" t="s">
        <v>2524</v>
      </c>
      <c r="D165" s="18" t="s">
        <v>789</v>
      </c>
      <c r="E165" s="18" t="s">
        <v>1033</v>
      </c>
      <c r="F165" s="18" t="s">
        <v>1031</v>
      </c>
      <c r="G165" s="18" t="s">
        <v>1032</v>
      </c>
      <c r="H165" s="18" t="s">
        <v>782</v>
      </c>
      <c r="I165" s="18" t="s">
        <v>623</v>
      </c>
      <c r="J165" s="18" t="s">
        <v>772</v>
      </c>
      <c r="K165" s="18" t="s">
        <v>773</v>
      </c>
      <c r="L165" s="18" t="s">
        <v>774</v>
      </c>
      <c r="M165" s="18" t="s">
        <v>775</v>
      </c>
      <c r="N165" s="18" t="s">
        <v>179</v>
      </c>
      <c r="O165" s="18" t="s">
        <v>179</v>
      </c>
      <c r="P165" s="18" t="s">
        <v>1031</v>
      </c>
      <c r="Q165" s="18" t="s">
        <v>776</v>
      </c>
      <c r="R165" s="18" t="s">
        <v>1031</v>
      </c>
      <c r="S165" s="18" t="s">
        <v>777</v>
      </c>
      <c r="T165" s="18" t="s">
        <v>783</v>
      </c>
      <c r="U165" s="18" t="s">
        <v>779</v>
      </c>
    </row>
    <row r="166" spans="1:21" x14ac:dyDescent="0.2">
      <c r="A166" s="18" t="s">
        <v>2034</v>
      </c>
      <c r="B166" s="18" t="s">
        <v>1954</v>
      </c>
      <c r="C166" s="18" t="str">
        <f>LEFT(C165,LEN(C165)-2)&amp;"开命令"</f>
        <v>聚乙烯醇水溶液管路切断阀开命令</v>
      </c>
      <c r="D166" s="18" t="s">
        <v>1961</v>
      </c>
      <c r="E166" s="18" t="s">
        <v>2034</v>
      </c>
      <c r="F166" s="18" t="s">
        <v>1031</v>
      </c>
      <c r="G166" s="18" t="s">
        <v>1032</v>
      </c>
      <c r="H166" s="18" t="s">
        <v>779</v>
      </c>
      <c r="I166" s="18" t="s">
        <v>623</v>
      </c>
      <c r="J166" s="18" t="s">
        <v>772</v>
      </c>
      <c r="K166" s="18" t="s">
        <v>773</v>
      </c>
      <c r="L166" s="18" t="s">
        <v>774</v>
      </c>
      <c r="M166" s="18" t="s">
        <v>775</v>
      </c>
      <c r="N166" s="18" t="s">
        <v>179</v>
      </c>
      <c r="O166" s="18" t="s">
        <v>179</v>
      </c>
      <c r="P166" s="18" t="s">
        <v>1031</v>
      </c>
      <c r="Q166" s="18" t="s">
        <v>776</v>
      </c>
      <c r="R166" s="18" t="s">
        <v>1031</v>
      </c>
      <c r="S166" s="18" t="s">
        <v>777</v>
      </c>
      <c r="T166" s="18" t="s">
        <v>1959</v>
      </c>
      <c r="U166" s="18" t="s">
        <v>779</v>
      </c>
    </row>
    <row r="167" spans="1:21" x14ac:dyDescent="0.2">
      <c r="A167" s="18" t="s">
        <v>1034</v>
      </c>
      <c r="B167" s="18" t="s">
        <v>765</v>
      </c>
      <c r="C167" s="18" t="s">
        <v>2523</v>
      </c>
      <c r="D167" s="18" t="s">
        <v>785</v>
      </c>
      <c r="E167" s="18" t="s">
        <v>1034</v>
      </c>
      <c r="F167" s="18" t="s">
        <v>1035</v>
      </c>
      <c r="G167" s="18" t="s">
        <v>1032</v>
      </c>
      <c r="H167" s="18" t="s">
        <v>771</v>
      </c>
      <c r="I167" s="18" t="s">
        <v>623</v>
      </c>
      <c r="J167" s="18" t="s">
        <v>772</v>
      </c>
      <c r="K167" s="18" t="s">
        <v>773</v>
      </c>
      <c r="L167" s="18" t="s">
        <v>774</v>
      </c>
      <c r="M167" s="18" t="s">
        <v>775</v>
      </c>
      <c r="N167" s="18" t="s">
        <v>179</v>
      </c>
      <c r="O167" s="18" t="s">
        <v>179</v>
      </c>
      <c r="P167" s="18" t="s">
        <v>1035</v>
      </c>
      <c r="Q167" s="18" t="s">
        <v>776</v>
      </c>
      <c r="R167" s="18" t="s">
        <v>1035</v>
      </c>
      <c r="S167" s="18" t="s">
        <v>777</v>
      </c>
      <c r="T167" s="18" t="s">
        <v>778</v>
      </c>
      <c r="U167" s="18" t="s">
        <v>779</v>
      </c>
    </row>
    <row r="168" spans="1:21" x14ac:dyDescent="0.2">
      <c r="A168" s="18" t="s">
        <v>1036</v>
      </c>
      <c r="B168" s="18" t="s">
        <v>765</v>
      </c>
      <c r="C168" s="18" t="s">
        <v>2524</v>
      </c>
      <c r="D168" s="18" t="s">
        <v>789</v>
      </c>
      <c r="E168" s="18" t="s">
        <v>1036</v>
      </c>
      <c r="F168" s="18" t="s">
        <v>1035</v>
      </c>
      <c r="G168" s="18" t="s">
        <v>1032</v>
      </c>
      <c r="H168" s="18" t="s">
        <v>782</v>
      </c>
      <c r="I168" s="18" t="s">
        <v>623</v>
      </c>
      <c r="J168" s="18" t="s">
        <v>772</v>
      </c>
      <c r="K168" s="18" t="s">
        <v>773</v>
      </c>
      <c r="L168" s="18" t="s">
        <v>774</v>
      </c>
      <c r="M168" s="18" t="s">
        <v>775</v>
      </c>
      <c r="N168" s="18" t="s">
        <v>179</v>
      </c>
      <c r="O168" s="18" t="s">
        <v>179</v>
      </c>
      <c r="P168" s="18" t="s">
        <v>1035</v>
      </c>
      <c r="Q168" s="18" t="s">
        <v>776</v>
      </c>
      <c r="R168" s="18" t="s">
        <v>1035</v>
      </c>
      <c r="S168" s="18" t="s">
        <v>777</v>
      </c>
      <c r="T168" s="18" t="s">
        <v>783</v>
      </c>
      <c r="U168" s="18" t="s">
        <v>779</v>
      </c>
    </row>
    <row r="169" spans="1:21" x14ac:dyDescent="0.2">
      <c r="A169" s="18" t="s">
        <v>2035</v>
      </c>
      <c r="B169" s="18" t="s">
        <v>1954</v>
      </c>
      <c r="C169" s="18" t="str">
        <f>LEFT(C168,LEN(C168)-2)&amp;"开命令"</f>
        <v>聚乙烯醇水溶液管路切断阀开命令</v>
      </c>
      <c r="D169" s="18" t="s">
        <v>1961</v>
      </c>
      <c r="E169" s="18" t="s">
        <v>2035</v>
      </c>
      <c r="F169" s="18" t="s">
        <v>1035</v>
      </c>
      <c r="G169" s="18" t="s">
        <v>1032</v>
      </c>
      <c r="H169" s="18" t="s">
        <v>779</v>
      </c>
      <c r="I169" s="18" t="s">
        <v>623</v>
      </c>
      <c r="J169" s="18" t="s">
        <v>772</v>
      </c>
      <c r="K169" s="18" t="s">
        <v>773</v>
      </c>
      <c r="L169" s="18" t="s">
        <v>774</v>
      </c>
      <c r="M169" s="18" t="s">
        <v>775</v>
      </c>
      <c r="N169" s="18" t="s">
        <v>179</v>
      </c>
      <c r="O169" s="18" t="s">
        <v>179</v>
      </c>
      <c r="P169" s="18" t="s">
        <v>1035</v>
      </c>
      <c r="Q169" s="18" t="s">
        <v>776</v>
      </c>
      <c r="R169" s="18" t="s">
        <v>1035</v>
      </c>
      <c r="S169" s="18" t="s">
        <v>777</v>
      </c>
      <c r="T169" s="18" t="s">
        <v>1959</v>
      </c>
      <c r="U169" s="18" t="s">
        <v>779</v>
      </c>
    </row>
    <row r="170" spans="1:21" x14ac:dyDescent="0.2">
      <c r="A170" s="18" t="s">
        <v>1037</v>
      </c>
      <c r="B170" s="18" t="s">
        <v>765</v>
      </c>
      <c r="C170" s="18" t="s">
        <v>2523</v>
      </c>
      <c r="D170" s="18" t="s">
        <v>785</v>
      </c>
      <c r="E170" s="18" t="s">
        <v>1037</v>
      </c>
      <c r="F170" s="18" t="s">
        <v>1038</v>
      </c>
      <c r="G170" s="18" t="s">
        <v>1032</v>
      </c>
      <c r="H170" s="18" t="s">
        <v>771</v>
      </c>
      <c r="I170" s="18" t="s">
        <v>623</v>
      </c>
      <c r="J170" s="18" t="s">
        <v>772</v>
      </c>
      <c r="K170" s="18" t="s">
        <v>773</v>
      </c>
      <c r="L170" s="18" t="s">
        <v>774</v>
      </c>
      <c r="M170" s="18" t="s">
        <v>775</v>
      </c>
      <c r="N170" s="18" t="s">
        <v>179</v>
      </c>
      <c r="O170" s="18" t="s">
        <v>179</v>
      </c>
      <c r="P170" s="18" t="s">
        <v>1038</v>
      </c>
      <c r="Q170" s="18" t="s">
        <v>776</v>
      </c>
      <c r="R170" s="18" t="s">
        <v>1038</v>
      </c>
      <c r="S170" s="18" t="s">
        <v>777</v>
      </c>
      <c r="T170" s="18" t="s">
        <v>778</v>
      </c>
      <c r="U170" s="18" t="s">
        <v>779</v>
      </c>
    </row>
    <row r="171" spans="1:21" x14ac:dyDescent="0.2">
      <c r="A171" s="18" t="s">
        <v>1039</v>
      </c>
      <c r="B171" s="18" t="s">
        <v>765</v>
      </c>
      <c r="C171" s="18" t="s">
        <v>2524</v>
      </c>
      <c r="D171" s="18" t="s">
        <v>789</v>
      </c>
      <c r="E171" s="18" t="s">
        <v>1039</v>
      </c>
      <c r="F171" s="18" t="s">
        <v>1038</v>
      </c>
      <c r="G171" s="18" t="s">
        <v>1032</v>
      </c>
      <c r="H171" s="18" t="s">
        <v>782</v>
      </c>
      <c r="I171" s="18" t="s">
        <v>623</v>
      </c>
      <c r="J171" s="18" t="s">
        <v>772</v>
      </c>
      <c r="K171" s="18" t="s">
        <v>773</v>
      </c>
      <c r="L171" s="18" t="s">
        <v>774</v>
      </c>
      <c r="M171" s="18" t="s">
        <v>775</v>
      </c>
      <c r="N171" s="18" t="s">
        <v>179</v>
      </c>
      <c r="O171" s="18" t="s">
        <v>179</v>
      </c>
      <c r="P171" s="18" t="s">
        <v>1038</v>
      </c>
      <c r="Q171" s="18" t="s">
        <v>776</v>
      </c>
      <c r="R171" s="18" t="s">
        <v>1038</v>
      </c>
      <c r="S171" s="18" t="s">
        <v>777</v>
      </c>
      <c r="T171" s="18" t="s">
        <v>783</v>
      </c>
      <c r="U171" s="18" t="s">
        <v>779</v>
      </c>
    </row>
    <row r="172" spans="1:21" x14ac:dyDescent="0.2">
      <c r="A172" s="18" t="s">
        <v>2036</v>
      </c>
      <c r="B172" s="18" t="s">
        <v>1954</v>
      </c>
      <c r="C172" s="18" t="str">
        <f>LEFT(C171,LEN(C171)-2)&amp;"开命令"</f>
        <v>聚乙烯醇水溶液管路切断阀开命令</v>
      </c>
      <c r="D172" s="18" t="s">
        <v>1961</v>
      </c>
      <c r="E172" s="18" t="s">
        <v>2036</v>
      </c>
      <c r="F172" s="18" t="s">
        <v>1038</v>
      </c>
      <c r="G172" s="18" t="s">
        <v>1032</v>
      </c>
      <c r="H172" s="18" t="s">
        <v>779</v>
      </c>
      <c r="I172" s="18" t="s">
        <v>623</v>
      </c>
      <c r="J172" s="18" t="s">
        <v>772</v>
      </c>
      <c r="K172" s="18" t="s">
        <v>773</v>
      </c>
      <c r="L172" s="18" t="s">
        <v>774</v>
      </c>
      <c r="M172" s="18" t="s">
        <v>775</v>
      </c>
      <c r="N172" s="18" t="s">
        <v>179</v>
      </c>
      <c r="O172" s="18" t="s">
        <v>179</v>
      </c>
      <c r="P172" s="18" t="s">
        <v>1038</v>
      </c>
      <c r="Q172" s="18" t="s">
        <v>776</v>
      </c>
      <c r="R172" s="18" t="s">
        <v>1038</v>
      </c>
      <c r="S172" s="18" t="s">
        <v>777</v>
      </c>
      <c r="T172" s="18" t="s">
        <v>1959</v>
      </c>
      <c r="U172" s="18" t="s">
        <v>779</v>
      </c>
    </row>
    <row r="173" spans="1:21" x14ac:dyDescent="0.2">
      <c r="A173" s="18" t="s">
        <v>1040</v>
      </c>
      <c r="B173" s="18" t="s">
        <v>765</v>
      </c>
      <c r="C173" s="18" t="s">
        <v>2523</v>
      </c>
      <c r="D173" s="18" t="s">
        <v>785</v>
      </c>
      <c r="E173" s="18" t="s">
        <v>1040</v>
      </c>
      <c r="F173" s="18" t="s">
        <v>1041</v>
      </c>
      <c r="G173" s="18" t="s">
        <v>1032</v>
      </c>
      <c r="H173" s="18" t="s">
        <v>771</v>
      </c>
      <c r="I173" s="18" t="s">
        <v>623</v>
      </c>
      <c r="J173" s="18" t="s">
        <v>772</v>
      </c>
      <c r="K173" s="18" t="s">
        <v>773</v>
      </c>
      <c r="L173" s="18" t="s">
        <v>774</v>
      </c>
      <c r="M173" s="18" t="s">
        <v>775</v>
      </c>
      <c r="N173" s="18" t="s">
        <v>179</v>
      </c>
      <c r="O173" s="18" t="s">
        <v>179</v>
      </c>
      <c r="P173" s="18" t="s">
        <v>1041</v>
      </c>
      <c r="Q173" s="18" t="s">
        <v>776</v>
      </c>
      <c r="R173" s="18" t="s">
        <v>1041</v>
      </c>
      <c r="S173" s="18" t="s">
        <v>777</v>
      </c>
      <c r="T173" s="18" t="s">
        <v>778</v>
      </c>
      <c r="U173" s="18" t="s">
        <v>779</v>
      </c>
    </row>
    <row r="174" spans="1:21" x14ac:dyDescent="0.2">
      <c r="A174" s="18" t="s">
        <v>1042</v>
      </c>
      <c r="B174" s="18" t="s">
        <v>765</v>
      </c>
      <c r="C174" s="18" t="s">
        <v>2524</v>
      </c>
      <c r="D174" s="18" t="s">
        <v>789</v>
      </c>
      <c r="E174" s="18" t="s">
        <v>1042</v>
      </c>
      <c r="F174" s="18" t="s">
        <v>1041</v>
      </c>
      <c r="G174" s="18" t="s">
        <v>1032</v>
      </c>
      <c r="H174" s="18" t="s">
        <v>782</v>
      </c>
      <c r="I174" s="18" t="s">
        <v>623</v>
      </c>
      <c r="J174" s="18" t="s">
        <v>772</v>
      </c>
      <c r="K174" s="18" t="s">
        <v>773</v>
      </c>
      <c r="L174" s="18" t="s">
        <v>774</v>
      </c>
      <c r="M174" s="18" t="s">
        <v>775</v>
      </c>
      <c r="N174" s="18" t="s">
        <v>179</v>
      </c>
      <c r="O174" s="18" t="s">
        <v>179</v>
      </c>
      <c r="P174" s="18" t="s">
        <v>1041</v>
      </c>
      <c r="Q174" s="18" t="s">
        <v>776</v>
      </c>
      <c r="R174" s="18" t="s">
        <v>1041</v>
      </c>
      <c r="S174" s="18" t="s">
        <v>777</v>
      </c>
      <c r="T174" s="18" t="s">
        <v>783</v>
      </c>
      <c r="U174" s="18" t="s">
        <v>779</v>
      </c>
    </row>
    <row r="175" spans="1:21" x14ac:dyDescent="0.2">
      <c r="A175" s="18" t="s">
        <v>2037</v>
      </c>
      <c r="B175" s="18" t="s">
        <v>1954</v>
      </c>
      <c r="C175" s="18" t="str">
        <f>LEFT(C174,LEN(C174)-2)&amp;"开命令"</f>
        <v>聚乙烯醇水溶液管路切断阀开命令</v>
      </c>
      <c r="D175" s="18" t="s">
        <v>1961</v>
      </c>
      <c r="E175" s="18" t="s">
        <v>2037</v>
      </c>
      <c r="F175" s="18" t="s">
        <v>1041</v>
      </c>
      <c r="G175" s="18" t="s">
        <v>1032</v>
      </c>
      <c r="H175" s="18" t="s">
        <v>779</v>
      </c>
      <c r="I175" s="18" t="s">
        <v>623</v>
      </c>
      <c r="J175" s="18" t="s">
        <v>772</v>
      </c>
      <c r="K175" s="18" t="s">
        <v>773</v>
      </c>
      <c r="L175" s="18" t="s">
        <v>774</v>
      </c>
      <c r="M175" s="18" t="s">
        <v>775</v>
      </c>
      <c r="N175" s="18" t="s">
        <v>179</v>
      </c>
      <c r="O175" s="18" t="s">
        <v>179</v>
      </c>
      <c r="P175" s="18" t="s">
        <v>1041</v>
      </c>
      <c r="Q175" s="18" t="s">
        <v>776</v>
      </c>
      <c r="R175" s="18" t="s">
        <v>1041</v>
      </c>
      <c r="S175" s="18" t="s">
        <v>777</v>
      </c>
      <c r="T175" s="18" t="s">
        <v>1959</v>
      </c>
      <c r="U175" s="18" t="s">
        <v>779</v>
      </c>
    </row>
    <row r="176" spans="1:21" x14ac:dyDescent="0.2">
      <c r="A176" s="18" t="s">
        <v>1043</v>
      </c>
      <c r="B176" s="18" t="s">
        <v>765</v>
      </c>
      <c r="C176" s="18" t="s">
        <v>2541</v>
      </c>
      <c r="D176" s="18" t="s">
        <v>839</v>
      </c>
      <c r="E176" s="18" t="s">
        <v>1043</v>
      </c>
      <c r="F176" s="18" t="s">
        <v>1044</v>
      </c>
      <c r="G176" s="18" t="s">
        <v>992</v>
      </c>
      <c r="H176" s="18" t="s">
        <v>771</v>
      </c>
      <c r="I176" s="18" t="s">
        <v>623</v>
      </c>
      <c r="J176" s="18" t="s">
        <v>772</v>
      </c>
      <c r="K176" s="18" t="s">
        <v>773</v>
      </c>
      <c r="L176" s="18" t="s">
        <v>774</v>
      </c>
      <c r="M176" s="18" t="s">
        <v>775</v>
      </c>
      <c r="N176" s="18" t="s">
        <v>179</v>
      </c>
      <c r="O176" s="18" t="s">
        <v>179</v>
      </c>
      <c r="P176" s="18" t="s">
        <v>1044</v>
      </c>
      <c r="Q176" s="18" t="s">
        <v>776</v>
      </c>
      <c r="R176" s="18" t="s">
        <v>1044</v>
      </c>
      <c r="S176" s="18" t="s">
        <v>777</v>
      </c>
      <c r="T176" s="18" t="s">
        <v>778</v>
      </c>
      <c r="U176" s="18" t="s">
        <v>779</v>
      </c>
    </row>
    <row r="177" spans="1:21" x14ac:dyDescent="0.2">
      <c r="A177" s="18" t="s">
        <v>1045</v>
      </c>
      <c r="B177" s="18" t="s">
        <v>765</v>
      </c>
      <c r="C177" s="18" t="s">
        <v>2542</v>
      </c>
      <c r="D177" s="18" t="s">
        <v>843</v>
      </c>
      <c r="E177" s="18" t="s">
        <v>1045</v>
      </c>
      <c r="F177" s="18" t="s">
        <v>1044</v>
      </c>
      <c r="G177" s="18" t="s">
        <v>992</v>
      </c>
      <c r="H177" s="18" t="s">
        <v>782</v>
      </c>
      <c r="I177" s="18" t="s">
        <v>623</v>
      </c>
      <c r="J177" s="18" t="s">
        <v>772</v>
      </c>
      <c r="K177" s="18" t="s">
        <v>773</v>
      </c>
      <c r="L177" s="18" t="s">
        <v>774</v>
      </c>
      <c r="M177" s="18" t="s">
        <v>775</v>
      </c>
      <c r="N177" s="18" t="s">
        <v>179</v>
      </c>
      <c r="O177" s="18" t="s">
        <v>179</v>
      </c>
      <c r="P177" s="18" t="s">
        <v>1044</v>
      </c>
      <c r="Q177" s="18" t="s">
        <v>776</v>
      </c>
      <c r="R177" s="18" t="s">
        <v>1044</v>
      </c>
      <c r="S177" s="18" t="s">
        <v>777</v>
      </c>
      <c r="T177" s="18" t="s">
        <v>783</v>
      </c>
      <c r="U177" s="18" t="s">
        <v>779</v>
      </c>
    </row>
    <row r="178" spans="1:21" x14ac:dyDescent="0.2">
      <c r="A178" s="18" t="s">
        <v>2038</v>
      </c>
      <c r="B178" s="18" t="s">
        <v>1954</v>
      </c>
      <c r="C178" s="18" t="str">
        <f>LEFT(C177,LEN(C177)-2)&amp;"开命令"</f>
        <v>新型集材密封胶管路切断阀开命令</v>
      </c>
      <c r="D178" s="18" t="s">
        <v>1979</v>
      </c>
      <c r="E178" s="18" t="s">
        <v>2038</v>
      </c>
      <c r="F178" s="18" t="s">
        <v>1044</v>
      </c>
      <c r="G178" s="18" t="s">
        <v>992</v>
      </c>
      <c r="H178" s="18" t="s">
        <v>779</v>
      </c>
      <c r="I178" s="18" t="s">
        <v>623</v>
      </c>
      <c r="J178" s="18" t="s">
        <v>772</v>
      </c>
      <c r="K178" s="18" t="s">
        <v>773</v>
      </c>
      <c r="L178" s="18" t="s">
        <v>774</v>
      </c>
      <c r="M178" s="18" t="s">
        <v>775</v>
      </c>
      <c r="N178" s="18" t="s">
        <v>179</v>
      </c>
      <c r="O178" s="18" t="s">
        <v>179</v>
      </c>
      <c r="P178" s="18" t="s">
        <v>1044</v>
      </c>
      <c r="Q178" s="18" t="s">
        <v>776</v>
      </c>
      <c r="R178" s="18" t="s">
        <v>1044</v>
      </c>
      <c r="S178" s="18" t="s">
        <v>777</v>
      </c>
      <c r="T178" s="18" t="s">
        <v>1959</v>
      </c>
      <c r="U178" s="18" t="s">
        <v>779</v>
      </c>
    </row>
    <row r="179" spans="1:21" x14ac:dyDescent="0.2">
      <c r="A179" s="18" t="s">
        <v>1046</v>
      </c>
      <c r="B179" s="18" t="s">
        <v>765</v>
      </c>
      <c r="C179" s="18" t="s">
        <v>2523</v>
      </c>
      <c r="D179" s="18" t="s">
        <v>785</v>
      </c>
      <c r="E179" s="18" t="s">
        <v>1046</v>
      </c>
      <c r="F179" s="18" t="s">
        <v>1047</v>
      </c>
      <c r="G179" s="18" t="s">
        <v>1032</v>
      </c>
      <c r="H179" s="18" t="s">
        <v>771</v>
      </c>
      <c r="I179" s="18" t="s">
        <v>623</v>
      </c>
      <c r="J179" s="18" t="s">
        <v>772</v>
      </c>
      <c r="K179" s="18" t="s">
        <v>773</v>
      </c>
      <c r="L179" s="18" t="s">
        <v>774</v>
      </c>
      <c r="M179" s="18" t="s">
        <v>775</v>
      </c>
      <c r="N179" s="18" t="s">
        <v>179</v>
      </c>
      <c r="O179" s="18" t="s">
        <v>179</v>
      </c>
      <c r="P179" s="18" t="s">
        <v>1047</v>
      </c>
      <c r="Q179" s="18" t="s">
        <v>776</v>
      </c>
      <c r="R179" s="18" t="s">
        <v>1047</v>
      </c>
      <c r="S179" s="18" t="s">
        <v>777</v>
      </c>
      <c r="T179" s="18" t="s">
        <v>778</v>
      </c>
      <c r="U179" s="18" t="s">
        <v>779</v>
      </c>
    </row>
    <row r="180" spans="1:21" x14ac:dyDescent="0.2">
      <c r="A180" s="18" t="s">
        <v>1048</v>
      </c>
      <c r="B180" s="18" t="s">
        <v>765</v>
      </c>
      <c r="C180" s="18" t="s">
        <v>2524</v>
      </c>
      <c r="D180" s="18" t="s">
        <v>789</v>
      </c>
      <c r="E180" s="18" t="s">
        <v>1048</v>
      </c>
      <c r="F180" s="18" t="s">
        <v>1047</v>
      </c>
      <c r="G180" s="18" t="s">
        <v>1032</v>
      </c>
      <c r="H180" s="18" t="s">
        <v>782</v>
      </c>
      <c r="I180" s="18" t="s">
        <v>623</v>
      </c>
      <c r="J180" s="18" t="s">
        <v>772</v>
      </c>
      <c r="K180" s="18" t="s">
        <v>773</v>
      </c>
      <c r="L180" s="18" t="s">
        <v>774</v>
      </c>
      <c r="M180" s="18" t="s">
        <v>775</v>
      </c>
      <c r="N180" s="18" t="s">
        <v>179</v>
      </c>
      <c r="O180" s="18" t="s">
        <v>179</v>
      </c>
      <c r="P180" s="18" t="s">
        <v>1047</v>
      </c>
      <c r="Q180" s="18" t="s">
        <v>776</v>
      </c>
      <c r="R180" s="18" t="s">
        <v>1047</v>
      </c>
      <c r="S180" s="18" t="s">
        <v>777</v>
      </c>
      <c r="T180" s="18" t="s">
        <v>783</v>
      </c>
      <c r="U180" s="18" t="s">
        <v>779</v>
      </c>
    </row>
    <row r="181" spans="1:21" x14ac:dyDescent="0.2">
      <c r="A181" s="18" t="s">
        <v>2039</v>
      </c>
      <c r="B181" s="18" t="s">
        <v>1954</v>
      </c>
      <c r="C181" s="18" t="str">
        <f>LEFT(C180,LEN(C180)-2)&amp;"开命令"</f>
        <v>聚乙烯醇水溶液管路切断阀开命令</v>
      </c>
      <c r="D181" s="18" t="s">
        <v>1961</v>
      </c>
      <c r="E181" s="18" t="s">
        <v>2039</v>
      </c>
      <c r="F181" s="18" t="s">
        <v>1047</v>
      </c>
      <c r="G181" s="18" t="s">
        <v>1032</v>
      </c>
      <c r="H181" s="18" t="s">
        <v>779</v>
      </c>
      <c r="I181" s="18" t="s">
        <v>623</v>
      </c>
      <c r="J181" s="18" t="s">
        <v>772</v>
      </c>
      <c r="K181" s="18" t="s">
        <v>773</v>
      </c>
      <c r="L181" s="18" t="s">
        <v>774</v>
      </c>
      <c r="M181" s="18" t="s">
        <v>775</v>
      </c>
      <c r="N181" s="18" t="s">
        <v>179</v>
      </c>
      <c r="O181" s="18" t="s">
        <v>179</v>
      </c>
      <c r="P181" s="18" t="s">
        <v>1047</v>
      </c>
      <c r="Q181" s="18" t="s">
        <v>776</v>
      </c>
      <c r="R181" s="18" t="s">
        <v>1047</v>
      </c>
      <c r="S181" s="18" t="s">
        <v>777</v>
      </c>
      <c r="T181" s="18" t="s">
        <v>1959</v>
      </c>
      <c r="U181" s="18" t="s">
        <v>779</v>
      </c>
    </row>
    <row r="182" spans="1:21" x14ac:dyDescent="0.2">
      <c r="A182" s="18" t="s">
        <v>1051</v>
      </c>
      <c r="B182" s="18" t="s">
        <v>765</v>
      </c>
      <c r="C182" s="18" t="s">
        <v>2547</v>
      </c>
      <c r="D182" s="18" t="s">
        <v>905</v>
      </c>
      <c r="E182" s="18" t="s">
        <v>1051</v>
      </c>
      <c r="F182" s="18" t="s">
        <v>1052</v>
      </c>
      <c r="G182" s="18" t="s">
        <v>1053</v>
      </c>
      <c r="H182" s="18" t="s">
        <v>771</v>
      </c>
      <c r="I182" s="18" t="s">
        <v>623</v>
      </c>
      <c r="J182" s="18" t="s">
        <v>772</v>
      </c>
      <c r="K182" s="18" t="s">
        <v>773</v>
      </c>
      <c r="L182" s="18" t="s">
        <v>774</v>
      </c>
      <c r="M182" s="18" t="s">
        <v>775</v>
      </c>
      <c r="N182" s="18" t="s">
        <v>179</v>
      </c>
      <c r="O182" s="18" t="s">
        <v>179</v>
      </c>
      <c r="P182" s="18" t="s">
        <v>1052</v>
      </c>
      <c r="Q182" s="18" t="s">
        <v>776</v>
      </c>
      <c r="R182" s="18" t="s">
        <v>1052</v>
      </c>
      <c r="S182" s="18" t="s">
        <v>777</v>
      </c>
      <c r="T182" s="18" t="s">
        <v>778</v>
      </c>
      <c r="U182" s="18" t="s">
        <v>779</v>
      </c>
    </row>
    <row r="183" spans="1:21" x14ac:dyDescent="0.2">
      <c r="A183" s="18" t="s">
        <v>1054</v>
      </c>
      <c r="B183" s="18" t="s">
        <v>765</v>
      </c>
      <c r="C183" s="18" t="s">
        <v>2548</v>
      </c>
      <c r="D183" s="18" t="s">
        <v>909</v>
      </c>
      <c r="E183" s="18" t="s">
        <v>1054</v>
      </c>
      <c r="F183" s="18" t="s">
        <v>1052</v>
      </c>
      <c r="G183" s="18" t="s">
        <v>1053</v>
      </c>
      <c r="H183" s="18" t="s">
        <v>782</v>
      </c>
      <c r="I183" s="18" t="s">
        <v>623</v>
      </c>
      <c r="J183" s="18" t="s">
        <v>772</v>
      </c>
      <c r="K183" s="18" t="s">
        <v>773</v>
      </c>
      <c r="L183" s="18" t="s">
        <v>774</v>
      </c>
      <c r="M183" s="18" t="s">
        <v>775</v>
      </c>
      <c r="N183" s="18" t="s">
        <v>179</v>
      </c>
      <c r="O183" s="18" t="s">
        <v>179</v>
      </c>
      <c r="P183" s="18" t="s">
        <v>1052</v>
      </c>
      <c r="Q183" s="18" t="s">
        <v>776</v>
      </c>
      <c r="R183" s="18" t="s">
        <v>1052</v>
      </c>
      <c r="S183" s="18" t="s">
        <v>777</v>
      </c>
      <c r="T183" s="18" t="s">
        <v>783</v>
      </c>
      <c r="U183" s="18" t="s">
        <v>779</v>
      </c>
    </row>
    <row r="184" spans="1:21" x14ac:dyDescent="0.2">
      <c r="A184" s="18" t="s">
        <v>2042</v>
      </c>
      <c r="B184" s="18" t="s">
        <v>1954</v>
      </c>
      <c r="C184" s="18" t="str">
        <f>LEFT(C183,LEN(C183)-2)&amp;"开命令"</f>
        <v>EVA乳液管路切断阀开命令</v>
      </c>
      <c r="D184" s="18" t="s">
        <v>1998</v>
      </c>
      <c r="E184" s="18" t="s">
        <v>2042</v>
      </c>
      <c r="F184" s="18" t="s">
        <v>1052</v>
      </c>
      <c r="G184" s="18" t="s">
        <v>1053</v>
      </c>
      <c r="H184" s="18" t="s">
        <v>779</v>
      </c>
      <c r="I184" s="18" t="s">
        <v>623</v>
      </c>
      <c r="J184" s="18" t="s">
        <v>772</v>
      </c>
      <c r="K184" s="18" t="s">
        <v>773</v>
      </c>
      <c r="L184" s="18" t="s">
        <v>774</v>
      </c>
      <c r="M184" s="18" t="s">
        <v>775</v>
      </c>
      <c r="N184" s="18" t="s">
        <v>179</v>
      </c>
      <c r="O184" s="18" t="s">
        <v>179</v>
      </c>
      <c r="P184" s="18" t="s">
        <v>1052</v>
      </c>
      <c r="Q184" s="18" t="s">
        <v>776</v>
      </c>
      <c r="R184" s="18" t="s">
        <v>1052</v>
      </c>
      <c r="S184" s="18" t="s">
        <v>777</v>
      </c>
      <c r="T184" s="18" t="s">
        <v>1959</v>
      </c>
      <c r="U184" s="18" t="s">
        <v>779</v>
      </c>
    </row>
    <row r="185" spans="1:21" x14ac:dyDescent="0.2">
      <c r="A185" s="18" t="s">
        <v>1055</v>
      </c>
      <c r="B185" s="18" t="s">
        <v>765</v>
      </c>
      <c r="C185" s="18" t="s">
        <v>2549</v>
      </c>
      <c r="D185" s="18" t="s">
        <v>911</v>
      </c>
      <c r="E185" s="18" t="s">
        <v>1055</v>
      </c>
      <c r="F185" s="18" t="s">
        <v>1056</v>
      </c>
      <c r="G185" s="18" t="s">
        <v>1057</v>
      </c>
      <c r="H185" s="18" t="s">
        <v>771</v>
      </c>
      <c r="I185" s="18" t="s">
        <v>623</v>
      </c>
      <c r="J185" s="18" t="s">
        <v>772</v>
      </c>
      <c r="K185" s="18" t="s">
        <v>773</v>
      </c>
      <c r="L185" s="18" t="s">
        <v>774</v>
      </c>
      <c r="M185" s="18" t="s">
        <v>775</v>
      </c>
      <c r="N185" s="18" t="s">
        <v>179</v>
      </c>
      <c r="O185" s="18" t="s">
        <v>179</v>
      </c>
      <c r="P185" s="18" t="s">
        <v>1056</v>
      </c>
      <c r="Q185" s="18" t="s">
        <v>776</v>
      </c>
      <c r="R185" s="18" t="s">
        <v>1056</v>
      </c>
      <c r="S185" s="18" t="s">
        <v>777</v>
      </c>
      <c r="T185" s="18" t="s">
        <v>778</v>
      </c>
      <c r="U185" s="18" t="s">
        <v>779</v>
      </c>
    </row>
    <row r="186" spans="1:21" x14ac:dyDescent="0.2">
      <c r="A186" s="18" t="s">
        <v>1058</v>
      </c>
      <c r="B186" s="18" t="s">
        <v>765</v>
      </c>
      <c r="C186" s="18" t="s">
        <v>2550</v>
      </c>
      <c r="D186" s="18" t="s">
        <v>915</v>
      </c>
      <c r="E186" s="18" t="s">
        <v>1058</v>
      </c>
      <c r="F186" s="18" t="s">
        <v>1056</v>
      </c>
      <c r="G186" s="18" t="s">
        <v>1057</v>
      </c>
      <c r="H186" s="18" t="s">
        <v>782</v>
      </c>
      <c r="I186" s="18" t="s">
        <v>623</v>
      </c>
      <c r="J186" s="18" t="s">
        <v>772</v>
      </c>
      <c r="K186" s="18" t="s">
        <v>773</v>
      </c>
      <c r="L186" s="18" t="s">
        <v>774</v>
      </c>
      <c r="M186" s="18" t="s">
        <v>775</v>
      </c>
      <c r="N186" s="18" t="s">
        <v>179</v>
      </c>
      <c r="O186" s="18" t="s">
        <v>179</v>
      </c>
      <c r="P186" s="18" t="s">
        <v>1056</v>
      </c>
      <c r="Q186" s="18" t="s">
        <v>776</v>
      </c>
      <c r="R186" s="18" t="s">
        <v>1056</v>
      </c>
      <c r="S186" s="18" t="s">
        <v>777</v>
      </c>
      <c r="T186" s="18" t="s">
        <v>783</v>
      </c>
      <c r="U186" s="18" t="s">
        <v>779</v>
      </c>
    </row>
    <row r="187" spans="1:21" x14ac:dyDescent="0.2">
      <c r="A187" s="18" t="s">
        <v>2043</v>
      </c>
      <c r="B187" s="18" t="s">
        <v>1954</v>
      </c>
      <c r="C187" s="18" t="str">
        <f>LEFT(C186,LEN(C186)-2)&amp;"开命令"</f>
        <v>废气去放空总管管路切断阀开命令</v>
      </c>
      <c r="D187" s="18" t="s">
        <v>2000</v>
      </c>
      <c r="E187" s="18" t="s">
        <v>2043</v>
      </c>
      <c r="F187" s="18" t="s">
        <v>1056</v>
      </c>
      <c r="G187" s="18" t="s">
        <v>1057</v>
      </c>
      <c r="H187" s="18" t="s">
        <v>779</v>
      </c>
      <c r="I187" s="18" t="s">
        <v>623</v>
      </c>
      <c r="J187" s="18" t="s">
        <v>772</v>
      </c>
      <c r="K187" s="18" t="s">
        <v>773</v>
      </c>
      <c r="L187" s="18" t="s">
        <v>774</v>
      </c>
      <c r="M187" s="18" t="s">
        <v>775</v>
      </c>
      <c r="N187" s="18" t="s">
        <v>179</v>
      </c>
      <c r="O187" s="18" t="s">
        <v>179</v>
      </c>
      <c r="P187" s="18" t="s">
        <v>1056</v>
      </c>
      <c r="Q187" s="18" t="s">
        <v>776</v>
      </c>
      <c r="R187" s="18" t="s">
        <v>1056</v>
      </c>
      <c r="S187" s="18" t="s">
        <v>777</v>
      </c>
      <c r="T187" s="18" t="s">
        <v>1959</v>
      </c>
      <c r="U187" s="18" t="s">
        <v>779</v>
      </c>
    </row>
    <row r="188" spans="1:21" x14ac:dyDescent="0.2">
      <c r="A188" s="18" t="s">
        <v>1059</v>
      </c>
      <c r="B188" s="18" t="s">
        <v>765</v>
      </c>
      <c r="C188" s="18" t="s">
        <v>2527</v>
      </c>
      <c r="D188" s="18" t="s">
        <v>797</v>
      </c>
      <c r="E188" s="18" t="s">
        <v>1059</v>
      </c>
      <c r="F188" s="18" t="s">
        <v>1060</v>
      </c>
      <c r="G188" s="18" t="s">
        <v>1061</v>
      </c>
      <c r="H188" s="18" t="s">
        <v>771</v>
      </c>
      <c r="I188" s="18" t="s">
        <v>623</v>
      </c>
      <c r="J188" s="18" t="s">
        <v>772</v>
      </c>
      <c r="K188" s="18" t="s">
        <v>773</v>
      </c>
      <c r="L188" s="18" t="s">
        <v>774</v>
      </c>
      <c r="M188" s="18" t="s">
        <v>775</v>
      </c>
      <c r="N188" s="18" t="s">
        <v>179</v>
      </c>
      <c r="O188" s="18" t="s">
        <v>179</v>
      </c>
      <c r="P188" s="18" t="s">
        <v>1060</v>
      </c>
      <c r="Q188" s="18" t="s">
        <v>776</v>
      </c>
      <c r="R188" s="18" t="s">
        <v>1060</v>
      </c>
      <c r="S188" s="18" t="s">
        <v>777</v>
      </c>
      <c r="T188" s="18" t="s">
        <v>778</v>
      </c>
      <c r="U188" s="18" t="s">
        <v>779</v>
      </c>
    </row>
    <row r="189" spans="1:21" x14ac:dyDescent="0.2">
      <c r="A189" s="18" t="s">
        <v>1062</v>
      </c>
      <c r="B189" s="18" t="s">
        <v>765</v>
      </c>
      <c r="C189" s="18" t="s">
        <v>2528</v>
      </c>
      <c r="D189" s="18" t="s">
        <v>801</v>
      </c>
      <c r="E189" s="18" t="s">
        <v>1062</v>
      </c>
      <c r="F189" s="18" t="s">
        <v>1060</v>
      </c>
      <c r="G189" s="18" t="s">
        <v>1061</v>
      </c>
      <c r="H189" s="18" t="s">
        <v>782</v>
      </c>
      <c r="I189" s="18" t="s">
        <v>623</v>
      </c>
      <c r="J189" s="18" t="s">
        <v>772</v>
      </c>
      <c r="K189" s="18" t="s">
        <v>773</v>
      </c>
      <c r="L189" s="18" t="s">
        <v>774</v>
      </c>
      <c r="M189" s="18" t="s">
        <v>775</v>
      </c>
      <c r="N189" s="18" t="s">
        <v>179</v>
      </c>
      <c r="O189" s="18" t="s">
        <v>179</v>
      </c>
      <c r="P189" s="18" t="s">
        <v>1060</v>
      </c>
      <c r="Q189" s="18" t="s">
        <v>776</v>
      </c>
      <c r="R189" s="18" t="s">
        <v>1060</v>
      </c>
      <c r="S189" s="18" t="s">
        <v>777</v>
      </c>
      <c r="T189" s="18" t="s">
        <v>783</v>
      </c>
      <c r="U189" s="18" t="s">
        <v>779</v>
      </c>
    </row>
    <row r="190" spans="1:21" x14ac:dyDescent="0.2">
      <c r="A190" s="18" t="s">
        <v>2044</v>
      </c>
      <c r="B190" s="18" t="s">
        <v>1954</v>
      </c>
      <c r="C190" s="18" t="str">
        <f>LEFT(C189,LEN(C189)-2)&amp;"开命令"</f>
        <v>蒸汽凝水管路切断阀开命令</v>
      </c>
      <c r="D190" s="18" t="s">
        <v>1965</v>
      </c>
      <c r="E190" s="18" t="s">
        <v>2044</v>
      </c>
      <c r="F190" s="18" t="s">
        <v>1060</v>
      </c>
      <c r="G190" s="18" t="s">
        <v>1061</v>
      </c>
      <c r="H190" s="18" t="s">
        <v>779</v>
      </c>
      <c r="I190" s="18" t="s">
        <v>623</v>
      </c>
      <c r="J190" s="18" t="s">
        <v>772</v>
      </c>
      <c r="K190" s="18" t="s">
        <v>773</v>
      </c>
      <c r="L190" s="18" t="s">
        <v>774</v>
      </c>
      <c r="M190" s="18" t="s">
        <v>775</v>
      </c>
      <c r="N190" s="18" t="s">
        <v>179</v>
      </c>
      <c r="O190" s="18" t="s">
        <v>179</v>
      </c>
      <c r="P190" s="18" t="s">
        <v>1060</v>
      </c>
      <c r="Q190" s="18" t="s">
        <v>776</v>
      </c>
      <c r="R190" s="18" t="s">
        <v>1060</v>
      </c>
      <c r="S190" s="18" t="s">
        <v>777</v>
      </c>
      <c r="T190" s="18" t="s">
        <v>1959</v>
      </c>
      <c r="U190" s="18" t="s">
        <v>779</v>
      </c>
    </row>
    <row r="191" spans="1:21" x14ac:dyDescent="0.2">
      <c r="A191" s="18" t="s">
        <v>1063</v>
      </c>
      <c r="B191" s="18" t="s">
        <v>765</v>
      </c>
      <c r="C191" s="18" t="s">
        <v>2529</v>
      </c>
      <c r="D191" s="18" t="s">
        <v>803</v>
      </c>
      <c r="E191" s="18" t="s">
        <v>1063</v>
      </c>
      <c r="F191" s="18" t="s">
        <v>1064</v>
      </c>
      <c r="G191" s="18" t="s">
        <v>1065</v>
      </c>
      <c r="H191" s="18" t="s">
        <v>771</v>
      </c>
      <c r="I191" s="18" t="s">
        <v>623</v>
      </c>
      <c r="J191" s="18" t="s">
        <v>772</v>
      </c>
      <c r="K191" s="18" t="s">
        <v>773</v>
      </c>
      <c r="L191" s="18" t="s">
        <v>774</v>
      </c>
      <c r="M191" s="18" t="s">
        <v>775</v>
      </c>
      <c r="N191" s="18" t="s">
        <v>179</v>
      </c>
      <c r="O191" s="18" t="s">
        <v>179</v>
      </c>
      <c r="P191" s="18" t="s">
        <v>1064</v>
      </c>
      <c r="Q191" s="18" t="s">
        <v>776</v>
      </c>
      <c r="R191" s="18" t="s">
        <v>1064</v>
      </c>
      <c r="S191" s="18" t="s">
        <v>777</v>
      </c>
      <c r="T191" s="18" t="s">
        <v>778</v>
      </c>
      <c r="U191" s="18" t="s">
        <v>779</v>
      </c>
    </row>
    <row r="192" spans="1:21" x14ac:dyDescent="0.2">
      <c r="A192" s="18" t="s">
        <v>1066</v>
      </c>
      <c r="B192" s="18" t="s">
        <v>765</v>
      </c>
      <c r="C192" s="18" t="s">
        <v>2530</v>
      </c>
      <c r="D192" s="18" t="s">
        <v>807</v>
      </c>
      <c r="E192" s="18" t="s">
        <v>1066</v>
      </c>
      <c r="F192" s="18" t="s">
        <v>1064</v>
      </c>
      <c r="G192" s="18" t="s">
        <v>1065</v>
      </c>
      <c r="H192" s="18" t="s">
        <v>782</v>
      </c>
      <c r="I192" s="18" t="s">
        <v>623</v>
      </c>
      <c r="J192" s="18" t="s">
        <v>772</v>
      </c>
      <c r="K192" s="18" t="s">
        <v>773</v>
      </c>
      <c r="L192" s="18" t="s">
        <v>774</v>
      </c>
      <c r="M192" s="18" t="s">
        <v>775</v>
      </c>
      <c r="N192" s="18" t="s">
        <v>179</v>
      </c>
      <c r="O192" s="18" t="s">
        <v>179</v>
      </c>
      <c r="P192" s="18" t="s">
        <v>1064</v>
      </c>
      <c r="Q192" s="18" t="s">
        <v>776</v>
      </c>
      <c r="R192" s="18" t="s">
        <v>1064</v>
      </c>
      <c r="S192" s="18" t="s">
        <v>777</v>
      </c>
      <c r="T192" s="18" t="s">
        <v>783</v>
      </c>
      <c r="U192" s="18" t="s">
        <v>779</v>
      </c>
    </row>
    <row r="193" spans="1:21" x14ac:dyDescent="0.2">
      <c r="A193" s="18" t="s">
        <v>2045</v>
      </c>
      <c r="B193" s="18" t="s">
        <v>1954</v>
      </c>
      <c r="C193" s="18" t="str">
        <f>LEFT(C192,LEN(C192)-2)&amp;"开命令"</f>
        <v>蒸汽凝水旁路管路切断阀开命令</v>
      </c>
      <c r="D193" s="18" t="s">
        <v>1967</v>
      </c>
      <c r="E193" s="18" t="s">
        <v>2045</v>
      </c>
      <c r="F193" s="18" t="s">
        <v>1064</v>
      </c>
      <c r="G193" s="18" t="s">
        <v>1065</v>
      </c>
      <c r="H193" s="18" t="s">
        <v>779</v>
      </c>
      <c r="I193" s="18" t="s">
        <v>623</v>
      </c>
      <c r="J193" s="18" t="s">
        <v>772</v>
      </c>
      <c r="K193" s="18" t="s">
        <v>773</v>
      </c>
      <c r="L193" s="18" t="s">
        <v>774</v>
      </c>
      <c r="M193" s="18" t="s">
        <v>775</v>
      </c>
      <c r="N193" s="18" t="s">
        <v>179</v>
      </c>
      <c r="O193" s="18" t="s">
        <v>179</v>
      </c>
      <c r="P193" s="18" t="s">
        <v>1064</v>
      </c>
      <c r="Q193" s="18" t="s">
        <v>776</v>
      </c>
      <c r="R193" s="18" t="s">
        <v>1064</v>
      </c>
      <c r="S193" s="18" t="s">
        <v>777</v>
      </c>
      <c r="T193" s="18" t="s">
        <v>1959</v>
      </c>
      <c r="U193" s="18" t="s">
        <v>779</v>
      </c>
    </row>
    <row r="194" spans="1:21" x14ac:dyDescent="0.2">
      <c r="A194" s="18" t="s">
        <v>1067</v>
      </c>
      <c r="B194" s="18" t="s">
        <v>765</v>
      </c>
      <c r="C194" s="18" t="s">
        <v>2531</v>
      </c>
      <c r="D194" s="18" t="s">
        <v>809</v>
      </c>
      <c r="E194" s="18" t="s">
        <v>1067</v>
      </c>
      <c r="F194" s="18" t="s">
        <v>1068</v>
      </c>
      <c r="G194" s="18" t="s">
        <v>1069</v>
      </c>
      <c r="H194" s="18" t="s">
        <v>771</v>
      </c>
      <c r="I194" s="18" t="s">
        <v>623</v>
      </c>
      <c r="J194" s="18" t="s">
        <v>772</v>
      </c>
      <c r="K194" s="18" t="s">
        <v>773</v>
      </c>
      <c r="L194" s="18" t="s">
        <v>774</v>
      </c>
      <c r="M194" s="18" t="s">
        <v>775</v>
      </c>
      <c r="N194" s="18" t="s">
        <v>179</v>
      </c>
      <c r="O194" s="18" t="s">
        <v>179</v>
      </c>
      <c r="P194" s="18" t="s">
        <v>1068</v>
      </c>
      <c r="Q194" s="18" t="s">
        <v>776</v>
      </c>
      <c r="R194" s="18" t="s">
        <v>1068</v>
      </c>
      <c r="S194" s="18" t="s">
        <v>777</v>
      </c>
      <c r="T194" s="18" t="s">
        <v>778</v>
      </c>
      <c r="U194" s="18" t="s">
        <v>779</v>
      </c>
    </row>
    <row r="195" spans="1:21" x14ac:dyDescent="0.2">
      <c r="A195" s="18" t="s">
        <v>1070</v>
      </c>
      <c r="B195" s="18" t="s">
        <v>765</v>
      </c>
      <c r="C195" s="18" t="s">
        <v>2532</v>
      </c>
      <c r="D195" s="18" t="s">
        <v>813</v>
      </c>
      <c r="E195" s="18" t="s">
        <v>1070</v>
      </c>
      <c r="F195" s="18" t="s">
        <v>1068</v>
      </c>
      <c r="G195" s="18" t="s">
        <v>1069</v>
      </c>
      <c r="H195" s="18" t="s">
        <v>782</v>
      </c>
      <c r="I195" s="18" t="s">
        <v>623</v>
      </c>
      <c r="J195" s="18" t="s">
        <v>772</v>
      </c>
      <c r="K195" s="18" t="s">
        <v>773</v>
      </c>
      <c r="L195" s="18" t="s">
        <v>774</v>
      </c>
      <c r="M195" s="18" t="s">
        <v>775</v>
      </c>
      <c r="N195" s="18" t="s">
        <v>179</v>
      </c>
      <c r="O195" s="18" t="s">
        <v>179</v>
      </c>
      <c r="P195" s="18" t="s">
        <v>1068</v>
      </c>
      <c r="Q195" s="18" t="s">
        <v>776</v>
      </c>
      <c r="R195" s="18" t="s">
        <v>1068</v>
      </c>
      <c r="S195" s="18" t="s">
        <v>777</v>
      </c>
      <c r="T195" s="18" t="s">
        <v>783</v>
      </c>
      <c r="U195" s="18" t="s">
        <v>779</v>
      </c>
    </row>
    <row r="196" spans="1:21" x14ac:dyDescent="0.2">
      <c r="A196" s="18" t="s">
        <v>2046</v>
      </c>
      <c r="B196" s="18" t="s">
        <v>1954</v>
      </c>
      <c r="C196" s="18" t="str">
        <f>LEFT(C195,LEN(C195)-2)&amp;"开命令"</f>
        <v>循环水上水管路切断阀开命令</v>
      </c>
      <c r="D196" s="18" t="s">
        <v>1969</v>
      </c>
      <c r="E196" s="18" t="s">
        <v>2046</v>
      </c>
      <c r="F196" s="18" t="s">
        <v>1068</v>
      </c>
      <c r="G196" s="18" t="s">
        <v>1069</v>
      </c>
      <c r="H196" s="18" t="s">
        <v>779</v>
      </c>
      <c r="I196" s="18" t="s">
        <v>623</v>
      </c>
      <c r="J196" s="18" t="s">
        <v>772</v>
      </c>
      <c r="K196" s="18" t="s">
        <v>773</v>
      </c>
      <c r="L196" s="18" t="s">
        <v>774</v>
      </c>
      <c r="M196" s="18" t="s">
        <v>775</v>
      </c>
      <c r="N196" s="18" t="s">
        <v>179</v>
      </c>
      <c r="O196" s="18" t="s">
        <v>179</v>
      </c>
      <c r="P196" s="18" t="s">
        <v>1068</v>
      </c>
      <c r="Q196" s="18" t="s">
        <v>776</v>
      </c>
      <c r="R196" s="18" t="s">
        <v>1068</v>
      </c>
      <c r="S196" s="18" t="s">
        <v>777</v>
      </c>
      <c r="T196" s="18" t="s">
        <v>1959</v>
      </c>
      <c r="U196" s="18" t="s">
        <v>779</v>
      </c>
    </row>
    <row r="197" spans="1:21" x14ac:dyDescent="0.2">
      <c r="A197" s="18" t="s">
        <v>1071</v>
      </c>
      <c r="B197" s="18" t="s">
        <v>765</v>
      </c>
      <c r="C197" s="18" t="s">
        <v>2521</v>
      </c>
      <c r="D197" s="18" t="s">
        <v>766</v>
      </c>
      <c r="E197" s="18" t="s">
        <v>1071</v>
      </c>
      <c r="F197" s="18" t="s">
        <v>1072</v>
      </c>
      <c r="G197" s="18" t="s">
        <v>1073</v>
      </c>
      <c r="H197" s="18" t="s">
        <v>771</v>
      </c>
      <c r="I197" s="18" t="s">
        <v>623</v>
      </c>
      <c r="J197" s="18" t="s">
        <v>772</v>
      </c>
      <c r="K197" s="18" t="s">
        <v>773</v>
      </c>
      <c r="L197" s="18" t="s">
        <v>774</v>
      </c>
      <c r="M197" s="18" t="s">
        <v>775</v>
      </c>
      <c r="N197" s="18" t="s">
        <v>179</v>
      </c>
      <c r="O197" s="18" t="s">
        <v>179</v>
      </c>
      <c r="P197" s="18" t="s">
        <v>1072</v>
      </c>
      <c r="Q197" s="18" t="s">
        <v>776</v>
      </c>
      <c r="R197" s="18" t="s">
        <v>1072</v>
      </c>
      <c r="S197" s="18" t="s">
        <v>777</v>
      </c>
      <c r="T197" s="18" t="s">
        <v>778</v>
      </c>
      <c r="U197" s="18" t="s">
        <v>779</v>
      </c>
    </row>
    <row r="198" spans="1:21" x14ac:dyDescent="0.2">
      <c r="A198" s="18" t="s">
        <v>1074</v>
      </c>
      <c r="B198" s="18" t="s">
        <v>765</v>
      </c>
      <c r="C198" s="18" t="s">
        <v>2522</v>
      </c>
      <c r="D198" s="18" t="s">
        <v>781</v>
      </c>
      <c r="E198" s="18" t="s">
        <v>1074</v>
      </c>
      <c r="F198" s="18" t="s">
        <v>1072</v>
      </c>
      <c r="G198" s="18" t="s">
        <v>1073</v>
      </c>
      <c r="H198" s="18" t="s">
        <v>782</v>
      </c>
      <c r="I198" s="18" t="s">
        <v>623</v>
      </c>
      <c r="J198" s="18" t="s">
        <v>772</v>
      </c>
      <c r="K198" s="18" t="s">
        <v>773</v>
      </c>
      <c r="L198" s="18" t="s">
        <v>774</v>
      </c>
      <c r="M198" s="18" t="s">
        <v>775</v>
      </c>
      <c r="N198" s="18" t="s">
        <v>179</v>
      </c>
      <c r="O198" s="18" t="s">
        <v>179</v>
      </c>
      <c r="P198" s="18" t="s">
        <v>1072</v>
      </c>
      <c r="Q198" s="18" t="s">
        <v>776</v>
      </c>
      <c r="R198" s="18" t="s">
        <v>1072</v>
      </c>
      <c r="S198" s="18" t="s">
        <v>777</v>
      </c>
      <c r="T198" s="18" t="s">
        <v>783</v>
      </c>
      <c r="U198" s="18" t="s">
        <v>779</v>
      </c>
    </row>
    <row r="199" spans="1:21" x14ac:dyDescent="0.2">
      <c r="A199" s="18" t="s">
        <v>2047</v>
      </c>
      <c r="B199" s="18" t="s">
        <v>1954</v>
      </c>
      <c r="C199" s="18" t="str">
        <f>LEFT(C198,LEN(C198)-2)&amp;"开命令"</f>
        <v>纯水管路切断阀开命令</v>
      </c>
      <c r="D199" s="18" t="s">
        <v>1955</v>
      </c>
      <c r="E199" s="18" t="s">
        <v>2047</v>
      </c>
      <c r="F199" s="18" t="s">
        <v>1072</v>
      </c>
      <c r="G199" s="18" t="s">
        <v>1073</v>
      </c>
      <c r="H199" s="18" t="s">
        <v>779</v>
      </c>
      <c r="I199" s="18" t="s">
        <v>623</v>
      </c>
      <c r="J199" s="18" t="s">
        <v>772</v>
      </c>
      <c r="K199" s="18" t="s">
        <v>773</v>
      </c>
      <c r="L199" s="18" t="s">
        <v>774</v>
      </c>
      <c r="M199" s="18" t="s">
        <v>775</v>
      </c>
      <c r="N199" s="18" t="s">
        <v>179</v>
      </c>
      <c r="O199" s="18" t="s">
        <v>179</v>
      </c>
      <c r="P199" s="18" t="s">
        <v>1072</v>
      </c>
      <c r="Q199" s="18" t="s">
        <v>776</v>
      </c>
      <c r="R199" s="18" t="s">
        <v>1072</v>
      </c>
      <c r="S199" s="18" t="s">
        <v>777</v>
      </c>
      <c r="T199" s="18" t="s">
        <v>1959</v>
      </c>
      <c r="U199" s="18" t="s">
        <v>779</v>
      </c>
    </row>
    <row r="200" spans="1:21" x14ac:dyDescent="0.2">
      <c r="A200" s="18" t="s">
        <v>1075</v>
      </c>
      <c r="B200" s="18" t="s">
        <v>765</v>
      </c>
      <c r="C200" s="18" t="s">
        <v>2523</v>
      </c>
      <c r="D200" s="18" t="s">
        <v>785</v>
      </c>
      <c r="E200" s="18" t="s">
        <v>1075</v>
      </c>
      <c r="F200" s="18" t="s">
        <v>1076</v>
      </c>
      <c r="G200" s="18" t="s">
        <v>1077</v>
      </c>
      <c r="H200" s="18" t="s">
        <v>771</v>
      </c>
      <c r="I200" s="18" t="s">
        <v>623</v>
      </c>
      <c r="J200" s="18" t="s">
        <v>772</v>
      </c>
      <c r="K200" s="18" t="s">
        <v>773</v>
      </c>
      <c r="L200" s="18" t="s">
        <v>774</v>
      </c>
      <c r="M200" s="18" t="s">
        <v>775</v>
      </c>
      <c r="N200" s="18" t="s">
        <v>179</v>
      </c>
      <c r="O200" s="18" t="s">
        <v>179</v>
      </c>
      <c r="P200" s="18" t="s">
        <v>1076</v>
      </c>
      <c r="Q200" s="18" t="s">
        <v>776</v>
      </c>
      <c r="R200" s="18" t="s">
        <v>1076</v>
      </c>
      <c r="S200" s="18" t="s">
        <v>777</v>
      </c>
      <c r="T200" s="18" t="s">
        <v>778</v>
      </c>
      <c r="U200" s="18" t="s">
        <v>779</v>
      </c>
    </row>
    <row r="201" spans="1:21" x14ac:dyDescent="0.2">
      <c r="A201" s="18" t="s">
        <v>1078</v>
      </c>
      <c r="B201" s="18" t="s">
        <v>765</v>
      </c>
      <c r="C201" s="18" t="s">
        <v>2524</v>
      </c>
      <c r="D201" s="18" t="s">
        <v>789</v>
      </c>
      <c r="E201" s="18" t="s">
        <v>1078</v>
      </c>
      <c r="F201" s="18" t="s">
        <v>1076</v>
      </c>
      <c r="G201" s="18" t="s">
        <v>1077</v>
      </c>
      <c r="H201" s="18" t="s">
        <v>782</v>
      </c>
      <c r="I201" s="18" t="s">
        <v>623</v>
      </c>
      <c r="J201" s="18" t="s">
        <v>772</v>
      </c>
      <c r="K201" s="18" t="s">
        <v>773</v>
      </c>
      <c r="L201" s="18" t="s">
        <v>774</v>
      </c>
      <c r="M201" s="18" t="s">
        <v>775</v>
      </c>
      <c r="N201" s="18" t="s">
        <v>179</v>
      </c>
      <c r="O201" s="18" t="s">
        <v>179</v>
      </c>
      <c r="P201" s="18" t="s">
        <v>1076</v>
      </c>
      <c r="Q201" s="18" t="s">
        <v>776</v>
      </c>
      <c r="R201" s="18" t="s">
        <v>1076</v>
      </c>
      <c r="S201" s="18" t="s">
        <v>777</v>
      </c>
      <c r="T201" s="18" t="s">
        <v>783</v>
      </c>
      <c r="U201" s="18" t="s">
        <v>779</v>
      </c>
    </row>
    <row r="202" spans="1:21" x14ac:dyDescent="0.2">
      <c r="A202" s="18" t="s">
        <v>2048</v>
      </c>
      <c r="B202" s="18" t="s">
        <v>1954</v>
      </c>
      <c r="C202" s="18" t="str">
        <f>LEFT(C201,LEN(C201)-2)&amp;"开命令"</f>
        <v>聚乙烯醇水溶液管路切断阀开命令</v>
      </c>
      <c r="D202" s="18" t="s">
        <v>1961</v>
      </c>
      <c r="E202" s="18" t="s">
        <v>2048</v>
      </c>
      <c r="F202" s="18" t="s">
        <v>1076</v>
      </c>
      <c r="G202" s="18" t="s">
        <v>1077</v>
      </c>
      <c r="H202" s="18" t="s">
        <v>779</v>
      </c>
      <c r="I202" s="18" t="s">
        <v>623</v>
      </c>
      <c r="J202" s="18" t="s">
        <v>772</v>
      </c>
      <c r="K202" s="18" t="s">
        <v>773</v>
      </c>
      <c r="L202" s="18" t="s">
        <v>774</v>
      </c>
      <c r="M202" s="18" t="s">
        <v>775</v>
      </c>
      <c r="N202" s="18" t="s">
        <v>179</v>
      </c>
      <c r="O202" s="18" t="s">
        <v>179</v>
      </c>
      <c r="P202" s="18" t="s">
        <v>1076</v>
      </c>
      <c r="Q202" s="18" t="s">
        <v>776</v>
      </c>
      <c r="R202" s="18" t="s">
        <v>1076</v>
      </c>
      <c r="S202" s="18" t="s">
        <v>777</v>
      </c>
      <c r="T202" s="18" t="s">
        <v>1959</v>
      </c>
      <c r="U202" s="18" t="s">
        <v>779</v>
      </c>
    </row>
    <row r="203" spans="1:21" x14ac:dyDescent="0.2">
      <c r="A203" s="18" t="s">
        <v>1079</v>
      </c>
      <c r="B203" s="18" t="s">
        <v>765</v>
      </c>
      <c r="C203" s="18" t="s">
        <v>2525</v>
      </c>
      <c r="D203" s="18" t="s">
        <v>791</v>
      </c>
      <c r="E203" s="18" t="s">
        <v>1079</v>
      </c>
      <c r="F203" s="18" t="s">
        <v>1080</v>
      </c>
      <c r="G203" s="18" t="s">
        <v>1081</v>
      </c>
      <c r="H203" s="18" t="s">
        <v>771</v>
      </c>
      <c r="I203" s="18" t="s">
        <v>623</v>
      </c>
      <c r="J203" s="18" t="s">
        <v>772</v>
      </c>
      <c r="K203" s="18" t="s">
        <v>773</v>
      </c>
      <c r="L203" s="18" t="s">
        <v>774</v>
      </c>
      <c r="M203" s="18" t="s">
        <v>775</v>
      </c>
      <c r="N203" s="18" t="s">
        <v>179</v>
      </c>
      <c r="O203" s="18" t="s">
        <v>179</v>
      </c>
      <c r="P203" s="18" t="s">
        <v>1080</v>
      </c>
      <c r="Q203" s="18" t="s">
        <v>776</v>
      </c>
      <c r="R203" s="18" t="s">
        <v>1080</v>
      </c>
      <c r="S203" s="18" t="s">
        <v>777</v>
      </c>
      <c r="T203" s="18" t="s">
        <v>778</v>
      </c>
      <c r="U203" s="18" t="s">
        <v>779</v>
      </c>
    </row>
    <row r="204" spans="1:21" x14ac:dyDescent="0.2">
      <c r="A204" s="18" t="s">
        <v>1082</v>
      </c>
      <c r="B204" s="18" t="s">
        <v>765</v>
      </c>
      <c r="C204" s="18" t="s">
        <v>2526</v>
      </c>
      <c r="D204" s="18" t="s">
        <v>795</v>
      </c>
      <c r="E204" s="18" t="s">
        <v>1082</v>
      </c>
      <c r="F204" s="18" t="s">
        <v>1080</v>
      </c>
      <c r="G204" s="18" t="s">
        <v>1081</v>
      </c>
      <c r="H204" s="18" t="s">
        <v>782</v>
      </c>
      <c r="I204" s="18" t="s">
        <v>623</v>
      </c>
      <c r="J204" s="18" t="s">
        <v>772</v>
      </c>
      <c r="K204" s="18" t="s">
        <v>773</v>
      </c>
      <c r="L204" s="18" t="s">
        <v>774</v>
      </c>
      <c r="M204" s="18" t="s">
        <v>775</v>
      </c>
      <c r="N204" s="18" t="s">
        <v>179</v>
      </c>
      <c r="O204" s="18" t="s">
        <v>179</v>
      </c>
      <c r="P204" s="18" t="s">
        <v>1080</v>
      </c>
      <c r="Q204" s="18" t="s">
        <v>776</v>
      </c>
      <c r="R204" s="18" t="s">
        <v>1080</v>
      </c>
      <c r="S204" s="18" t="s">
        <v>777</v>
      </c>
      <c r="T204" s="18" t="s">
        <v>783</v>
      </c>
      <c r="U204" s="18" t="s">
        <v>779</v>
      </c>
    </row>
    <row r="205" spans="1:21" x14ac:dyDescent="0.2">
      <c r="A205" s="18" t="s">
        <v>2049</v>
      </c>
      <c r="B205" s="18" t="s">
        <v>1954</v>
      </c>
      <c r="C205" s="18" t="str">
        <f>LEFT(C204,LEN(C204)-2)&amp;"开命令"</f>
        <v>循环水回水管路切断阀开命令</v>
      </c>
      <c r="D205" s="18" t="s">
        <v>1963</v>
      </c>
      <c r="E205" s="18" t="s">
        <v>2049</v>
      </c>
      <c r="F205" s="18" t="s">
        <v>1080</v>
      </c>
      <c r="G205" s="18" t="s">
        <v>1081</v>
      </c>
      <c r="H205" s="18" t="s">
        <v>779</v>
      </c>
      <c r="I205" s="18" t="s">
        <v>623</v>
      </c>
      <c r="J205" s="18" t="s">
        <v>772</v>
      </c>
      <c r="K205" s="18" t="s">
        <v>773</v>
      </c>
      <c r="L205" s="18" t="s">
        <v>774</v>
      </c>
      <c r="M205" s="18" t="s">
        <v>775</v>
      </c>
      <c r="N205" s="18" t="s">
        <v>179</v>
      </c>
      <c r="O205" s="18" t="s">
        <v>179</v>
      </c>
      <c r="P205" s="18" t="s">
        <v>1080</v>
      </c>
      <c r="Q205" s="18" t="s">
        <v>776</v>
      </c>
      <c r="R205" s="18" t="s">
        <v>1080</v>
      </c>
      <c r="S205" s="18" t="s">
        <v>777</v>
      </c>
      <c r="T205" s="18" t="s">
        <v>1959</v>
      </c>
      <c r="U205" s="18" t="s">
        <v>779</v>
      </c>
    </row>
    <row r="206" spans="1:21" x14ac:dyDescent="0.2">
      <c r="A206" s="18" t="s">
        <v>1083</v>
      </c>
      <c r="B206" s="18" t="s">
        <v>765</v>
      </c>
      <c r="C206" s="18" t="s">
        <v>2559</v>
      </c>
      <c r="D206" s="18" t="s">
        <v>1084</v>
      </c>
      <c r="E206" s="18" t="s">
        <v>1083</v>
      </c>
      <c r="F206" s="18" t="s">
        <v>1085</v>
      </c>
      <c r="G206" s="18" t="s">
        <v>1086</v>
      </c>
      <c r="H206" s="18" t="s">
        <v>771</v>
      </c>
      <c r="I206" s="18" t="s">
        <v>623</v>
      </c>
      <c r="J206" s="18" t="s">
        <v>772</v>
      </c>
      <c r="K206" s="18" t="s">
        <v>773</v>
      </c>
      <c r="L206" s="18" t="s">
        <v>774</v>
      </c>
      <c r="M206" s="18" t="s">
        <v>775</v>
      </c>
      <c r="N206" s="18" t="s">
        <v>179</v>
      </c>
      <c r="O206" s="18" t="s">
        <v>179</v>
      </c>
      <c r="P206" s="18" t="s">
        <v>1085</v>
      </c>
      <c r="Q206" s="18" t="s">
        <v>776</v>
      </c>
      <c r="R206" s="18" t="s">
        <v>1085</v>
      </c>
      <c r="S206" s="18" t="s">
        <v>777</v>
      </c>
      <c r="T206" s="18" t="s">
        <v>778</v>
      </c>
      <c r="U206" s="18" t="s">
        <v>779</v>
      </c>
    </row>
    <row r="207" spans="1:21" x14ac:dyDescent="0.2">
      <c r="A207" s="18" t="s">
        <v>1087</v>
      </c>
      <c r="B207" s="18" t="s">
        <v>765</v>
      </c>
      <c r="C207" s="18" t="s">
        <v>2560</v>
      </c>
      <c r="D207" s="18" t="s">
        <v>1088</v>
      </c>
      <c r="E207" s="18" t="s">
        <v>1087</v>
      </c>
      <c r="F207" s="18" t="s">
        <v>1085</v>
      </c>
      <c r="G207" s="18" t="s">
        <v>1086</v>
      </c>
      <c r="H207" s="18" t="s">
        <v>782</v>
      </c>
      <c r="I207" s="18" t="s">
        <v>623</v>
      </c>
      <c r="J207" s="18" t="s">
        <v>772</v>
      </c>
      <c r="K207" s="18" t="s">
        <v>773</v>
      </c>
      <c r="L207" s="18" t="s">
        <v>774</v>
      </c>
      <c r="M207" s="18" t="s">
        <v>775</v>
      </c>
      <c r="N207" s="18" t="s">
        <v>179</v>
      </c>
      <c r="O207" s="18" t="s">
        <v>179</v>
      </c>
      <c r="P207" s="18" t="s">
        <v>1085</v>
      </c>
      <c r="Q207" s="18" t="s">
        <v>776</v>
      </c>
      <c r="R207" s="18" t="s">
        <v>1085</v>
      </c>
      <c r="S207" s="18" t="s">
        <v>777</v>
      </c>
      <c r="T207" s="18" t="s">
        <v>783</v>
      </c>
      <c r="U207" s="18" t="s">
        <v>779</v>
      </c>
    </row>
    <row r="208" spans="1:21" x14ac:dyDescent="0.2">
      <c r="A208" s="18" t="s">
        <v>2050</v>
      </c>
      <c r="B208" s="18" t="s">
        <v>1954</v>
      </c>
      <c r="C208" s="18" t="str">
        <f>LEFT(C207,LEN(C207)-2)&amp;"开命令"</f>
        <v>V-0205下料管路切断阀开命令</v>
      </c>
      <c r="D208" s="18" t="s">
        <v>2051</v>
      </c>
      <c r="E208" s="18" t="s">
        <v>2050</v>
      </c>
      <c r="F208" s="18" t="s">
        <v>1085</v>
      </c>
      <c r="G208" s="18" t="s">
        <v>1086</v>
      </c>
      <c r="H208" s="18" t="s">
        <v>779</v>
      </c>
      <c r="I208" s="18" t="s">
        <v>623</v>
      </c>
      <c r="J208" s="18" t="s">
        <v>772</v>
      </c>
      <c r="K208" s="18" t="s">
        <v>773</v>
      </c>
      <c r="L208" s="18" t="s">
        <v>774</v>
      </c>
      <c r="M208" s="18" t="s">
        <v>775</v>
      </c>
      <c r="N208" s="18" t="s">
        <v>179</v>
      </c>
      <c r="O208" s="18" t="s">
        <v>179</v>
      </c>
      <c r="P208" s="18" t="s">
        <v>1085</v>
      </c>
      <c r="Q208" s="18" t="s">
        <v>776</v>
      </c>
      <c r="R208" s="18" t="s">
        <v>1085</v>
      </c>
      <c r="S208" s="18" t="s">
        <v>777</v>
      </c>
      <c r="T208" s="18" t="s">
        <v>1959</v>
      </c>
      <c r="U208" s="18" t="s">
        <v>779</v>
      </c>
    </row>
    <row r="209" spans="1:21" x14ac:dyDescent="0.2">
      <c r="A209" s="18" t="s">
        <v>1089</v>
      </c>
      <c r="B209" s="18" t="s">
        <v>765</v>
      </c>
      <c r="C209" s="18" t="s">
        <v>2561</v>
      </c>
      <c r="D209" s="18" t="s">
        <v>1090</v>
      </c>
      <c r="E209" s="18" t="s">
        <v>1089</v>
      </c>
      <c r="F209" s="18" t="s">
        <v>1091</v>
      </c>
      <c r="G209" s="18" t="s">
        <v>1092</v>
      </c>
      <c r="H209" s="18" t="s">
        <v>771</v>
      </c>
      <c r="I209" s="18" t="s">
        <v>623</v>
      </c>
      <c r="J209" s="18" t="s">
        <v>772</v>
      </c>
      <c r="K209" s="18" t="s">
        <v>773</v>
      </c>
      <c r="L209" s="18" t="s">
        <v>774</v>
      </c>
      <c r="M209" s="18" t="s">
        <v>775</v>
      </c>
      <c r="N209" s="18" t="s">
        <v>179</v>
      </c>
      <c r="O209" s="18" t="s">
        <v>179</v>
      </c>
      <c r="P209" s="18" t="s">
        <v>1091</v>
      </c>
      <c r="Q209" s="18" t="s">
        <v>776</v>
      </c>
      <c r="R209" s="18" t="s">
        <v>1091</v>
      </c>
      <c r="S209" s="18" t="s">
        <v>777</v>
      </c>
      <c r="T209" s="18" t="s">
        <v>778</v>
      </c>
      <c r="U209" s="18" t="s">
        <v>779</v>
      </c>
    </row>
    <row r="210" spans="1:21" x14ac:dyDescent="0.2">
      <c r="A210" s="18" t="s">
        <v>1093</v>
      </c>
      <c r="B210" s="18" t="s">
        <v>765</v>
      </c>
      <c r="C210" s="18" t="s">
        <v>2562</v>
      </c>
      <c r="D210" s="18" t="s">
        <v>1094</v>
      </c>
      <c r="E210" s="18" t="s">
        <v>1093</v>
      </c>
      <c r="F210" s="18" t="s">
        <v>1091</v>
      </c>
      <c r="G210" s="18" t="s">
        <v>1092</v>
      </c>
      <c r="H210" s="18" t="s">
        <v>782</v>
      </c>
      <c r="I210" s="18" t="s">
        <v>623</v>
      </c>
      <c r="J210" s="18" t="s">
        <v>772</v>
      </c>
      <c r="K210" s="18" t="s">
        <v>773</v>
      </c>
      <c r="L210" s="18" t="s">
        <v>774</v>
      </c>
      <c r="M210" s="18" t="s">
        <v>775</v>
      </c>
      <c r="N210" s="18" t="s">
        <v>179</v>
      </c>
      <c r="O210" s="18" t="s">
        <v>179</v>
      </c>
      <c r="P210" s="18" t="s">
        <v>1091</v>
      </c>
      <c r="Q210" s="18" t="s">
        <v>776</v>
      </c>
      <c r="R210" s="18" t="s">
        <v>1091</v>
      </c>
      <c r="S210" s="18" t="s">
        <v>777</v>
      </c>
      <c r="T210" s="18" t="s">
        <v>783</v>
      </c>
      <c r="U210" s="18" t="s">
        <v>779</v>
      </c>
    </row>
    <row r="211" spans="1:21" x14ac:dyDescent="0.2">
      <c r="A211" s="18" t="s">
        <v>2052</v>
      </c>
      <c r="B211" s="18" t="s">
        <v>1954</v>
      </c>
      <c r="C211" s="18" t="str">
        <f>LEFT(C210,LEN(C210)-2)&amp;"开命令"</f>
        <v>V-0206下料管路切断阀开命令</v>
      </c>
      <c r="D211" s="18" t="s">
        <v>2053</v>
      </c>
      <c r="E211" s="18" t="s">
        <v>2052</v>
      </c>
      <c r="F211" s="18" t="s">
        <v>1091</v>
      </c>
      <c r="G211" s="18" t="s">
        <v>1092</v>
      </c>
      <c r="H211" s="18" t="s">
        <v>779</v>
      </c>
      <c r="I211" s="18" t="s">
        <v>623</v>
      </c>
      <c r="J211" s="18" t="s">
        <v>772</v>
      </c>
      <c r="K211" s="18" t="s">
        <v>773</v>
      </c>
      <c r="L211" s="18" t="s">
        <v>774</v>
      </c>
      <c r="M211" s="18" t="s">
        <v>775</v>
      </c>
      <c r="N211" s="18" t="s">
        <v>179</v>
      </c>
      <c r="O211" s="18" t="s">
        <v>179</v>
      </c>
      <c r="P211" s="18" t="s">
        <v>1091</v>
      </c>
      <c r="Q211" s="18" t="s">
        <v>776</v>
      </c>
      <c r="R211" s="18" t="s">
        <v>1091</v>
      </c>
      <c r="S211" s="18" t="s">
        <v>777</v>
      </c>
      <c r="T211" s="18" t="s">
        <v>1959</v>
      </c>
      <c r="U211" s="18" t="s">
        <v>779</v>
      </c>
    </row>
    <row r="212" spans="1:21" x14ac:dyDescent="0.2">
      <c r="A212" s="18" t="s">
        <v>1095</v>
      </c>
      <c r="B212" s="18" t="s">
        <v>765</v>
      </c>
      <c r="C212" s="18" t="s">
        <v>2523</v>
      </c>
      <c r="D212" s="18" t="s">
        <v>785</v>
      </c>
      <c r="E212" s="18" t="s">
        <v>1095</v>
      </c>
      <c r="F212" s="18" t="s">
        <v>1096</v>
      </c>
      <c r="G212" s="18" t="s">
        <v>1097</v>
      </c>
      <c r="H212" s="18" t="s">
        <v>771</v>
      </c>
      <c r="I212" s="18" t="s">
        <v>623</v>
      </c>
      <c r="J212" s="18" t="s">
        <v>772</v>
      </c>
      <c r="K212" s="18" t="s">
        <v>773</v>
      </c>
      <c r="L212" s="18" t="s">
        <v>774</v>
      </c>
      <c r="M212" s="18" t="s">
        <v>775</v>
      </c>
      <c r="N212" s="18" t="s">
        <v>179</v>
      </c>
      <c r="O212" s="18" t="s">
        <v>179</v>
      </c>
      <c r="P212" s="18" t="s">
        <v>1096</v>
      </c>
      <c r="Q212" s="18" t="s">
        <v>776</v>
      </c>
      <c r="R212" s="18" t="s">
        <v>1096</v>
      </c>
      <c r="S212" s="18" t="s">
        <v>777</v>
      </c>
      <c r="T212" s="18" t="s">
        <v>778</v>
      </c>
      <c r="U212" s="18" t="s">
        <v>779</v>
      </c>
    </row>
    <row r="213" spans="1:21" x14ac:dyDescent="0.2">
      <c r="A213" s="18" t="s">
        <v>1098</v>
      </c>
      <c r="B213" s="18" t="s">
        <v>765</v>
      </c>
      <c r="C213" s="18" t="s">
        <v>2524</v>
      </c>
      <c r="D213" s="18" t="s">
        <v>789</v>
      </c>
      <c r="E213" s="18" t="s">
        <v>1098</v>
      </c>
      <c r="F213" s="18" t="s">
        <v>1096</v>
      </c>
      <c r="G213" s="18" t="s">
        <v>1097</v>
      </c>
      <c r="H213" s="18" t="s">
        <v>782</v>
      </c>
      <c r="I213" s="18" t="s">
        <v>623</v>
      </c>
      <c r="J213" s="18" t="s">
        <v>772</v>
      </c>
      <c r="K213" s="18" t="s">
        <v>773</v>
      </c>
      <c r="L213" s="18" t="s">
        <v>774</v>
      </c>
      <c r="M213" s="18" t="s">
        <v>775</v>
      </c>
      <c r="N213" s="18" t="s">
        <v>179</v>
      </c>
      <c r="O213" s="18" t="s">
        <v>179</v>
      </c>
      <c r="P213" s="18" t="s">
        <v>1096</v>
      </c>
      <c r="Q213" s="18" t="s">
        <v>776</v>
      </c>
      <c r="R213" s="18" t="s">
        <v>1096</v>
      </c>
      <c r="S213" s="18" t="s">
        <v>777</v>
      </c>
      <c r="T213" s="18" t="s">
        <v>783</v>
      </c>
      <c r="U213" s="18" t="s">
        <v>779</v>
      </c>
    </row>
    <row r="214" spans="1:21" x14ac:dyDescent="0.2">
      <c r="A214" s="18" t="s">
        <v>2054</v>
      </c>
      <c r="B214" s="18" t="s">
        <v>1954</v>
      </c>
      <c r="C214" s="18" t="str">
        <f>LEFT(C213,LEN(C213)-2)&amp;"开命令"</f>
        <v>聚乙烯醇水溶液管路切断阀开命令</v>
      </c>
      <c r="D214" s="18" t="s">
        <v>1961</v>
      </c>
      <c r="E214" s="18" t="s">
        <v>2054</v>
      </c>
      <c r="F214" s="18" t="s">
        <v>1096</v>
      </c>
      <c r="G214" s="18" t="s">
        <v>1097</v>
      </c>
      <c r="H214" s="18" t="s">
        <v>779</v>
      </c>
      <c r="I214" s="18" t="s">
        <v>623</v>
      </c>
      <c r="J214" s="18" t="s">
        <v>772</v>
      </c>
      <c r="K214" s="18" t="s">
        <v>773</v>
      </c>
      <c r="L214" s="18" t="s">
        <v>774</v>
      </c>
      <c r="M214" s="18" t="s">
        <v>775</v>
      </c>
      <c r="N214" s="18" t="s">
        <v>179</v>
      </c>
      <c r="O214" s="18" t="s">
        <v>179</v>
      </c>
      <c r="P214" s="18" t="s">
        <v>1096</v>
      </c>
      <c r="Q214" s="18" t="s">
        <v>776</v>
      </c>
      <c r="R214" s="18" t="s">
        <v>1096</v>
      </c>
      <c r="S214" s="18" t="s">
        <v>777</v>
      </c>
      <c r="T214" s="18" t="s">
        <v>1959</v>
      </c>
      <c r="U214" s="18" t="s">
        <v>779</v>
      </c>
    </row>
    <row r="215" spans="1:21" x14ac:dyDescent="0.2">
      <c r="A215" s="18" t="s">
        <v>1099</v>
      </c>
      <c r="B215" s="18" t="s">
        <v>765</v>
      </c>
      <c r="C215" s="18" t="s">
        <v>2523</v>
      </c>
      <c r="D215" s="18" t="s">
        <v>785</v>
      </c>
      <c r="E215" s="18" t="s">
        <v>1099</v>
      </c>
      <c r="F215" s="18" t="s">
        <v>1100</v>
      </c>
      <c r="G215" s="18" t="s">
        <v>1097</v>
      </c>
      <c r="H215" s="18" t="s">
        <v>771</v>
      </c>
      <c r="I215" s="18" t="s">
        <v>623</v>
      </c>
      <c r="J215" s="18" t="s">
        <v>772</v>
      </c>
      <c r="K215" s="18" t="s">
        <v>773</v>
      </c>
      <c r="L215" s="18" t="s">
        <v>774</v>
      </c>
      <c r="M215" s="18" t="s">
        <v>775</v>
      </c>
      <c r="N215" s="18" t="s">
        <v>179</v>
      </c>
      <c r="O215" s="18" t="s">
        <v>179</v>
      </c>
      <c r="P215" s="18" t="s">
        <v>1100</v>
      </c>
      <c r="Q215" s="18" t="s">
        <v>776</v>
      </c>
      <c r="R215" s="18" t="s">
        <v>1100</v>
      </c>
      <c r="S215" s="18" t="s">
        <v>777</v>
      </c>
      <c r="T215" s="18" t="s">
        <v>778</v>
      </c>
      <c r="U215" s="18" t="s">
        <v>779</v>
      </c>
    </row>
    <row r="216" spans="1:21" x14ac:dyDescent="0.2">
      <c r="A216" s="18" t="s">
        <v>1101</v>
      </c>
      <c r="B216" s="18" t="s">
        <v>765</v>
      </c>
      <c r="C216" s="18" t="s">
        <v>2524</v>
      </c>
      <c r="D216" s="18" t="s">
        <v>789</v>
      </c>
      <c r="E216" s="18" t="s">
        <v>1101</v>
      </c>
      <c r="F216" s="18" t="s">
        <v>1100</v>
      </c>
      <c r="G216" s="18" t="s">
        <v>1097</v>
      </c>
      <c r="H216" s="18" t="s">
        <v>782</v>
      </c>
      <c r="I216" s="18" t="s">
        <v>623</v>
      </c>
      <c r="J216" s="18" t="s">
        <v>772</v>
      </c>
      <c r="K216" s="18" t="s">
        <v>773</v>
      </c>
      <c r="L216" s="18" t="s">
        <v>774</v>
      </c>
      <c r="M216" s="18" t="s">
        <v>775</v>
      </c>
      <c r="N216" s="18" t="s">
        <v>179</v>
      </c>
      <c r="O216" s="18" t="s">
        <v>179</v>
      </c>
      <c r="P216" s="18" t="s">
        <v>1100</v>
      </c>
      <c r="Q216" s="18" t="s">
        <v>776</v>
      </c>
      <c r="R216" s="18" t="s">
        <v>1100</v>
      </c>
      <c r="S216" s="18" t="s">
        <v>777</v>
      </c>
      <c r="T216" s="18" t="s">
        <v>783</v>
      </c>
      <c r="U216" s="18" t="s">
        <v>779</v>
      </c>
    </row>
    <row r="217" spans="1:21" x14ac:dyDescent="0.2">
      <c r="A217" s="18" t="s">
        <v>2055</v>
      </c>
      <c r="B217" s="18" t="s">
        <v>1954</v>
      </c>
      <c r="C217" s="18" t="str">
        <f>LEFT(C216,LEN(C216)-2)&amp;"开命令"</f>
        <v>聚乙烯醇水溶液管路切断阀开命令</v>
      </c>
      <c r="D217" s="18" t="s">
        <v>1961</v>
      </c>
      <c r="E217" s="18" t="s">
        <v>2055</v>
      </c>
      <c r="F217" s="18" t="s">
        <v>1100</v>
      </c>
      <c r="G217" s="18" t="s">
        <v>1097</v>
      </c>
      <c r="H217" s="18" t="s">
        <v>779</v>
      </c>
      <c r="I217" s="18" t="s">
        <v>623</v>
      </c>
      <c r="J217" s="18" t="s">
        <v>772</v>
      </c>
      <c r="K217" s="18" t="s">
        <v>773</v>
      </c>
      <c r="L217" s="18" t="s">
        <v>774</v>
      </c>
      <c r="M217" s="18" t="s">
        <v>775</v>
      </c>
      <c r="N217" s="18" t="s">
        <v>179</v>
      </c>
      <c r="O217" s="18" t="s">
        <v>179</v>
      </c>
      <c r="P217" s="18" t="s">
        <v>1100</v>
      </c>
      <c r="Q217" s="18" t="s">
        <v>776</v>
      </c>
      <c r="R217" s="18" t="s">
        <v>1100</v>
      </c>
      <c r="S217" s="18" t="s">
        <v>777</v>
      </c>
      <c r="T217" s="18" t="s">
        <v>1959</v>
      </c>
      <c r="U217" s="18" t="s">
        <v>779</v>
      </c>
    </row>
    <row r="218" spans="1:21" x14ac:dyDescent="0.2">
      <c r="A218" s="18" t="s">
        <v>1102</v>
      </c>
      <c r="B218" s="18" t="s">
        <v>765</v>
      </c>
      <c r="C218" s="18" t="s">
        <v>2523</v>
      </c>
      <c r="D218" s="18" t="s">
        <v>785</v>
      </c>
      <c r="E218" s="18" t="s">
        <v>1102</v>
      </c>
      <c r="F218" s="18" t="s">
        <v>1103</v>
      </c>
      <c r="G218" s="18" t="s">
        <v>1097</v>
      </c>
      <c r="H218" s="18" t="s">
        <v>771</v>
      </c>
      <c r="I218" s="18" t="s">
        <v>623</v>
      </c>
      <c r="J218" s="18" t="s">
        <v>772</v>
      </c>
      <c r="K218" s="18" t="s">
        <v>773</v>
      </c>
      <c r="L218" s="18" t="s">
        <v>774</v>
      </c>
      <c r="M218" s="18" t="s">
        <v>775</v>
      </c>
      <c r="N218" s="18" t="s">
        <v>179</v>
      </c>
      <c r="O218" s="18" t="s">
        <v>179</v>
      </c>
      <c r="P218" s="18" t="s">
        <v>1103</v>
      </c>
      <c r="Q218" s="18" t="s">
        <v>776</v>
      </c>
      <c r="R218" s="18" t="s">
        <v>1103</v>
      </c>
      <c r="S218" s="18" t="s">
        <v>777</v>
      </c>
      <c r="T218" s="18" t="s">
        <v>778</v>
      </c>
      <c r="U218" s="18" t="s">
        <v>779</v>
      </c>
    </row>
    <row r="219" spans="1:21" x14ac:dyDescent="0.2">
      <c r="A219" s="18" t="s">
        <v>1104</v>
      </c>
      <c r="B219" s="18" t="s">
        <v>765</v>
      </c>
      <c r="C219" s="18" t="s">
        <v>2524</v>
      </c>
      <c r="D219" s="18" t="s">
        <v>789</v>
      </c>
      <c r="E219" s="18" t="s">
        <v>1104</v>
      </c>
      <c r="F219" s="18" t="s">
        <v>1103</v>
      </c>
      <c r="G219" s="18" t="s">
        <v>1097</v>
      </c>
      <c r="H219" s="18" t="s">
        <v>782</v>
      </c>
      <c r="I219" s="18" t="s">
        <v>623</v>
      </c>
      <c r="J219" s="18" t="s">
        <v>772</v>
      </c>
      <c r="K219" s="18" t="s">
        <v>773</v>
      </c>
      <c r="L219" s="18" t="s">
        <v>774</v>
      </c>
      <c r="M219" s="18" t="s">
        <v>775</v>
      </c>
      <c r="N219" s="18" t="s">
        <v>179</v>
      </c>
      <c r="O219" s="18" t="s">
        <v>179</v>
      </c>
      <c r="P219" s="18" t="s">
        <v>1103</v>
      </c>
      <c r="Q219" s="18" t="s">
        <v>776</v>
      </c>
      <c r="R219" s="18" t="s">
        <v>1103</v>
      </c>
      <c r="S219" s="18" t="s">
        <v>777</v>
      </c>
      <c r="T219" s="18" t="s">
        <v>783</v>
      </c>
      <c r="U219" s="18" t="s">
        <v>779</v>
      </c>
    </row>
    <row r="220" spans="1:21" x14ac:dyDescent="0.2">
      <c r="A220" s="18" t="s">
        <v>2056</v>
      </c>
      <c r="B220" s="18" t="s">
        <v>1954</v>
      </c>
      <c r="C220" s="18" t="str">
        <f>LEFT(C219,LEN(C219)-2)&amp;"开命令"</f>
        <v>聚乙烯醇水溶液管路切断阀开命令</v>
      </c>
      <c r="D220" s="18" t="s">
        <v>1961</v>
      </c>
      <c r="E220" s="18" t="s">
        <v>2056</v>
      </c>
      <c r="F220" s="18" t="s">
        <v>1103</v>
      </c>
      <c r="G220" s="18" t="s">
        <v>1097</v>
      </c>
      <c r="H220" s="18" t="s">
        <v>779</v>
      </c>
      <c r="I220" s="18" t="s">
        <v>623</v>
      </c>
      <c r="J220" s="18" t="s">
        <v>772</v>
      </c>
      <c r="K220" s="18" t="s">
        <v>773</v>
      </c>
      <c r="L220" s="18" t="s">
        <v>774</v>
      </c>
      <c r="M220" s="18" t="s">
        <v>775</v>
      </c>
      <c r="N220" s="18" t="s">
        <v>179</v>
      </c>
      <c r="O220" s="18" t="s">
        <v>179</v>
      </c>
      <c r="P220" s="18" t="s">
        <v>1103</v>
      </c>
      <c r="Q220" s="18" t="s">
        <v>776</v>
      </c>
      <c r="R220" s="18" t="s">
        <v>1103</v>
      </c>
      <c r="S220" s="18" t="s">
        <v>777</v>
      </c>
      <c r="T220" s="18" t="s">
        <v>1959</v>
      </c>
      <c r="U220" s="18" t="s">
        <v>779</v>
      </c>
    </row>
    <row r="221" spans="1:21" x14ac:dyDescent="0.2">
      <c r="A221" s="18" t="s">
        <v>1105</v>
      </c>
      <c r="B221" s="18" t="s">
        <v>765</v>
      </c>
      <c r="C221" s="18" t="s">
        <v>2523</v>
      </c>
      <c r="D221" s="18" t="s">
        <v>785</v>
      </c>
      <c r="E221" s="18" t="s">
        <v>1105</v>
      </c>
      <c r="F221" s="18" t="s">
        <v>1106</v>
      </c>
      <c r="G221" s="18" t="s">
        <v>1097</v>
      </c>
      <c r="H221" s="18" t="s">
        <v>771</v>
      </c>
      <c r="I221" s="18" t="s">
        <v>623</v>
      </c>
      <c r="J221" s="18" t="s">
        <v>772</v>
      </c>
      <c r="K221" s="18" t="s">
        <v>773</v>
      </c>
      <c r="L221" s="18" t="s">
        <v>774</v>
      </c>
      <c r="M221" s="18" t="s">
        <v>775</v>
      </c>
      <c r="N221" s="18" t="s">
        <v>179</v>
      </c>
      <c r="O221" s="18" t="s">
        <v>179</v>
      </c>
      <c r="P221" s="18" t="s">
        <v>1106</v>
      </c>
      <c r="Q221" s="18" t="s">
        <v>776</v>
      </c>
      <c r="R221" s="18" t="s">
        <v>1106</v>
      </c>
      <c r="S221" s="18" t="s">
        <v>777</v>
      </c>
      <c r="T221" s="18" t="s">
        <v>778</v>
      </c>
      <c r="U221" s="18" t="s">
        <v>779</v>
      </c>
    </row>
    <row r="222" spans="1:21" x14ac:dyDescent="0.2">
      <c r="A222" s="18" t="s">
        <v>1107</v>
      </c>
      <c r="B222" s="18" t="s">
        <v>765</v>
      </c>
      <c r="C222" s="18" t="s">
        <v>2524</v>
      </c>
      <c r="D222" s="18" t="s">
        <v>789</v>
      </c>
      <c r="E222" s="18" t="s">
        <v>1107</v>
      </c>
      <c r="F222" s="18" t="s">
        <v>1106</v>
      </c>
      <c r="G222" s="18" t="s">
        <v>1097</v>
      </c>
      <c r="H222" s="18" t="s">
        <v>782</v>
      </c>
      <c r="I222" s="18" t="s">
        <v>623</v>
      </c>
      <c r="J222" s="18" t="s">
        <v>772</v>
      </c>
      <c r="K222" s="18" t="s">
        <v>773</v>
      </c>
      <c r="L222" s="18" t="s">
        <v>774</v>
      </c>
      <c r="M222" s="18" t="s">
        <v>775</v>
      </c>
      <c r="N222" s="18" t="s">
        <v>179</v>
      </c>
      <c r="O222" s="18" t="s">
        <v>179</v>
      </c>
      <c r="P222" s="18" t="s">
        <v>1106</v>
      </c>
      <c r="Q222" s="18" t="s">
        <v>776</v>
      </c>
      <c r="R222" s="18" t="s">
        <v>1106</v>
      </c>
      <c r="S222" s="18" t="s">
        <v>777</v>
      </c>
      <c r="T222" s="18" t="s">
        <v>783</v>
      </c>
      <c r="U222" s="18" t="s">
        <v>779</v>
      </c>
    </row>
    <row r="223" spans="1:21" x14ac:dyDescent="0.2">
      <c r="A223" s="18" t="s">
        <v>2057</v>
      </c>
      <c r="B223" s="18" t="s">
        <v>1954</v>
      </c>
      <c r="C223" s="18" t="str">
        <f>LEFT(C222,LEN(C222)-2)&amp;"开命令"</f>
        <v>聚乙烯醇水溶液管路切断阀开命令</v>
      </c>
      <c r="D223" s="18" t="s">
        <v>1961</v>
      </c>
      <c r="E223" s="18" t="s">
        <v>2057</v>
      </c>
      <c r="F223" s="18" t="s">
        <v>1106</v>
      </c>
      <c r="G223" s="18" t="s">
        <v>1097</v>
      </c>
      <c r="H223" s="18" t="s">
        <v>779</v>
      </c>
      <c r="I223" s="18" t="s">
        <v>623</v>
      </c>
      <c r="J223" s="18" t="s">
        <v>772</v>
      </c>
      <c r="K223" s="18" t="s">
        <v>773</v>
      </c>
      <c r="L223" s="18" t="s">
        <v>774</v>
      </c>
      <c r="M223" s="18" t="s">
        <v>775</v>
      </c>
      <c r="N223" s="18" t="s">
        <v>179</v>
      </c>
      <c r="O223" s="18" t="s">
        <v>179</v>
      </c>
      <c r="P223" s="18" t="s">
        <v>1106</v>
      </c>
      <c r="Q223" s="18" t="s">
        <v>776</v>
      </c>
      <c r="R223" s="18" t="s">
        <v>1106</v>
      </c>
      <c r="S223" s="18" t="s">
        <v>777</v>
      </c>
      <c r="T223" s="18" t="s">
        <v>1959</v>
      </c>
      <c r="U223" s="18" t="s">
        <v>779</v>
      </c>
    </row>
    <row r="224" spans="1:21" x14ac:dyDescent="0.2">
      <c r="A224" s="18" t="s">
        <v>1108</v>
      </c>
      <c r="B224" s="18" t="s">
        <v>765</v>
      </c>
      <c r="C224" s="18" t="s">
        <v>2563</v>
      </c>
      <c r="D224" s="18" t="s">
        <v>1109</v>
      </c>
      <c r="E224" s="18" t="s">
        <v>1108</v>
      </c>
      <c r="F224" s="18" t="s">
        <v>1110</v>
      </c>
      <c r="G224" s="18" t="s">
        <v>1111</v>
      </c>
      <c r="H224" s="18" t="s">
        <v>771</v>
      </c>
      <c r="I224" s="18" t="s">
        <v>623</v>
      </c>
      <c r="J224" s="18" t="s">
        <v>772</v>
      </c>
      <c r="K224" s="18" t="s">
        <v>773</v>
      </c>
      <c r="L224" s="18" t="s">
        <v>774</v>
      </c>
      <c r="M224" s="18" t="s">
        <v>775</v>
      </c>
      <c r="N224" s="18" t="s">
        <v>179</v>
      </c>
      <c r="O224" s="18" t="s">
        <v>179</v>
      </c>
      <c r="P224" s="18" t="s">
        <v>1110</v>
      </c>
      <c r="Q224" s="18" t="s">
        <v>776</v>
      </c>
      <c r="R224" s="18" t="s">
        <v>1110</v>
      </c>
      <c r="S224" s="18" t="s">
        <v>777</v>
      </c>
      <c r="T224" s="18" t="s">
        <v>778</v>
      </c>
      <c r="U224" s="18" t="s">
        <v>779</v>
      </c>
    </row>
    <row r="225" spans="1:21" x14ac:dyDescent="0.2">
      <c r="A225" s="18" t="s">
        <v>1112</v>
      </c>
      <c r="B225" s="18" t="s">
        <v>765</v>
      </c>
      <c r="C225" s="18" t="s">
        <v>2564</v>
      </c>
      <c r="D225" s="18" t="s">
        <v>1113</v>
      </c>
      <c r="E225" s="18" t="s">
        <v>1112</v>
      </c>
      <c r="F225" s="18" t="s">
        <v>1110</v>
      </c>
      <c r="G225" s="18" t="s">
        <v>1111</v>
      </c>
      <c r="H225" s="18" t="s">
        <v>782</v>
      </c>
      <c r="I225" s="18" t="s">
        <v>623</v>
      </c>
      <c r="J225" s="18" t="s">
        <v>772</v>
      </c>
      <c r="K225" s="18" t="s">
        <v>773</v>
      </c>
      <c r="L225" s="18" t="s">
        <v>774</v>
      </c>
      <c r="M225" s="18" t="s">
        <v>775</v>
      </c>
      <c r="N225" s="18" t="s">
        <v>179</v>
      </c>
      <c r="O225" s="18" t="s">
        <v>179</v>
      </c>
      <c r="P225" s="18" t="s">
        <v>1110</v>
      </c>
      <c r="Q225" s="18" t="s">
        <v>776</v>
      </c>
      <c r="R225" s="18" t="s">
        <v>1110</v>
      </c>
      <c r="S225" s="18" t="s">
        <v>777</v>
      </c>
      <c r="T225" s="18" t="s">
        <v>783</v>
      </c>
      <c r="U225" s="18" t="s">
        <v>779</v>
      </c>
    </row>
    <row r="226" spans="1:21" x14ac:dyDescent="0.2">
      <c r="A226" s="18" t="s">
        <v>2058</v>
      </c>
      <c r="B226" s="18" t="s">
        <v>1954</v>
      </c>
      <c r="C226" s="18" t="str">
        <f>LEFT(C225,LEN(C225)-2)&amp;"开命令"</f>
        <v>D-0103轻钙进料管路切断阀开命令</v>
      </c>
      <c r="D226" s="18" t="s">
        <v>2059</v>
      </c>
      <c r="E226" s="18" t="s">
        <v>2058</v>
      </c>
      <c r="F226" s="18" t="s">
        <v>1110</v>
      </c>
      <c r="G226" s="18" t="s">
        <v>1111</v>
      </c>
      <c r="H226" s="18" t="s">
        <v>779</v>
      </c>
      <c r="I226" s="18" t="s">
        <v>623</v>
      </c>
      <c r="J226" s="18" t="s">
        <v>772</v>
      </c>
      <c r="K226" s="18" t="s">
        <v>773</v>
      </c>
      <c r="L226" s="18" t="s">
        <v>774</v>
      </c>
      <c r="M226" s="18" t="s">
        <v>775</v>
      </c>
      <c r="N226" s="18" t="s">
        <v>179</v>
      </c>
      <c r="O226" s="18" t="s">
        <v>179</v>
      </c>
      <c r="P226" s="18" t="s">
        <v>1110</v>
      </c>
      <c r="Q226" s="18" t="s">
        <v>776</v>
      </c>
      <c r="R226" s="18" t="s">
        <v>1110</v>
      </c>
      <c r="S226" s="18" t="s">
        <v>777</v>
      </c>
      <c r="T226" s="18" t="s">
        <v>1959</v>
      </c>
      <c r="U226" s="18" t="s">
        <v>779</v>
      </c>
    </row>
    <row r="227" spans="1:21" x14ac:dyDescent="0.2">
      <c r="A227" s="18" t="s">
        <v>1116</v>
      </c>
      <c r="B227" s="18" t="s">
        <v>765</v>
      </c>
      <c r="C227" s="18" t="s">
        <v>2565</v>
      </c>
      <c r="D227" s="18" t="s">
        <v>1117</v>
      </c>
      <c r="E227" s="18" t="s">
        <v>1116</v>
      </c>
      <c r="F227" s="18" t="s">
        <v>1118</v>
      </c>
      <c r="G227" s="18" t="s">
        <v>1119</v>
      </c>
      <c r="H227" s="18" t="s">
        <v>771</v>
      </c>
      <c r="I227" s="18" t="s">
        <v>623</v>
      </c>
      <c r="J227" s="18" t="s">
        <v>772</v>
      </c>
      <c r="K227" s="18" t="s">
        <v>773</v>
      </c>
      <c r="L227" s="18" t="s">
        <v>774</v>
      </c>
      <c r="M227" s="18" t="s">
        <v>775</v>
      </c>
      <c r="N227" s="18" t="s">
        <v>179</v>
      </c>
      <c r="O227" s="18" t="s">
        <v>179</v>
      </c>
      <c r="P227" s="18" t="s">
        <v>1118</v>
      </c>
      <c r="Q227" s="18" t="s">
        <v>776</v>
      </c>
      <c r="R227" s="18" t="s">
        <v>1118</v>
      </c>
      <c r="S227" s="18" t="s">
        <v>777</v>
      </c>
      <c r="T227" s="18" t="s">
        <v>778</v>
      </c>
      <c r="U227" s="18" t="s">
        <v>779</v>
      </c>
    </row>
    <row r="228" spans="1:21" x14ac:dyDescent="0.2">
      <c r="A228" s="18" t="s">
        <v>1120</v>
      </c>
      <c r="B228" s="18" t="s">
        <v>765</v>
      </c>
      <c r="C228" s="18" t="s">
        <v>2566</v>
      </c>
      <c r="D228" s="18" t="s">
        <v>1121</v>
      </c>
      <c r="E228" s="18" t="s">
        <v>1120</v>
      </c>
      <c r="F228" s="18" t="s">
        <v>1118</v>
      </c>
      <c r="G228" s="18" t="s">
        <v>1119</v>
      </c>
      <c r="H228" s="18" t="s">
        <v>782</v>
      </c>
      <c r="I228" s="18" t="s">
        <v>623</v>
      </c>
      <c r="J228" s="18" t="s">
        <v>772</v>
      </c>
      <c r="K228" s="18" t="s">
        <v>773</v>
      </c>
      <c r="L228" s="18" t="s">
        <v>774</v>
      </c>
      <c r="M228" s="18" t="s">
        <v>775</v>
      </c>
      <c r="N228" s="18" t="s">
        <v>179</v>
      </c>
      <c r="O228" s="18" t="s">
        <v>179</v>
      </c>
      <c r="P228" s="18" t="s">
        <v>1118</v>
      </c>
      <c r="Q228" s="18" t="s">
        <v>776</v>
      </c>
      <c r="R228" s="18" t="s">
        <v>1118</v>
      </c>
      <c r="S228" s="18" t="s">
        <v>777</v>
      </c>
      <c r="T228" s="18" t="s">
        <v>783</v>
      </c>
      <c r="U228" s="18" t="s">
        <v>779</v>
      </c>
    </row>
    <row r="229" spans="1:21" x14ac:dyDescent="0.2">
      <c r="A229" s="18" t="s">
        <v>2060</v>
      </c>
      <c r="B229" s="18" t="s">
        <v>1954</v>
      </c>
      <c r="C229" s="18" t="str">
        <f>LEFT(C228,LEN(C228)-2)&amp;"开命令"</f>
        <v>D-0103重钙进料管路切断阀开命令</v>
      </c>
      <c r="D229" s="18" t="s">
        <v>2061</v>
      </c>
      <c r="E229" s="18" t="s">
        <v>2060</v>
      </c>
      <c r="F229" s="18" t="s">
        <v>1118</v>
      </c>
      <c r="G229" s="18" t="s">
        <v>1119</v>
      </c>
      <c r="H229" s="18" t="s">
        <v>779</v>
      </c>
      <c r="I229" s="18" t="s">
        <v>623</v>
      </c>
      <c r="J229" s="18" t="s">
        <v>772</v>
      </c>
      <c r="K229" s="18" t="s">
        <v>773</v>
      </c>
      <c r="L229" s="18" t="s">
        <v>774</v>
      </c>
      <c r="M229" s="18" t="s">
        <v>775</v>
      </c>
      <c r="N229" s="18" t="s">
        <v>179</v>
      </c>
      <c r="O229" s="18" t="s">
        <v>179</v>
      </c>
      <c r="P229" s="18" t="s">
        <v>1118</v>
      </c>
      <c r="Q229" s="18" t="s">
        <v>776</v>
      </c>
      <c r="R229" s="18" t="s">
        <v>1118</v>
      </c>
      <c r="S229" s="18" t="s">
        <v>777</v>
      </c>
      <c r="T229" s="18" t="s">
        <v>1959</v>
      </c>
      <c r="U229" s="18" t="s">
        <v>779</v>
      </c>
    </row>
    <row r="230" spans="1:21" x14ac:dyDescent="0.2">
      <c r="A230" s="18" t="s">
        <v>1122</v>
      </c>
      <c r="B230" s="18" t="s">
        <v>765</v>
      </c>
      <c r="C230" s="18" t="s">
        <v>2541</v>
      </c>
      <c r="D230" s="18" t="s">
        <v>839</v>
      </c>
      <c r="E230" s="18" t="s">
        <v>1122</v>
      </c>
      <c r="F230" s="18" t="s">
        <v>1123</v>
      </c>
      <c r="G230" s="18" t="s">
        <v>1124</v>
      </c>
      <c r="H230" s="18" t="s">
        <v>771</v>
      </c>
      <c r="I230" s="18" t="s">
        <v>623</v>
      </c>
      <c r="J230" s="18" t="s">
        <v>772</v>
      </c>
      <c r="K230" s="18" t="s">
        <v>773</v>
      </c>
      <c r="L230" s="18" t="s">
        <v>774</v>
      </c>
      <c r="M230" s="18" t="s">
        <v>775</v>
      </c>
      <c r="N230" s="18" t="s">
        <v>179</v>
      </c>
      <c r="O230" s="18" t="s">
        <v>179</v>
      </c>
      <c r="P230" s="18" t="s">
        <v>1123</v>
      </c>
      <c r="Q230" s="18" t="s">
        <v>776</v>
      </c>
      <c r="R230" s="18" t="s">
        <v>1123</v>
      </c>
      <c r="S230" s="18" t="s">
        <v>777</v>
      </c>
      <c r="T230" s="18" t="s">
        <v>778</v>
      </c>
      <c r="U230" s="18" t="s">
        <v>779</v>
      </c>
    </row>
    <row r="231" spans="1:21" x14ac:dyDescent="0.2">
      <c r="A231" s="18" t="s">
        <v>1125</v>
      </c>
      <c r="B231" s="18" t="s">
        <v>765</v>
      </c>
      <c r="C231" s="18" t="s">
        <v>2542</v>
      </c>
      <c r="D231" s="18" t="s">
        <v>843</v>
      </c>
      <c r="E231" s="18" t="s">
        <v>1125</v>
      </c>
      <c r="F231" s="18" t="s">
        <v>1123</v>
      </c>
      <c r="G231" s="18" t="s">
        <v>1124</v>
      </c>
      <c r="H231" s="18" t="s">
        <v>782</v>
      </c>
      <c r="I231" s="18" t="s">
        <v>623</v>
      </c>
      <c r="J231" s="18" t="s">
        <v>772</v>
      </c>
      <c r="K231" s="18" t="s">
        <v>773</v>
      </c>
      <c r="L231" s="18" t="s">
        <v>774</v>
      </c>
      <c r="M231" s="18" t="s">
        <v>775</v>
      </c>
      <c r="N231" s="18" t="s">
        <v>179</v>
      </c>
      <c r="O231" s="18" t="s">
        <v>179</v>
      </c>
      <c r="P231" s="18" t="s">
        <v>1123</v>
      </c>
      <c r="Q231" s="18" t="s">
        <v>776</v>
      </c>
      <c r="R231" s="18" t="s">
        <v>1123</v>
      </c>
      <c r="S231" s="18" t="s">
        <v>777</v>
      </c>
      <c r="T231" s="18" t="s">
        <v>783</v>
      </c>
      <c r="U231" s="18" t="s">
        <v>779</v>
      </c>
    </row>
    <row r="232" spans="1:21" x14ac:dyDescent="0.2">
      <c r="A232" s="18" t="s">
        <v>2062</v>
      </c>
      <c r="B232" s="18" t="s">
        <v>1954</v>
      </c>
      <c r="C232" s="18" t="str">
        <f>LEFT(C231,LEN(C231)-2)&amp;"开命令"</f>
        <v>新型集材密封胶管路切断阀开命令</v>
      </c>
      <c r="D232" s="18" t="s">
        <v>1979</v>
      </c>
      <c r="E232" s="18" t="s">
        <v>2062</v>
      </c>
      <c r="F232" s="18" t="s">
        <v>1123</v>
      </c>
      <c r="G232" s="18" t="s">
        <v>1124</v>
      </c>
      <c r="H232" s="18" t="s">
        <v>779</v>
      </c>
      <c r="I232" s="18" t="s">
        <v>623</v>
      </c>
      <c r="J232" s="18" t="s">
        <v>772</v>
      </c>
      <c r="K232" s="18" t="s">
        <v>773</v>
      </c>
      <c r="L232" s="18" t="s">
        <v>774</v>
      </c>
      <c r="M232" s="18" t="s">
        <v>775</v>
      </c>
      <c r="N232" s="18" t="s">
        <v>179</v>
      </c>
      <c r="O232" s="18" t="s">
        <v>179</v>
      </c>
      <c r="P232" s="18" t="s">
        <v>1123</v>
      </c>
      <c r="Q232" s="18" t="s">
        <v>776</v>
      </c>
      <c r="R232" s="18" t="s">
        <v>1123</v>
      </c>
      <c r="S232" s="18" t="s">
        <v>777</v>
      </c>
      <c r="T232" s="18" t="s">
        <v>1959</v>
      </c>
      <c r="U232" s="18" t="s">
        <v>779</v>
      </c>
    </row>
    <row r="233" spans="1:21" x14ac:dyDescent="0.2">
      <c r="A233" s="18" t="s">
        <v>1126</v>
      </c>
      <c r="B233" s="18" t="s">
        <v>765</v>
      </c>
      <c r="C233" s="18" t="s">
        <v>2521</v>
      </c>
      <c r="D233" s="18" t="s">
        <v>766</v>
      </c>
      <c r="E233" s="18" t="s">
        <v>1126</v>
      </c>
      <c r="F233" s="18" t="s">
        <v>1127</v>
      </c>
      <c r="G233" s="18" t="s">
        <v>1128</v>
      </c>
      <c r="H233" s="18" t="s">
        <v>771</v>
      </c>
      <c r="I233" s="18" t="s">
        <v>623</v>
      </c>
      <c r="J233" s="18" t="s">
        <v>772</v>
      </c>
      <c r="K233" s="18" t="s">
        <v>773</v>
      </c>
      <c r="L233" s="18" t="s">
        <v>774</v>
      </c>
      <c r="M233" s="18" t="s">
        <v>775</v>
      </c>
      <c r="N233" s="18" t="s">
        <v>179</v>
      </c>
      <c r="O233" s="18" t="s">
        <v>179</v>
      </c>
      <c r="P233" s="18" t="s">
        <v>1127</v>
      </c>
      <c r="Q233" s="18" t="s">
        <v>776</v>
      </c>
      <c r="R233" s="18" t="s">
        <v>1127</v>
      </c>
      <c r="S233" s="18" t="s">
        <v>777</v>
      </c>
      <c r="T233" s="18" t="s">
        <v>778</v>
      </c>
      <c r="U233" s="18" t="s">
        <v>779</v>
      </c>
    </row>
    <row r="234" spans="1:21" x14ac:dyDescent="0.2">
      <c r="A234" s="18" t="s">
        <v>1129</v>
      </c>
      <c r="B234" s="18" t="s">
        <v>765</v>
      </c>
      <c r="C234" s="18" t="s">
        <v>2522</v>
      </c>
      <c r="D234" s="18" t="s">
        <v>781</v>
      </c>
      <c r="E234" s="18" t="s">
        <v>1129</v>
      </c>
      <c r="F234" s="18" t="s">
        <v>1127</v>
      </c>
      <c r="G234" s="18" t="s">
        <v>1128</v>
      </c>
      <c r="H234" s="18" t="s">
        <v>782</v>
      </c>
      <c r="I234" s="18" t="s">
        <v>623</v>
      </c>
      <c r="J234" s="18" t="s">
        <v>772</v>
      </c>
      <c r="K234" s="18" t="s">
        <v>773</v>
      </c>
      <c r="L234" s="18" t="s">
        <v>774</v>
      </c>
      <c r="M234" s="18" t="s">
        <v>775</v>
      </c>
      <c r="N234" s="18" t="s">
        <v>179</v>
      </c>
      <c r="O234" s="18" t="s">
        <v>179</v>
      </c>
      <c r="P234" s="18" t="s">
        <v>1127</v>
      </c>
      <c r="Q234" s="18" t="s">
        <v>776</v>
      </c>
      <c r="R234" s="18" t="s">
        <v>1127</v>
      </c>
      <c r="S234" s="18" t="s">
        <v>777</v>
      </c>
      <c r="T234" s="18" t="s">
        <v>783</v>
      </c>
      <c r="U234" s="18" t="s">
        <v>779</v>
      </c>
    </row>
    <row r="235" spans="1:21" x14ac:dyDescent="0.2">
      <c r="A235" s="18" t="s">
        <v>2063</v>
      </c>
      <c r="B235" s="18" t="s">
        <v>1954</v>
      </c>
      <c r="C235" s="18" t="str">
        <f>LEFT(C234,LEN(C234)-2)&amp;"开命令"</f>
        <v>纯水管路切断阀开命令</v>
      </c>
      <c r="D235" s="18" t="s">
        <v>1955</v>
      </c>
      <c r="E235" s="18" t="s">
        <v>2063</v>
      </c>
      <c r="F235" s="18" t="s">
        <v>1127</v>
      </c>
      <c r="G235" s="18" t="s">
        <v>1128</v>
      </c>
      <c r="H235" s="18" t="s">
        <v>779</v>
      </c>
      <c r="I235" s="18" t="s">
        <v>623</v>
      </c>
      <c r="J235" s="18" t="s">
        <v>772</v>
      </c>
      <c r="K235" s="18" t="s">
        <v>773</v>
      </c>
      <c r="L235" s="18" t="s">
        <v>774</v>
      </c>
      <c r="M235" s="18" t="s">
        <v>775</v>
      </c>
      <c r="N235" s="18" t="s">
        <v>179</v>
      </c>
      <c r="O235" s="18" t="s">
        <v>179</v>
      </c>
      <c r="P235" s="18" t="s">
        <v>1127</v>
      </c>
      <c r="Q235" s="18" t="s">
        <v>776</v>
      </c>
      <c r="R235" s="18" t="s">
        <v>1127</v>
      </c>
      <c r="S235" s="18" t="s">
        <v>777</v>
      </c>
      <c r="T235" s="18" t="s">
        <v>1959</v>
      </c>
      <c r="U235" s="18" t="s">
        <v>779</v>
      </c>
    </row>
    <row r="236" spans="1:21" x14ac:dyDescent="0.2">
      <c r="A236" s="18" t="s">
        <v>1130</v>
      </c>
      <c r="B236" s="18" t="s">
        <v>765</v>
      </c>
      <c r="C236" s="18" t="s">
        <v>2547</v>
      </c>
      <c r="D236" s="18" t="s">
        <v>905</v>
      </c>
      <c r="E236" s="18" t="s">
        <v>1130</v>
      </c>
      <c r="F236" s="18" t="s">
        <v>1131</v>
      </c>
      <c r="G236" s="18" t="s">
        <v>1132</v>
      </c>
      <c r="H236" s="18" t="s">
        <v>771</v>
      </c>
      <c r="I236" s="18" t="s">
        <v>623</v>
      </c>
      <c r="J236" s="18" t="s">
        <v>772</v>
      </c>
      <c r="K236" s="18" t="s">
        <v>773</v>
      </c>
      <c r="L236" s="18" t="s">
        <v>774</v>
      </c>
      <c r="M236" s="18" t="s">
        <v>775</v>
      </c>
      <c r="N236" s="18" t="s">
        <v>179</v>
      </c>
      <c r="O236" s="18" t="s">
        <v>179</v>
      </c>
      <c r="P236" s="18" t="s">
        <v>1131</v>
      </c>
      <c r="Q236" s="18" t="s">
        <v>776</v>
      </c>
      <c r="R236" s="18" t="s">
        <v>1131</v>
      </c>
      <c r="S236" s="18" t="s">
        <v>777</v>
      </c>
      <c r="T236" s="18" t="s">
        <v>778</v>
      </c>
      <c r="U236" s="18" t="s">
        <v>779</v>
      </c>
    </row>
    <row r="237" spans="1:21" x14ac:dyDescent="0.2">
      <c r="A237" s="18" t="s">
        <v>1133</v>
      </c>
      <c r="B237" s="18" t="s">
        <v>765</v>
      </c>
      <c r="C237" s="18" t="s">
        <v>2548</v>
      </c>
      <c r="D237" s="18" t="s">
        <v>909</v>
      </c>
      <c r="E237" s="18" t="s">
        <v>1133</v>
      </c>
      <c r="F237" s="18" t="s">
        <v>1131</v>
      </c>
      <c r="G237" s="18" t="s">
        <v>1132</v>
      </c>
      <c r="H237" s="18" t="s">
        <v>782</v>
      </c>
      <c r="I237" s="18" t="s">
        <v>623</v>
      </c>
      <c r="J237" s="18" t="s">
        <v>772</v>
      </c>
      <c r="K237" s="18" t="s">
        <v>773</v>
      </c>
      <c r="L237" s="18" t="s">
        <v>774</v>
      </c>
      <c r="M237" s="18" t="s">
        <v>775</v>
      </c>
      <c r="N237" s="18" t="s">
        <v>179</v>
      </c>
      <c r="O237" s="18" t="s">
        <v>179</v>
      </c>
      <c r="P237" s="18" t="s">
        <v>1131</v>
      </c>
      <c r="Q237" s="18" t="s">
        <v>776</v>
      </c>
      <c r="R237" s="18" t="s">
        <v>1131</v>
      </c>
      <c r="S237" s="18" t="s">
        <v>777</v>
      </c>
      <c r="T237" s="18" t="s">
        <v>783</v>
      </c>
      <c r="U237" s="18" t="s">
        <v>779</v>
      </c>
    </row>
    <row r="238" spans="1:21" x14ac:dyDescent="0.2">
      <c r="A238" s="18" t="s">
        <v>2064</v>
      </c>
      <c r="B238" s="18" t="s">
        <v>1954</v>
      </c>
      <c r="C238" s="18" t="str">
        <f>LEFT(C237,LEN(C237)-2)&amp;"开命令"</f>
        <v>EVA乳液管路切断阀开命令</v>
      </c>
      <c r="D238" s="18" t="s">
        <v>1998</v>
      </c>
      <c r="E238" s="18" t="s">
        <v>2064</v>
      </c>
      <c r="F238" s="18" t="s">
        <v>1131</v>
      </c>
      <c r="G238" s="18" t="s">
        <v>1132</v>
      </c>
      <c r="H238" s="18" t="s">
        <v>779</v>
      </c>
      <c r="I238" s="18" t="s">
        <v>623</v>
      </c>
      <c r="J238" s="18" t="s">
        <v>772</v>
      </c>
      <c r="K238" s="18" t="s">
        <v>773</v>
      </c>
      <c r="L238" s="18" t="s">
        <v>774</v>
      </c>
      <c r="M238" s="18" t="s">
        <v>775</v>
      </c>
      <c r="N238" s="18" t="s">
        <v>179</v>
      </c>
      <c r="O238" s="18" t="s">
        <v>179</v>
      </c>
      <c r="P238" s="18" t="s">
        <v>1131</v>
      </c>
      <c r="Q238" s="18" t="s">
        <v>776</v>
      </c>
      <c r="R238" s="18" t="s">
        <v>1131</v>
      </c>
      <c r="S238" s="18" t="s">
        <v>777</v>
      </c>
      <c r="T238" s="18" t="s">
        <v>1959</v>
      </c>
      <c r="U238" s="18" t="s">
        <v>779</v>
      </c>
    </row>
    <row r="239" spans="1:21" x14ac:dyDescent="0.2">
      <c r="A239" s="18" t="s">
        <v>1134</v>
      </c>
      <c r="B239" s="18" t="s">
        <v>765</v>
      </c>
      <c r="C239" s="18" t="s">
        <v>2549</v>
      </c>
      <c r="D239" s="18" t="s">
        <v>911</v>
      </c>
      <c r="E239" s="18" t="s">
        <v>1134</v>
      </c>
      <c r="F239" s="18" t="s">
        <v>1135</v>
      </c>
      <c r="G239" s="18" t="s">
        <v>1136</v>
      </c>
      <c r="H239" s="18" t="s">
        <v>771</v>
      </c>
      <c r="I239" s="18" t="s">
        <v>623</v>
      </c>
      <c r="J239" s="18" t="s">
        <v>772</v>
      </c>
      <c r="K239" s="18" t="s">
        <v>773</v>
      </c>
      <c r="L239" s="18" t="s">
        <v>774</v>
      </c>
      <c r="M239" s="18" t="s">
        <v>775</v>
      </c>
      <c r="N239" s="18" t="s">
        <v>179</v>
      </c>
      <c r="O239" s="18" t="s">
        <v>179</v>
      </c>
      <c r="P239" s="18" t="s">
        <v>1135</v>
      </c>
      <c r="Q239" s="18" t="s">
        <v>776</v>
      </c>
      <c r="R239" s="18" t="s">
        <v>1135</v>
      </c>
      <c r="S239" s="18" t="s">
        <v>777</v>
      </c>
      <c r="T239" s="18" t="s">
        <v>778</v>
      </c>
      <c r="U239" s="18" t="s">
        <v>779</v>
      </c>
    </row>
    <row r="240" spans="1:21" x14ac:dyDescent="0.2">
      <c r="A240" s="18" t="s">
        <v>1137</v>
      </c>
      <c r="B240" s="18" t="s">
        <v>765</v>
      </c>
      <c r="C240" s="18" t="s">
        <v>2550</v>
      </c>
      <c r="D240" s="18" t="s">
        <v>915</v>
      </c>
      <c r="E240" s="18" t="s">
        <v>1137</v>
      </c>
      <c r="F240" s="18" t="s">
        <v>1135</v>
      </c>
      <c r="G240" s="18" t="s">
        <v>1136</v>
      </c>
      <c r="H240" s="18" t="s">
        <v>782</v>
      </c>
      <c r="I240" s="18" t="s">
        <v>623</v>
      </c>
      <c r="J240" s="18" t="s">
        <v>772</v>
      </c>
      <c r="K240" s="18" t="s">
        <v>773</v>
      </c>
      <c r="L240" s="18" t="s">
        <v>774</v>
      </c>
      <c r="M240" s="18" t="s">
        <v>775</v>
      </c>
      <c r="N240" s="18" t="s">
        <v>179</v>
      </c>
      <c r="O240" s="18" t="s">
        <v>179</v>
      </c>
      <c r="P240" s="18" t="s">
        <v>1135</v>
      </c>
      <c r="Q240" s="18" t="s">
        <v>776</v>
      </c>
      <c r="R240" s="18" t="s">
        <v>1135</v>
      </c>
      <c r="S240" s="18" t="s">
        <v>777</v>
      </c>
      <c r="T240" s="18" t="s">
        <v>783</v>
      </c>
      <c r="U240" s="18" t="s">
        <v>779</v>
      </c>
    </row>
    <row r="241" spans="1:21" x14ac:dyDescent="0.2">
      <c r="A241" s="18" t="s">
        <v>2065</v>
      </c>
      <c r="B241" s="18" t="s">
        <v>1954</v>
      </c>
      <c r="C241" s="18" t="str">
        <f>LEFT(C240,LEN(C240)-2)&amp;"开命令"</f>
        <v>废气去放空总管管路切断阀开命令</v>
      </c>
      <c r="D241" s="18" t="s">
        <v>2000</v>
      </c>
      <c r="E241" s="18" t="s">
        <v>2065</v>
      </c>
      <c r="F241" s="18" t="s">
        <v>1135</v>
      </c>
      <c r="G241" s="18" t="s">
        <v>1136</v>
      </c>
      <c r="H241" s="18" t="s">
        <v>779</v>
      </c>
      <c r="I241" s="18" t="s">
        <v>623</v>
      </c>
      <c r="J241" s="18" t="s">
        <v>772</v>
      </c>
      <c r="K241" s="18" t="s">
        <v>773</v>
      </c>
      <c r="L241" s="18" t="s">
        <v>774</v>
      </c>
      <c r="M241" s="18" t="s">
        <v>775</v>
      </c>
      <c r="N241" s="18" t="s">
        <v>179</v>
      </c>
      <c r="O241" s="18" t="s">
        <v>179</v>
      </c>
      <c r="P241" s="18" t="s">
        <v>1135</v>
      </c>
      <c r="Q241" s="18" t="s">
        <v>776</v>
      </c>
      <c r="R241" s="18" t="s">
        <v>1135</v>
      </c>
      <c r="S241" s="18" t="s">
        <v>777</v>
      </c>
      <c r="T241" s="18" t="s">
        <v>1959</v>
      </c>
      <c r="U241" s="18" t="s">
        <v>779</v>
      </c>
    </row>
    <row r="242" spans="1:21" x14ac:dyDescent="0.2">
      <c r="A242" s="18" t="s">
        <v>1138</v>
      </c>
      <c r="B242" s="18" t="s">
        <v>765</v>
      </c>
      <c r="C242" s="18" t="s">
        <v>2541</v>
      </c>
      <c r="D242" s="18" t="s">
        <v>839</v>
      </c>
      <c r="E242" s="18" t="s">
        <v>1138</v>
      </c>
      <c r="F242" s="18" t="s">
        <v>1139</v>
      </c>
      <c r="G242" s="18" t="s">
        <v>1124</v>
      </c>
      <c r="H242" s="18" t="s">
        <v>771</v>
      </c>
      <c r="I242" s="18" t="s">
        <v>623</v>
      </c>
      <c r="J242" s="18" t="s">
        <v>772</v>
      </c>
      <c r="K242" s="18" t="s">
        <v>773</v>
      </c>
      <c r="L242" s="18" t="s">
        <v>774</v>
      </c>
      <c r="M242" s="18" t="s">
        <v>775</v>
      </c>
      <c r="N242" s="18" t="s">
        <v>179</v>
      </c>
      <c r="O242" s="18" t="s">
        <v>179</v>
      </c>
      <c r="P242" s="18" t="s">
        <v>1139</v>
      </c>
      <c r="Q242" s="18" t="s">
        <v>776</v>
      </c>
      <c r="R242" s="18" t="s">
        <v>1139</v>
      </c>
      <c r="S242" s="18" t="s">
        <v>777</v>
      </c>
      <c r="T242" s="18" t="s">
        <v>778</v>
      </c>
      <c r="U242" s="18" t="s">
        <v>779</v>
      </c>
    </row>
    <row r="243" spans="1:21" x14ac:dyDescent="0.2">
      <c r="A243" s="18" t="s">
        <v>1140</v>
      </c>
      <c r="B243" s="18" t="s">
        <v>765</v>
      </c>
      <c r="C243" s="18" t="s">
        <v>2542</v>
      </c>
      <c r="D243" s="18" t="s">
        <v>843</v>
      </c>
      <c r="E243" s="18" t="s">
        <v>1140</v>
      </c>
      <c r="F243" s="18" t="s">
        <v>1139</v>
      </c>
      <c r="G243" s="18" t="s">
        <v>1124</v>
      </c>
      <c r="H243" s="18" t="s">
        <v>782</v>
      </c>
      <c r="I243" s="18" t="s">
        <v>623</v>
      </c>
      <c r="J243" s="18" t="s">
        <v>772</v>
      </c>
      <c r="K243" s="18" t="s">
        <v>773</v>
      </c>
      <c r="L243" s="18" t="s">
        <v>774</v>
      </c>
      <c r="M243" s="18" t="s">
        <v>775</v>
      </c>
      <c r="N243" s="18" t="s">
        <v>179</v>
      </c>
      <c r="O243" s="18" t="s">
        <v>179</v>
      </c>
      <c r="P243" s="18" t="s">
        <v>1139</v>
      </c>
      <c r="Q243" s="18" t="s">
        <v>776</v>
      </c>
      <c r="R243" s="18" t="s">
        <v>1139</v>
      </c>
      <c r="S243" s="18" t="s">
        <v>777</v>
      </c>
      <c r="T243" s="18" t="s">
        <v>783</v>
      </c>
      <c r="U243" s="18" t="s">
        <v>779</v>
      </c>
    </row>
    <row r="244" spans="1:21" x14ac:dyDescent="0.2">
      <c r="A244" s="18" t="s">
        <v>2066</v>
      </c>
      <c r="B244" s="18" t="s">
        <v>1954</v>
      </c>
      <c r="C244" s="18" t="str">
        <f>LEFT(C243,LEN(C243)-2)&amp;"开命令"</f>
        <v>新型集材密封胶管路切断阀开命令</v>
      </c>
      <c r="D244" s="18" t="s">
        <v>1979</v>
      </c>
      <c r="E244" s="18" t="s">
        <v>2066</v>
      </c>
      <c r="F244" s="18" t="s">
        <v>1139</v>
      </c>
      <c r="G244" s="18" t="s">
        <v>1124</v>
      </c>
      <c r="H244" s="18" t="s">
        <v>779</v>
      </c>
      <c r="I244" s="18" t="s">
        <v>623</v>
      </c>
      <c r="J244" s="18" t="s">
        <v>772</v>
      </c>
      <c r="K244" s="18" t="s">
        <v>773</v>
      </c>
      <c r="L244" s="18" t="s">
        <v>774</v>
      </c>
      <c r="M244" s="18" t="s">
        <v>775</v>
      </c>
      <c r="N244" s="18" t="s">
        <v>179</v>
      </c>
      <c r="O244" s="18" t="s">
        <v>179</v>
      </c>
      <c r="P244" s="18" t="s">
        <v>1139</v>
      </c>
      <c r="Q244" s="18" t="s">
        <v>776</v>
      </c>
      <c r="R244" s="18" t="s">
        <v>1139</v>
      </c>
      <c r="S244" s="18" t="s">
        <v>777</v>
      </c>
      <c r="T244" s="18" t="s">
        <v>1959</v>
      </c>
      <c r="U244" s="18" t="s">
        <v>779</v>
      </c>
    </row>
    <row r="245" spans="1:21" x14ac:dyDescent="0.2">
      <c r="A245" s="18" t="s">
        <v>1141</v>
      </c>
      <c r="B245" s="18" t="s">
        <v>765</v>
      </c>
      <c r="C245" s="18" t="s">
        <v>2525</v>
      </c>
      <c r="D245" s="18" t="s">
        <v>791</v>
      </c>
      <c r="E245" s="18" t="s">
        <v>1141</v>
      </c>
      <c r="F245" s="18" t="s">
        <v>1142</v>
      </c>
      <c r="G245" s="18" t="s">
        <v>1143</v>
      </c>
      <c r="H245" s="18" t="s">
        <v>771</v>
      </c>
      <c r="I245" s="18" t="s">
        <v>623</v>
      </c>
      <c r="J245" s="18" t="s">
        <v>772</v>
      </c>
      <c r="K245" s="18" t="s">
        <v>773</v>
      </c>
      <c r="L245" s="18" t="s">
        <v>774</v>
      </c>
      <c r="M245" s="18" t="s">
        <v>775</v>
      </c>
      <c r="N245" s="18" t="s">
        <v>179</v>
      </c>
      <c r="O245" s="18" t="s">
        <v>179</v>
      </c>
      <c r="P245" s="18" t="s">
        <v>1142</v>
      </c>
      <c r="Q245" s="18" t="s">
        <v>776</v>
      </c>
      <c r="R245" s="18" t="s">
        <v>1142</v>
      </c>
      <c r="S245" s="18" t="s">
        <v>777</v>
      </c>
      <c r="T245" s="18" t="s">
        <v>778</v>
      </c>
      <c r="U245" s="18" t="s">
        <v>779</v>
      </c>
    </row>
    <row r="246" spans="1:21" x14ac:dyDescent="0.2">
      <c r="A246" s="18" t="s">
        <v>1144</v>
      </c>
      <c r="B246" s="18" t="s">
        <v>765</v>
      </c>
      <c r="C246" s="18" t="s">
        <v>2526</v>
      </c>
      <c r="D246" s="18" t="s">
        <v>795</v>
      </c>
      <c r="E246" s="18" t="s">
        <v>1144</v>
      </c>
      <c r="F246" s="18" t="s">
        <v>1142</v>
      </c>
      <c r="G246" s="18" t="s">
        <v>1143</v>
      </c>
      <c r="H246" s="18" t="s">
        <v>782</v>
      </c>
      <c r="I246" s="18" t="s">
        <v>623</v>
      </c>
      <c r="J246" s="18" t="s">
        <v>772</v>
      </c>
      <c r="K246" s="18" t="s">
        <v>773</v>
      </c>
      <c r="L246" s="18" t="s">
        <v>774</v>
      </c>
      <c r="M246" s="18" t="s">
        <v>775</v>
      </c>
      <c r="N246" s="18" t="s">
        <v>179</v>
      </c>
      <c r="O246" s="18" t="s">
        <v>179</v>
      </c>
      <c r="P246" s="18" t="s">
        <v>1142</v>
      </c>
      <c r="Q246" s="18" t="s">
        <v>776</v>
      </c>
      <c r="R246" s="18" t="s">
        <v>1142</v>
      </c>
      <c r="S246" s="18" t="s">
        <v>777</v>
      </c>
      <c r="T246" s="18" t="s">
        <v>783</v>
      </c>
      <c r="U246" s="18" t="s">
        <v>779</v>
      </c>
    </row>
    <row r="247" spans="1:21" x14ac:dyDescent="0.2">
      <c r="A247" s="18" t="s">
        <v>2067</v>
      </c>
      <c r="B247" s="18" t="s">
        <v>1954</v>
      </c>
      <c r="C247" s="18" t="str">
        <f>LEFT(C246,LEN(C246)-2)&amp;"开命令"</f>
        <v>循环水回水管路切断阀开命令</v>
      </c>
      <c r="D247" s="18" t="s">
        <v>1963</v>
      </c>
      <c r="E247" s="18" t="s">
        <v>2067</v>
      </c>
      <c r="F247" s="18" t="s">
        <v>1142</v>
      </c>
      <c r="G247" s="18" t="s">
        <v>1143</v>
      </c>
      <c r="H247" s="18" t="s">
        <v>779</v>
      </c>
      <c r="I247" s="18" t="s">
        <v>623</v>
      </c>
      <c r="J247" s="18" t="s">
        <v>772</v>
      </c>
      <c r="K247" s="18" t="s">
        <v>773</v>
      </c>
      <c r="L247" s="18" t="s">
        <v>774</v>
      </c>
      <c r="M247" s="18" t="s">
        <v>775</v>
      </c>
      <c r="N247" s="18" t="s">
        <v>179</v>
      </c>
      <c r="O247" s="18" t="s">
        <v>179</v>
      </c>
      <c r="P247" s="18" t="s">
        <v>1142</v>
      </c>
      <c r="Q247" s="18" t="s">
        <v>776</v>
      </c>
      <c r="R247" s="18" t="s">
        <v>1142</v>
      </c>
      <c r="S247" s="18" t="s">
        <v>777</v>
      </c>
      <c r="T247" s="18" t="s">
        <v>1959</v>
      </c>
      <c r="U247" s="18" t="s">
        <v>779</v>
      </c>
    </row>
    <row r="248" spans="1:21" x14ac:dyDescent="0.2">
      <c r="A248" s="18" t="s">
        <v>1145</v>
      </c>
      <c r="B248" s="18" t="s">
        <v>765</v>
      </c>
      <c r="C248" s="18" t="s">
        <v>2543</v>
      </c>
      <c r="D248" s="18" t="s">
        <v>853</v>
      </c>
      <c r="E248" s="18" t="s">
        <v>1145</v>
      </c>
      <c r="F248" s="18" t="s">
        <v>1146</v>
      </c>
      <c r="G248" s="18" t="s">
        <v>1147</v>
      </c>
      <c r="H248" s="18" t="s">
        <v>771</v>
      </c>
      <c r="I248" s="18" t="s">
        <v>623</v>
      </c>
      <c r="J248" s="18" t="s">
        <v>772</v>
      </c>
      <c r="K248" s="18" t="s">
        <v>773</v>
      </c>
      <c r="L248" s="18" t="s">
        <v>774</v>
      </c>
      <c r="M248" s="18" t="s">
        <v>775</v>
      </c>
      <c r="N248" s="18" t="s">
        <v>179</v>
      </c>
      <c r="O248" s="18" t="s">
        <v>179</v>
      </c>
      <c r="P248" s="18" t="s">
        <v>1146</v>
      </c>
      <c r="Q248" s="18" t="s">
        <v>776</v>
      </c>
      <c r="R248" s="18" t="s">
        <v>1146</v>
      </c>
      <c r="S248" s="18" t="s">
        <v>777</v>
      </c>
      <c r="T248" s="18" t="s">
        <v>778</v>
      </c>
      <c r="U248" s="18" t="s">
        <v>779</v>
      </c>
    </row>
    <row r="249" spans="1:21" x14ac:dyDescent="0.2">
      <c r="A249" s="18" t="s">
        <v>1148</v>
      </c>
      <c r="B249" s="18" t="s">
        <v>765</v>
      </c>
      <c r="C249" s="18" t="s">
        <v>2544</v>
      </c>
      <c r="D249" s="18" t="s">
        <v>857</v>
      </c>
      <c r="E249" s="18" t="s">
        <v>1148</v>
      </c>
      <c r="F249" s="18" t="s">
        <v>1146</v>
      </c>
      <c r="G249" s="18" t="s">
        <v>1147</v>
      </c>
      <c r="H249" s="18" t="s">
        <v>782</v>
      </c>
      <c r="I249" s="18" t="s">
        <v>623</v>
      </c>
      <c r="J249" s="18" t="s">
        <v>772</v>
      </c>
      <c r="K249" s="18" t="s">
        <v>773</v>
      </c>
      <c r="L249" s="18" t="s">
        <v>774</v>
      </c>
      <c r="M249" s="18" t="s">
        <v>775</v>
      </c>
      <c r="N249" s="18" t="s">
        <v>179</v>
      </c>
      <c r="O249" s="18" t="s">
        <v>179</v>
      </c>
      <c r="P249" s="18" t="s">
        <v>1146</v>
      </c>
      <c r="Q249" s="18" t="s">
        <v>776</v>
      </c>
      <c r="R249" s="18" t="s">
        <v>1146</v>
      </c>
      <c r="S249" s="18" t="s">
        <v>777</v>
      </c>
      <c r="T249" s="18" t="s">
        <v>783</v>
      </c>
      <c r="U249" s="18" t="s">
        <v>779</v>
      </c>
    </row>
    <row r="250" spans="1:21" x14ac:dyDescent="0.2">
      <c r="A250" s="18" t="s">
        <v>2068</v>
      </c>
      <c r="B250" s="18" t="s">
        <v>1954</v>
      </c>
      <c r="C250" s="18" t="str">
        <f>LEFT(C249,LEN(C249)-2)&amp;"开命令"</f>
        <v>冷冻水回水管路切断阀开命令</v>
      </c>
      <c r="D250" s="18" t="s">
        <v>1983</v>
      </c>
      <c r="E250" s="18" t="s">
        <v>2068</v>
      </c>
      <c r="F250" s="18" t="s">
        <v>1146</v>
      </c>
      <c r="G250" s="18" t="s">
        <v>1147</v>
      </c>
      <c r="H250" s="18" t="s">
        <v>779</v>
      </c>
      <c r="I250" s="18" t="s">
        <v>623</v>
      </c>
      <c r="J250" s="18" t="s">
        <v>772</v>
      </c>
      <c r="K250" s="18" t="s">
        <v>773</v>
      </c>
      <c r="L250" s="18" t="s">
        <v>774</v>
      </c>
      <c r="M250" s="18" t="s">
        <v>775</v>
      </c>
      <c r="N250" s="18" t="s">
        <v>179</v>
      </c>
      <c r="O250" s="18" t="s">
        <v>179</v>
      </c>
      <c r="P250" s="18" t="s">
        <v>1146</v>
      </c>
      <c r="Q250" s="18" t="s">
        <v>776</v>
      </c>
      <c r="R250" s="18" t="s">
        <v>1146</v>
      </c>
      <c r="S250" s="18" t="s">
        <v>777</v>
      </c>
      <c r="T250" s="18" t="s">
        <v>1959</v>
      </c>
      <c r="U250" s="18" t="s">
        <v>779</v>
      </c>
    </row>
    <row r="251" spans="1:21" x14ac:dyDescent="0.2">
      <c r="A251" s="18" t="s">
        <v>1149</v>
      </c>
      <c r="B251" s="18" t="s">
        <v>765</v>
      </c>
      <c r="C251" s="18" t="s">
        <v>2541</v>
      </c>
      <c r="D251" s="18" t="s">
        <v>839</v>
      </c>
      <c r="E251" s="18" t="s">
        <v>1149</v>
      </c>
      <c r="F251" s="18" t="s">
        <v>1150</v>
      </c>
      <c r="G251" s="18" t="s">
        <v>1124</v>
      </c>
      <c r="H251" s="18" t="s">
        <v>771</v>
      </c>
      <c r="I251" s="18" t="s">
        <v>623</v>
      </c>
      <c r="J251" s="18" t="s">
        <v>772</v>
      </c>
      <c r="K251" s="18" t="s">
        <v>773</v>
      </c>
      <c r="L251" s="18" t="s">
        <v>774</v>
      </c>
      <c r="M251" s="18" t="s">
        <v>775</v>
      </c>
      <c r="N251" s="18" t="s">
        <v>179</v>
      </c>
      <c r="O251" s="18" t="s">
        <v>179</v>
      </c>
      <c r="P251" s="18" t="s">
        <v>1150</v>
      </c>
      <c r="Q251" s="18" t="s">
        <v>776</v>
      </c>
      <c r="R251" s="18" t="s">
        <v>1150</v>
      </c>
      <c r="S251" s="18" t="s">
        <v>777</v>
      </c>
      <c r="T251" s="18" t="s">
        <v>778</v>
      </c>
      <c r="U251" s="18" t="s">
        <v>779</v>
      </c>
    </row>
    <row r="252" spans="1:21" x14ac:dyDescent="0.2">
      <c r="A252" s="18" t="s">
        <v>1151</v>
      </c>
      <c r="B252" s="18" t="s">
        <v>765</v>
      </c>
      <c r="C252" s="18" t="s">
        <v>2542</v>
      </c>
      <c r="D252" s="18" t="s">
        <v>843</v>
      </c>
      <c r="E252" s="18" t="s">
        <v>1151</v>
      </c>
      <c r="F252" s="18" t="s">
        <v>1150</v>
      </c>
      <c r="G252" s="18" t="s">
        <v>1124</v>
      </c>
      <c r="H252" s="18" t="s">
        <v>782</v>
      </c>
      <c r="I252" s="18" t="s">
        <v>623</v>
      </c>
      <c r="J252" s="18" t="s">
        <v>772</v>
      </c>
      <c r="K252" s="18" t="s">
        <v>773</v>
      </c>
      <c r="L252" s="18" t="s">
        <v>774</v>
      </c>
      <c r="M252" s="18" t="s">
        <v>775</v>
      </c>
      <c r="N252" s="18" t="s">
        <v>179</v>
      </c>
      <c r="O252" s="18" t="s">
        <v>179</v>
      </c>
      <c r="P252" s="18" t="s">
        <v>1150</v>
      </c>
      <c r="Q252" s="18" t="s">
        <v>776</v>
      </c>
      <c r="R252" s="18" t="s">
        <v>1150</v>
      </c>
      <c r="S252" s="18" t="s">
        <v>777</v>
      </c>
      <c r="T252" s="18" t="s">
        <v>783</v>
      </c>
      <c r="U252" s="18" t="s">
        <v>779</v>
      </c>
    </row>
    <row r="253" spans="1:21" x14ac:dyDescent="0.2">
      <c r="A253" s="18" t="s">
        <v>2069</v>
      </c>
      <c r="B253" s="18" t="s">
        <v>1954</v>
      </c>
      <c r="C253" s="18" t="str">
        <f>LEFT(C252,LEN(C252)-2)&amp;"开命令"</f>
        <v>新型集材密封胶管路切断阀开命令</v>
      </c>
      <c r="D253" s="18" t="s">
        <v>1979</v>
      </c>
      <c r="E253" s="18" t="s">
        <v>2069</v>
      </c>
      <c r="F253" s="18" t="s">
        <v>1150</v>
      </c>
      <c r="G253" s="18" t="s">
        <v>1124</v>
      </c>
      <c r="H253" s="18" t="s">
        <v>779</v>
      </c>
      <c r="I253" s="18" t="s">
        <v>623</v>
      </c>
      <c r="J253" s="18" t="s">
        <v>772</v>
      </c>
      <c r="K253" s="18" t="s">
        <v>773</v>
      </c>
      <c r="L253" s="18" t="s">
        <v>774</v>
      </c>
      <c r="M253" s="18" t="s">
        <v>775</v>
      </c>
      <c r="N253" s="18" t="s">
        <v>179</v>
      </c>
      <c r="O253" s="18" t="s">
        <v>179</v>
      </c>
      <c r="P253" s="18" t="s">
        <v>1150</v>
      </c>
      <c r="Q253" s="18" t="s">
        <v>776</v>
      </c>
      <c r="R253" s="18" t="s">
        <v>1150</v>
      </c>
      <c r="S253" s="18" t="s">
        <v>777</v>
      </c>
      <c r="T253" s="18" t="s">
        <v>1959</v>
      </c>
      <c r="U253" s="18" t="s">
        <v>779</v>
      </c>
    </row>
    <row r="254" spans="1:21" x14ac:dyDescent="0.2">
      <c r="A254" s="18" t="s">
        <v>1152</v>
      </c>
      <c r="B254" s="18" t="s">
        <v>765</v>
      </c>
      <c r="C254" s="18" t="s">
        <v>2541</v>
      </c>
      <c r="D254" s="18" t="s">
        <v>839</v>
      </c>
      <c r="E254" s="18" t="s">
        <v>1152</v>
      </c>
      <c r="F254" s="18" t="s">
        <v>1153</v>
      </c>
      <c r="G254" s="18" t="s">
        <v>1124</v>
      </c>
      <c r="H254" s="18" t="s">
        <v>771</v>
      </c>
      <c r="I254" s="18" t="s">
        <v>623</v>
      </c>
      <c r="J254" s="18" t="s">
        <v>772</v>
      </c>
      <c r="K254" s="18" t="s">
        <v>773</v>
      </c>
      <c r="L254" s="18" t="s">
        <v>774</v>
      </c>
      <c r="M254" s="18" t="s">
        <v>775</v>
      </c>
      <c r="N254" s="18" t="s">
        <v>179</v>
      </c>
      <c r="O254" s="18" t="s">
        <v>179</v>
      </c>
      <c r="P254" s="18" t="s">
        <v>1153</v>
      </c>
      <c r="Q254" s="18" t="s">
        <v>776</v>
      </c>
      <c r="R254" s="18" t="s">
        <v>1153</v>
      </c>
      <c r="S254" s="18" t="s">
        <v>777</v>
      </c>
      <c r="T254" s="18" t="s">
        <v>778</v>
      </c>
      <c r="U254" s="18" t="s">
        <v>779</v>
      </c>
    </row>
    <row r="255" spans="1:21" x14ac:dyDescent="0.2">
      <c r="A255" s="18" t="s">
        <v>1154</v>
      </c>
      <c r="B255" s="18" t="s">
        <v>765</v>
      </c>
      <c r="C255" s="18" t="s">
        <v>2542</v>
      </c>
      <c r="D255" s="18" t="s">
        <v>843</v>
      </c>
      <c r="E255" s="18" t="s">
        <v>1154</v>
      </c>
      <c r="F255" s="18" t="s">
        <v>1153</v>
      </c>
      <c r="G255" s="18" t="s">
        <v>1124</v>
      </c>
      <c r="H255" s="18" t="s">
        <v>782</v>
      </c>
      <c r="I255" s="18" t="s">
        <v>623</v>
      </c>
      <c r="J255" s="18" t="s">
        <v>772</v>
      </c>
      <c r="K255" s="18" t="s">
        <v>773</v>
      </c>
      <c r="L255" s="18" t="s">
        <v>774</v>
      </c>
      <c r="M255" s="18" t="s">
        <v>775</v>
      </c>
      <c r="N255" s="18" t="s">
        <v>179</v>
      </c>
      <c r="O255" s="18" t="s">
        <v>179</v>
      </c>
      <c r="P255" s="18" t="s">
        <v>1153</v>
      </c>
      <c r="Q255" s="18" t="s">
        <v>776</v>
      </c>
      <c r="R255" s="18" t="s">
        <v>1153</v>
      </c>
      <c r="S255" s="18" t="s">
        <v>777</v>
      </c>
      <c r="T255" s="18" t="s">
        <v>783</v>
      </c>
      <c r="U255" s="18" t="s">
        <v>779</v>
      </c>
    </row>
    <row r="256" spans="1:21" x14ac:dyDescent="0.2">
      <c r="A256" s="18" t="s">
        <v>2070</v>
      </c>
      <c r="B256" s="18" t="s">
        <v>1954</v>
      </c>
      <c r="C256" s="18" t="str">
        <f>LEFT(C255,LEN(C255)-2)&amp;"开命令"</f>
        <v>新型集材密封胶管路切断阀开命令</v>
      </c>
      <c r="D256" s="18" t="s">
        <v>1979</v>
      </c>
      <c r="E256" s="18" t="s">
        <v>2070</v>
      </c>
      <c r="F256" s="18" t="s">
        <v>1153</v>
      </c>
      <c r="G256" s="18" t="s">
        <v>1124</v>
      </c>
      <c r="H256" s="18" t="s">
        <v>779</v>
      </c>
      <c r="I256" s="18" t="s">
        <v>623</v>
      </c>
      <c r="J256" s="18" t="s">
        <v>772</v>
      </c>
      <c r="K256" s="18" t="s">
        <v>773</v>
      </c>
      <c r="L256" s="18" t="s">
        <v>774</v>
      </c>
      <c r="M256" s="18" t="s">
        <v>775</v>
      </c>
      <c r="N256" s="18" t="s">
        <v>179</v>
      </c>
      <c r="O256" s="18" t="s">
        <v>179</v>
      </c>
      <c r="P256" s="18" t="s">
        <v>1153</v>
      </c>
      <c r="Q256" s="18" t="s">
        <v>776</v>
      </c>
      <c r="R256" s="18" t="s">
        <v>1153</v>
      </c>
      <c r="S256" s="18" t="s">
        <v>777</v>
      </c>
      <c r="T256" s="18" t="s">
        <v>1959</v>
      </c>
      <c r="U256" s="18" t="s">
        <v>779</v>
      </c>
    </row>
    <row r="257" spans="1:21" x14ac:dyDescent="0.2">
      <c r="A257" s="18" t="s">
        <v>1155</v>
      </c>
      <c r="B257" s="18" t="s">
        <v>765</v>
      </c>
      <c r="C257" s="18" t="s">
        <v>2527</v>
      </c>
      <c r="D257" s="18" t="s">
        <v>797</v>
      </c>
      <c r="E257" s="18" t="s">
        <v>1155</v>
      </c>
      <c r="F257" s="18" t="s">
        <v>1156</v>
      </c>
      <c r="G257" s="18" t="s">
        <v>1157</v>
      </c>
      <c r="H257" s="18" t="s">
        <v>771</v>
      </c>
      <c r="I257" s="18" t="s">
        <v>623</v>
      </c>
      <c r="J257" s="18" t="s">
        <v>772</v>
      </c>
      <c r="K257" s="18" t="s">
        <v>773</v>
      </c>
      <c r="L257" s="18" t="s">
        <v>774</v>
      </c>
      <c r="M257" s="18" t="s">
        <v>775</v>
      </c>
      <c r="N257" s="18" t="s">
        <v>179</v>
      </c>
      <c r="O257" s="18" t="s">
        <v>179</v>
      </c>
      <c r="P257" s="18" t="s">
        <v>1156</v>
      </c>
      <c r="Q257" s="18" t="s">
        <v>776</v>
      </c>
      <c r="R257" s="18" t="s">
        <v>1156</v>
      </c>
      <c r="S257" s="18" t="s">
        <v>777</v>
      </c>
      <c r="T257" s="18" t="s">
        <v>778</v>
      </c>
      <c r="U257" s="18" t="s">
        <v>779</v>
      </c>
    </row>
    <row r="258" spans="1:21" x14ac:dyDescent="0.2">
      <c r="A258" s="18" t="s">
        <v>1158</v>
      </c>
      <c r="B258" s="18" t="s">
        <v>765</v>
      </c>
      <c r="C258" s="18" t="s">
        <v>2528</v>
      </c>
      <c r="D258" s="18" t="s">
        <v>801</v>
      </c>
      <c r="E258" s="18" t="s">
        <v>1158</v>
      </c>
      <c r="F258" s="18" t="s">
        <v>1156</v>
      </c>
      <c r="G258" s="18" t="s">
        <v>1157</v>
      </c>
      <c r="H258" s="18" t="s">
        <v>782</v>
      </c>
      <c r="I258" s="18" t="s">
        <v>623</v>
      </c>
      <c r="J258" s="18" t="s">
        <v>772</v>
      </c>
      <c r="K258" s="18" t="s">
        <v>773</v>
      </c>
      <c r="L258" s="18" t="s">
        <v>774</v>
      </c>
      <c r="M258" s="18" t="s">
        <v>775</v>
      </c>
      <c r="N258" s="18" t="s">
        <v>179</v>
      </c>
      <c r="O258" s="18" t="s">
        <v>179</v>
      </c>
      <c r="P258" s="18" t="s">
        <v>1156</v>
      </c>
      <c r="Q258" s="18" t="s">
        <v>776</v>
      </c>
      <c r="R258" s="18" t="s">
        <v>1156</v>
      </c>
      <c r="S258" s="18" t="s">
        <v>777</v>
      </c>
      <c r="T258" s="18" t="s">
        <v>783</v>
      </c>
      <c r="U258" s="18" t="s">
        <v>779</v>
      </c>
    </row>
    <row r="259" spans="1:21" x14ac:dyDescent="0.2">
      <c r="A259" s="18" t="s">
        <v>2071</v>
      </c>
      <c r="B259" s="18" t="s">
        <v>1954</v>
      </c>
      <c r="C259" s="18" t="str">
        <f>LEFT(C258,LEN(C258)-2)&amp;"开命令"</f>
        <v>蒸汽凝水管路切断阀开命令</v>
      </c>
      <c r="D259" s="18" t="s">
        <v>1965</v>
      </c>
      <c r="E259" s="18" t="s">
        <v>2071</v>
      </c>
      <c r="F259" s="18" t="s">
        <v>1156</v>
      </c>
      <c r="G259" s="18" t="s">
        <v>1157</v>
      </c>
      <c r="H259" s="18" t="s">
        <v>779</v>
      </c>
      <c r="I259" s="18" t="s">
        <v>623</v>
      </c>
      <c r="J259" s="18" t="s">
        <v>772</v>
      </c>
      <c r="K259" s="18" t="s">
        <v>773</v>
      </c>
      <c r="L259" s="18" t="s">
        <v>774</v>
      </c>
      <c r="M259" s="18" t="s">
        <v>775</v>
      </c>
      <c r="N259" s="18" t="s">
        <v>179</v>
      </c>
      <c r="O259" s="18" t="s">
        <v>179</v>
      </c>
      <c r="P259" s="18" t="s">
        <v>1156</v>
      </c>
      <c r="Q259" s="18" t="s">
        <v>776</v>
      </c>
      <c r="R259" s="18" t="s">
        <v>1156</v>
      </c>
      <c r="S259" s="18" t="s">
        <v>777</v>
      </c>
      <c r="T259" s="18" t="s">
        <v>1959</v>
      </c>
      <c r="U259" s="18" t="s">
        <v>779</v>
      </c>
    </row>
    <row r="260" spans="1:21" x14ac:dyDescent="0.2">
      <c r="A260" s="18" t="s">
        <v>1159</v>
      </c>
      <c r="B260" s="18" t="s">
        <v>765</v>
      </c>
      <c r="C260" s="18" t="s">
        <v>2529</v>
      </c>
      <c r="D260" s="18" t="s">
        <v>803</v>
      </c>
      <c r="E260" s="18" t="s">
        <v>1159</v>
      </c>
      <c r="F260" s="18" t="s">
        <v>1160</v>
      </c>
      <c r="G260" s="18" t="s">
        <v>1161</v>
      </c>
      <c r="H260" s="18" t="s">
        <v>771</v>
      </c>
      <c r="I260" s="18" t="s">
        <v>623</v>
      </c>
      <c r="J260" s="18" t="s">
        <v>772</v>
      </c>
      <c r="K260" s="18" t="s">
        <v>773</v>
      </c>
      <c r="L260" s="18" t="s">
        <v>774</v>
      </c>
      <c r="M260" s="18" t="s">
        <v>775</v>
      </c>
      <c r="N260" s="18" t="s">
        <v>179</v>
      </c>
      <c r="O260" s="18" t="s">
        <v>179</v>
      </c>
      <c r="P260" s="18" t="s">
        <v>1160</v>
      </c>
      <c r="Q260" s="18" t="s">
        <v>776</v>
      </c>
      <c r="R260" s="18" t="s">
        <v>1160</v>
      </c>
      <c r="S260" s="18" t="s">
        <v>777</v>
      </c>
      <c r="T260" s="18" t="s">
        <v>778</v>
      </c>
      <c r="U260" s="18" t="s">
        <v>779</v>
      </c>
    </row>
    <row r="261" spans="1:21" x14ac:dyDescent="0.2">
      <c r="A261" s="18" t="s">
        <v>1162</v>
      </c>
      <c r="B261" s="18" t="s">
        <v>765</v>
      </c>
      <c r="C261" s="18" t="s">
        <v>2530</v>
      </c>
      <c r="D261" s="18" t="s">
        <v>807</v>
      </c>
      <c r="E261" s="18" t="s">
        <v>1162</v>
      </c>
      <c r="F261" s="18" t="s">
        <v>1160</v>
      </c>
      <c r="G261" s="18" t="s">
        <v>1161</v>
      </c>
      <c r="H261" s="18" t="s">
        <v>782</v>
      </c>
      <c r="I261" s="18" t="s">
        <v>623</v>
      </c>
      <c r="J261" s="18" t="s">
        <v>772</v>
      </c>
      <c r="K261" s="18" t="s">
        <v>773</v>
      </c>
      <c r="L261" s="18" t="s">
        <v>774</v>
      </c>
      <c r="M261" s="18" t="s">
        <v>775</v>
      </c>
      <c r="N261" s="18" t="s">
        <v>179</v>
      </c>
      <c r="O261" s="18" t="s">
        <v>179</v>
      </c>
      <c r="P261" s="18" t="s">
        <v>1160</v>
      </c>
      <c r="Q261" s="18" t="s">
        <v>776</v>
      </c>
      <c r="R261" s="18" t="s">
        <v>1160</v>
      </c>
      <c r="S261" s="18" t="s">
        <v>777</v>
      </c>
      <c r="T261" s="18" t="s">
        <v>783</v>
      </c>
      <c r="U261" s="18" t="s">
        <v>779</v>
      </c>
    </row>
    <row r="262" spans="1:21" x14ac:dyDescent="0.2">
      <c r="A262" s="18" t="s">
        <v>2072</v>
      </c>
      <c r="B262" s="18" t="s">
        <v>1954</v>
      </c>
      <c r="C262" s="18" t="str">
        <f>LEFT(C261,LEN(C261)-2)&amp;"开命令"</f>
        <v>蒸汽凝水旁路管路切断阀开命令</v>
      </c>
      <c r="D262" s="18" t="s">
        <v>1967</v>
      </c>
      <c r="E262" s="18" t="s">
        <v>2072</v>
      </c>
      <c r="F262" s="18" t="s">
        <v>1160</v>
      </c>
      <c r="G262" s="18" t="s">
        <v>1161</v>
      </c>
      <c r="H262" s="18" t="s">
        <v>779</v>
      </c>
      <c r="I262" s="18" t="s">
        <v>623</v>
      </c>
      <c r="J262" s="18" t="s">
        <v>772</v>
      </c>
      <c r="K262" s="18" t="s">
        <v>773</v>
      </c>
      <c r="L262" s="18" t="s">
        <v>774</v>
      </c>
      <c r="M262" s="18" t="s">
        <v>775</v>
      </c>
      <c r="N262" s="18" t="s">
        <v>179</v>
      </c>
      <c r="O262" s="18" t="s">
        <v>179</v>
      </c>
      <c r="P262" s="18" t="s">
        <v>1160</v>
      </c>
      <c r="Q262" s="18" t="s">
        <v>776</v>
      </c>
      <c r="R262" s="18" t="s">
        <v>1160</v>
      </c>
      <c r="S262" s="18" t="s">
        <v>777</v>
      </c>
      <c r="T262" s="18" t="s">
        <v>1959</v>
      </c>
      <c r="U262" s="18" t="s">
        <v>779</v>
      </c>
    </row>
    <row r="263" spans="1:21" x14ac:dyDescent="0.2">
      <c r="A263" s="18" t="s">
        <v>1163</v>
      </c>
      <c r="B263" s="18" t="s">
        <v>765</v>
      </c>
      <c r="C263" s="18" t="s">
        <v>2531</v>
      </c>
      <c r="D263" s="18" t="s">
        <v>809</v>
      </c>
      <c r="E263" s="18" t="s">
        <v>1163</v>
      </c>
      <c r="F263" s="18" t="s">
        <v>1164</v>
      </c>
      <c r="G263" s="18" t="s">
        <v>1165</v>
      </c>
      <c r="H263" s="18" t="s">
        <v>771</v>
      </c>
      <c r="I263" s="18" t="s">
        <v>623</v>
      </c>
      <c r="J263" s="18" t="s">
        <v>772</v>
      </c>
      <c r="K263" s="18" t="s">
        <v>773</v>
      </c>
      <c r="L263" s="18" t="s">
        <v>774</v>
      </c>
      <c r="M263" s="18" t="s">
        <v>775</v>
      </c>
      <c r="N263" s="18" t="s">
        <v>179</v>
      </c>
      <c r="O263" s="18" t="s">
        <v>179</v>
      </c>
      <c r="P263" s="18" t="s">
        <v>1164</v>
      </c>
      <c r="Q263" s="18" t="s">
        <v>776</v>
      </c>
      <c r="R263" s="18" t="s">
        <v>1164</v>
      </c>
      <c r="S263" s="18" t="s">
        <v>777</v>
      </c>
      <c r="T263" s="18" t="s">
        <v>778</v>
      </c>
      <c r="U263" s="18" t="s">
        <v>779</v>
      </c>
    </row>
    <row r="264" spans="1:21" x14ac:dyDescent="0.2">
      <c r="A264" s="18" t="s">
        <v>1166</v>
      </c>
      <c r="B264" s="18" t="s">
        <v>765</v>
      </c>
      <c r="C264" s="18" t="s">
        <v>2532</v>
      </c>
      <c r="D264" s="18" t="s">
        <v>813</v>
      </c>
      <c r="E264" s="18" t="s">
        <v>1166</v>
      </c>
      <c r="F264" s="18" t="s">
        <v>1164</v>
      </c>
      <c r="G264" s="18" t="s">
        <v>1165</v>
      </c>
      <c r="H264" s="18" t="s">
        <v>782</v>
      </c>
      <c r="I264" s="18" t="s">
        <v>623</v>
      </c>
      <c r="J264" s="18" t="s">
        <v>772</v>
      </c>
      <c r="K264" s="18" t="s">
        <v>773</v>
      </c>
      <c r="L264" s="18" t="s">
        <v>774</v>
      </c>
      <c r="M264" s="18" t="s">
        <v>775</v>
      </c>
      <c r="N264" s="18" t="s">
        <v>179</v>
      </c>
      <c r="O264" s="18" t="s">
        <v>179</v>
      </c>
      <c r="P264" s="18" t="s">
        <v>1164</v>
      </c>
      <c r="Q264" s="18" t="s">
        <v>776</v>
      </c>
      <c r="R264" s="18" t="s">
        <v>1164</v>
      </c>
      <c r="S264" s="18" t="s">
        <v>777</v>
      </c>
      <c r="T264" s="18" t="s">
        <v>783</v>
      </c>
      <c r="U264" s="18" t="s">
        <v>779</v>
      </c>
    </row>
    <row r="265" spans="1:21" x14ac:dyDescent="0.2">
      <c r="A265" s="18" t="s">
        <v>2073</v>
      </c>
      <c r="B265" s="18" t="s">
        <v>1954</v>
      </c>
      <c r="C265" s="18" t="str">
        <f>LEFT(C264,LEN(C264)-2)&amp;"开命令"</f>
        <v>循环水上水管路切断阀开命令</v>
      </c>
      <c r="D265" s="18" t="s">
        <v>1969</v>
      </c>
      <c r="E265" s="18" t="s">
        <v>2073</v>
      </c>
      <c r="F265" s="18" t="s">
        <v>1164</v>
      </c>
      <c r="G265" s="18" t="s">
        <v>1165</v>
      </c>
      <c r="H265" s="18" t="s">
        <v>779</v>
      </c>
      <c r="I265" s="18" t="s">
        <v>623</v>
      </c>
      <c r="J265" s="18" t="s">
        <v>772</v>
      </c>
      <c r="K265" s="18" t="s">
        <v>773</v>
      </c>
      <c r="L265" s="18" t="s">
        <v>774</v>
      </c>
      <c r="M265" s="18" t="s">
        <v>775</v>
      </c>
      <c r="N265" s="18" t="s">
        <v>179</v>
      </c>
      <c r="O265" s="18" t="s">
        <v>179</v>
      </c>
      <c r="P265" s="18" t="s">
        <v>1164</v>
      </c>
      <c r="Q265" s="18" t="s">
        <v>776</v>
      </c>
      <c r="R265" s="18" t="s">
        <v>1164</v>
      </c>
      <c r="S265" s="18" t="s">
        <v>777</v>
      </c>
      <c r="T265" s="18" t="s">
        <v>1959</v>
      </c>
      <c r="U265" s="18" t="s">
        <v>779</v>
      </c>
    </row>
    <row r="266" spans="1:21" x14ac:dyDescent="0.2">
      <c r="A266" s="18" t="s">
        <v>1167</v>
      </c>
      <c r="B266" s="18" t="s">
        <v>765</v>
      </c>
      <c r="C266" s="18" t="s">
        <v>2545</v>
      </c>
      <c r="D266" s="18" t="s">
        <v>859</v>
      </c>
      <c r="E266" s="18" t="s">
        <v>1167</v>
      </c>
      <c r="F266" s="18" t="s">
        <v>1168</v>
      </c>
      <c r="G266" s="18" t="s">
        <v>1169</v>
      </c>
      <c r="H266" s="18" t="s">
        <v>771</v>
      </c>
      <c r="I266" s="18" t="s">
        <v>623</v>
      </c>
      <c r="J266" s="18" t="s">
        <v>772</v>
      </c>
      <c r="K266" s="18" t="s">
        <v>773</v>
      </c>
      <c r="L266" s="18" t="s">
        <v>774</v>
      </c>
      <c r="M266" s="18" t="s">
        <v>775</v>
      </c>
      <c r="N266" s="18" t="s">
        <v>179</v>
      </c>
      <c r="O266" s="18" t="s">
        <v>179</v>
      </c>
      <c r="P266" s="18" t="s">
        <v>1168</v>
      </c>
      <c r="Q266" s="18" t="s">
        <v>776</v>
      </c>
      <c r="R266" s="18" t="s">
        <v>1168</v>
      </c>
      <c r="S266" s="18" t="s">
        <v>777</v>
      </c>
      <c r="T266" s="18" t="s">
        <v>778</v>
      </c>
      <c r="U266" s="18" t="s">
        <v>779</v>
      </c>
    </row>
    <row r="267" spans="1:21" x14ac:dyDescent="0.2">
      <c r="A267" s="18" t="s">
        <v>1170</v>
      </c>
      <c r="B267" s="18" t="s">
        <v>765</v>
      </c>
      <c r="C267" s="18" t="s">
        <v>2546</v>
      </c>
      <c r="D267" s="18" t="s">
        <v>863</v>
      </c>
      <c r="E267" s="18" t="s">
        <v>1170</v>
      </c>
      <c r="F267" s="18" t="s">
        <v>1168</v>
      </c>
      <c r="G267" s="18" t="s">
        <v>1169</v>
      </c>
      <c r="H267" s="18" t="s">
        <v>782</v>
      </c>
      <c r="I267" s="18" t="s">
        <v>623</v>
      </c>
      <c r="J267" s="18" t="s">
        <v>772</v>
      </c>
      <c r="K267" s="18" t="s">
        <v>773</v>
      </c>
      <c r="L267" s="18" t="s">
        <v>774</v>
      </c>
      <c r="M267" s="18" t="s">
        <v>775</v>
      </c>
      <c r="N267" s="18" t="s">
        <v>179</v>
      </c>
      <c r="O267" s="18" t="s">
        <v>179</v>
      </c>
      <c r="P267" s="18" t="s">
        <v>1168</v>
      </c>
      <c r="Q267" s="18" t="s">
        <v>776</v>
      </c>
      <c r="R267" s="18" t="s">
        <v>1168</v>
      </c>
      <c r="S267" s="18" t="s">
        <v>777</v>
      </c>
      <c r="T267" s="18" t="s">
        <v>783</v>
      </c>
      <c r="U267" s="18" t="s">
        <v>779</v>
      </c>
    </row>
    <row r="268" spans="1:21" x14ac:dyDescent="0.2">
      <c r="A268" s="18" t="s">
        <v>2074</v>
      </c>
      <c r="B268" s="18" t="s">
        <v>1954</v>
      </c>
      <c r="C268" s="18" t="str">
        <f>LEFT(C267,LEN(C267)-2)&amp;"开命令"</f>
        <v>冷冻水上水管路切断阀开命令</v>
      </c>
      <c r="D268" s="18" t="s">
        <v>1985</v>
      </c>
      <c r="E268" s="18" t="s">
        <v>2074</v>
      </c>
      <c r="F268" s="18" t="s">
        <v>1168</v>
      </c>
      <c r="G268" s="18" t="s">
        <v>1169</v>
      </c>
      <c r="H268" s="18" t="s">
        <v>779</v>
      </c>
      <c r="I268" s="18" t="s">
        <v>623</v>
      </c>
      <c r="J268" s="18" t="s">
        <v>772</v>
      </c>
      <c r="K268" s="18" t="s">
        <v>773</v>
      </c>
      <c r="L268" s="18" t="s">
        <v>774</v>
      </c>
      <c r="M268" s="18" t="s">
        <v>775</v>
      </c>
      <c r="N268" s="18" t="s">
        <v>179</v>
      </c>
      <c r="O268" s="18" t="s">
        <v>179</v>
      </c>
      <c r="P268" s="18" t="s">
        <v>1168</v>
      </c>
      <c r="Q268" s="18" t="s">
        <v>776</v>
      </c>
      <c r="R268" s="18" t="s">
        <v>1168</v>
      </c>
      <c r="S268" s="18" t="s">
        <v>777</v>
      </c>
      <c r="T268" s="18" t="s">
        <v>1959</v>
      </c>
      <c r="U268" s="18" t="s">
        <v>779</v>
      </c>
    </row>
    <row r="269" spans="1:21" x14ac:dyDescent="0.2">
      <c r="A269" s="18" t="s">
        <v>1171</v>
      </c>
      <c r="B269" s="18" t="s">
        <v>765</v>
      </c>
      <c r="C269" s="18" t="s">
        <v>2521</v>
      </c>
      <c r="D269" s="18" t="s">
        <v>766</v>
      </c>
      <c r="E269" s="18" t="s">
        <v>1171</v>
      </c>
      <c r="F269" s="18" t="s">
        <v>1172</v>
      </c>
      <c r="G269" s="18" t="s">
        <v>1173</v>
      </c>
      <c r="H269" s="18" t="s">
        <v>771</v>
      </c>
      <c r="I269" s="18" t="s">
        <v>623</v>
      </c>
      <c r="J269" s="18" t="s">
        <v>772</v>
      </c>
      <c r="K269" s="18" t="s">
        <v>773</v>
      </c>
      <c r="L269" s="18" t="s">
        <v>774</v>
      </c>
      <c r="M269" s="18" t="s">
        <v>775</v>
      </c>
      <c r="N269" s="18" t="s">
        <v>179</v>
      </c>
      <c r="O269" s="18" t="s">
        <v>179</v>
      </c>
      <c r="P269" s="18" t="s">
        <v>1172</v>
      </c>
      <c r="Q269" s="18" t="s">
        <v>776</v>
      </c>
      <c r="R269" s="18" t="s">
        <v>1172</v>
      </c>
      <c r="S269" s="18" t="s">
        <v>777</v>
      </c>
      <c r="T269" s="18" t="s">
        <v>778</v>
      </c>
      <c r="U269" s="18" t="s">
        <v>779</v>
      </c>
    </row>
    <row r="270" spans="1:21" x14ac:dyDescent="0.2">
      <c r="A270" s="18" t="s">
        <v>1174</v>
      </c>
      <c r="B270" s="18" t="s">
        <v>765</v>
      </c>
      <c r="C270" s="18" t="s">
        <v>2522</v>
      </c>
      <c r="D270" s="18" t="s">
        <v>781</v>
      </c>
      <c r="E270" s="18" t="s">
        <v>1174</v>
      </c>
      <c r="F270" s="18" t="s">
        <v>1172</v>
      </c>
      <c r="G270" s="18" t="s">
        <v>1173</v>
      </c>
      <c r="H270" s="18" t="s">
        <v>782</v>
      </c>
      <c r="I270" s="18" t="s">
        <v>623</v>
      </c>
      <c r="J270" s="18" t="s">
        <v>772</v>
      </c>
      <c r="K270" s="18" t="s">
        <v>773</v>
      </c>
      <c r="L270" s="18" t="s">
        <v>774</v>
      </c>
      <c r="M270" s="18" t="s">
        <v>775</v>
      </c>
      <c r="N270" s="18" t="s">
        <v>179</v>
      </c>
      <c r="O270" s="18" t="s">
        <v>179</v>
      </c>
      <c r="P270" s="18" t="s">
        <v>1172</v>
      </c>
      <c r="Q270" s="18" t="s">
        <v>776</v>
      </c>
      <c r="R270" s="18" t="s">
        <v>1172</v>
      </c>
      <c r="S270" s="18" t="s">
        <v>777</v>
      </c>
      <c r="T270" s="18" t="s">
        <v>783</v>
      </c>
      <c r="U270" s="18" t="s">
        <v>779</v>
      </c>
    </row>
    <row r="271" spans="1:21" x14ac:dyDescent="0.2">
      <c r="A271" s="18" t="s">
        <v>2075</v>
      </c>
      <c r="B271" s="18" t="s">
        <v>1954</v>
      </c>
      <c r="C271" s="18" t="str">
        <f>LEFT(C270,LEN(C270)-2)&amp;"开命令"</f>
        <v>纯水管路切断阀开命令</v>
      </c>
      <c r="D271" s="18" t="s">
        <v>1955</v>
      </c>
      <c r="E271" s="18" t="s">
        <v>2075</v>
      </c>
      <c r="F271" s="18" t="s">
        <v>1172</v>
      </c>
      <c r="G271" s="18" t="s">
        <v>1173</v>
      </c>
      <c r="H271" s="18" t="s">
        <v>779</v>
      </c>
      <c r="I271" s="18" t="s">
        <v>623</v>
      </c>
      <c r="J271" s="18" t="s">
        <v>772</v>
      </c>
      <c r="K271" s="18" t="s">
        <v>773</v>
      </c>
      <c r="L271" s="18" t="s">
        <v>774</v>
      </c>
      <c r="M271" s="18" t="s">
        <v>775</v>
      </c>
      <c r="N271" s="18" t="s">
        <v>179</v>
      </c>
      <c r="O271" s="18" t="s">
        <v>179</v>
      </c>
      <c r="P271" s="18" t="s">
        <v>1172</v>
      </c>
      <c r="Q271" s="18" t="s">
        <v>776</v>
      </c>
      <c r="R271" s="18" t="s">
        <v>1172</v>
      </c>
      <c r="S271" s="18" t="s">
        <v>777</v>
      </c>
      <c r="T271" s="18" t="s">
        <v>1959</v>
      </c>
      <c r="U271" s="18" t="s">
        <v>779</v>
      </c>
    </row>
    <row r="272" spans="1:21" x14ac:dyDescent="0.2">
      <c r="A272" s="18" t="s">
        <v>1177</v>
      </c>
      <c r="B272" s="18" t="s">
        <v>765</v>
      </c>
      <c r="C272" s="18" t="s">
        <v>2523</v>
      </c>
      <c r="D272" s="18" t="s">
        <v>785</v>
      </c>
      <c r="E272" s="18" t="s">
        <v>1177</v>
      </c>
      <c r="F272" s="18" t="s">
        <v>1178</v>
      </c>
      <c r="G272" s="18" t="s">
        <v>1179</v>
      </c>
      <c r="H272" s="18" t="s">
        <v>771</v>
      </c>
      <c r="I272" s="18" t="s">
        <v>623</v>
      </c>
      <c r="J272" s="18" t="s">
        <v>772</v>
      </c>
      <c r="K272" s="18" t="s">
        <v>773</v>
      </c>
      <c r="L272" s="18" t="s">
        <v>774</v>
      </c>
      <c r="M272" s="18" t="s">
        <v>775</v>
      </c>
      <c r="N272" s="18" t="s">
        <v>179</v>
      </c>
      <c r="O272" s="18" t="s">
        <v>179</v>
      </c>
      <c r="P272" s="18" t="s">
        <v>1178</v>
      </c>
      <c r="Q272" s="18" t="s">
        <v>776</v>
      </c>
      <c r="R272" s="18" t="s">
        <v>1178</v>
      </c>
      <c r="S272" s="18" t="s">
        <v>777</v>
      </c>
      <c r="T272" s="18" t="s">
        <v>778</v>
      </c>
      <c r="U272" s="18" t="s">
        <v>779</v>
      </c>
    </row>
    <row r="273" spans="1:21" x14ac:dyDescent="0.2">
      <c r="A273" s="18" t="s">
        <v>1180</v>
      </c>
      <c r="B273" s="18" t="s">
        <v>765</v>
      </c>
      <c r="C273" s="18" t="s">
        <v>2524</v>
      </c>
      <c r="D273" s="18" t="s">
        <v>789</v>
      </c>
      <c r="E273" s="18" t="s">
        <v>1180</v>
      </c>
      <c r="F273" s="18" t="s">
        <v>1178</v>
      </c>
      <c r="G273" s="18" t="s">
        <v>1179</v>
      </c>
      <c r="H273" s="18" t="s">
        <v>782</v>
      </c>
      <c r="I273" s="18" t="s">
        <v>623</v>
      </c>
      <c r="J273" s="18" t="s">
        <v>772</v>
      </c>
      <c r="K273" s="18" t="s">
        <v>773</v>
      </c>
      <c r="L273" s="18" t="s">
        <v>774</v>
      </c>
      <c r="M273" s="18" t="s">
        <v>775</v>
      </c>
      <c r="N273" s="18" t="s">
        <v>179</v>
      </c>
      <c r="O273" s="18" t="s">
        <v>179</v>
      </c>
      <c r="P273" s="18" t="s">
        <v>1178</v>
      </c>
      <c r="Q273" s="18" t="s">
        <v>776</v>
      </c>
      <c r="R273" s="18" t="s">
        <v>1178</v>
      </c>
      <c r="S273" s="18" t="s">
        <v>777</v>
      </c>
      <c r="T273" s="18" t="s">
        <v>783</v>
      </c>
      <c r="U273" s="18" t="s">
        <v>779</v>
      </c>
    </row>
    <row r="274" spans="1:21" x14ac:dyDescent="0.2">
      <c r="A274" s="18" t="s">
        <v>2078</v>
      </c>
      <c r="B274" s="18" t="s">
        <v>1954</v>
      </c>
      <c r="C274" s="18" t="str">
        <f>LEFT(C273,LEN(C273)-2)&amp;"开命令"</f>
        <v>聚乙烯醇水溶液管路切断阀开命令</v>
      </c>
      <c r="D274" s="18" t="s">
        <v>1961</v>
      </c>
      <c r="E274" s="18" t="s">
        <v>2078</v>
      </c>
      <c r="F274" s="18" t="s">
        <v>1178</v>
      </c>
      <c r="G274" s="18" t="s">
        <v>1179</v>
      </c>
      <c r="H274" s="18" t="s">
        <v>779</v>
      </c>
      <c r="I274" s="18" t="s">
        <v>623</v>
      </c>
      <c r="J274" s="18" t="s">
        <v>772</v>
      </c>
      <c r="K274" s="18" t="s">
        <v>773</v>
      </c>
      <c r="L274" s="18" t="s">
        <v>774</v>
      </c>
      <c r="M274" s="18" t="s">
        <v>775</v>
      </c>
      <c r="N274" s="18" t="s">
        <v>179</v>
      </c>
      <c r="O274" s="18" t="s">
        <v>179</v>
      </c>
      <c r="P274" s="18" t="s">
        <v>1178</v>
      </c>
      <c r="Q274" s="18" t="s">
        <v>776</v>
      </c>
      <c r="R274" s="18" t="s">
        <v>1178</v>
      </c>
      <c r="S274" s="18" t="s">
        <v>777</v>
      </c>
      <c r="T274" s="18" t="s">
        <v>1959</v>
      </c>
      <c r="U274" s="18" t="s">
        <v>779</v>
      </c>
    </row>
    <row r="275" spans="1:21" x14ac:dyDescent="0.2">
      <c r="A275" s="18" t="s">
        <v>1181</v>
      </c>
      <c r="B275" s="18" t="s">
        <v>765</v>
      </c>
      <c r="C275" s="18" t="s">
        <v>2525</v>
      </c>
      <c r="D275" s="18" t="s">
        <v>791</v>
      </c>
      <c r="E275" s="18" t="s">
        <v>1181</v>
      </c>
      <c r="F275" s="18" t="s">
        <v>1182</v>
      </c>
      <c r="G275" s="18" t="s">
        <v>1183</v>
      </c>
      <c r="H275" s="18" t="s">
        <v>771</v>
      </c>
      <c r="I275" s="18" t="s">
        <v>623</v>
      </c>
      <c r="J275" s="18" t="s">
        <v>772</v>
      </c>
      <c r="K275" s="18" t="s">
        <v>773</v>
      </c>
      <c r="L275" s="18" t="s">
        <v>774</v>
      </c>
      <c r="M275" s="18" t="s">
        <v>775</v>
      </c>
      <c r="N275" s="18" t="s">
        <v>179</v>
      </c>
      <c r="O275" s="18" t="s">
        <v>179</v>
      </c>
      <c r="P275" s="18" t="s">
        <v>1182</v>
      </c>
      <c r="Q275" s="18" t="s">
        <v>776</v>
      </c>
      <c r="R275" s="18" t="s">
        <v>1182</v>
      </c>
      <c r="S275" s="18" t="s">
        <v>777</v>
      </c>
      <c r="T275" s="18" t="s">
        <v>778</v>
      </c>
      <c r="U275" s="18" t="s">
        <v>779</v>
      </c>
    </row>
    <row r="276" spans="1:21" x14ac:dyDescent="0.2">
      <c r="A276" s="18" t="s">
        <v>1184</v>
      </c>
      <c r="B276" s="18" t="s">
        <v>765</v>
      </c>
      <c r="C276" s="18" t="s">
        <v>2526</v>
      </c>
      <c r="D276" s="18" t="s">
        <v>795</v>
      </c>
      <c r="E276" s="18" t="s">
        <v>1184</v>
      </c>
      <c r="F276" s="18" t="s">
        <v>1182</v>
      </c>
      <c r="G276" s="18" t="s">
        <v>1183</v>
      </c>
      <c r="H276" s="18" t="s">
        <v>782</v>
      </c>
      <c r="I276" s="18" t="s">
        <v>623</v>
      </c>
      <c r="J276" s="18" t="s">
        <v>772</v>
      </c>
      <c r="K276" s="18" t="s">
        <v>773</v>
      </c>
      <c r="L276" s="18" t="s">
        <v>774</v>
      </c>
      <c r="M276" s="18" t="s">
        <v>775</v>
      </c>
      <c r="N276" s="18" t="s">
        <v>179</v>
      </c>
      <c r="O276" s="18" t="s">
        <v>179</v>
      </c>
      <c r="P276" s="18" t="s">
        <v>1182</v>
      </c>
      <c r="Q276" s="18" t="s">
        <v>776</v>
      </c>
      <c r="R276" s="18" t="s">
        <v>1182</v>
      </c>
      <c r="S276" s="18" t="s">
        <v>777</v>
      </c>
      <c r="T276" s="18" t="s">
        <v>783</v>
      </c>
      <c r="U276" s="18" t="s">
        <v>779</v>
      </c>
    </row>
    <row r="277" spans="1:21" x14ac:dyDescent="0.2">
      <c r="A277" s="18" t="s">
        <v>2079</v>
      </c>
      <c r="B277" s="18" t="s">
        <v>1954</v>
      </c>
      <c r="C277" s="18" t="str">
        <f>LEFT(C276,LEN(C276)-2)&amp;"开命令"</f>
        <v>循环水回水管路切断阀开命令</v>
      </c>
      <c r="D277" s="18" t="s">
        <v>1963</v>
      </c>
      <c r="E277" s="18" t="s">
        <v>2079</v>
      </c>
      <c r="F277" s="18" t="s">
        <v>1182</v>
      </c>
      <c r="G277" s="18" t="s">
        <v>1183</v>
      </c>
      <c r="H277" s="18" t="s">
        <v>779</v>
      </c>
      <c r="I277" s="18" t="s">
        <v>623</v>
      </c>
      <c r="J277" s="18" t="s">
        <v>772</v>
      </c>
      <c r="K277" s="18" t="s">
        <v>773</v>
      </c>
      <c r="L277" s="18" t="s">
        <v>774</v>
      </c>
      <c r="M277" s="18" t="s">
        <v>775</v>
      </c>
      <c r="N277" s="18" t="s">
        <v>179</v>
      </c>
      <c r="O277" s="18" t="s">
        <v>179</v>
      </c>
      <c r="P277" s="18" t="s">
        <v>1182</v>
      </c>
      <c r="Q277" s="18" t="s">
        <v>776</v>
      </c>
      <c r="R277" s="18" t="s">
        <v>1182</v>
      </c>
      <c r="S277" s="18" t="s">
        <v>777</v>
      </c>
      <c r="T277" s="18" t="s">
        <v>1959</v>
      </c>
      <c r="U277" s="18" t="s">
        <v>779</v>
      </c>
    </row>
    <row r="278" spans="1:21" x14ac:dyDescent="0.2">
      <c r="A278" s="18" t="s">
        <v>1185</v>
      </c>
      <c r="B278" s="18" t="s">
        <v>765</v>
      </c>
      <c r="C278" s="18" t="s">
        <v>2527</v>
      </c>
      <c r="D278" s="18" t="s">
        <v>797</v>
      </c>
      <c r="E278" s="18" t="s">
        <v>1185</v>
      </c>
      <c r="F278" s="18" t="s">
        <v>1186</v>
      </c>
      <c r="G278" s="18" t="s">
        <v>1187</v>
      </c>
      <c r="H278" s="18" t="s">
        <v>771</v>
      </c>
      <c r="I278" s="18" t="s">
        <v>623</v>
      </c>
      <c r="J278" s="18" t="s">
        <v>772</v>
      </c>
      <c r="K278" s="18" t="s">
        <v>773</v>
      </c>
      <c r="L278" s="18" t="s">
        <v>774</v>
      </c>
      <c r="M278" s="18" t="s">
        <v>775</v>
      </c>
      <c r="N278" s="18" t="s">
        <v>179</v>
      </c>
      <c r="O278" s="18" t="s">
        <v>179</v>
      </c>
      <c r="P278" s="18" t="s">
        <v>1186</v>
      </c>
      <c r="Q278" s="18" t="s">
        <v>776</v>
      </c>
      <c r="R278" s="18" t="s">
        <v>1186</v>
      </c>
      <c r="S278" s="18" t="s">
        <v>777</v>
      </c>
      <c r="T278" s="18" t="s">
        <v>778</v>
      </c>
      <c r="U278" s="18" t="s">
        <v>779</v>
      </c>
    </row>
    <row r="279" spans="1:21" x14ac:dyDescent="0.2">
      <c r="A279" s="18" t="s">
        <v>1188</v>
      </c>
      <c r="B279" s="18" t="s">
        <v>765</v>
      </c>
      <c r="C279" s="18" t="s">
        <v>2528</v>
      </c>
      <c r="D279" s="18" t="s">
        <v>801</v>
      </c>
      <c r="E279" s="18" t="s">
        <v>1188</v>
      </c>
      <c r="F279" s="18" t="s">
        <v>1186</v>
      </c>
      <c r="G279" s="18" t="s">
        <v>1187</v>
      </c>
      <c r="H279" s="18" t="s">
        <v>782</v>
      </c>
      <c r="I279" s="18" t="s">
        <v>623</v>
      </c>
      <c r="J279" s="18" t="s">
        <v>772</v>
      </c>
      <c r="K279" s="18" t="s">
        <v>773</v>
      </c>
      <c r="L279" s="18" t="s">
        <v>774</v>
      </c>
      <c r="M279" s="18" t="s">
        <v>775</v>
      </c>
      <c r="N279" s="18" t="s">
        <v>179</v>
      </c>
      <c r="O279" s="18" t="s">
        <v>179</v>
      </c>
      <c r="P279" s="18" t="s">
        <v>1186</v>
      </c>
      <c r="Q279" s="18" t="s">
        <v>776</v>
      </c>
      <c r="R279" s="18" t="s">
        <v>1186</v>
      </c>
      <c r="S279" s="18" t="s">
        <v>777</v>
      </c>
      <c r="T279" s="18" t="s">
        <v>783</v>
      </c>
      <c r="U279" s="18" t="s">
        <v>779</v>
      </c>
    </row>
    <row r="280" spans="1:21" x14ac:dyDescent="0.2">
      <c r="A280" s="18" t="s">
        <v>2080</v>
      </c>
      <c r="B280" s="18" t="s">
        <v>1954</v>
      </c>
      <c r="C280" s="18" t="str">
        <f>LEFT(C279,LEN(C279)-2)&amp;"开命令"</f>
        <v>蒸汽凝水管路切断阀开命令</v>
      </c>
      <c r="D280" s="18" t="s">
        <v>1965</v>
      </c>
      <c r="E280" s="18" t="s">
        <v>2080</v>
      </c>
      <c r="F280" s="18" t="s">
        <v>1186</v>
      </c>
      <c r="G280" s="18" t="s">
        <v>1187</v>
      </c>
      <c r="H280" s="18" t="s">
        <v>779</v>
      </c>
      <c r="I280" s="18" t="s">
        <v>623</v>
      </c>
      <c r="J280" s="18" t="s">
        <v>772</v>
      </c>
      <c r="K280" s="18" t="s">
        <v>773</v>
      </c>
      <c r="L280" s="18" t="s">
        <v>774</v>
      </c>
      <c r="M280" s="18" t="s">
        <v>775</v>
      </c>
      <c r="N280" s="18" t="s">
        <v>179</v>
      </c>
      <c r="O280" s="18" t="s">
        <v>179</v>
      </c>
      <c r="P280" s="18" t="s">
        <v>1186</v>
      </c>
      <c r="Q280" s="18" t="s">
        <v>776</v>
      </c>
      <c r="R280" s="18" t="s">
        <v>1186</v>
      </c>
      <c r="S280" s="18" t="s">
        <v>777</v>
      </c>
      <c r="T280" s="18" t="s">
        <v>1959</v>
      </c>
      <c r="U280" s="18" t="s">
        <v>779</v>
      </c>
    </row>
    <row r="281" spans="1:21" x14ac:dyDescent="0.2">
      <c r="A281" s="18" t="s">
        <v>1189</v>
      </c>
      <c r="B281" s="18" t="s">
        <v>765</v>
      </c>
      <c r="C281" s="18" t="s">
        <v>2529</v>
      </c>
      <c r="D281" s="18" t="s">
        <v>803</v>
      </c>
      <c r="E281" s="18" t="s">
        <v>1189</v>
      </c>
      <c r="F281" s="18" t="s">
        <v>1190</v>
      </c>
      <c r="G281" s="18" t="s">
        <v>1191</v>
      </c>
      <c r="H281" s="18" t="s">
        <v>771</v>
      </c>
      <c r="I281" s="18" t="s">
        <v>623</v>
      </c>
      <c r="J281" s="18" t="s">
        <v>772</v>
      </c>
      <c r="K281" s="18" t="s">
        <v>773</v>
      </c>
      <c r="L281" s="18" t="s">
        <v>774</v>
      </c>
      <c r="M281" s="18" t="s">
        <v>775</v>
      </c>
      <c r="N281" s="18" t="s">
        <v>179</v>
      </c>
      <c r="O281" s="18" t="s">
        <v>179</v>
      </c>
      <c r="P281" s="18" t="s">
        <v>1190</v>
      </c>
      <c r="Q281" s="18" t="s">
        <v>776</v>
      </c>
      <c r="R281" s="18" t="s">
        <v>1190</v>
      </c>
      <c r="S281" s="18" t="s">
        <v>777</v>
      </c>
      <c r="T281" s="18" t="s">
        <v>778</v>
      </c>
      <c r="U281" s="18" t="s">
        <v>779</v>
      </c>
    </row>
    <row r="282" spans="1:21" x14ac:dyDescent="0.2">
      <c r="A282" s="18" t="s">
        <v>1192</v>
      </c>
      <c r="B282" s="18" t="s">
        <v>765</v>
      </c>
      <c r="C282" s="18" t="s">
        <v>2530</v>
      </c>
      <c r="D282" s="18" t="s">
        <v>807</v>
      </c>
      <c r="E282" s="18" t="s">
        <v>1192</v>
      </c>
      <c r="F282" s="18" t="s">
        <v>1190</v>
      </c>
      <c r="G282" s="18" t="s">
        <v>1191</v>
      </c>
      <c r="H282" s="18" t="s">
        <v>782</v>
      </c>
      <c r="I282" s="18" t="s">
        <v>623</v>
      </c>
      <c r="J282" s="18" t="s">
        <v>772</v>
      </c>
      <c r="K282" s="18" t="s">
        <v>773</v>
      </c>
      <c r="L282" s="18" t="s">
        <v>774</v>
      </c>
      <c r="M282" s="18" t="s">
        <v>775</v>
      </c>
      <c r="N282" s="18" t="s">
        <v>179</v>
      </c>
      <c r="O282" s="18" t="s">
        <v>179</v>
      </c>
      <c r="P282" s="18" t="s">
        <v>1190</v>
      </c>
      <c r="Q282" s="18" t="s">
        <v>776</v>
      </c>
      <c r="R282" s="18" t="s">
        <v>1190</v>
      </c>
      <c r="S282" s="18" t="s">
        <v>777</v>
      </c>
      <c r="T282" s="18" t="s">
        <v>783</v>
      </c>
      <c r="U282" s="18" t="s">
        <v>779</v>
      </c>
    </row>
    <row r="283" spans="1:21" x14ac:dyDescent="0.2">
      <c r="A283" s="18" t="s">
        <v>2081</v>
      </c>
      <c r="B283" s="18" t="s">
        <v>1954</v>
      </c>
      <c r="C283" s="18" t="str">
        <f>LEFT(C282,LEN(C282)-2)&amp;"开命令"</f>
        <v>蒸汽凝水旁路管路切断阀开命令</v>
      </c>
      <c r="D283" s="18" t="s">
        <v>1967</v>
      </c>
      <c r="E283" s="18" t="s">
        <v>2081</v>
      </c>
      <c r="F283" s="18" t="s">
        <v>1190</v>
      </c>
      <c r="G283" s="18" t="s">
        <v>1191</v>
      </c>
      <c r="H283" s="18" t="s">
        <v>779</v>
      </c>
      <c r="I283" s="18" t="s">
        <v>623</v>
      </c>
      <c r="J283" s="18" t="s">
        <v>772</v>
      </c>
      <c r="K283" s="18" t="s">
        <v>773</v>
      </c>
      <c r="L283" s="18" t="s">
        <v>774</v>
      </c>
      <c r="M283" s="18" t="s">
        <v>775</v>
      </c>
      <c r="N283" s="18" t="s">
        <v>179</v>
      </c>
      <c r="O283" s="18" t="s">
        <v>179</v>
      </c>
      <c r="P283" s="18" t="s">
        <v>1190</v>
      </c>
      <c r="Q283" s="18" t="s">
        <v>776</v>
      </c>
      <c r="R283" s="18" t="s">
        <v>1190</v>
      </c>
      <c r="S283" s="18" t="s">
        <v>777</v>
      </c>
      <c r="T283" s="18" t="s">
        <v>1959</v>
      </c>
      <c r="U283" s="18" t="s">
        <v>779</v>
      </c>
    </row>
    <row r="284" spans="1:21" x14ac:dyDescent="0.2">
      <c r="A284" s="18" t="s">
        <v>1193</v>
      </c>
      <c r="B284" s="18" t="s">
        <v>765</v>
      </c>
      <c r="C284" s="18" t="s">
        <v>2531</v>
      </c>
      <c r="D284" s="18" t="s">
        <v>809</v>
      </c>
      <c r="E284" s="18" t="s">
        <v>1193</v>
      </c>
      <c r="F284" s="18" t="s">
        <v>1194</v>
      </c>
      <c r="G284" s="18" t="s">
        <v>1195</v>
      </c>
      <c r="H284" s="18" t="s">
        <v>771</v>
      </c>
      <c r="I284" s="18" t="s">
        <v>623</v>
      </c>
      <c r="J284" s="18" t="s">
        <v>772</v>
      </c>
      <c r="K284" s="18" t="s">
        <v>773</v>
      </c>
      <c r="L284" s="18" t="s">
        <v>774</v>
      </c>
      <c r="M284" s="18" t="s">
        <v>775</v>
      </c>
      <c r="N284" s="18" t="s">
        <v>179</v>
      </c>
      <c r="O284" s="18" t="s">
        <v>179</v>
      </c>
      <c r="P284" s="18" t="s">
        <v>1194</v>
      </c>
      <c r="Q284" s="18" t="s">
        <v>776</v>
      </c>
      <c r="R284" s="18" t="s">
        <v>1194</v>
      </c>
      <c r="S284" s="18" t="s">
        <v>777</v>
      </c>
      <c r="T284" s="18" t="s">
        <v>778</v>
      </c>
      <c r="U284" s="18" t="s">
        <v>779</v>
      </c>
    </row>
    <row r="285" spans="1:21" x14ac:dyDescent="0.2">
      <c r="A285" s="18" t="s">
        <v>1196</v>
      </c>
      <c r="B285" s="18" t="s">
        <v>765</v>
      </c>
      <c r="C285" s="18" t="s">
        <v>2532</v>
      </c>
      <c r="D285" s="18" t="s">
        <v>813</v>
      </c>
      <c r="E285" s="18" t="s">
        <v>1196</v>
      </c>
      <c r="F285" s="18" t="s">
        <v>1194</v>
      </c>
      <c r="G285" s="18" t="s">
        <v>1195</v>
      </c>
      <c r="H285" s="18" t="s">
        <v>782</v>
      </c>
      <c r="I285" s="18" t="s">
        <v>623</v>
      </c>
      <c r="J285" s="18" t="s">
        <v>772</v>
      </c>
      <c r="K285" s="18" t="s">
        <v>773</v>
      </c>
      <c r="L285" s="18" t="s">
        <v>774</v>
      </c>
      <c r="M285" s="18" t="s">
        <v>775</v>
      </c>
      <c r="N285" s="18" t="s">
        <v>179</v>
      </c>
      <c r="O285" s="18" t="s">
        <v>179</v>
      </c>
      <c r="P285" s="18" t="s">
        <v>1194</v>
      </c>
      <c r="Q285" s="18" t="s">
        <v>776</v>
      </c>
      <c r="R285" s="18" t="s">
        <v>1194</v>
      </c>
      <c r="S285" s="18" t="s">
        <v>777</v>
      </c>
      <c r="T285" s="18" t="s">
        <v>783</v>
      </c>
      <c r="U285" s="18" t="s">
        <v>779</v>
      </c>
    </row>
    <row r="286" spans="1:21" x14ac:dyDescent="0.2">
      <c r="A286" s="18" t="s">
        <v>2082</v>
      </c>
      <c r="B286" s="18" t="s">
        <v>1954</v>
      </c>
      <c r="C286" s="18" t="str">
        <f>LEFT(C285,LEN(C285)-2)&amp;"开命令"</f>
        <v>循环水上水管路切断阀开命令</v>
      </c>
      <c r="D286" s="18" t="s">
        <v>1969</v>
      </c>
      <c r="E286" s="18" t="s">
        <v>2082</v>
      </c>
      <c r="F286" s="18" t="s">
        <v>1194</v>
      </c>
      <c r="G286" s="18" t="s">
        <v>1195</v>
      </c>
      <c r="H286" s="18" t="s">
        <v>779</v>
      </c>
      <c r="I286" s="18" t="s">
        <v>623</v>
      </c>
      <c r="J286" s="18" t="s">
        <v>772</v>
      </c>
      <c r="K286" s="18" t="s">
        <v>773</v>
      </c>
      <c r="L286" s="18" t="s">
        <v>774</v>
      </c>
      <c r="M286" s="18" t="s">
        <v>775</v>
      </c>
      <c r="N286" s="18" t="s">
        <v>179</v>
      </c>
      <c r="O286" s="18" t="s">
        <v>179</v>
      </c>
      <c r="P286" s="18" t="s">
        <v>1194</v>
      </c>
      <c r="Q286" s="18" t="s">
        <v>776</v>
      </c>
      <c r="R286" s="18" t="s">
        <v>1194</v>
      </c>
      <c r="S286" s="18" t="s">
        <v>777</v>
      </c>
      <c r="T286" s="18" t="s">
        <v>1959</v>
      </c>
      <c r="U286" s="18" t="s">
        <v>779</v>
      </c>
    </row>
    <row r="287" spans="1:21" x14ac:dyDescent="0.2">
      <c r="A287" s="18" t="s">
        <v>1197</v>
      </c>
      <c r="B287" s="18" t="s">
        <v>765</v>
      </c>
      <c r="C287" s="18" t="s">
        <v>2521</v>
      </c>
      <c r="D287" s="18" t="s">
        <v>766</v>
      </c>
      <c r="E287" s="18" t="s">
        <v>1197</v>
      </c>
      <c r="F287" s="18" t="s">
        <v>1198</v>
      </c>
      <c r="G287" s="18" t="s">
        <v>1199</v>
      </c>
      <c r="H287" s="18" t="s">
        <v>771</v>
      </c>
      <c r="I287" s="18" t="s">
        <v>623</v>
      </c>
      <c r="J287" s="18" t="s">
        <v>772</v>
      </c>
      <c r="K287" s="18" t="s">
        <v>773</v>
      </c>
      <c r="L287" s="18" t="s">
        <v>774</v>
      </c>
      <c r="M287" s="18" t="s">
        <v>775</v>
      </c>
      <c r="N287" s="18" t="s">
        <v>179</v>
      </c>
      <c r="O287" s="18" t="s">
        <v>179</v>
      </c>
      <c r="P287" s="18" t="s">
        <v>1198</v>
      </c>
      <c r="Q287" s="18" t="s">
        <v>776</v>
      </c>
      <c r="R287" s="18" t="s">
        <v>1198</v>
      </c>
      <c r="S287" s="18" t="s">
        <v>777</v>
      </c>
      <c r="T287" s="18" t="s">
        <v>778</v>
      </c>
      <c r="U287" s="18" t="s">
        <v>779</v>
      </c>
    </row>
    <row r="288" spans="1:21" x14ac:dyDescent="0.2">
      <c r="A288" s="18" t="s">
        <v>1200</v>
      </c>
      <c r="B288" s="18" t="s">
        <v>765</v>
      </c>
      <c r="C288" s="18" t="s">
        <v>2522</v>
      </c>
      <c r="D288" s="18" t="s">
        <v>781</v>
      </c>
      <c r="E288" s="18" t="s">
        <v>1200</v>
      </c>
      <c r="F288" s="18" t="s">
        <v>1198</v>
      </c>
      <c r="G288" s="18" t="s">
        <v>1199</v>
      </c>
      <c r="H288" s="18" t="s">
        <v>782</v>
      </c>
      <c r="I288" s="18" t="s">
        <v>623</v>
      </c>
      <c r="J288" s="18" t="s">
        <v>772</v>
      </c>
      <c r="K288" s="18" t="s">
        <v>773</v>
      </c>
      <c r="L288" s="18" t="s">
        <v>774</v>
      </c>
      <c r="M288" s="18" t="s">
        <v>775</v>
      </c>
      <c r="N288" s="18" t="s">
        <v>179</v>
      </c>
      <c r="O288" s="18" t="s">
        <v>179</v>
      </c>
      <c r="P288" s="18" t="s">
        <v>1198</v>
      </c>
      <c r="Q288" s="18" t="s">
        <v>776</v>
      </c>
      <c r="R288" s="18" t="s">
        <v>1198</v>
      </c>
      <c r="S288" s="18" t="s">
        <v>777</v>
      </c>
      <c r="T288" s="18" t="s">
        <v>783</v>
      </c>
      <c r="U288" s="18" t="s">
        <v>779</v>
      </c>
    </row>
    <row r="289" spans="1:21" x14ac:dyDescent="0.2">
      <c r="A289" s="18" t="s">
        <v>2083</v>
      </c>
      <c r="B289" s="18" t="s">
        <v>1954</v>
      </c>
      <c r="C289" s="18" t="str">
        <f>LEFT(C288,LEN(C288)-2)&amp;"开命令"</f>
        <v>纯水管路切断阀开命令</v>
      </c>
      <c r="D289" s="18" t="s">
        <v>1955</v>
      </c>
      <c r="E289" s="18" t="s">
        <v>2083</v>
      </c>
      <c r="F289" s="18" t="s">
        <v>1198</v>
      </c>
      <c r="G289" s="18" t="s">
        <v>1199</v>
      </c>
      <c r="H289" s="18" t="s">
        <v>779</v>
      </c>
      <c r="I289" s="18" t="s">
        <v>623</v>
      </c>
      <c r="J289" s="18" t="s">
        <v>772</v>
      </c>
      <c r="K289" s="18" t="s">
        <v>773</v>
      </c>
      <c r="L289" s="18" t="s">
        <v>774</v>
      </c>
      <c r="M289" s="18" t="s">
        <v>775</v>
      </c>
      <c r="N289" s="18" t="s">
        <v>179</v>
      </c>
      <c r="O289" s="18" t="s">
        <v>179</v>
      </c>
      <c r="P289" s="18" t="s">
        <v>1198</v>
      </c>
      <c r="Q289" s="18" t="s">
        <v>776</v>
      </c>
      <c r="R289" s="18" t="s">
        <v>1198</v>
      </c>
      <c r="S289" s="18" t="s">
        <v>777</v>
      </c>
      <c r="T289" s="18" t="s">
        <v>1959</v>
      </c>
      <c r="U289" s="18" t="s">
        <v>779</v>
      </c>
    </row>
    <row r="290" spans="1:21" x14ac:dyDescent="0.2">
      <c r="A290" s="18" t="s">
        <v>1201</v>
      </c>
      <c r="B290" s="18" t="s">
        <v>765</v>
      </c>
      <c r="C290" s="18" t="s">
        <v>2523</v>
      </c>
      <c r="D290" s="18" t="s">
        <v>785</v>
      </c>
      <c r="E290" s="18" t="s">
        <v>1201</v>
      </c>
      <c r="F290" s="18" t="s">
        <v>1202</v>
      </c>
      <c r="G290" s="18" t="s">
        <v>1203</v>
      </c>
      <c r="H290" s="18" t="s">
        <v>771</v>
      </c>
      <c r="I290" s="18" t="s">
        <v>623</v>
      </c>
      <c r="J290" s="18" t="s">
        <v>772</v>
      </c>
      <c r="K290" s="18" t="s">
        <v>773</v>
      </c>
      <c r="L290" s="18" t="s">
        <v>774</v>
      </c>
      <c r="M290" s="18" t="s">
        <v>775</v>
      </c>
      <c r="N290" s="18" t="s">
        <v>179</v>
      </c>
      <c r="O290" s="18" t="s">
        <v>179</v>
      </c>
      <c r="P290" s="18" t="s">
        <v>1202</v>
      </c>
      <c r="Q290" s="18" t="s">
        <v>776</v>
      </c>
      <c r="R290" s="18" t="s">
        <v>1202</v>
      </c>
      <c r="S290" s="18" t="s">
        <v>777</v>
      </c>
      <c r="T290" s="18" t="s">
        <v>778</v>
      </c>
      <c r="U290" s="18" t="s">
        <v>779</v>
      </c>
    </row>
    <row r="291" spans="1:21" x14ac:dyDescent="0.2">
      <c r="A291" s="18" t="s">
        <v>1204</v>
      </c>
      <c r="B291" s="18" t="s">
        <v>765</v>
      </c>
      <c r="C291" s="18" t="s">
        <v>2524</v>
      </c>
      <c r="D291" s="18" t="s">
        <v>789</v>
      </c>
      <c r="E291" s="18" t="s">
        <v>1204</v>
      </c>
      <c r="F291" s="18" t="s">
        <v>1202</v>
      </c>
      <c r="G291" s="18" t="s">
        <v>1203</v>
      </c>
      <c r="H291" s="18" t="s">
        <v>782</v>
      </c>
      <c r="I291" s="18" t="s">
        <v>623</v>
      </c>
      <c r="J291" s="18" t="s">
        <v>772</v>
      </c>
      <c r="K291" s="18" t="s">
        <v>773</v>
      </c>
      <c r="L291" s="18" t="s">
        <v>774</v>
      </c>
      <c r="M291" s="18" t="s">
        <v>775</v>
      </c>
      <c r="N291" s="18" t="s">
        <v>179</v>
      </c>
      <c r="O291" s="18" t="s">
        <v>179</v>
      </c>
      <c r="P291" s="18" t="s">
        <v>1202</v>
      </c>
      <c r="Q291" s="18" t="s">
        <v>776</v>
      </c>
      <c r="R291" s="18" t="s">
        <v>1202</v>
      </c>
      <c r="S291" s="18" t="s">
        <v>777</v>
      </c>
      <c r="T291" s="18" t="s">
        <v>783</v>
      </c>
      <c r="U291" s="18" t="s">
        <v>779</v>
      </c>
    </row>
    <row r="292" spans="1:21" x14ac:dyDescent="0.2">
      <c r="A292" s="18" t="s">
        <v>2084</v>
      </c>
      <c r="B292" s="18" t="s">
        <v>1954</v>
      </c>
      <c r="C292" s="18" t="str">
        <f>LEFT(C291,LEN(C291)-2)&amp;"开命令"</f>
        <v>聚乙烯醇水溶液管路切断阀开命令</v>
      </c>
      <c r="D292" s="18" t="s">
        <v>1961</v>
      </c>
      <c r="E292" s="18" t="s">
        <v>2084</v>
      </c>
      <c r="F292" s="18" t="s">
        <v>1202</v>
      </c>
      <c r="G292" s="18" t="s">
        <v>1203</v>
      </c>
      <c r="H292" s="18" t="s">
        <v>779</v>
      </c>
      <c r="I292" s="18" t="s">
        <v>623</v>
      </c>
      <c r="J292" s="18" t="s">
        <v>772</v>
      </c>
      <c r="K292" s="18" t="s">
        <v>773</v>
      </c>
      <c r="L292" s="18" t="s">
        <v>774</v>
      </c>
      <c r="M292" s="18" t="s">
        <v>775</v>
      </c>
      <c r="N292" s="18" t="s">
        <v>179</v>
      </c>
      <c r="O292" s="18" t="s">
        <v>179</v>
      </c>
      <c r="P292" s="18" t="s">
        <v>1202</v>
      </c>
      <c r="Q292" s="18" t="s">
        <v>776</v>
      </c>
      <c r="R292" s="18" t="s">
        <v>1202</v>
      </c>
      <c r="S292" s="18" t="s">
        <v>777</v>
      </c>
      <c r="T292" s="18" t="s">
        <v>1959</v>
      </c>
      <c r="U292" s="18" t="s">
        <v>779</v>
      </c>
    </row>
    <row r="293" spans="1:21" x14ac:dyDescent="0.2">
      <c r="A293" s="18" t="s">
        <v>1205</v>
      </c>
      <c r="B293" s="18" t="s">
        <v>765</v>
      </c>
      <c r="C293" s="18" t="s">
        <v>2525</v>
      </c>
      <c r="D293" s="18" t="s">
        <v>791</v>
      </c>
      <c r="E293" s="18" t="s">
        <v>1205</v>
      </c>
      <c r="F293" s="18" t="s">
        <v>1206</v>
      </c>
      <c r="G293" s="18" t="s">
        <v>1207</v>
      </c>
      <c r="H293" s="18" t="s">
        <v>771</v>
      </c>
      <c r="I293" s="18" t="s">
        <v>623</v>
      </c>
      <c r="J293" s="18" t="s">
        <v>772</v>
      </c>
      <c r="K293" s="18" t="s">
        <v>773</v>
      </c>
      <c r="L293" s="18" t="s">
        <v>774</v>
      </c>
      <c r="M293" s="18" t="s">
        <v>775</v>
      </c>
      <c r="N293" s="18" t="s">
        <v>179</v>
      </c>
      <c r="O293" s="18" t="s">
        <v>179</v>
      </c>
      <c r="P293" s="18" t="s">
        <v>1206</v>
      </c>
      <c r="Q293" s="18" t="s">
        <v>776</v>
      </c>
      <c r="R293" s="18" t="s">
        <v>1206</v>
      </c>
      <c r="S293" s="18" t="s">
        <v>777</v>
      </c>
      <c r="T293" s="18" t="s">
        <v>778</v>
      </c>
      <c r="U293" s="18" t="s">
        <v>779</v>
      </c>
    </row>
    <row r="294" spans="1:21" x14ac:dyDescent="0.2">
      <c r="A294" s="18" t="s">
        <v>1208</v>
      </c>
      <c r="B294" s="18" t="s">
        <v>765</v>
      </c>
      <c r="C294" s="18" t="s">
        <v>2526</v>
      </c>
      <c r="D294" s="18" t="s">
        <v>795</v>
      </c>
      <c r="E294" s="18" t="s">
        <v>1208</v>
      </c>
      <c r="F294" s="18" t="s">
        <v>1206</v>
      </c>
      <c r="G294" s="18" t="s">
        <v>1207</v>
      </c>
      <c r="H294" s="18" t="s">
        <v>782</v>
      </c>
      <c r="I294" s="18" t="s">
        <v>623</v>
      </c>
      <c r="J294" s="18" t="s">
        <v>772</v>
      </c>
      <c r="K294" s="18" t="s">
        <v>773</v>
      </c>
      <c r="L294" s="18" t="s">
        <v>774</v>
      </c>
      <c r="M294" s="18" t="s">
        <v>775</v>
      </c>
      <c r="N294" s="18" t="s">
        <v>179</v>
      </c>
      <c r="O294" s="18" t="s">
        <v>179</v>
      </c>
      <c r="P294" s="18" t="s">
        <v>1206</v>
      </c>
      <c r="Q294" s="18" t="s">
        <v>776</v>
      </c>
      <c r="R294" s="18" t="s">
        <v>1206</v>
      </c>
      <c r="S294" s="18" t="s">
        <v>777</v>
      </c>
      <c r="T294" s="18" t="s">
        <v>783</v>
      </c>
      <c r="U294" s="18" t="s">
        <v>779</v>
      </c>
    </row>
    <row r="295" spans="1:21" x14ac:dyDescent="0.2">
      <c r="A295" s="18" t="s">
        <v>2085</v>
      </c>
      <c r="B295" s="18" t="s">
        <v>1954</v>
      </c>
      <c r="C295" s="18" t="str">
        <f>LEFT(C294,LEN(C294)-2)&amp;"开命令"</f>
        <v>循环水回水管路切断阀开命令</v>
      </c>
      <c r="D295" s="18" t="s">
        <v>1963</v>
      </c>
      <c r="E295" s="18" t="s">
        <v>2085</v>
      </c>
      <c r="F295" s="18" t="s">
        <v>1206</v>
      </c>
      <c r="G295" s="18" t="s">
        <v>1207</v>
      </c>
      <c r="H295" s="18" t="s">
        <v>779</v>
      </c>
      <c r="I295" s="18" t="s">
        <v>623</v>
      </c>
      <c r="J295" s="18" t="s">
        <v>772</v>
      </c>
      <c r="K295" s="18" t="s">
        <v>773</v>
      </c>
      <c r="L295" s="18" t="s">
        <v>774</v>
      </c>
      <c r="M295" s="18" t="s">
        <v>775</v>
      </c>
      <c r="N295" s="18" t="s">
        <v>179</v>
      </c>
      <c r="O295" s="18" t="s">
        <v>179</v>
      </c>
      <c r="P295" s="18" t="s">
        <v>1206</v>
      </c>
      <c r="Q295" s="18" t="s">
        <v>776</v>
      </c>
      <c r="R295" s="18" t="s">
        <v>1206</v>
      </c>
      <c r="S295" s="18" t="s">
        <v>777</v>
      </c>
      <c r="T295" s="18" t="s">
        <v>1959</v>
      </c>
      <c r="U295" s="18" t="s">
        <v>779</v>
      </c>
    </row>
    <row r="296" spans="1:21" x14ac:dyDescent="0.2">
      <c r="A296" s="18" t="s">
        <v>1209</v>
      </c>
      <c r="B296" s="18" t="s">
        <v>765</v>
      </c>
      <c r="C296" s="18" t="s">
        <v>2527</v>
      </c>
      <c r="D296" s="18" t="s">
        <v>797</v>
      </c>
      <c r="E296" s="18" t="s">
        <v>1209</v>
      </c>
      <c r="F296" s="18" t="s">
        <v>1210</v>
      </c>
      <c r="G296" s="18" t="s">
        <v>1211</v>
      </c>
      <c r="H296" s="18" t="s">
        <v>771</v>
      </c>
      <c r="I296" s="18" t="s">
        <v>623</v>
      </c>
      <c r="J296" s="18" t="s">
        <v>772</v>
      </c>
      <c r="K296" s="18" t="s">
        <v>773</v>
      </c>
      <c r="L296" s="18" t="s">
        <v>774</v>
      </c>
      <c r="M296" s="18" t="s">
        <v>775</v>
      </c>
      <c r="N296" s="18" t="s">
        <v>179</v>
      </c>
      <c r="O296" s="18" t="s">
        <v>179</v>
      </c>
      <c r="P296" s="18" t="s">
        <v>1210</v>
      </c>
      <c r="Q296" s="18" t="s">
        <v>776</v>
      </c>
      <c r="R296" s="18" t="s">
        <v>1210</v>
      </c>
      <c r="S296" s="18" t="s">
        <v>777</v>
      </c>
      <c r="T296" s="18" t="s">
        <v>778</v>
      </c>
      <c r="U296" s="18" t="s">
        <v>779</v>
      </c>
    </row>
    <row r="297" spans="1:21" x14ac:dyDescent="0.2">
      <c r="A297" s="18" t="s">
        <v>1212</v>
      </c>
      <c r="B297" s="18" t="s">
        <v>765</v>
      </c>
      <c r="C297" s="18" t="s">
        <v>2528</v>
      </c>
      <c r="D297" s="18" t="s">
        <v>801</v>
      </c>
      <c r="E297" s="18" t="s">
        <v>1212</v>
      </c>
      <c r="F297" s="18" t="s">
        <v>1210</v>
      </c>
      <c r="G297" s="18" t="s">
        <v>1211</v>
      </c>
      <c r="H297" s="18" t="s">
        <v>782</v>
      </c>
      <c r="I297" s="18" t="s">
        <v>623</v>
      </c>
      <c r="J297" s="18" t="s">
        <v>772</v>
      </c>
      <c r="K297" s="18" t="s">
        <v>773</v>
      </c>
      <c r="L297" s="18" t="s">
        <v>774</v>
      </c>
      <c r="M297" s="18" t="s">
        <v>775</v>
      </c>
      <c r="N297" s="18" t="s">
        <v>179</v>
      </c>
      <c r="O297" s="18" t="s">
        <v>179</v>
      </c>
      <c r="P297" s="18" t="s">
        <v>1210</v>
      </c>
      <c r="Q297" s="18" t="s">
        <v>776</v>
      </c>
      <c r="R297" s="18" t="s">
        <v>1210</v>
      </c>
      <c r="S297" s="18" t="s">
        <v>777</v>
      </c>
      <c r="T297" s="18" t="s">
        <v>783</v>
      </c>
      <c r="U297" s="18" t="s">
        <v>779</v>
      </c>
    </row>
    <row r="298" spans="1:21" x14ac:dyDescent="0.2">
      <c r="A298" s="18" t="s">
        <v>2086</v>
      </c>
      <c r="B298" s="18" t="s">
        <v>1954</v>
      </c>
      <c r="C298" s="18" t="str">
        <f>LEFT(C297,LEN(C297)-2)&amp;"开命令"</f>
        <v>蒸汽凝水管路切断阀开命令</v>
      </c>
      <c r="D298" s="18" t="s">
        <v>1965</v>
      </c>
      <c r="E298" s="18" t="s">
        <v>2086</v>
      </c>
      <c r="F298" s="18" t="s">
        <v>1210</v>
      </c>
      <c r="G298" s="18" t="s">
        <v>1211</v>
      </c>
      <c r="H298" s="18" t="s">
        <v>779</v>
      </c>
      <c r="I298" s="18" t="s">
        <v>623</v>
      </c>
      <c r="J298" s="18" t="s">
        <v>772</v>
      </c>
      <c r="K298" s="18" t="s">
        <v>773</v>
      </c>
      <c r="L298" s="18" t="s">
        <v>774</v>
      </c>
      <c r="M298" s="18" t="s">
        <v>775</v>
      </c>
      <c r="N298" s="18" t="s">
        <v>179</v>
      </c>
      <c r="O298" s="18" t="s">
        <v>179</v>
      </c>
      <c r="P298" s="18" t="s">
        <v>1210</v>
      </c>
      <c r="Q298" s="18" t="s">
        <v>776</v>
      </c>
      <c r="R298" s="18" t="s">
        <v>1210</v>
      </c>
      <c r="S298" s="18" t="s">
        <v>777</v>
      </c>
      <c r="T298" s="18" t="s">
        <v>1959</v>
      </c>
      <c r="U298" s="18" t="s">
        <v>779</v>
      </c>
    </row>
    <row r="299" spans="1:21" x14ac:dyDescent="0.2">
      <c r="A299" s="18" t="s">
        <v>1213</v>
      </c>
      <c r="B299" s="18" t="s">
        <v>765</v>
      </c>
      <c r="C299" s="18" t="s">
        <v>2529</v>
      </c>
      <c r="D299" s="18" t="s">
        <v>803</v>
      </c>
      <c r="E299" s="18" t="s">
        <v>1213</v>
      </c>
      <c r="F299" s="18" t="s">
        <v>1214</v>
      </c>
      <c r="G299" s="18" t="s">
        <v>1215</v>
      </c>
      <c r="H299" s="18" t="s">
        <v>771</v>
      </c>
      <c r="I299" s="18" t="s">
        <v>623</v>
      </c>
      <c r="J299" s="18" t="s">
        <v>772</v>
      </c>
      <c r="K299" s="18" t="s">
        <v>773</v>
      </c>
      <c r="L299" s="18" t="s">
        <v>774</v>
      </c>
      <c r="M299" s="18" t="s">
        <v>775</v>
      </c>
      <c r="N299" s="18" t="s">
        <v>179</v>
      </c>
      <c r="O299" s="18" t="s">
        <v>179</v>
      </c>
      <c r="P299" s="18" t="s">
        <v>1214</v>
      </c>
      <c r="Q299" s="18" t="s">
        <v>776</v>
      </c>
      <c r="R299" s="18" t="s">
        <v>1214</v>
      </c>
      <c r="S299" s="18" t="s">
        <v>777</v>
      </c>
      <c r="T299" s="18" t="s">
        <v>778</v>
      </c>
      <c r="U299" s="18" t="s">
        <v>779</v>
      </c>
    </row>
    <row r="300" spans="1:21" x14ac:dyDescent="0.2">
      <c r="A300" s="18" t="s">
        <v>1216</v>
      </c>
      <c r="B300" s="18" t="s">
        <v>765</v>
      </c>
      <c r="C300" s="18" t="s">
        <v>2530</v>
      </c>
      <c r="D300" s="18" t="s">
        <v>807</v>
      </c>
      <c r="E300" s="18" t="s">
        <v>1216</v>
      </c>
      <c r="F300" s="18" t="s">
        <v>1214</v>
      </c>
      <c r="G300" s="18" t="s">
        <v>1215</v>
      </c>
      <c r="H300" s="18" t="s">
        <v>782</v>
      </c>
      <c r="I300" s="18" t="s">
        <v>623</v>
      </c>
      <c r="J300" s="18" t="s">
        <v>772</v>
      </c>
      <c r="K300" s="18" t="s">
        <v>773</v>
      </c>
      <c r="L300" s="18" t="s">
        <v>774</v>
      </c>
      <c r="M300" s="18" t="s">
        <v>775</v>
      </c>
      <c r="N300" s="18" t="s">
        <v>179</v>
      </c>
      <c r="O300" s="18" t="s">
        <v>179</v>
      </c>
      <c r="P300" s="18" t="s">
        <v>1214</v>
      </c>
      <c r="Q300" s="18" t="s">
        <v>776</v>
      </c>
      <c r="R300" s="18" t="s">
        <v>1214</v>
      </c>
      <c r="S300" s="18" t="s">
        <v>777</v>
      </c>
      <c r="T300" s="18" t="s">
        <v>783</v>
      </c>
      <c r="U300" s="18" t="s">
        <v>779</v>
      </c>
    </row>
    <row r="301" spans="1:21" x14ac:dyDescent="0.2">
      <c r="A301" s="18" t="s">
        <v>2087</v>
      </c>
      <c r="B301" s="18" t="s">
        <v>1954</v>
      </c>
      <c r="C301" s="18" t="str">
        <f>LEFT(C300,LEN(C300)-2)&amp;"开命令"</f>
        <v>蒸汽凝水旁路管路切断阀开命令</v>
      </c>
      <c r="D301" s="18" t="s">
        <v>1967</v>
      </c>
      <c r="E301" s="18" t="s">
        <v>2087</v>
      </c>
      <c r="F301" s="18" t="s">
        <v>1214</v>
      </c>
      <c r="G301" s="18" t="s">
        <v>1215</v>
      </c>
      <c r="H301" s="18" t="s">
        <v>779</v>
      </c>
      <c r="I301" s="18" t="s">
        <v>623</v>
      </c>
      <c r="J301" s="18" t="s">
        <v>772</v>
      </c>
      <c r="K301" s="18" t="s">
        <v>773</v>
      </c>
      <c r="L301" s="18" t="s">
        <v>774</v>
      </c>
      <c r="M301" s="18" t="s">
        <v>775</v>
      </c>
      <c r="N301" s="18" t="s">
        <v>179</v>
      </c>
      <c r="O301" s="18" t="s">
        <v>179</v>
      </c>
      <c r="P301" s="18" t="s">
        <v>1214</v>
      </c>
      <c r="Q301" s="18" t="s">
        <v>776</v>
      </c>
      <c r="R301" s="18" t="s">
        <v>1214</v>
      </c>
      <c r="S301" s="18" t="s">
        <v>777</v>
      </c>
      <c r="T301" s="18" t="s">
        <v>1959</v>
      </c>
      <c r="U301" s="18" t="s">
        <v>779</v>
      </c>
    </row>
    <row r="302" spans="1:21" x14ac:dyDescent="0.2">
      <c r="A302" s="18" t="s">
        <v>1217</v>
      </c>
      <c r="B302" s="18" t="s">
        <v>765</v>
      </c>
      <c r="C302" s="18" t="s">
        <v>2531</v>
      </c>
      <c r="D302" s="18" t="s">
        <v>809</v>
      </c>
      <c r="E302" s="18" t="s">
        <v>1217</v>
      </c>
      <c r="F302" s="18" t="s">
        <v>1218</v>
      </c>
      <c r="G302" s="18" t="s">
        <v>1219</v>
      </c>
      <c r="H302" s="18" t="s">
        <v>771</v>
      </c>
      <c r="I302" s="18" t="s">
        <v>623</v>
      </c>
      <c r="J302" s="18" t="s">
        <v>772</v>
      </c>
      <c r="K302" s="18" t="s">
        <v>773</v>
      </c>
      <c r="L302" s="18" t="s">
        <v>774</v>
      </c>
      <c r="M302" s="18" t="s">
        <v>775</v>
      </c>
      <c r="N302" s="18" t="s">
        <v>179</v>
      </c>
      <c r="O302" s="18" t="s">
        <v>179</v>
      </c>
      <c r="P302" s="18" t="s">
        <v>1218</v>
      </c>
      <c r="Q302" s="18" t="s">
        <v>776</v>
      </c>
      <c r="R302" s="18" t="s">
        <v>1218</v>
      </c>
      <c r="S302" s="18" t="s">
        <v>777</v>
      </c>
      <c r="T302" s="18" t="s">
        <v>778</v>
      </c>
      <c r="U302" s="18" t="s">
        <v>779</v>
      </c>
    </row>
    <row r="303" spans="1:21" x14ac:dyDescent="0.2">
      <c r="A303" s="18" t="s">
        <v>1220</v>
      </c>
      <c r="B303" s="18" t="s">
        <v>765</v>
      </c>
      <c r="C303" s="18" t="s">
        <v>2532</v>
      </c>
      <c r="D303" s="18" t="s">
        <v>813</v>
      </c>
      <c r="E303" s="18" t="s">
        <v>1220</v>
      </c>
      <c r="F303" s="18" t="s">
        <v>1218</v>
      </c>
      <c r="G303" s="18" t="s">
        <v>1219</v>
      </c>
      <c r="H303" s="18" t="s">
        <v>782</v>
      </c>
      <c r="I303" s="18" t="s">
        <v>623</v>
      </c>
      <c r="J303" s="18" t="s">
        <v>772</v>
      </c>
      <c r="K303" s="18" t="s">
        <v>773</v>
      </c>
      <c r="L303" s="18" t="s">
        <v>774</v>
      </c>
      <c r="M303" s="18" t="s">
        <v>775</v>
      </c>
      <c r="N303" s="18" t="s">
        <v>179</v>
      </c>
      <c r="O303" s="18" t="s">
        <v>179</v>
      </c>
      <c r="P303" s="18" t="s">
        <v>1218</v>
      </c>
      <c r="Q303" s="18" t="s">
        <v>776</v>
      </c>
      <c r="R303" s="18" t="s">
        <v>1218</v>
      </c>
      <c r="S303" s="18" t="s">
        <v>777</v>
      </c>
      <c r="T303" s="18" t="s">
        <v>783</v>
      </c>
      <c r="U303" s="18" t="s">
        <v>779</v>
      </c>
    </row>
    <row r="304" spans="1:21" x14ac:dyDescent="0.2">
      <c r="A304" s="18" t="s">
        <v>2088</v>
      </c>
      <c r="B304" s="18" t="s">
        <v>1954</v>
      </c>
      <c r="C304" s="18" t="str">
        <f>LEFT(C303,LEN(C303)-2)&amp;"开命令"</f>
        <v>循环水上水管路切断阀开命令</v>
      </c>
      <c r="D304" s="18" t="s">
        <v>1969</v>
      </c>
      <c r="E304" s="18" t="s">
        <v>2088</v>
      </c>
      <c r="F304" s="18" t="s">
        <v>1218</v>
      </c>
      <c r="G304" s="18" t="s">
        <v>1219</v>
      </c>
      <c r="H304" s="18" t="s">
        <v>779</v>
      </c>
      <c r="I304" s="18" t="s">
        <v>623</v>
      </c>
      <c r="J304" s="18" t="s">
        <v>772</v>
      </c>
      <c r="K304" s="18" t="s">
        <v>773</v>
      </c>
      <c r="L304" s="18" t="s">
        <v>774</v>
      </c>
      <c r="M304" s="18" t="s">
        <v>775</v>
      </c>
      <c r="N304" s="18" t="s">
        <v>179</v>
      </c>
      <c r="O304" s="18" t="s">
        <v>179</v>
      </c>
      <c r="P304" s="18" t="s">
        <v>1218</v>
      </c>
      <c r="Q304" s="18" t="s">
        <v>776</v>
      </c>
      <c r="R304" s="18" t="s">
        <v>1218</v>
      </c>
      <c r="S304" s="18" t="s">
        <v>777</v>
      </c>
      <c r="T304" s="18" t="s">
        <v>1959</v>
      </c>
      <c r="U304" s="18" t="s">
        <v>779</v>
      </c>
    </row>
    <row r="305" spans="1:21" x14ac:dyDescent="0.2">
      <c r="A305" s="18" t="s">
        <v>1221</v>
      </c>
      <c r="B305" s="18" t="s">
        <v>765</v>
      </c>
      <c r="C305" s="18" t="s">
        <v>2567</v>
      </c>
      <c r="D305" s="18" t="s">
        <v>1222</v>
      </c>
      <c r="E305" s="18" t="s">
        <v>1221</v>
      </c>
      <c r="F305" s="18" t="s">
        <v>1223</v>
      </c>
      <c r="G305" s="18" t="s">
        <v>1224</v>
      </c>
      <c r="H305" s="18" t="s">
        <v>771</v>
      </c>
      <c r="I305" s="18" t="s">
        <v>623</v>
      </c>
      <c r="J305" s="18" t="s">
        <v>772</v>
      </c>
      <c r="K305" s="18" t="s">
        <v>773</v>
      </c>
      <c r="L305" s="18" t="s">
        <v>774</v>
      </c>
      <c r="M305" s="18" t="s">
        <v>775</v>
      </c>
      <c r="N305" s="18" t="s">
        <v>179</v>
      </c>
      <c r="O305" s="18" t="s">
        <v>179</v>
      </c>
      <c r="P305" s="18" t="s">
        <v>1223</v>
      </c>
      <c r="Q305" s="18" t="s">
        <v>776</v>
      </c>
      <c r="R305" s="18" t="s">
        <v>1223</v>
      </c>
      <c r="S305" s="18" t="s">
        <v>777</v>
      </c>
      <c r="T305" s="18" t="s">
        <v>778</v>
      </c>
      <c r="U305" s="18" t="s">
        <v>779</v>
      </c>
    </row>
    <row r="306" spans="1:21" x14ac:dyDescent="0.2">
      <c r="A306" s="18" t="s">
        <v>1225</v>
      </c>
      <c r="B306" s="18" t="s">
        <v>765</v>
      </c>
      <c r="C306" s="18" t="s">
        <v>2568</v>
      </c>
      <c r="D306" s="18" t="s">
        <v>1226</v>
      </c>
      <c r="E306" s="18" t="s">
        <v>1225</v>
      </c>
      <c r="F306" s="18" t="s">
        <v>1223</v>
      </c>
      <c r="G306" s="18" t="s">
        <v>1224</v>
      </c>
      <c r="H306" s="18" t="s">
        <v>782</v>
      </c>
      <c r="I306" s="18" t="s">
        <v>623</v>
      </c>
      <c r="J306" s="18" t="s">
        <v>772</v>
      </c>
      <c r="K306" s="18" t="s">
        <v>773</v>
      </c>
      <c r="L306" s="18" t="s">
        <v>774</v>
      </c>
      <c r="M306" s="18" t="s">
        <v>775</v>
      </c>
      <c r="N306" s="18" t="s">
        <v>179</v>
      </c>
      <c r="O306" s="18" t="s">
        <v>179</v>
      </c>
      <c r="P306" s="18" t="s">
        <v>1223</v>
      </c>
      <c r="Q306" s="18" t="s">
        <v>776</v>
      </c>
      <c r="R306" s="18" t="s">
        <v>1223</v>
      </c>
      <c r="S306" s="18" t="s">
        <v>777</v>
      </c>
      <c r="T306" s="18" t="s">
        <v>783</v>
      </c>
      <c r="U306" s="18" t="s">
        <v>779</v>
      </c>
    </row>
    <row r="307" spans="1:21" x14ac:dyDescent="0.2">
      <c r="A307" s="18" t="s">
        <v>2089</v>
      </c>
      <c r="B307" s="18" t="s">
        <v>1954</v>
      </c>
      <c r="C307" s="18" t="str">
        <f>LEFT(C306,LEN(C306)-2)&amp;"开命令"</f>
        <v>V-0207下料管路切断阀开命令</v>
      </c>
      <c r="D307" s="18" t="s">
        <v>2090</v>
      </c>
      <c r="E307" s="18" t="s">
        <v>2089</v>
      </c>
      <c r="F307" s="18" t="s">
        <v>1223</v>
      </c>
      <c r="G307" s="18" t="s">
        <v>1224</v>
      </c>
      <c r="H307" s="18" t="s">
        <v>779</v>
      </c>
      <c r="I307" s="18" t="s">
        <v>623</v>
      </c>
      <c r="J307" s="18" t="s">
        <v>772</v>
      </c>
      <c r="K307" s="18" t="s">
        <v>773</v>
      </c>
      <c r="L307" s="18" t="s">
        <v>774</v>
      </c>
      <c r="M307" s="18" t="s">
        <v>775</v>
      </c>
      <c r="N307" s="18" t="s">
        <v>179</v>
      </c>
      <c r="O307" s="18" t="s">
        <v>179</v>
      </c>
      <c r="P307" s="18" t="s">
        <v>1223</v>
      </c>
      <c r="Q307" s="18" t="s">
        <v>776</v>
      </c>
      <c r="R307" s="18" t="s">
        <v>1223</v>
      </c>
      <c r="S307" s="18" t="s">
        <v>777</v>
      </c>
      <c r="T307" s="18" t="s">
        <v>1959</v>
      </c>
      <c r="U307" s="18" t="s">
        <v>779</v>
      </c>
    </row>
    <row r="308" spans="1:21" x14ac:dyDescent="0.2">
      <c r="A308" s="18" t="s">
        <v>1227</v>
      </c>
      <c r="B308" s="18" t="s">
        <v>765</v>
      </c>
      <c r="C308" s="18" t="s">
        <v>2569</v>
      </c>
      <c r="D308" s="18" t="s">
        <v>1228</v>
      </c>
      <c r="E308" s="18" t="s">
        <v>1227</v>
      </c>
      <c r="F308" s="18" t="s">
        <v>1229</v>
      </c>
      <c r="G308" s="18" t="s">
        <v>1230</v>
      </c>
      <c r="H308" s="18" t="s">
        <v>771</v>
      </c>
      <c r="I308" s="18" t="s">
        <v>623</v>
      </c>
      <c r="J308" s="18" t="s">
        <v>772</v>
      </c>
      <c r="K308" s="18" t="s">
        <v>773</v>
      </c>
      <c r="L308" s="18" t="s">
        <v>774</v>
      </c>
      <c r="M308" s="18" t="s">
        <v>775</v>
      </c>
      <c r="N308" s="18" t="s">
        <v>179</v>
      </c>
      <c r="O308" s="18" t="s">
        <v>179</v>
      </c>
      <c r="P308" s="18" t="s">
        <v>1229</v>
      </c>
      <c r="Q308" s="18" t="s">
        <v>776</v>
      </c>
      <c r="R308" s="18" t="s">
        <v>1229</v>
      </c>
      <c r="S308" s="18" t="s">
        <v>777</v>
      </c>
      <c r="T308" s="18" t="s">
        <v>778</v>
      </c>
      <c r="U308" s="18" t="s">
        <v>779</v>
      </c>
    </row>
    <row r="309" spans="1:21" x14ac:dyDescent="0.2">
      <c r="A309" s="18" t="s">
        <v>1231</v>
      </c>
      <c r="B309" s="18" t="s">
        <v>765</v>
      </c>
      <c r="C309" s="18" t="s">
        <v>2570</v>
      </c>
      <c r="D309" s="18" t="s">
        <v>1232</v>
      </c>
      <c r="E309" s="18" t="s">
        <v>1231</v>
      </c>
      <c r="F309" s="18" t="s">
        <v>1229</v>
      </c>
      <c r="G309" s="18" t="s">
        <v>1230</v>
      </c>
      <c r="H309" s="18" t="s">
        <v>782</v>
      </c>
      <c r="I309" s="18" t="s">
        <v>623</v>
      </c>
      <c r="J309" s="18" t="s">
        <v>772</v>
      </c>
      <c r="K309" s="18" t="s">
        <v>773</v>
      </c>
      <c r="L309" s="18" t="s">
        <v>774</v>
      </c>
      <c r="M309" s="18" t="s">
        <v>775</v>
      </c>
      <c r="N309" s="18" t="s">
        <v>179</v>
      </c>
      <c r="O309" s="18" t="s">
        <v>179</v>
      </c>
      <c r="P309" s="18" t="s">
        <v>1229</v>
      </c>
      <c r="Q309" s="18" t="s">
        <v>776</v>
      </c>
      <c r="R309" s="18" t="s">
        <v>1229</v>
      </c>
      <c r="S309" s="18" t="s">
        <v>777</v>
      </c>
      <c r="T309" s="18" t="s">
        <v>783</v>
      </c>
      <c r="U309" s="18" t="s">
        <v>779</v>
      </c>
    </row>
    <row r="310" spans="1:21" x14ac:dyDescent="0.2">
      <c r="A310" s="18" t="s">
        <v>2091</v>
      </c>
      <c r="B310" s="18" t="s">
        <v>1954</v>
      </c>
      <c r="C310" s="18" t="str">
        <f>LEFT(C309,LEN(C309)-2)&amp;"开命令"</f>
        <v>V-0208下料管路切断阀开命令</v>
      </c>
      <c r="D310" s="18" t="s">
        <v>2092</v>
      </c>
      <c r="E310" s="18" t="s">
        <v>2091</v>
      </c>
      <c r="F310" s="18" t="s">
        <v>1229</v>
      </c>
      <c r="G310" s="18" t="s">
        <v>1230</v>
      </c>
      <c r="H310" s="18" t="s">
        <v>779</v>
      </c>
      <c r="I310" s="18" t="s">
        <v>623</v>
      </c>
      <c r="J310" s="18" t="s">
        <v>772</v>
      </c>
      <c r="K310" s="18" t="s">
        <v>773</v>
      </c>
      <c r="L310" s="18" t="s">
        <v>774</v>
      </c>
      <c r="M310" s="18" t="s">
        <v>775</v>
      </c>
      <c r="N310" s="18" t="s">
        <v>179</v>
      </c>
      <c r="O310" s="18" t="s">
        <v>179</v>
      </c>
      <c r="P310" s="18" t="s">
        <v>1229</v>
      </c>
      <c r="Q310" s="18" t="s">
        <v>776</v>
      </c>
      <c r="R310" s="18" t="s">
        <v>1229</v>
      </c>
      <c r="S310" s="18" t="s">
        <v>777</v>
      </c>
      <c r="T310" s="18" t="s">
        <v>1959</v>
      </c>
      <c r="U310" s="18" t="s">
        <v>779</v>
      </c>
    </row>
    <row r="311" spans="1:21" x14ac:dyDescent="0.2">
      <c r="A311" s="18" t="s">
        <v>1233</v>
      </c>
      <c r="B311" s="18" t="s">
        <v>765</v>
      </c>
      <c r="C311" s="18" t="s">
        <v>2571</v>
      </c>
      <c r="D311" s="18" t="s">
        <v>1234</v>
      </c>
      <c r="E311" s="18" t="s">
        <v>1233</v>
      </c>
      <c r="F311" s="18" t="s">
        <v>1235</v>
      </c>
      <c r="G311" s="18" t="s">
        <v>1236</v>
      </c>
      <c r="H311" s="18" t="s">
        <v>771</v>
      </c>
      <c r="I311" s="18" t="s">
        <v>623</v>
      </c>
      <c r="J311" s="18" t="s">
        <v>772</v>
      </c>
      <c r="K311" s="18" t="s">
        <v>773</v>
      </c>
      <c r="L311" s="18" t="s">
        <v>774</v>
      </c>
      <c r="M311" s="18" t="s">
        <v>775</v>
      </c>
      <c r="N311" s="18" t="s">
        <v>179</v>
      </c>
      <c r="O311" s="18" t="s">
        <v>179</v>
      </c>
      <c r="P311" s="18" t="s">
        <v>1235</v>
      </c>
      <c r="Q311" s="18" t="s">
        <v>776</v>
      </c>
      <c r="R311" s="18" t="s">
        <v>1235</v>
      </c>
      <c r="S311" s="18" t="s">
        <v>777</v>
      </c>
      <c r="T311" s="18" t="s">
        <v>778</v>
      </c>
      <c r="U311" s="18" t="s">
        <v>779</v>
      </c>
    </row>
    <row r="312" spans="1:21" x14ac:dyDescent="0.2">
      <c r="A312" s="18" t="s">
        <v>1237</v>
      </c>
      <c r="B312" s="18" t="s">
        <v>765</v>
      </c>
      <c r="C312" s="18" t="s">
        <v>2572</v>
      </c>
      <c r="D312" s="18" t="s">
        <v>1238</v>
      </c>
      <c r="E312" s="18" t="s">
        <v>1237</v>
      </c>
      <c r="F312" s="18" t="s">
        <v>1235</v>
      </c>
      <c r="G312" s="18" t="s">
        <v>1236</v>
      </c>
      <c r="H312" s="18" t="s">
        <v>782</v>
      </c>
      <c r="I312" s="18" t="s">
        <v>623</v>
      </c>
      <c r="J312" s="18" t="s">
        <v>772</v>
      </c>
      <c r="K312" s="18" t="s">
        <v>773</v>
      </c>
      <c r="L312" s="18" t="s">
        <v>774</v>
      </c>
      <c r="M312" s="18" t="s">
        <v>775</v>
      </c>
      <c r="N312" s="18" t="s">
        <v>179</v>
      </c>
      <c r="O312" s="18" t="s">
        <v>179</v>
      </c>
      <c r="P312" s="18" t="s">
        <v>1235</v>
      </c>
      <c r="Q312" s="18" t="s">
        <v>776</v>
      </c>
      <c r="R312" s="18" t="s">
        <v>1235</v>
      </c>
      <c r="S312" s="18" t="s">
        <v>777</v>
      </c>
      <c r="T312" s="18" t="s">
        <v>783</v>
      </c>
      <c r="U312" s="18" t="s">
        <v>779</v>
      </c>
    </row>
    <row r="313" spans="1:21" x14ac:dyDescent="0.2">
      <c r="A313" s="18" t="s">
        <v>2093</v>
      </c>
      <c r="B313" s="18" t="s">
        <v>1954</v>
      </c>
      <c r="C313" s="18" t="str">
        <f>LEFT(C312,LEN(C312)-2)&amp;"开命令"</f>
        <v>D-0104轻钙进料管路切断阀开命令</v>
      </c>
      <c r="D313" s="18" t="s">
        <v>2094</v>
      </c>
      <c r="E313" s="18" t="s">
        <v>2093</v>
      </c>
      <c r="F313" s="18" t="s">
        <v>1235</v>
      </c>
      <c r="G313" s="18" t="s">
        <v>1236</v>
      </c>
      <c r="H313" s="18" t="s">
        <v>779</v>
      </c>
      <c r="I313" s="18" t="s">
        <v>623</v>
      </c>
      <c r="J313" s="18" t="s">
        <v>772</v>
      </c>
      <c r="K313" s="18" t="s">
        <v>773</v>
      </c>
      <c r="L313" s="18" t="s">
        <v>774</v>
      </c>
      <c r="M313" s="18" t="s">
        <v>775</v>
      </c>
      <c r="N313" s="18" t="s">
        <v>179</v>
      </c>
      <c r="O313" s="18" t="s">
        <v>179</v>
      </c>
      <c r="P313" s="18" t="s">
        <v>1235</v>
      </c>
      <c r="Q313" s="18" t="s">
        <v>776</v>
      </c>
      <c r="R313" s="18" t="s">
        <v>1235</v>
      </c>
      <c r="S313" s="18" t="s">
        <v>777</v>
      </c>
      <c r="T313" s="18" t="s">
        <v>1959</v>
      </c>
      <c r="U313" s="18" t="s">
        <v>779</v>
      </c>
    </row>
    <row r="314" spans="1:21" x14ac:dyDescent="0.2">
      <c r="A314" s="18" t="s">
        <v>1239</v>
      </c>
      <c r="B314" s="18" t="s">
        <v>765</v>
      </c>
      <c r="C314" s="18" t="s">
        <v>2573</v>
      </c>
      <c r="D314" s="18" t="s">
        <v>1240</v>
      </c>
      <c r="E314" s="18" t="s">
        <v>1239</v>
      </c>
      <c r="F314" s="18" t="s">
        <v>1241</v>
      </c>
      <c r="G314" s="18" t="s">
        <v>1242</v>
      </c>
      <c r="H314" s="18" t="s">
        <v>771</v>
      </c>
      <c r="I314" s="18" t="s">
        <v>623</v>
      </c>
      <c r="J314" s="18" t="s">
        <v>772</v>
      </c>
      <c r="K314" s="18" t="s">
        <v>773</v>
      </c>
      <c r="L314" s="18" t="s">
        <v>774</v>
      </c>
      <c r="M314" s="18" t="s">
        <v>775</v>
      </c>
      <c r="N314" s="18" t="s">
        <v>179</v>
      </c>
      <c r="O314" s="18" t="s">
        <v>179</v>
      </c>
      <c r="P314" s="18" t="s">
        <v>1241</v>
      </c>
      <c r="Q314" s="18" t="s">
        <v>776</v>
      </c>
      <c r="R314" s="18" t="s">
        <v>1241</v>
      </c>
      <c r="S314" s="18" t="s">
        <v>777</v>
      </c>
      <c r="T314" s="18" t="s">
        <v>778</v>
      </c>
      <c r="U314" s="18" t="s">
        <v>779</v>
      </c>
    </row>
    <row r="315" spans="1:21" x14ac:dyDescent="0.2">
      <c r="A315" s="18" t="s">
        <v>1243</v>
      </c>
      <c r="B315" s="18" t="s">
        <v>765</v>
      </c>
      <c r="C315" s="18" t="s">
        <v>2574</v>
      </c>
      <c r="D315" s="18" t="s">
        <v>1244</v>
      </c>
      <c r="E315" s="18" t="s">
        <v>1243</v>
      </c>
      <c r="F315" s="18" t="s">
        <v>1241</v>
      </c>
      <c r="G315" s="18" t="s">
        <v>1242</v>
      </c>
      <c r="H315" s="18" t="s">
        <v>782</v>
      </c>
      <c r="I315" s="18" t="s">
        <v>623</v>
      </c>
      <c r="J315" s="18" t="s">
        <v>772</v>
      </c>
      <c r="K315" s="18" t="s">
        <v>773</v>
      </c>
      <c r="L315" s="18" t="s">
        <v>774</v>
      </c>
      <c r="M315" s="18" t="s">
        <v>775</v>
      </c>
      <c r="N315" s="18" t="s">
        <v>179</v>
      </c>
      <c r="O315" s="18" t="s">
        <v>179</v>
      </c>
      <c r="P315" s="18" t="s">
        <v>1241</v>
      </c>
      <c r="Q315" s="18" t="s">
        <v>776</v>
      </c>
      <c r="R315" s="18" t="s">
        <v>1241</v>
      </c>
      <c r="S315" s="18" t="s">
        <v>777</v>
      </c>
      <c r="T315" s="18" t="s">
        <v>783</v>
      </c>
      <c r="U315" s="18" t="s">
        <v>779</v>
      </c>
    </row>
    <row r="316" spans="1:21" x14ac:dyDescent="0.2">
      <c r="A316" s="18" t="s">
        <v>2095</v>
      </c>
      <c r="B316" s="18" t="s">
        <v>1954</v>
      </c>
      <c r="C316" s="18" t="str">
        <f>LEFT(C315,LEN(C315)-2)&amp;"开命令"</f>
        <v>D-0104重钙进料管路切断阀开命令</v>
      </c>
      <c r="D316" s="18" t="s">
        <v>2096</v>
      </c>
      <c r="E316" s="18" t="s">
        <v>2095</v>
      </c>
      <c r="F316" s="18" t="s">
        <v>1241</v>
      </c>
      <c r="G316" s="18" t="s">
        <v>1242</v>
      </c>
      <c r="H316" s="18" t="s">
        <v>779</v>
      </c>
      <c r="I316" s="18" t="s">
        <v>623</v>
      </c>
      <c r="J316" s="18" t="s">
        <v>772</v>
      </c>
      <c r="K316" s="18" t="s">
        <v>773</v>
      </c>
      <c r="L316" s="18" t="s">
        <v>774</v>
      </c>
      <c r="M316" s="18" t="s">
        <v>775</v>
      </c>
      <c r="N316" s="18" t="s">
        <v>179</v>
      </c>
      <c r="O316" s="18" t="s">
        <v>179</v>
      </c>
      <c r="P316" s="18" t="s">
        <v>1241</v>
      </c>
      <c r="Q316" s="18" t="s">
        <v>776</v>
      </c>
      <c r="R316" s="18" t="s">
        <v>1241</v>
      </c>
      <c r="S316" s="18" t="s">
        <v>777</v>
      </c>
      <c r="T316" s="18" t="s">
        <v>1959</v>
      </c>
      <c r="U316" s="18" t="s">
        <v>779</v>
      </c>
    </row>
    <row r="317" spans="1:21" x14ac:dyDescent="0.2">
      <c r="A317" s="18" t="s">
        <v>1247</v>
      </c>
      <c r="B317" s="18" t="s">
        <v>765</v>
      </c>
      <c r="C317" s="18" t="s">
        <v>2541</v>
      </c>
      <c r="D317" s="18" t="s">
        <v>839</v>
      </c>
      <c r="E317" s="18" t="s">
        <v>1247</v>
      </c>
      <c r="F317" s="18" t="s">
        <v>1248</v>
      </c>
      <c r="G317" s="18" t="s">
        <v>1249</v>
      </c>
      <c r="H317" s="18" t="s">
        <v>771</v>
      </c>
      <c r="I317" s="18" t="s">
        <v>623</v>
      </c>
      <c r="J317" s="18" t="s">
        <v>772</v>
      </c>
      <c r="K317" s="18" t="s">
        <v>773</v>
      </c>
      <c r="L317" s="18" t="s">
        <v>774</v>
      </c>
      <c r="M317" s="18" t="s">
        <v>775</v>
      </c>
      <c r="N317" s="18" t="s">
        <v>179</v>
      </c>
      <c r="O317" s="18" t="s">
        <v>179</v>
      </c>
      <c r="P317" s="18" t="s">
        <v>1248</v>
      </c>
      <c r="Q317" s="18" t="s">
        <v>776</v>
      </c>
      <c r="R317" s="18" t="s">
        <v>1248</v>
      </c>
      <c r="S317" s="18" t="s">
        <v>777</v>
      </c>
      <c r="T317" s="18" t="s">
        <v>778</v>
      </c>
      <c r="U317" s="18" t="s">
        <v>779</v>
      </c>
    </row>
    <row r="318" spans="1:21" x14ac:dyDescent="0.2">
      <c r="A318" s="18" t="s">
        <v>1250</v>
      </c>
      <c r="B318" s="18" t="s">
        <v>765</v>
      </c>
      <c r="C318" s="18" t="s">
        <v>2542</v>
      </c>
      <c r="D318" s="18" t="s">
        <v>843</v>
      </c>
      <c r="E318" s="18" t="s">
        <v>1250</v>
      </c>
      <c r="F318" s="18" t="s">
        <v>1248</v>
      </c>
      <c r="G318" s="18" t="s">
        <v>1249</v>
      </c>
      <c r="H318" s="18" t="s">
        <v>782</v>
      </c>
      <c r="I318" s="18" t="s">
        <v>623</v>
      </c>
      <c r="J318" s="18" t="s">
        <v>772</v>
      </c>
      <c r="K318" s="18" t="s">
        <v>773</v>
      </c>
      <c r="L318" s="18" t="s">
        <v>774</v>
      </c>
      <c r="M318" s="18" t="s">
        <v>775</v>
      </c>
      <c r="N318" s="18" t="s">
        <v>179</v>
      </c>
      <c r="O318" s="18" t="s">
        <v>179</v>
      </c>
      <c r="P318" s="18" t="s">
        <v>1248</v>
      </c>
      <c r="Q318" s="18" t="s">
        <v>776</v>
      </c>
      <c r="R318" s="18" t="s">
        <v>1248</v>
      </c>
      <c r="S318" s="18" t="s">
        <v>777</v>
      </c>
      <c r="T318" s="18" t="s">
        <v>783</v>
      </c>
      <c r="U318" s="18" t="s">
        <v>779</v>
      </c>
    </row>
    <row r="319" spans="1:21" x14ac:dyDescent="0.2">
      <c r="A319" s="18" t="s">
        <v>2097</v>
      </c>
      <c r="B319" s="18" t="s">
        <v>1954</v>
      </c>
      <c r="C319" s="18" t="str">
        <f>LEFT(C318,LEN(C318)-2)&amp;"开命令"</f>
        <v>新型集材密封胶管路切断阀开命令</v>
      </c>
      <c r="D319" s="18" t="s">
        <v>1979</v>
      </c>
      <c r="E319" s="18" t="s">
        <v>2097</v>
      </c>
      <c r="F319" s="18" t="s">
        <v>1248</v>
      </c>
      <c r="G319" s="18" t="s">
        <v>1249</v>
      </c>
      <c r="H319" s="18" t="s">
        <v>779</v>
      </c>
      <c r="I319" s="18" t="s">
        <v>623</v>
      </c>
      <c r="J319" s="18" t="s">
        <v>772</v>
      </c>
      <c r="K319" s="18" t="s">
        <v>773</v>
      </c>
      <c r="L319" s="18" t="s">
        <v>774</v>
      </c>
      <c r="M319" s="18" t="s">
        <v>775</v>
      </c>
      <c r="N319" s="18" t="s">
        <v>179</v>
      </c>
      <c r="O319" s="18" t="s">
        <v>179</v>
      </c>
      <c r="P319" s="18" t="s">
        <v>1248</v>
      </c>
      <c r="Q319" s="18" t="s">
        <v>776</v>
      </c>
      <c r="R319" s="18" t="s">
        <v>1248</v>
      </c>
      <c r="S319" s="18" t="s">
        <v>777</v>
      </c>
      <c r="T319" s="18" t="s">
        <v>1959</v>
      </c>
      <c r="U319" s="18" t="s">
        <v>779</v>
      </c>
    </row>
    <row r="320" spans="1:21" x14ac:dyDescent="0.2">
      <c r="A320" s="18" t="s">
        <v>1251</v>
      </c>
      <c r="B320" s="18" t="s">
        <v>765</v>
      </c>
      <c r="C320" s="18" t="s">
        <v>2521</v>
      </c>
      <c r="D320" s="18" t="s">
        <v>766</v>
      </c>
      <c r="E320" s="18" t="s">
        <v>1251</v>
      </c>
      <c r="F320" s="18" t="s">
        <v>1252</v>
      </c>
      <c r="G320" s="18" t="s">
        <v>1253</v>
      </c>
      <c r="H320" s="18" t="s">
        <v>771</v>
      </c>
      <c r="I320" s="18" t="s">
        <v>623</v>
      </c>
      <c r="J320" s="18" t="s">
        <v>772</v>
      </c>
      <c r="K320" s="18" t="s">
        <v>773</v>
      </c>
      <c r="L320" s="18" t="s">
        <v>774</v>
      </c>
      <c r="M320" s="18" t="s">
        <v>775</v>
      </c>
      <c r="N320" s="18" t="s">
        <v>179</v>
      </c>
      <c r="O320" s="18" t="s">
        <v>179</v>
      </c>
      <c r="P320" s="18" t="s">
        <v>1252</v>
      </c>
      <c r="Q320" s="18" t="s">
        <v>776</v>
      </c>
      <c r="R320" s="18" t="s">
        <v>1252</v>
      </c>
      <c r="S320" s="18" t="s">
        <v>777</v>
      </c>
      <c r="T320" s="18" t="s">
        <v>778</v>
      </c>
      <c r="U320" s="18" t="s">
        <v>779</v>
      </c>
    </row>
    <row r="321" spans="1:21" x14ac:dyDescent="0.2">
      <c r="A321" s="18" t="s">
        <v>1254</v>
      </c>
      <c r="B321" s="18" t="s">
        <v>765</v>
      </c>
      <c r="C321" s="18" t="s">
        <v>2522</v>
      </c>
      <c r="D321" s="18" t="s">
        <v>781</v>
      </c>
      <c r="E321" s="18" t="s">
        <v>1254</v>
      </c>
      <c r="F321" s="18" t="s">
        <v>1252</v>
      </c>
      <c r="G321" s="18" t="s">
        <v>1253</v>
      </c>
      <c r="H321" s="18" t="s">
        <v>782</v>
      </c>
      <c r="I321" s="18" t="s">
        <v>623</v>
      </c>
      <c r="J321" s="18" t="s">
        <v>772</v>
      </c>
      <c r="K321" s="18" t="s">
        <v>773</v>
      </c>
      <c r="L321" s="18" t="s">
        <v>774</v>
      </c>
      <c r="M321" s="18" t="s">
        <v>775</v>
      </c>
      <c r="N321" s="18" t="s">
        <v>179</v>
      </c>
      <c r="O321" s="18" t="s">
        <v>179</v>
      </c>
      <c r="P321" s="18" t="s">
        <v>1252</v>
      </c>
      <c r="Q321" s="18" t="s">
        <v>776</v>
      </c>
      <c r="R321" s="18" t="s">
        <v>1252</v>
      </c>
      <c r="S321" s="18" t="s">
        <v>777</v>
      </c>
      <c r="T321" s="18" t="s">
        <v>783</v>
      </c>
      <c r="U321" s="18" t="s">
        <v>779</v>
      </c>
    </row>
    <row r="322" spans="1:21" x14ac:dyDescent="0.2">
      <c r="A322" s="18" t="s">
        <v>2098</v>
      </c>
      <c r="B322" s="18" t="s">
        <v>1954</v>
      </c>
      <c r="C322" s="18" t="str">
        <f>LEFT(C321,LEN(C321)-2)&amp;"开命令"</f>
        <v>纯水管路切断阀开命令</v>
      </c>
      <c r="D322" s="18" t="s">
        <v>1955</v>
      </c>
      <c r="E322" s="18" t="s">
        <v>2098</v>
      </c>
      <c r="F322" s="18" t="s">
        <v>1252</v>
      </c>
      <c r="G322" s="18" t="s">
        <v>1253</v>
      </c>
      <c r="H322" s="18" t="s">
        <v>779</v>
      </c>
      <c r="I322" s="18" t="s">
        <v>623</v>
      </c>
      <c r="J322" s="18" t="s">
        <v>772</v>
      </c>
      <c r="K322" s="18" t="s">
        <v>773</v>
      </c>
      <c r="L322" s="18" t="s">
        <v>774</v>
      </c>
      <c r="M322" s="18" t="s">
        <v>775</v>
      </c>
      <c r="N322" s="18" t="s">
        <v>179</v>
      </c>
      <c r="O322" s="18" t="s">
        <v>179</v>
      </c>
      <c r="P322" s="18" t="s">
        <v>1252</v>
      </c>
      <c r="Q322" s="18" t="s">
        <v>776</v>
      </c>
      <c r="R322" s="18" t="s">
        <v>1252</v>
      </c>
      <c r="S322" s="18" t="s">
        <v>777</v>
      </c>
      <c r="T322" s="18" t="s">
        <v>1959</v>
      </c>
      <c r="U322" s="18" t="s">
        <v>779</v>
      </c>
    </row>
    <row r="323" spans="1:21" x14ac:dyDescent="0.2">
      <c r="A323" s="18" t="s">
        <v>1255</v>
      </c>
      <c r="B323" s="18" t="s">
        <v>765</v>
      </c>
      <c r="C323" s="18" t="s">
        <v>2523</v>
      </c>
      <c r="D323" s="18" t="s">
        <v>785</v>
      </c>
      <c r="E323" s="18" t="s">
        <v>1255</v>
      </c>
      <c r="F323" s="18" t="s">
        <v>1256</v>
      </c>
      <c r="G323" s="18" t="s">
        <v>1257</v>
      </c>
      <c r="H323" s="18" t="s">
        <v>771</v>
      </c>
      <c r="I323" s="18" t="s">
        <v>623</v>
      </c>
      <c r="J323" s="18" t="s">
        <v>772</v>
      </c>
      <c r="K323" s="18" t="s">
        <v>773</v>
      </c>
      <c r="L323" s="18" t="s">
        <v>774</v>
      </c>
      <c r="M323" s="18" t="s">
        <v>775</v>
      </c>
      <c r="N323" s="18" t="s">
        <v>179</v>
      </c>
      <c r="O323" s="18" t="s">
        <v>179</v>
      </c>
      <c r="P323" s="18" t="s">
        <v>1256</v>
      </c>
      <c r="Q323" s="18" t="s">
        <v>776</v>
      </c>
      <c r="R323" s="18" t="s">
        <v>1256</v>
      </c>
      <c r="S323" s="18" t="s">
        <v>777</v>
      </c>
      <c r="T323" s="18" t="s">
        <v>778</v>
      </c>
      <c r="U323" s="18" t="s">
        <v>779</v>
      </c>
    </row>
    <row r="324" spans="1:21" x14ac:dyDescent="0.2">
      <c r="A324" s="18" t="s">
        <v>1258</v>
      </c>
      <c r="B324" s="18" t="s">
        <v>765</v>
      </c>
      <c r="C324" s="18" t="s">
        <v>2524</v>
      </c>
      <c r="D324" s="18" t="s">
        <v>789</v>
      </c>
      <c r="E324" s="18" t="s">
        <v>1258</v>
      </c>
      <c r="F324" s="18" t="s">
        <v>1256</v>
      </c>
      <c r="G324" s="18" t="s">
        <v>1257</v>
      </c>
      <c r="H324" s="18" t="s">
        <v>782</v>
      </c>
      <c r="I324" s="18" t="s">
        <v>623</v>
      </c>
      <c r="J324" s="18" t="s">
        <v>772</v>
      </c>
      <c r="K324" s="18" t="s">
        <v>773</v>
      </c>
      <c r="L324" s="18" t="s">
        <v>774</v>
      </c>
      <c r="M324" s="18" t="s">
        <v>775</v>
      </c>
      <c r="N324" s="18" t="s">
        <v>179</v>
      </c>
      <c r="O324" s="18" t="s">
        <v>179</v>
      </c>
      <c r="P324" s="18" t="s">
        <v>1256</v>
      </c>
      <c r="Q324" s="18" t="s">
        <v>776</v>
      </c>
      <c r="R324" s="18" t="s">
        <v>1256</v>
      </c>
      <c r="S324" s="18" t="s">
        <v>777</v>
      </c>
      <c r="T324" s="18" t="s">
        <v>783</v>
      </c>
      <c r="U324" s="18" t="s">
        <v>779</v>
      </c>
    </row>
    <row r="325" spans="1:21" x14ac:dyDescent="0.2">
      <c r="A325" s="18" t="s">
        <v>2099</v>
      </c>
      <c r="B325" s="18" t="s">
        <v>1954</v>
      </c>
      <c r="C325" s="18" t="str">
        <f>LEFT(C324,LEN(C324)-2)&amp;"开命令"</f>
        <v>聚乙烯醇水溶液管路切断阀开命令</v>
      </c>
      <c r="D325" s="18" t="s">
        <v>1961</v>
      </c>
      <c r="E325" s="18" t="s">
        <v>2099</v>
      </c>
      <c r="F325" s="18" t="s">
        <v>1256</v>
      </c>
      <c r="G325" s="18" t="s">
        <v>1257</v>
      </c>
      <c r="H325" s="18" t="s">
        <v>779</v>
      </c>
      <c r="I325" s="18" t="s">
        <v>623</v>
      </c>
      <c r="J325" s="18" t="s">
        <v>772</v>
      </c>
      <c r="K325" s="18" t="s">
        <v>773</v>
      </c>
      <c r="L325" s="18" t="s">
        <v>774</v>
      </c>
      <c r="M325" s="18" t="s">
        <v>775</v>
      </c>
      <c r="N325" s="18" t="s">
        <v>179</v>
      </c>
      <c r="O325" s="18" t="s">
        <v>179</v>
      </c>
      <c r="P325" s="18" t="s">
        <v>1256</v>
      </c>
      <c r="Q325" s="18" t="s">
        <v>776</v>
      </c>
      <c r="R325" s="18" t="s">
        <v>1256</v>
      </c>
      <c r="S325" s="18" t="s">
        <v>777</v>
      </c>
      <c r="T325" s="18" t="s">
        <v>1959</v>
      </c>
      <c r="U325" s="18" t="s">
        <v>779</v>
      </c>
    </row>
    <row r="326" spans="1:21" x14ac:dyDescent="0.2">
      <c r="A326" s="18" t="s">
        <v>1259</v>
      </c>
      <c r="B326" s="18" t="s">
        <v>765</v>
      </c>
      <c r="C326" s="18" t="s">
        <v>2523</v>
      </c>
      <c r="D326" s="18" t="s">
        <v>785</v>
      </c>
      <c r="E326" s="18" t="s">
        <v>1259</v>
      </c>
      <c r="F326" s="18" t="s">
        <v>1260</v>
      </c>
      <c r="G326" s="18" t="s">
        <v>1257</v>
      </c>
      <c r="H326" s="18" t="s">
        <v>771</v>
      </c>
      <c r="I326" s="18" t="s">
        <v>623</v>
      </c>
      <c r="J326" s="18" t="s">
        <v>772</v>
      </c>
      <c r="K326" s="18" t="s">
        <v>773</v>
      </c>
      <c r="L326" s="18" t="s">
        <v>774</v>
      </c>
      <c r="M326" s="18" t="s">
        <v>775</v>
      </c>
      <c r="N326" s="18" t="s">
        <v>179</v>
      </c>
      <c r="O326" s="18" t="s">
        <v>179</v>
      </c>
      <c r="P326" s="18" t="s">
        <v>1260</v>
      </c>
      <c r="Q326" s="18" t="s">
        <v>776</v>
      </c>
      <c r="R326" s="18" t="s">
        <v>1260</v>
      </c>
      <c r="S326" s="18" t="s">
        <v>777</v>
      </c>
      <c r="T326" s="18" t="s">
        <v>778</v>
      </c>
      <c r="U326" s="18" t="s">
        <v>779</v>
      </c>
    </row>
    <row r="327" spans="1:21" x14ac:dyDescent="0.2">
      <c r="A327" s="18" t="s">
        <v>1261</v>
      </c>
      <c r="B327" s="18" t="s">
        <v>765</v>
      </c>
      <c r="C327" s="18" t="s">
        <v>2524</v>
      </c>
      <c r="D327" s="18" t="s">
        <v>789</v>
      </c>
      <c r="E327" s="18" t="s">
        <v>1261</v>
      </c>
      <c r="F327" s="18" t="s">
        <v>1260</v>
      </c>
      <c r="G327" s="18" t="s">
        <v>1257</v>
      </c>
      <c r="H327" s="18" t="s">
        <v>782</v>
      </c>
      <c r="I327" s="18" t="s">
        <v>623</v>
      </c>
      <c r="J327" s="18" t="s">
        <v>772</v>
      </c>
      <c r="K327" s="18" t="s">
        <v>773</v>
      </c>
      <c r="L327" s="18" t="s">
        <v>774</v>
      </c>
      <c r="M327" s="18" t="s">
        <v>775</v>
      </c>
      <c r="N327" s="18" t="s">
        <v>179</v>
      </c>
      <c r="O327" s="18" t="s">
        <v>179</v>
      </c>
      <c r="P327" s="18" t="s">
        <v>1260</v>
      </c>
      <c r="Q327" s="18" t="s">
        <v>776</v>
      </c>
      <c r="R327" s="18" t="s">
        <v>1260</v>
      </c>
      <c r="S327" s="18" t="s">
        <v>777</v>
      </c>
      <c r="T327" s="18" t="s">
        <v>783</v>
      </c>
      <c r="U327" s="18" t="s">
        <v>779</v>
      </c>
    </row>
    <row r="328" spans="1:21" x14ac:dyDescent="0.2">
      <c r="A328" s="18" t="s">
        <v>2100</v>
      </c>
      <c r="B328" s="18" t="s">
        <v>1954</v>
      </c>
      <c r="C328" s="18" t="str">
        <f>LEFT(C327,LEN(C327)-2)&amp;"开命令"</f>
        <v>聚乙烯醇水溶液管路切断阀开命令</v>
      </c>
      <c r="D328" s="18" t="s">
        <v>1961</v>
      </c>
      <c r="E328" s="18" t="s">
        <v>2100</v>
      </c>
      <c r="F328" s="18" t="s">
        <v>1260</v>
      </c>
      <c r="G328" s="18" t="s">
        <v>1257</v>
      </c>
      <c r="H328" s="18" t="s">
        <v>779</v>
      </c>
      <c r="I328" s="18" t="s">
        <v>623</v>
      </c>
      <c r="J328" s="18" t="s">
        <v>772</v>
      </c>
      <c r="K328" s="18" t="s">
        <v>773</v>
      </c>
      <c r="L328" s="18" t="s">
        <v>774</v>
      </c>
      <c r="M328" s="18" t="s">
        <v>775</v>
      </c>
      <c r="N328" s="18" t="s">
        <v>179</v>
      </c>
      <c r="O328" s="18" t="s">
        <v>179</v>
      </c>
      <c r="P328" s="18" t="s">
        <v>1260</v>
      </c>
      <c r="Q328" s="18" t="s">
        <v>776</v>
      </c>
      <c r="R328" s="18" t="s">
        <v>1260</v>
      </c>
      <c r="S328" s="18" t="s">
        <v>777</v>
      </c>
      <c r="T328" s="18" t="s">
        <v>1959</v>
      </c>
      <c r="U328" s="18" t="s">
        <v>779</v>
      </c>
    </row>
    <row r="329" spans="1:21" x14ac:dyDescent="0.2">
      <c r="A329" s="18" t="s">
        <v>1262</v>
      </c>
      <c r="B329" s="18" t="s">
        <v>765</v>
      </c>
      <c r="C329" s="18" t="s">
        <v>2523</v>
      </c>
      <c r="D329" s="18" t="s">
        <v>785</v>
      </c>
      <c r="E329" s="18" t="s">
        <v>1262</v>
      </c>
      <c r="F329" s="18" t="s">
        <v>1263</v>
      </c>
      <c r="G329" s="18" t="s">
        <v>1257</v>
      </c>
      <c r="H329" s="18" t="s">
        <v>771</v>
      </c>
      <c r="I329" s="18" t="s">
        <v>623</v>
      </c>
      <c r="J329" s="18" t="s">
        <v>772</v>
      </c>
      <c r="K329" s="18" t="s">
        <v>773</v>
      </c>
      <c r="L329" s="18" t="s">
        <v>774</v>
      </c>
      <c r="M329" s="18" t="s">
        <v>775</v>
      </c>
      <c r="N329" s="18" t="s">
        <v>179</v>
      </c>
      <c r="O329" s="18" t="s">
        <v>179</v>
      </c>
      <c r="P329" s="18" t="s">
        <v>1263</v>
      </c>
      <c r="Q329" s="18" t="s">
        <v>776</v>
      </c>
      <c r="R329" s="18" t="s">
        <v>1263</v>
      </c>
      <c r="S329" s="18" t="s">
        <v>777</v>
      </c>
      <c r="T329" s="18" t="s">
        <v>778</v>
      </c>
      <c r="U329" s="18" t="s">
        <v>779</v>
      </c>
    </row>
    <row r="330" spans="1:21" x14ac:dyDescent="0.2">
      <c r="A330" s="18" t="s">
        <v>1264</v>
      </c>
      <c r="B330" s="18" t="s">
        <v>765</v>
      </c>
      <c r="C330" s="18" t="s">
        <v>2524</v>
      </c>
      <c r="D330" s="18" t="s">
        <v>789</v>
      </c>
      <c r="E330" s="18" t="s">
        <v>1264</v>
      </c>
      <c r="F330" s="18" t="s">
        <v>1263</v>
      </c>
      <c r="G330" s="18" t="s">
        <v>1257</v>
      </c>
      <c r="H330" s="18" t="s">
        <v>782</v>
      </c>
      <c r="I330" s="18" t="s">
        <v>623</v>
      </c>
      <c r="J330" s="18" t="s">
        <v>772</v>
      </c>
      <c r="K330" s="18" t="s">
        <v>773</v>
      </c>
      <c r="L330" s="18" t="s">
        <v>774</v>
      </c>
      <c r="M330" s="18" t="s">
        <v>775</v>
      </c>
      <c r="N330" s="18" t="s">
        <v>179</v>
      </c>
      <c r="O330" s="18" t="s">
        <v>179</v>
      </c>
      <c r="P330" s="18" t="s">
        <v>1263</v>
      </c>
      <c r="Q330" s="18" t="s">
        <v>776</v>
      </c>
      <c r="R330" s="18" t="s">
        <v>1263</v>
      </c>
      <c r="S330" s="18" t="s">
        <v>777</v>
      </c>
      <c r="T330" s="18" t="s">
        <v>783</v>
      </c>
      <c r="U330" s="18" t="s">
        <v>779</v>
      </c>
    </row>
    <row r="331" spans="1:21" x14ac:dyDescent="0.2">
      <c r="A331" s="18" t="s">
        <v>2101</v>
      </c>
      <c r="B331" s="18" t="s">
        <v>1954</v>
      </c>
      <c r="C331" s="18" t="str">
        <f>LEFT(C330,LEN(C330)-2)&amp;"开命令"</f>
        <v>聚乙烯醇水溶液管路切断阀开命令</v>
      </c>
      <c r="D331" s="18" t="s">
        <v>1961</v>
      </c>
      <c r="E331" s="18" t="s">
        <v>2101</v>
      </c>
      <c r="F331" s="18" t="s">
        <v>1263</v>
      </c>
      <c r="G331" s="18" t="s">
        <v>1257</v>
      </c>
      <c r="H331" s="18" t="s">
        <v>779</v>
      </c>
      <c r="I331" s="18" t="s">
        <v>623</v>
      </c>
      <c r="J331" s="18" t="s">
        <v>772</v>
      </c>
      <c r="K331" s="18" t="s">
        <v>773</v>
      </c>
      <c r="L331" s="18" t="s">
        <v>774</v>
      </c>
      <c r="M331" s="18" t="s">
        <v>775</v>
      </c>
      <c r="N331" s="18" t="s">
        <v>179</v>
      </c>
      <c r="O331" s="18" t="s">
        <v>179</v>
      </c>
      <c r="P331" s="18" t="s">
        <v>1263</v>
      </c>
      <c r="Q331" s="18" t="s">
        <v>776</v>
      </c>
      <c r="R331" s="18" t="s">
        <v>1263</v>
      </c>
      <c r="S331" s="18" t="s">
        <v>777</v>
      </c>
      <c r="T331" s="18" t="s">
        <v>1959</v>
      </c>
      <c r="U331" s="18" t="s">
        <v>779</v>
      </c>
    </row>
    <row r="332" spans="1:21" x14ac:dyDescent="0.2">
      <c r="A332" s="18" t="s">
        <v>1265</v>
      </c>
      <c r="B332" s="18" t="s">
        <v>765</v>
      </c>
      <c r="C332" s="18" t="s">
        <v>2523</v>
      </c>
      <c r="D332" s="18" t="s">
        <v>785</v>
      </c>
      <c r="E332" s="18" t="s">
        <v>1265</v>
      </c>
      <c r="F332" s="18" t="s">
        <v>1266</v>
      </c>
      <c r="G332" s="18" t="s">
        <v>1257</v>
      </c>
      <c r="H332" s="18" t="s">
        <v>771</v>
      </c>
      <c r="I332" s="18" t="s">
        <v>623</v>
      </c>
      <c r="J332" s="18" t="s">
        <v>772</v>
      </c>
      <c r="K332" s="18" t="s">
        <v>773</v>
      </c>
      <c r="L332" s="18" t="s">
        <v>774</v>
      </c>
      <c r="M332" s="18" t="s">
        <v>775</v>
      </c>
      <c r="N332" s="18" t="s">
        <v>179</v>
      </c>
      <c r="O332" s="18" t="s">
        <v>179</v>
      </c>
      <c r="P332" s="18" t="s">
        <v>1266</v>
      </c>
      <c r="Q332" s="18" t="s">
        <v>776</v>
      </c>
      <c r="R332" s="18" t="s">
        <v>1266</v>
      </c>
      <c r="S332" s="18" t="s">
        <v>777</v>
      </c>
      <c r="T332" s="18" t="s">
        <v>778</v>
      </c>
      <c r="U332" s="18" t="s">
        <v>779</v>
      </c>
    </row>
    <row r="333" spans="1:21" x14ac:dyDescent="0.2">
      <c r="A333" s="18" t="s">
        <v>1267</v>
      </c>
      <c r="B333" s="18" t="s">
        <v>765</v>
      </c>
      <c r="C333" s="18" t="s">
        <v>2524</v>
      </c>
      <c r="D333" s="18" t="s">
        <v>789</v>
      </c>
      <c r="E333" s="18" t="s">
        <v>1267</v>
      </c>
      <c r="F333" s="18" t="s">
        <v>1266</v>
      </c>
      <c r="G333" s="18" t="s">
        <v>1257</v>
      </c>
      <c r="H333" s="18" t="s">
        <v>782</v>
      </c>
      <c r="I333" s="18" t="s">
        <v>623</v>
      </c>
      <c r="J333" s="18" t="s">
        <v>772</v>
      </c>
      <c r="K333" s="18" t="s">
        <v>773</v>
      </c>
      <c r="L333" s="18" t="s">
        <v>774</v>
      </c>
      <c r="M333" s="18" t="s">
        <v>775</v>
      </c>
      <c r="N333" s="18" t="s">
        <v>179</v>
      </c>
      <c r="O333" s="18" t="s">
        <v>179</v>
      </c>
      <c r="P333" s="18" t="s">
        <v>1266</v>
      </c>
      <c r="Q333" s="18" t="s">
        <v>776</v>
      </c>
      <c r="R333" s="18" t="s">
        <v>1266</v>
      </c>
      <c r="S333" s="18" t="s">
        <v>777</v>
      </c>
      <c r="T333" s="18" t="s">
        <v>783</v>
      </c>
      <c r="U333" s="18" t="s">
        <v>779</v>
      </c>
    </row>
    <row r="334" spans="1:21" x14ac:dyDescent="0.2">
      <c r="A334" s="18" t="s">
        <v>2102</v>
      </c>
      <c r="B334" s="18" t="s">
        <v>1954</v>
      </c>
      <c r="C334" s="18" t="str">
        <f>LEFT(C333,LEN(C333)-2)&amp;"开命令"</f>
        <v>聚乙烯醇水溶液管路切断阀开命令</v>
      </c>
      <c r="D334" s="18" t="s">
        <v>1961</v>
      </c>
      <c r="E334" s="18" t="s">
        <v>2102</v>
      </c>
      <c r="F334" s="18" t="s">
        <v>1266</v>
      </c>
      <c r="G334" s="18" t="s">
        <v>1257</v>
      </c>
      <c r="H334" s="18" t="s">
        <v>779</v>
      </c>
      <c r="I334" s="18" t="s">
        <v>623</v>
      </c>
      <c r="J334" s="18" t="s">
        <v>772</v>
      </c>
      <c r="K334" s="18" t="s">
        <v>773</v>
      </c>
      <c r="L334" s="18" t="s">
        <v>774</v>
      </c>
      <c r="M334" s="18" t="s">
        <v>775</v>
      </c>
      <c r="N334" s="18" t="s">
        <v>179</v>
      </c>
      <c r="O334" s="18" t="s">
        <v>179</v>
      </c>
      <c r="P334" s="18" t="s">
        <v>1266</v>
      </c>
      <c r="Q334" s="18" t="s">
        <v>776</v>
      </c>
      <c r="R334" s="18" t="s">
        <v>1266</v>
      </c>
      <c r="S334" s="18" t="s">
        <v>777</v>
      </c>
      <c r="T334" s="18" t="s">
        <v>1959</v>
      </c>
      <c r="U334" s="18" t="s">
        <v>779</v>
      </c>
    </row>
    <row r="335" spans="1:21" x14ac:dyDescent="0.2">
      <c r="A335" s="18" t="s">
        <v>1268</v>
      </c>
      <c r="B335" s="18" t="s">
        <v>765</v>
      </c>
      <c r="C335" s="18" t="s">
        <v>2547</v>
      </c>
      <c r="D335" s="18" t="s">
        <v>905</v>
      </c>
      <c r="E335" s="18" t="s">
        <v>1268</v>
      </c>
      <c r="F335" s="18" t="s">
        <v>1269</v>
      </c>
      <c r="G335" s="18" t="s">
        <v>1270</v>
      </c>
      <c r="H335" s="18" t="s">
        <v>771</v>
      </c>
      <c r="I335" s="18" t="s">
        <v>623</v>
      </c>
      <c r="J335" s="18" t="s">
        <v>772</v>
      </c>
      <c r="K335" s="18" t="s">
        <v>773</v>
      </c>
      <c r="L335" s="18" t="s">
        <v>774</v>
      </c>
      <c r="M335" s="18" t="s">
        <v>775</v>
      </c>
      <c r="N335" s="18" t="s">
        <v>179</v>
      </c>
      <c r="O335" s="18" t="s">
        <v>179</v>
      </c>
      <c r="P335" s="18" t="s">
        <v>1269</v>
      </c>
      <c r="Q335" s="18" t="s">
        <v>776</v>
      </c>
      <c r="R335" s="18" t="s">
        <v>1269</v>
      </c>
      <c r="S335" s="18" t="s">
        <v>777</v>
      </c>
      <c r="T335" s="18" t="s">
        <v>778</v>
      </c>
      <c r="U335" s="18" t="s">
        <v>779</v>
      </c>
    </row>
    <row r="336" spans="1:21" x14ac:dyDescent="0.2">
      <c r="A336" s="18" t="s">
        <v>1271</v>
      </c>
      <c r="B336" s="18" t="s">
        <v>765</v>
      </c>
      <c r="C336" s="18" t="s">
        <v>2548</v>
      </c>
      <c r="D336" s="18" t="s">
        <v>909</v>
      </c>
      <c r="E336" s="18" t="s">
        <v>1271</v>
      </c>
      <c r="F336" s="18" t="s">
        <v>1269</v>
      </c>
      <c r="G336" s="18" t="s">
        <v>1270</v>
      </c>
      <c r="H336" s="18" t="s">
        <v>782</v>
      </c>
      <c r="I336" s="18" t="s">
        <v>623</v>
      </c>
      <c r="J336" s="18" t="s">
        <v>772</v>
      </c>
      <c r="K336" s="18" t="s">
        <v>773</v>
      </c>
      <c r="L336" s="18" t="s">
        <v>774</v>
      </c>
      <c r="M336" s="18" t="s">
        <v>775</v>
      </c>
      <c r="N336" s="18" t="s">
        <v>179</v>
      </c>
      <c r="O336" s="18" t="s">
        <v>179</v>
      </c>
      <c r="P336" s="18" t="s">
        <v>1269</v>
      </c>
      <c r="Q336" s="18" t="s">
        <v>776</v>
      </c>
      <c r="R336" s="18" t="s">
        <v>1269</v>
      </c>
      <c r="S336" s="18" t="s">
        <v>777</v>
      </c>
      <c r="T336" s="18" t="s">
        <v>783</v>
      </c>
      <c r="U336" s="18" t="s">
        <v>779</v>
      </c>
    </row>
    <row r="337" spans="1:21" x14ac:dyDescent="0.2">
      <c r="A337" s="18" t="s">
        <v>2103</v>
      </c>
      <c r="B337" s="18" t="s">
        <v>1954</v>
      </c>
      <c r="C337" s="18" t="str">
        <f>LEFT(C336,LEN(C336)-2)&amp;"开命令"</f>
        <v>EVA乳液管路切断阀开命令</v>
      </c>
      <c r="D337" s="18" t="s">
        <v>1998</v>
      </c>
      <c r="E337" s="18" t="s">
        <v>2103</v>
      </c>
      <c r="F337" s="18" t="s">
        <v>1269</v>
      </c>
      <c r="G337" s="18" t="s">
        <v>1270</v>
      </c>
      <c r="H337" s="18" t="s">
        <v>779</v>
      </c>
      <c r="I337" s="18" t="s">
        <v>623</v>
      </c>
      <c r="J337" s="18" t="s">
        <v>772</v>
      </c>
      <c r="K337" s="18" t="s">
        <v>773</v>
      </c>
      <c r="L337" s="18" t="s">
        <v>774</v>
      </c>
      <c r="M337" s="18" t="s">
        <v>775</v>
      </c>
      <c r="N337" s="18" t="s">
        <v>179</v>
      </c>
      <c r="O337" s="18" t="s">
        <v>179</v>
      </c>
      <c r="P337" s="18" t="s">
        <v>1269</v>
      </c>
      <c r="Q337" s="18" t="s">
        <v>776</v>
      </c>
      <c r="R337" s="18" t="s">
        <v>1269</v>
      </c>
      <c r="S337" s="18" t="s">
        <v>777</v>
      </c>
      <c r="T337" s="18" t="s">
        <v>1959</v>
      </c>
      <c r="U337" s="18" t="s">
        <v>779</v>
      </c>
    </row>
    <row r="338" spans="1:21" x14ac:dyDescent="0.2">
      <c r="A338" s="18" t="s">
        <v>1272</v>
      </c>
      <c r="B338" s="18" t="s">
        <v>765</v>
      </c>
      <c r="C338" s="18" t="s">
        <v>2525</v>
      </c>
      <c r="D338" s="18" t="s">
        <v>791</v>
      </c>
      <c r="E338" s="18" t="s">
        <v>1272</v>
      </c>
      <c r="F338" s="18" t="s">
        <v>1273</v>
      </c>
      <c r="G338" s="18" t="s">
        <v>1274</v>
      </c>
      <c r="H338" s="18" t="s">
        <v>771</v>
      </c>
      <c r="I338" s="18" t="s">
        <v>623</v>
      </c>
      <c r="J338" s="18" t="s">
        <v>772</v>
      </c>
      <c r="K338" s="18" t="s">
        <v>773</v>
      </c>
      <c r="L338" s="18" t="s">
        <v>774</v>
      </c>
      <c r="M338" s="18" t="s">
        <v>775</v>
      </c>
      <c r="N338" s="18" t="s">
        <v>179</v>
      </c>
      <c r="O338" s="18" t="s">
        <v>179</v>
      </c>
      <c r="P338" s="18" t="s">
        <v>1273</v>
      </c>
      <c r="Q338" s="18" t="s">
        <v>776</v>
      </c>
      <c r="R338" s="18" t="s">
        <v>1273</v>
      </c>
      <c r="S338" s="18" t="s">
        <v>777</v>
      </c>
      <c r="T338" s="18" t="s">
        <v>778</v>
      </c>
      <c r="U338" s="18" t="s">
        <v>779</v>
      </c>
    </row>
    <row r="339" spans="1:21" x14ac:dyDescent="0.2">
      <c r="A339" s="18" t="s">
        <v>1275</v>
      </c>
      <c r="B339" s="18" t="s">
        <v>765</v>
      </c>
      <c r="C339" s="18" t="s">
        <v>2526</v>
      </c>
      <c r="D339" s="18" t="s">
        <v>795</v>
      </c>
      <c r="E339" s="18" t="s">
        <v>1275</v>
      </c>
      <c r="F339" s="18" t="s">
        <v>1273</v>
      </c>
      <c r="G339" s="18" t="s">
        <v>1274</v>
      </c>
      <c r="H339" s="18" t="s">
        <v>782</v>
      </c>
      <c r="I339" s="18" t="s">
        <v>623</v>
      </c>
      <c r="J339" s="18" t="s">
        <v>772</v>
      </c>
      <c r="K339" s="18" t="s">
        <v>773</v>
      </c>
      <c r="L339" s="18" t="s">
        <v>774</v>
      </c>
      <c r="M339" s="18" t="s">
        <v>775</v>
      </c>
      <c r="N339" s="18" t="s">
        <v>179</v>
      </c>
      <c r="O339" s="18" t="s">
        <v>179</v>
      </c>
      <c r="P339" s="18" t="s">
        <v>1273</v>
      </c>
      <c r="Q339" s="18" t="s">
        <v>776</v>
      </c>
      <c r="R339" s="18" t="s">
        <v>1273</v>
      </c>
      <c r="S339" s="18" t="s">
        <v>777</v>
      </c>
      <c r="T339" s="18" t="s">
        <v>783</v>
      </c>
      <c r="U339" s="18" t="s">
        <v>779</v>
      </c>
    </row>
    <row r="340" spans="1:21" x14ac:dyDescent="0.2">
      <c r="A340" s="18" t="s">
        <v>2104</v>
      </c>
      <c r="B340" s="18" t="s">
        <v>1954</v>
      </c>
      <c r="C340" s="18" t="str">
        <f>LEFT(C339,LEN(C339)-2)&amp;"开命令"</f>
        <v>循环水回水管路切断阀开命令</v>
      </c>
      <c r="D340" s="18" t="s">
        <v>1963</v>
      </c>
      <c r="E340" s="18" t="s">
        <v>2104</v>
      </c>
      <c r="F340" s="18" t="s">
        <v>1273</v>
      </c>
      <c r="G340" s="18" t="s">
        <v>1274</v>
      </c>
      <c r="H340" s="18" t="s">
        <v>779</v>
      </c>
      <c r="I340" s="18" t="s">
        <v>623</v>
      </c>
      <c r="J340" s="18" t="s">
        <v>772</v>
      </c>
      <c r="K340" s="18" t="s">
        <v>773</v>
      </c>
      <c r="L340" s="18" t="s">
        <v>774</v>
      </c>
      <c r="M340" s="18" t="s">
        <v>775</v>
      </c>
      <c r="N340" s="18" t="s">
        <v>179</v>
      </c>
      <c r="O340" s="18" t="s">
        <v>179</v>
      </c>
      <c r="P340" s="18" t="s">
        <v>1273</v>
      </c>
      <c r="Q340" s="18" t="s">
        <v>776</v>
      </c>
      <c r="R340" s="18" t="s">
        <v>1273</v>
      </c>
      <c r="S340" s="18" t="s">
        <v>777</v>
      </c>
      <c r="T340" s="18" t="s">
        <v>1959</v>
      </c>
      <c r="U340" s="18" t="s">
        <v>779</v>
      </c>
    </row>
    <row r="341" spans="1:21" x14ac:dyDescent="0.2">
      <c r="A341" s="18" t="s">
        <v>1276</v>
      </c>
      <c r="B341" s="18" t="s">
        <v>765</v>
      </c>
      <c r="C341" s="18" t="s">
        <v>2543</v>
      </c>
      <c r="D341" s="18" t="s">
        <v>853</v>
      </c>
      <c r="E341" s="18" t="s">
        <v>1276</v>
      </c>
      <c r="F341" s="18" t="s">
        <v>1277</v>
      </c>
      <c r="G341" s="18" t="s">
        <v>1278</v>
      </c>
      <c r="H341" s="18" t="s">
        <v>771</v>
      </c>
      <c r="I341" s="18" t="s">
        <v>623</v>
      </c>
      <c r="J341" s="18" t="s">
        <v>772</v>
      </c>
      <c r="K341" s="18" t="s">
        <v>773</v>
      </c>
      <c r="L341" s="18" t="s">
        <v>774</v>
      </c>
      <c r="M341" s="18" t="s">
        <v>775</v>
      </c>
      <c r="N341" s="18" t="s">
        <v>179</v>
      </c>
      <c r="O341" s="18" t="s">
        <v>179</v>
      </c>
      <c r="P341" s="18" t="s">
        <v>1277</v>
      </c>
      <c r="Q341" s="18" t="s">
        <v>776</v>
      </c>
      <c r="R341" s="18" t="s">
        <v>1277</v>
      </c>
      <c r="S341" s="18" t="s">
        <v>777</v>
      </c>
      <c r="T341" s="18" t="s">
        <v>778</v>
      </c>
      <c r="U341" s="18" t="s">
        <v>779</v>
      </c>
    </row>
    <row r="342" spans="1:21" x14ac:dyDescent="0.2">
      <c r="A342" s="18" t="s">
        <v>1279</v>
      </c>
      <c r="B342" s="18" t="s">
        <v>765</v>
      </c>
      <c r="C342" s="18" t="s">
        <v>2544</v>
      </c>
      <c r="D342" s="18" t="s">
        <v>857</v>
      </c>
      <c r="E342" s="18" t="s">
        <v>1279</v>
      </c>
      <c r="F342" s="18" t="s">
        <v>1277</v>
      </c>
      <c r="G342" s="18" t="s">
        <v>1278</v>
      </c>
      <c r="H342" s="18" t="s">
        <v>782</v>
      </c>
      <c r="I342" s="18" t="s">
        <v>623</v>
      </c>
      <c r="J342" s="18" t="s">
        <v>772</v>
      </c>
      <c r="K342" s="18" t="s">
        <v>773</v>
      </c>
      <c r="L342" s="18" t="s">
        <v>774</v>
      </c>
      <c r="M342" s="18" t="s">
        <v>775</v>
      </c>
      <c r="N342" s="18" t="s">
        <v>179</v>
      </c>
      <c r="O342" s="18" t="s">
        <v>179</v>
      </c>
      <c r="P342" s="18" t="s">
        <v>1277</v>
      </c>
      <c r="Q342" s="18" t="s">
        <v>776</v>
      </c>
      <c r="R342" s="18" t="s">
        <v>1277</v>
      </c>
      <c r="S342" s="18" t="s">
        <v>777</v>
      </c>
      <c r="T342" s="18" t="s">
        <v>783</v>
      </c>
      <c r="U342" s="18" t="s">
        <v>779</v>
      </c>
    </row>
    <row r="343" spans="1:21" x14ac:dyDescent="0.2">
      <c r="A343" s="18" t="s">
        <v>2105</v>
      </c>
      <c r="B343" s="18" t="s">
        <v>1954</v>
      </c>
      <c r="C343" s="18" t="str">
        <f>LEFT(C342,LEN(C342)-2)&amp;"开命令"</f>
        <v>冷冻水回水管路切断阀开命令</v>
      </c>
      <c r="D343" s="18" t="s">
        <v>1983</v>
      </c>
      <c r="E343" s="18" t="s">
        <v>2105</v>
      </c>
      <c r="F343" s="18" t="s">
        <v>1277</v>
      </c>
      <c r="G343" s="18" t="s">
        <v>1278</v>
      </c>
      <c r="H343" s="18" t="s">
        <v>779</v>
      </c>
      <c r="I343" s="18" t="s">
        <v>623</v>
      </c>
      <c r="J343" s="18" t="s">
        <v>772</v>
      </c>
      <c r="K343" s="18" t="s">
        <v>773</v>
      </c>
      <c r="L343" s="18" t="s">
        <v>774</v>
      </c>
      <c r="M343" s="18" t="s">
        <v>775</v>
      </c>
      <c r="N343" s="18" t="s">
        <v>179</v>
      </c>
      <c r="O343" s="18" t="s">
        <v>179</v>
      </c>
      <c r="P343" s="18" t="s">
        <v>1277</v>
      </c>
      <c r="Q343" s="18" t="s">
        <v>776</v>
      </c>
      <c r="R343" s="18" t="s">
        <v>1277</v>
      </c>
      <c r="S343" s="18" t="s">
        <v>777</v>
      </c>
      <c r="T343" s="18" t="s">
        <v>1959</v>
      </c>
      <c r="U343" s="18" t="s">
        <v>779</v>
      </c>
    </row>
    <row r="344" spans="1:21" x14ac:dyDescent="0.2">
      <c r="A344" s="18" t="s">
        <v>1280</v>
      </c>
      <c r="B344" s="18" t="s">
        <v>765</v>
      </c>
      <c r="C344" s="18" t="s">
        <v>2527</v>
      </c>
      <c r="D344" s="18" t="s">
        <v>797</v>
      </c>
      <c r="E344" s="18" t="s">
        <v>1280</v>
      </c>
      <c r="F344" s="18" t="s">
        <v>1281</v>
      </c>
      <c r="G344" s="18" t="s">
        <v>1282</v>
      </c>
      <c r="H344" s="18" t="s">
        <v>771</v>
      </c>
      <c r="I344" s="18" t="s">
        <v>623</v>
      </c>
      <c r="J344" s="18" t="s">
        <v>772</v>
      </c>
      <c r="K344" s="18" t="s">
        <v>773</v>
      </c>
      <c r="L344" s="18" t="s">
        <v>774</v>
      </c>
      <c r="M344" s="18" t="s">
        <v>775</v>
      </c>
      <c r="N344" s="18" t="s">
        <v>179</v>
      </c>
      <c r="O344" s="18" t="s">
        <v>179</v>
      </c>
      <c r="P344" s="18" t="s">
        <v>1281</v>
      </c>
      <c r="Q344" s="18" t="s">
        <v>776</v>
      </c>
      <c r="R344" s="18" t="s">
        <v>1281</v>
      </c>
      <c r="S344" s="18" t="s">
        <v>777</v>
      </c>
      <c r="T344" s="18" t="s">
        <v>778</v>
      </c>
      <c r="U344" s="18" t="s">
        <v>779</v>
      </c>
    </row>
    <row r="345" spans="1:21" x14ac:dyDescent="0.2">
      <c r="A345" s="18" t="s">
        <v>1283</v>
      </c>
      <c r="B345" s="18" t="s">
        <v>765</v>
      </c>
      <c r="C345" s="18" t="s">
        <v>2528</v>
      </c>
      <c r="D345" s="18" t="s">
        <v>801</v>
      </c>
      <c r="E345" s="18" t="s">
        <v>1283</v>
      </c>
      <c r="F345" s="18" t="s">
        <v>1281</v>
      </c>
      <c r="G345" s="18" t="s">
        <v>1282</v>
      </c>
      <c r="H345" s="18" t="s">
        <v>782</v>
      </c>
      <c r="I345" s="18" t="s">
        <v>623</v>
      </c>
      <c r="J345" s="18" t="s">
        <v>772</v>
      </c>
      <c r="K345" s="18" t="s">
        <v>773</v>
      </c>
      <c r="L345" s="18" t="s">
        <v>774</v>
      </c>
      <c r="M345" s="18" t="s">
        <v>775</v>
      </c>
      <c r="N345" s="18" t="s">
        <v>179</v>
      </c>
      <c r="O345" s="18" t="s">
        <v>179</v>
      </c>
      <c r="P345" s="18" t="s">
        <v>1281</v>
      </c>
      <c r="Q345" s="18" t="s">
        <v>776</v>
      </c>
      <c r="R345" s="18" t="s">
        <v>1281</v>
      </c>
      <c r="S345" s="18" t="s">
        <v>777</v>
      </c>
      <c r="T345" s="18" t="s">
        <v>783</v>
      </c>
      <c r="U345" s="18" t="s">
        <v>779</v>
      </c>
    </row>
    <row r="346" spans="1:21" x14ac:dyDescent="0.2">
      <c r="A346" s="18" t="s">
        <v>2106</v>
      </c>
      <c r="B346" s="18" t="s">
        <v>1954</v>
      </c>
      <c r="C346" s="18" t="str">
        <f>LEFT(C345,LEN(C345)-2)&amp;"开命令"</f>
        <v>蒸汽凝水管路切断阀开命令</v>
      </c>
      <c r="D346" s="18" t="s">
        <v>1965</v>
      </c>
      <c r="E346" s="18" t="s">
        <v>2106</v>
      </c>
      <c r="F346" s="18" t="s">
        <v>1281</v>
      </c>
      <c r="G346" s="18" t="s">
        <v>1282</v>
      </c>
      <c r="H346" s="18" t="s">
        <v>779</v>
      </c>
      <c r="I346" s="18" t="s">
        <v>623</v>
      </c>
      <c r="J346" s="18" t="s">
        <v>772</v>
      </c>
      <c r="K346" s="18" t="s">
        <v>773</v>
      </c>
      <c r="L346" s="18" t="s">
        <v>774</v>
      </c>
      <c r="M346" s="18" t="s">
        <v>775</v>
      </c>
      <c r="N346" s="18" t="s">
        <v>179</v>
      </c>
      <c r="O346" s="18" t="s">
        <v>179</v>
      </c>
      <c r="P346" s="18" t="s">
        <v>1281</v>
      </c>
      <c r="Q346" s="18" t="s">
        <v>776</v>
      </c>
      <c r="R346" s="18" t="s">
        <v>1281</v>
      </c>
      <c r="S346" s="18" t="s">
        <v>777</v>
      </c>
      <c r="T346" s="18" t="s">
        <v>1959</v>
      </c>
      <c r="U346" s="18" t="s">
        <v>779</v>
      </c>
    </row>
    <row r="347" spans="1:21" x14ac:dyDescent="0.2">
      <c r="A347" s="18" t="s">
        <v>1284</v>
      </c>
      <c r="B347" s="18" t="s">
        <v>765</v>
      </c>
      <c r="C347" s="18" t="s">
        <v>2529</v>
      </c>
      <c r="D347" s="18" t="s">
        <v>803</v>
      </c>
      <c r="E347" s="18" t="s">
        <v>1284</v>
      </c>
      <c r="F347" s="18" t="s">
        <v>1285</v>
      </c>
      <c r="G347" s="18" t="s">
        <v>1286</v>
      </c>
      <c r="H347" s="18" t="s">
        <v>771</v>
      </c>
      <c r="I347" s="18" t="s">
        <v>623</v>
      </c>
      <c r="J347" s="18" t="s">
        <v>772</v>
      </c>
      <c r="K347" s="18" t="s">
        <v>773</v>
      </c>
      <c r="L347" s="18" t="s">
        <v>774</v>
      </c>
      <c r="M347" s="18" t="s">
        <v>775</v>
      </c>
      <c r="N347" s="18" t="s">
        <v>179</v>
      </c>
      <c r="O347" s="18" t="s">
        <v>179</v>
      </c>
      <c r="P347" s="18" t="s">
        <v>1285</v>
      </c>
      <c r="Q347" s="18" t="s">
        <v>776</v>
      </c>
      <c r="R347" s="18" t="s">
        <v>1285</v>
      </c>
      <c r="S347" s="18" t="s">
        <v>777</v>
      </c>
      <c r="T347" s="18" t="s">
        <v>778</v>
      </c>
      <c r="U347" s="18" t="s">
        <v>779</v>
      </c>
    </row>
    <row r="348" spans="1:21" x14ac:dyDescent="0.2">
      <c r="A348" s="18" t="s">
        <v>1287</v>
      </c>
      <c r="B348" s="18" t="s">
        <v>765</v>
      </c>
      <c r="C348" s="18" t="s">
        <v>2530</v>
      </c>
      <c r="D348" s="18" t="s">
        <v>807</v>
      </c>
      <c r="E348" s="18" t="s">
        <v>1287</v>
      </c>
      <c r="F348" s="18" t="s">
        <v>1285</v>
      </c>
      <c r="G348" s="18" t="s">
        <v>1286</v>
      </c>
      <c r="H348" s="18" t="s">
        <v>782</v>
      </c>
      <c r="I348" s="18" t="s">
        <v>623</v>
      </c>
      <c r="J348" s="18" t="s">
        <v>772</v>
      </c>
      <c r="K348" s="18" t="s">
        <v>773</v>
      </c>
      <c r="L348" s="18" t="s">
        <v>774</v>
      </c>
      <c r="M348" s="18" t="s">
        <v>775</v>
      </c>
      <c r="N348" s="18" t="s">
        <v>179</v>
      </c>
      <c r="O348" s="18" t="s">
        <v>179</v>
      </c>
      <c r="P348" s="18" t="s">
        <v>1285</v>
      </c>
      <c r="Q348" s="18" t="s">
        <v>776</v>
      </c>
      <c r="R348" s="18" t="s">
        <v>1285</v>
      </c>
      <c r="S348" s="18" t="s">
        <v>777</v>
      </c>
      <c r="T348" s="18" t="s">
        <v>783</v>
      </c>
      <c r="U348" s="18" t="s">
        <v>779</v>
      </c>
    </row>
    <row r="349" spans="1:21" x14ac:dyDescent="0.2">
      <c r="A349" s="18" t="s">
        <v>2107</v>
      </c>
      <c r="B349" s="18" t="s">
        <v>1954</v>
      </c>
      <c r="C349" s="18" t="str">
        <f>LEFT(C348,LEN(C348)-2)&amp;"开命令"</f>
        <v>蒸汽凝水旁路管路切断阀开命令</v>
      </c>
      <c r="D349" s="18" t="s">
        <v>1967</v>
      </c>
      <c r="E349" s="18" t="s">
        <v>2107</v>
      </c>
      <c r="F349" s="18" t="s">
        <v>1285</v>
      </c>
      <c r="G349" s="18" t="s">
        <v>1286</v>
      </c>
      <c r="H349" s="18" t="s">
        <v>779</v>
      </c>
      <c r="I349" s="18" t="s">
        <v>623</v>
      </c>
      <c r="J349" s="18" t="s">
        <v>772</v>
      </c>
      <c r="K349" s="18" t="s">
        <v>773</v>
      </c>
      <c r="L349" s="18" t="s">
        <v>774</v>
      </c>
      <c r="M349" s="18" t="s">
        <v>775</v>
      </c>
      <c r="N349" s="18" t="s">
        <v>179</v>
      </c>
      <c r="O349" s="18" t="s">
        <v>179</v>
      </c>
      <c r="P349" s="18" t="s">
        <v>1285</v>
      </c>
      <c r="Q349" s="18" t="s">
        <v>776</v>
      </c>
      <c r="R349" s="18" t="s">
        <v>1285</v>
      </c>
      <c r="S349" s="18" t="s">
        <v>777</v>
      </c>
      <c r="T349" s="18" t="s">
        <v>1959</v>
      </c>
      <c r="U349" s="18" t="s">
        <v>779</v>
      </c>
    </row>
    <row r="350" spans="1:21" x14ac:dyDescent="0.2">
      <c r="A350" s="18" t="s">
        <v>1288</v>
      </c>
      <c r="B350" s="18" t="s">
        <v>765</v>
      </c>
      <c r="C350" s="18" t="s">
        <v>2541</v>
      </c>
      <c r="D350" s="18" t="s">
        <v>839</v>
      </c>
      <c r="E350" s="18" t="s">
        <v>1288</v>
      </c>
      <c r="F350" s="18" t="s">
        <v>1289</v>
      </c>
      <c r="G350" s="18" t="s">
        <v>1249</v>
      </c>
      <c r="H350" s="18" t="s">
        <v>771</v>
      </c>
      <c r="I350" s="18" t="s">
        <v>623</v>
      </c>
      <c r="J350" s="18" t="s">
        <v>772</v>
      </c>
      <c r="K350" s="18" t="s">
        <v>773</v>
      </c>
      <c r="L350" s="18" t="s">
        <v>774</v>
      </c>
      <c r="M350" s="18" t="s">
        <v>775</v>
      </c>
      <c r="N350" s="18" t="s">
        <v>179</v>
      </c>
      <c r="O350" s="18" t="s">
        <v>179</v>
      </c>
      <c r="P350" s="18" t="s">
        <v>1289</v>
      </c>
      <c r="Q350" s="18" t="s">
        <v>776</v>
      </c>
      <c r="R350" s="18" t="s">
        <v>1289</v>
      </c>
      <c r="S350" s="18" t="s">
        <v>777</v>
      </c>
      <c r="T350" s="18" t="s">
        <v>778</v>
      </c>
      <c r="U350" s="18" t="s">
        <v>779</v>
      </c>
    </row>
    <row r="351" spans="1:21" x14ac:dyDescent="0.2">
      <c r="A351" s="18" t="s">
        <v>1290</v>
      </c>
      <c r="B351" s="18" t="s">
        <v>765</v>
      </c>
      <c r="C351" s="18" t="s">
        <v>2542</v>
      </c>
      <c r="D351" s="18" t="s">
        <v>843</v>
      </c>
      <c r="E351" s="18" t="s">
        <v>1290</v>
      </c>
      <c r="F351" s="18" t="s">
        <v>1289</v>
      </c>
      <c r="G351" s="18" t="s">
        <v>1249</v>
      </c>
      <c r="H351" s="18" t="s">
        <v>782</v>
      </c>
      <c r="I351" s="18" t="s">
        <v>623</v>
      </c>
      <c r="J351" s="18" t="s">
        <v>772</v>
      </c>
      <c r="K351" s="18" t="s">
        <v>773</v>
      </c>
      <c r="L351" s="18" t="s">
        <v>774</v>
      </c>
      <c r="M351" s="18" t="s">
        <v>775</v>
      </c>
      <c r="N351" s="18" t="s">
        <v>179</v>
      </c>
      <c r="O351" s="18" t="s">
        <v>179</v>
      </c>
      <c r="P351" s="18" t="s">
        <v>1289</v>
      </c>
      <c r="Q351" s="18" t="s">
        <v>776</v>
      </c>
      <c r="R351" s="18" t="s">
        <v>1289</v>
      </c>
      <c r="S351" s="18" t="s">
        <v>777</v>
      </c>
      <c r="T351" s="18" t="s">
        <v>783</v>
      </c>
      <c r="U351" s="18" t="s">
        <v>779</v>
      </c>
    </row>
    <row r="352" spans="1:21" x14ac:dyDescent="0.2">
      <c r="A352" s="18" t="s">
        <v>2108</v>
      </c>
      <c r="B352" s="18" t="s">
        <v>1954</v>
      </c>
      <c r="C352" s="18" t="str">
        <f>LEFT(C351,LEN(C351)-2)&amp;"开命令"</f>
        <v>新型集材密封胶管路切断阀开命令</v>
      </c>
      <c r="D352" s="18" t="s">
        <v>1979</v>
      </c>
      <c r="E352" s="18" t="s">
        <v>2108</v>
      </c>
      <c r="F352" s="18" t="s">
        <v>1289</v>
      </c>
      <c r="G352" s="18" t="s">
        <v>1249</v>
      </c>
      <c r="H352" s="18" t="s">
        <v>779</v>
      </c>
      <c r="I352" s="18" t="s">
        <v>623</v>
      </c>
      <c r="J352" s="18" t="s">
        <v>772</v>
      </c>
      <c r="K352" s="18" t="s">
        <v>773</v>
      </c>
      <c r="L352" s="18" t="s">
        <v>774</v>
      </c>
      <c r="M352" s="18" t="s">
        <v>775</v>
      </c>
      <c r="N352" s="18" t="s">
        <v>179</v>
      </c>
      <c r="O352" s="18" t="s">
        <v>179</v>
      </c>
      <c r="P352" s="18" t="s">
        <v>1289</v>
      </c>
      <c r="Q352" s="18" t="s">
        <v>776</v>
      </c>
      <c r="R352" s="18" t="s">
        <v>1289</v>
      </c>
      <c r="S352" s="18" t="s">
        <v>777</v>
      </c>
      <c r="T352" s="18" t="s">
        <v>1959</v>
      </c>
      <c r="U352" s="18" t="s">
        <v>779</v>
      </c>
    </row>
    <row r="353" spans="1:21" x14ac:dyDescent="0.2">
      <c r="A353" s="18" t="s">
        <v>1291</v>
      </c>
      <c r="B353" s="18" t="s">
        <v>765</v>
      </c>
      <c r="C353" s="18" t="s">
        <v>2541</v>
      </c>
      <c r="D353" s="18" t="s">
        <v>839</v>
      </c>
      <c r="E353" s="18" t="s">
        <v>1291</v>
      </c>
      <c r="F353" s="18" t="s">
        <v>1292</v>
      </c>
      <c r="G353" s="18" t="s">
        <v>1249</v>
      </c>
      <c r="H353" s="18" t="s">
        <v>771</v>
      </c>
      <c r="I353" s="18" t="s">
        <v>623</v>
      </c>
      <c r="J353" s="18" t="s">
        <v>772</v>
      </c>
      <c r="K353" s="18" t="s">
        <v>773</v>
      </c>
      <c r="L353" s="18" t="s">
        <v>774</v>
      </c>
      <c r="M353" s="18" t="s">
        <v>775</v>
      </c>
      <c r="N353" s="18" t="s">
        <v>179</v>
      </c>
      <c r="O353" s="18" t="s">
        <v>179</v>
      </c>
      <c r="P353" s="18" t="s">
        <v>1292</v>
      </c>
      <c r="Q353" s="18" t="s">
        <v>776</v>
      </c>
      <c r="R353" s="18" t="s">
        <v>1292</v>
      </c>
      <c r="S353" s="18" t="s">
        <v>777</v>
      </c>
      <c r="T353" s="18" t="s">
        <v>778</v>
      </c>
      <c r="U353" s="18" t="s">
        <v>779</v>
      </c>
    </row>
    <row r="354" spans="1:21" x14ac:dyDescent="0.2">
      <c r="A354" s="18" t="s">
        <v>1293</v>
      </c>
      <c r="B354" s="18" t="s">
        <v>765</v>
      </c>
      <c r="C354" s="18" t="s">
        <v>2542</v>
      </c>
      <c r="D354" s="18" t="s">
        <v>843</v>
      </c>
      <c r="E354" s="18" t="s">
        <v>1293</v>
      </c>
      <c r="F354" s="18" t="s">
        <v>1292</v>
      </c>
      <c r="G354" s="18" t="s">
        <v>1249</v>
      </c>
      <c r="H354" s="18" t="s">
        <v>782</v>
      </c>
      <c r="I354" s="18" t="s">
        <v>623</v>
      </c>
      <c r="J354" s="18" t="s">
        <v>772</v>
      </c>
      <c r="K354" s="18" t="s">
        <v>773</v>
      </c>
      <c r="L354" s="18" t="s">
        <v>774</v>
      </c>
      <c r="M354" s="18" t="s">
        <v>775</v>
      </c>
      <c r="N354" s="18" t="s">
        <v>179</v>
      </c>
      <c r="O354" s="18" t="s">
        <v>179</v>
      </c>
      <c r="P354" s="18" t="s">
        <v>1292</v>
      </c>
      <c r="Q354" s="18" t="s">
        <v>776</v>
      </c>
      <c r="R354" s="18" t="s">
        <v>1292</v>
      </c>
      <c r="S354" s="18" t="s">
        <v>777</v>
      </c>
      <c r="T354" s="18" t="s">
        <v>783</v>
      </c>
      <c r="U354" s="18" t="s">
        <v>779</v>
      </c>
    </row>
    <row r="355" spans="1:21" x14ac:dyDescent="0.2">
      <c r="A355" s="18" t="s">
        <v>2109</v>
      </c>
      <c r="B355" s="18" t="s">
        <v>1954</v>
      </c>
      <c r="C355" s="18" t="str">
        <f>LEFT(C354,LEN(C354)-2)&amp;"开命令"</f>
        <v>新型集材密封胶管路切断阀开命令</v>
      </c>
      <c r="D355" s="18" t="s">
        <v>1979</v>
      </c>
      <c r="E355" s="18" t="s">
        <v>2109</v>
      </c>
      <c r="F355" s="18" t="s">
        <v>1292</v>
      </c>
      <c r="G355" s="18" t="s">
        <v>1249</v>
      </c>
      <c r="H355" s="18" t="s">
        <v>779</v>
      </c>
      <c r="I355" s="18" t="s">
        <v>623</v>
      </c>
      <c r="J355" s="18" t="s">
        <v>772</v>
      </c>
      <c r="K355" s="18" t="s">
        <v>773</v>
      </c>
      <c r="L355" s="18" t="s">
        <v>774</v>
      </c>
      <c r="M355" s="18" t="s">
        <v>775</v>
      </c>
      <c r="N355" s="18" t="s">
        <v>179</v>
      </c>
      <c r="O355" s="18" t="s">
        <v>179</v>
      </c>
      <c r="P355" s="18" t="s">
        <v>1292</v>
      </c>
      <c r="Q355" s="18" t="s">
        <v>776</v>
      </c>
      <c r="R355" s="18" t="s">
        <v>1292</v>
      </c>
      <c r="S355" s="18" t="s">
        <v>777</v>
      </c>
      <c r="T355" s="18" t="s">
        <v>1959</v>
      </c>
      <c r="U355" s="18" t="s">
        <v>779</v>
      </c>
    </row>
    <row r="356" spans="1:21" x14ac:dyDescent="0.2">
      <c r="A356" s="18" t="s">
        <v>1294</v>
      </c>
      <c r="B356" s="18" t="s">
        <v>765</v>
      </c>
      <c r="C356" s="18" t="s">
        <v>2541</v>
      </c>
      <c r="D356" s="18" t="s">
        <v>839</v>
      </c>
      <c r="E356" s="18" t="s">
        <v>1294</v>
      </c>
      <c r="F356" s="18" t="s">
        <v>1295</v>
      </c>
      <c r="G356" s="18" t="s">
        <v>1249</v>
      </c>
      <c r="H356" s="18" t="s">
        <v>771</v>
      </c>
      <c r="I356" s="18" t="s">
        <v>623</v>
      </c>
      <c r="J356" s="18" t="s">
        <v>772</v>
      </c>
      <c r="K356" s="18" t="s">
        <v>773</v>
      </c>
      <c r="L356" s="18" t="s">
        <v>774</v>
      </c>
      <c r="M356" s="18" t="s">
        <v>775</v>
      </c>
      <c r="N356" s="18" t="s">
        <v>179</v>
      </c>
      <c r="O356" s="18" t="s">
        <v>179</v>
      </c>
      <c r="P356" s="18" t="s">
        <v>1295</v>
      </c>
      <c r="Q356" s="18" t="s">
        <v>776</v>
      </c>
      <c r="R356" s="18" t="s">
        <v>1295</v>
      </c>
      <c r="S356" s="18" t="s">
        <v>777</v>
      </c>
      <c r="T356" s="18" t="s">
        <v>778</v>
      </c>
      <c r="U356" s="18" t="s">
        <v>779</v>
      </c>
    </row>
    <row r="357" spans="1:21" x14ac:dyDescent="0.2">
      <c r="A357" s="18" t="s">
        <v>1296</v>
      </c>
      <c r="B357" s="18" t="s">
        <v>765</v>
      </c>
      <c r="C357" s="18" t="s">
        <v>2542</v>
      </c>
      <c r="D357" s="18" t="s">
        <v>843</v>
      </c>
      <c r="E357" s="18" t="s">
        <v>1296</v>
      </c>
      <c r="F357" s="18" t="s">
        <v>1295</v>
      </c>
      <c r="G357" s="18" t="s">
        <v>1249</v>
      </c>
      <c r="H357" s="18" t="s">
        <v>782</v>
      </c>
      <c r="I357" s="18" t="s">
        <v>623</v>
      </c>
      <c r="J357" s="18" t="s">
        <v>772</v>
      </c>
      <c r="K357" s="18" t="s">
        <v>773</v>
      </c>
      <c r="L357" s="18" t="s">
        <v>774</v>
      </c>
      <c r="M357" s="18" t="s">
        <v>775</v>
      </c>
      <c r="N357" s="18" t="s">
        <v>179</v>
      </c>
      <c r="O357" s="18" t="s">
        <v>179</v>
      </c>
      <c r="P357" s="18" t="s">
        <v>1295</v>
      </c>
      <c r="Q357" s="18" t="s">
        <v>776</v>
      </c>
      <c r="R357" s="18" t="s">
        <v>1295</v>
      </c>
      <c r="S357" s="18" t="s">
        <v>777</v>
      </c>
      <c r="T357" s="18" t="s">
        <v>783</v>
      </c>
      <c r="U357" s="18" t="s">
        <v>779</v>
      </c>
    </row>
    <row r="358" spans="1:21" x14ac:dyDescent="0.2">
      <c r="A358" s="18" t="s">
        <v>2110</v>
      </c>
      <c r="B358" s="18" t="s">
        <v>1954</v>
      </c>
      <c r="C358" s="18" t="str">
        <f>LEFT(C357,LEN(C357)-2)&amp;"开命令"</f>
        <v>新型集材密封胶管路切断阀开命令</v>
      </c>
      <c r="D358" s="18" t="s">
        <v>1979</v>
      </c>
      <c r="E358" s="18" t="s">
        <v>2110</v>
      </c>
      <c r="F358" s="18" t="s">
        <v>1295</v>
      </c>
      <c r="G358" s="18" t="s">
        <v>1249</v>
      </c>
      <c r="H358" s="18" t="s">
        <v>779</v>
      </c>
      <c r="I358" s="18" t="s">
        <v>623</v>
      </c>
      <c r="J358" s="18" t="s">
        <v>772</v>
      </c>
      <c r="K358" s="18" t="s">
        <v>773</v>
      </c>
      <c r="L358" s="18" t="s">
        <v>774</v>
      </c>
      <c r="M358" s="18" t="s">
        <v>775</v>
      </c>
      <c r="N358" s="18" t="s">
        <v>179</v>
      </c>
      <c r="O358" s="18" t="s">
        <v>179</v>
      </c>
      <c r="P358" s="18" t="s">
        <v>1295</v>
      </c>
      <c r="Q358" s="18" t="s">
        <v>776</v>
      </c>
      <c r="R358" s="18" t="s">
        <v>1295</v>
      </c>
      <c r="S358" s="18" t="s">
        <v>777</v>
      </c>
      <c r="T358" s="18" t="s">
        <v>1959</v>
      </c>
      <c r="U358" s="18" t="s">
        <v>779</v>
      </c>
    </row>
    <row r="359" spans="1:21" x14ac:dyDescent="0.2">
      <c r="A359" s="18" t="s">
        <v>1297</v>
      </c>
      <c r="B359" s="18" t="s">
        <v>765</v>
      </c>
      <c r="C359" s="18" t="s">
        <v>2531</v>
      </c>
      <c r="D359" s="18" t="s">
        <v>809</v>
      </c>
      <c r="E359" s="18" t="s">
        <v>1297</v>
      </c>
      <c r="F359" s="18" t="s">
        <v>1298</v>
      </c>
      <c r="G359" s="18" t="s">
        <v>1299</v>
      </c>
      <c r="H359" s="18" t="s">
        <v>771</v>
      </c>
      <c r="I359" s="18" t="s">
        <v>623</v>
      </c>
      <c r="J359" s="18" t="s">
        <v>772</v>
      </c>
      <c r="K359" s="18" t="s">
        <v>773</v>
      </c>
      <c r="L359" s="18" t="s">
        <v>774</v>
      </c>
      <c r="M359" s="18" t="s">
        <v>775</v>
      </c>
      <c r="N359" s="18" t="s">
        <v>179</v>
      </c>
      <c r="O359" s="18" t="s">
        <v>179</v>
      </c>
      <c r="P359" s="18" t="s">
        <v>1298</v>
      </c>
      <c r="Q359" s="18" t="s">
        <v>776</v>
      </c>
      <c r="R359" s="18" t="s">
        <v>1298</v>
      </c>
      <c r="S359" s="18" t="s">
        <v>777</v>
      </c>
      <c r="T359" s="18" t="s">
        <v>778</v>
      </c>
      <c r="U359" s="18" t="s">
        <v>779</v>
      </c>
    </row>
    <row r="360" spans="1:21" x14ac:dyDescent="0.2">
      <c r="A360" s="18" t="s">
        <v>1300</v>
      </c>
      <c r="B360" s="18" t="s">
        <v>765</v>
      </c>
      <c r="C360" s="18" t="s">
        <v>2532</v>
      </c>
      <c r="D360" s="18" t="s">
        <v>813</v>
      </c>
      <c r="E360" s="18" t="s">
        <v>1300</v>
      </c>
      <c r="F360" s="18" t="s">
        <v>1298</v>
      </c>
      <c r="G360" s="18" t="s">
        <v>1299</v>
      </c>
      <c r="H360" s="18" t="s">
        <v>782</v>
      </c>
      <c r="I360" s="18" t="s">
        <v>623</v>
      </c>
      <c r="J360" s="18" t="s">
        <v>772</v>
      </c>
      <c r="K360" s="18" t="s">
        <v>773</v>
      </c>
      <c r="L360" s="18" t="s">
        <v>774</v>
      </c>
      <c r="M360" s="18" t="s">
        <v>775</v>
      </c>
      <c r="N360" s="18" t="s">
        <v>179</v>
      </c>
      <c r="O360" s="18" t="s">
        <v>179</v>
      </c>
      <c r="P360" s="18" t="s">
        <v>1298</v>
      </c>
      <c r="Q360" s="18" t="s">
        <v>776</v>
      </c>
      <c r="R360" s="18" t="s">
        <v>1298</v>
      </c>
      <c r="S360" s="18" t="s">
        <v>777</v>
      </c>
      <c r="T360" s="18" t="s">
        <v>783</v>
      </c>
      <c r="U360" s="18" t="s">
        <v>779</v>
      </c>
    </row>
    <row r="361" spans="1:21" x14ac:dyDescent="0.2">
      <c r="A361" s="18" t="s">
        <v>2111</v>
      </c>
      <c r="B361" s="18" t="s">
        <v>1954</v>
      </c>
      <c r="C361" s="18" t="str">
        <f>LEFT(C360,LEN(C360)-2)&amp;"开命令"</f>
        <v>循环水上水管路切断阀开命令</v>
      </c>
      <c r="D361" s="18" t="s">
        <v>1969</v>
      </c>
      <c r="E361" s="18" t="s">
        <v>2111</v>
      </c>
      <c r="F361" s="18" t="s">
        <v>1298</v>
      </c>
      <c r="G361" s="18" t="s">
        <v>1299</v>
      </c>
      <c r="H361" s="18" t="s">
        <v>779</v>
      </c>
      <c r="I361" s="18" t="s">
        <v>623</v>
      </c>
      <c r="J361" s="18" t="s">
        <v>772</v>
      </c>
      <c r="K361" s="18" t="s">
        <v>773</v>
      </c>
      <c r="L361" s="18" t="s">
        <v>774</v>
      </c>
      <c r="M361" s="18" t="s">
        <v>775</v>
      </c>
      <c r="N361" s="18" t="s">
        <v>179</v>
      </c>
      <c r="O361" s="18" t="s">
        <v>179</v>
      </c>
      <c r="P361" s="18" t="s">
        <v>1298</v>
      </c>
      <c r="Q361" s="18" t="s">
        <v>776</v>
      </c>
      <c r="R361" s="18" t="s">
        <v>1298</v>
      </c>
      <c r="S361" s="18" t="s">
        <v>777</v>
      </c>
      <c r="T361" s="18" t="s">
        <v>1959</v>
      </c>
      <c r="U361" s="18" t="s">
        <v>779</v>
      </c>
    </row>
    <row r="362" spans="1:21" x14ac:dyDescent="0.2">
      <c r="A362" s="18" t="s">
        <v>1303</v>
      </c>
      <c r="B362" s="18" t="s">
        <v>765</v>
      </c>
      <c r="C362" s="18" t="s">
        <v>2549</v>
      </c>
      <c r="D362" s="18" t="s">
        <v>911</v>
      </c>
      <c r="E362" s="18" t="s">
        <v>1303</v>
      </c>
      <c r="F362" s="18" t="s">
        <v>1304</v>
      </c>
      <c r="G362" s="18" t="s">
        <v>1305</v>
      </c>
      <c r="H362" s="18" t="s">
        <v>771</v>
      </c>
      <c r="I362" s="18" t="s">
        <v>623</v>
      </c>
      <c r="J362" s="18" t="s">
        <v>772</v>
      </c>
      <c r="K362" s="18" t="s">
        <v>773</v>
      </c>
      <c r="L362" s="18" t="s">
        <v>774</v>
      </c>
      <c r="M362" s="18" t="s">
        <v>775</v>
      </c>
      <c r="N362" s="18" t="s">
        <v>179</v>
      </c>
      <c r="O362" s="18" t="s">
        <v>179</v>
      </c>
      <c r="P362" s="18" t="s">
        <v>1304</v>
      </c>
      <c r="Q362" s="18" t="s">
        <v>776</v>
      </c>
      <c r="R362" s="18" t="s">
        <v>1304</v>
      </c>
      <c r="S362" s="18" t="s">
        <v>777</v>
      </c>
      <c r="T362" s="18" t="s">
        <v>778</v>
      </c>
      <c r="U362" s="18" t="s">
        <v>779</v>
      </c>
    </row>
    <row r="363" spans="1:21" x14ac:dyDescent="0.2">
      <c r="A363" s="18" t="s">
        <v>1306</v>
      </c>
      <c r="B363" s="18" t="s">
        <v>765</v>
      </c>
      <c r="C363" s="18" t="s">
        <v>2550</v>
      </c>
      <c r="D363" s="18" t="s">
        <v>915</v>
      </c>
      <c r="E363" s="18" t="s">
        <v>1306</v>
      </c>
      <c r="F363" s="18" t="s">
        <v>1304</v>
      </c>
      <c r="G363" s="18" t="s">
        <v>1305</v>
      </c>
      <c r="H363" s="18" t="s">
        <v>782</v>
      </c>
      <c r="I363" s="18" t="s">
        <v>623</v>
      </c>
      <c r="J363" s="18" t="s">
        <v>772</v>
      </c>
      <c r="K363" s="18" t="s">
        <v>773</v>
      </c>
      <c r="L363" s="18" t="s">
        <v>774</v>
      </c>
      <c r="M363" s="18" t="s">
        <v>775</v>
      </c>
      <c r="N363" s="18" t="s">
        <v>179</v>
      </c>
      <c r="O363" s="18" t="s">
        <v>179</v>
      </c>
      <c r="P363" s="18" t="s">
        <v>1304</v>
      </c>
      <c r="Q363" s="18" t="s">
        <v>776</v>
      </c>
      <c r="R363" s="18" t="s">
        <v>1304</v>
      </c>
      <c r="S363" s="18" t="s">
        <v>777</v>
      </c>
      <c r="T363" s="18" t="s">
        <v>783</v>
      </c>
      <c r="U363" s="18" t="s">
        <v>779</v>
      </c>
    </row>
    <row r="364" spans="1:21" x14ac:dyDescent="0.2">
      <c r="A364" s="18" t="s">
        <v>2114</v>
      </c>
      <c r="B364" s="18" t="s">
        <v>1954</v>
      </c>
      <c r="C364" s="18" t="str">
        <f>LEFT(C363,LEN(C363)-2)&amp;"开命令"</f>
        <v>废气去放空总管管路切断阀开命令</v>
      </c>
      <c r="D364" s="18" t="s">
        <v>2000</v>
      </c>
      <c r="E364" s="18" t="s">
        <v>2114</v>
      </c>
      <c r="F364" s="18" t="s">
        <v>1304</v>
      </c>
      <c r="G364" s="18" t="s">
        <v>1305</v>
      </c>
      <c r="H364" s="18" t="s">
        <v>779</v>
      </c>
      <c r="I364" s="18" t="s">
        <v>623</v>
      </c>
      <c r="J364" s="18" t="s">
        <v>772</v>
      </c>
      <c r="K364" s="18" t="s">
        <v>773</v>
      </c>
      <c r="L364" s="18" t="s">
        <v>774</v>
      </c>
      <c r="M364" s="18" t="s">
        <v>775</v>
      </c>
      <c r="N364" s="18" t="s">
        <v>179</v>
      </c>
      <c r="O364" s="18" t="s">
        <v>179</v>
      </c>
      <c r="P364" s="18" t="s">
        <v>1304</v>
      </c>
      <c r="Q364" s="18" t="s">
        <v>776</v>
      </c>
      <c r="R364" s="18" t="s">
        <v>1304</v>
      </c>
      <c r="S364" s="18" t="s">
        <v>777</v>
      </c>
      <c r="T364" s="18" t="s">
        <v>1959</v>
      </c>
      <c r="U364" s="18" t="s">
        <v>779</v>
      </c>
    </row>
    <row r="365" spans="1:21" x14ac:dyDescent="0.2">
      <c r="A365" s="18" t="s">
        <v>1307</v>
      </c>
      <c r="B365" s="18" t="s">
        <v>765</v>
      </c>
      <c r="C365" s="18" t="s">
        <v>2545</v>
      </c>
      <c r="D365" s="18" t="s">
        <v>859</v>
      </c>
      <c r="E365" s="18" t="s">
        <v>1307</v>
      </c>
      <c r="F365" s="18" t="s">
        <v>1308</v>
      </c>
      <c r="G365" s="18" t="s">
        <v>1309</v>
      </c>
      <c r="H365" s="18" t="s">
        <v>771</v>
      </c>
      <c r="I365" s="18" t="s">
        <v>623</v>
      </c>
      <c r="J365" s="18" t="s">
        <v>772</v>
      </c>
      <c r="K365" s="18" t="s">
        <v>773</v>
      </c>
      <c r="L365" s="18" t="s">
        <v>774</v>
      </c>
      <c r="M365" s="18" t="s">
        <v>775</v>
      </c>
      <c r="N365" s="18" t="s">
        <v>179</v>
      </c>
      <c r="O365" s="18" t="s">
        <v>179</v>
      </c>
      <c r="P365" s="18" t="s">
        <v>1308</v>
      </c>
      <c r="Q365" s="18" t="s">
        <v>776</v>
      </c>
      <c r="R365" s="18" t="s">
        <v>1308</v>
      </c>
      <c r="S365" s="18" t="s">
        <v>777</v>
      </c>
      <c r="T365" s="18" t="s">
        <v>778</v>
      </c>
      <c r="U365" s="18" t="s">
        <v>779</v>
      </c>
    </row>
    <row r="366" spans="1:21" x14ac:dyDescent="0.2">
      <c r="A366" s="18" t="s">
        <v>1310</v>
      </c>
      <c r="B366" s="18" t="s">
        <v>765</v>
      </c>
      <c r="C366" s="18" t="s">
        <v>2546</v>
      </c>
      <c r="D366" s="18" t="s">
        <v>863</v>
      </c>
      <c r="E366" s="18" t="s">
        <v>1310</v>
      </c>
      <c r="F366" s="18" t="s">
        <v>1308</v>
      </c>
      <c r="G366" s="18" t="s">
        <v>1309</v>
      </c>
      <c r="H366" s="18" t="s">
        <v>782</v>
      </c>
      <c r="I366" s="18" t="s">
        <v>623</v>
      </c>
      <c r="J366" s="18" t="s">
        <v>772</v>
      </c>
      <c r="K366" s="18" t="s">
        <v>773</v>
      </c>
      <c r="L366" s="18" t="s">
        <v>774</v>
      </c>
      <c r="M366" s="18" t="s">
        <v>775</v>
      </c>
      <c r="N366" s="18" t="s">
        <v>179</v>
      </c>
      <c r="O366" s="18" t="s">
        <v>179</v>
      </c>
      <c r="P366" s="18" t="s">
        <v>1308</v>
      </c>
      <c r="Q366" s="18" t="s">
        <v>776</v>
      </c>
      <c r="R366" s="18" t="s">
        <v>1308</v>
      </c>
      <c r="S366" s="18" t="s">
        <v>777</v>
      </c>
      <c r="T366" s="18" t="s">
        <v>783</v>
      </c>
      <c r="U366" s="18" t="s">
        <v>779</v>
      </c>
    </row>
    <row r="367" spans="1:21" x14ac:dyDescent="0.2">
      <c r="A367" s="18" t="s">
        <v>2115</v>
      </c>
      <c r="B367" s="18" t="s">
        <v>1954</v>
      </c>
      <c r="C367" s="18" t="str">
        <f>LEFT(C366,LEN(C366)-2)&amp;"开命令"</f>
        <v>冷冻水上水管路切断阀开命令</v>
      </c>
      <c r="D367" s="18" t="s">
        <v>1985</v>
      </c>
      <c r="E367" s="18" t="s">
        <v>2115</v>
      </c>
      <c r="F367" s="18" t="s">
        <v>1308</v>
      </c>
      <c r="G367" s="18" t="s">
        <v>1309</v>
      </c>
      <c r="H367" s="18" t="s">
        <v>779</v>
      </c>
      <c r="I367" s="18" t="s">
        <v>623</v>
      </c>
      <c r="J367" s="18" t="s">
        <v>772</v>
      </c>
      <c r="K367" s="18" t="s">
        <v>773</v>
      </c>
      <c r="L367" s="18" t="s">
        <v>774</v>
      </c>
      <c r="M367" s="18" t="s">
        <v>775</v>
      </c>
      <c r="N367" s="18" t="s">
        <v>179</v>
      </c>
      <c r="O367" s="18" t="s">
        <v>179</v>
      </c>
      <c r="P367" s="18" t="s">
        <v>1308</v>
      </c>
      <c r="Q367" s="18" t="s">
        <v>776</v>
      </c>
      <c r="R367" s="18" t="s">
        <v>1308</v>
      </c>
      <c r="S367" s="18" t="s">
        <v>777</v>
      </c>
      <c r="T367" s="18" t="s">
        <v>1959</v>
      </c>
      <c r="U367" s="18" t="s">
        <v>779</v>
      </c>
    </row>
    <row r="368" spans="1:21" x14ac:dyDescent="0.2">
      <c r="A368" s="18" t="s">
        <v>1311</v>
      </c>
      <c r="B368" s="18" t="s">
        <v>765</v>
      </c>
      <c r="C368" s="18" t="s">
        <v>2575</v>
      </c>
      <c r="D368" s="18" t="s">
        <v>1312</v>
      </c>
      <c r="E368" s="18" t="s">
        <v>1311</v>
      </c>
      <c r="F368" s="18" t="s">
        <v>1313</v>
      </c>
      <c r="G368" s="18" t="s">
        <v>1314</v>
      </c>
      <c r="H368" s="18" t="s">
        <v>771</v>
      </c>
      <c r="I368" s="18" t="s">
        <v>623</v>
      </c>
      <c r="J368" s="18" t="s">
        <v>772</v>
      </c>
      <c r="K368" s="18" t="s">
        <v>773</v>
      </c>
      <c r="L368" s="18" t="s">
        <v>774</v>
      </c>
      <c r="M368" s="18" t="s">
        <v>775</v>
      </c>
      <c r="N368" s="18" t="s">
        <v>179</v>
      </c>
      <c r="O368" s="18" t="s">
        <v>179</v>
      </c>
      <c r="P368" s="18" t="s">
        <v>1313</v>
      </c>
      <c r="Q368" s="18" t="s">
        <v>776</v>
      </c>
      <c r="R368" s="18" t="s">
        <v>1313</v>
      </c>
      <c r="S368" s="18" t="s">
        <v>777</v>
      </c>
      <c r="T368" s="18" t="s">
        <v>778</v>
      </c>
      <c r="U368" s="18" t="s">
        <v>779</v>
      </c>
    </row>
    <row r="369" spans="1:21" x14ac:dyDescent="0.2">
      <c r="A369" s="18" t="s">
        <v>1315</v>
      </c>
      <c r="B369" s="18" t="s">
        <v>765</v>
      </c>
      <c r="C369" s="18" t="s">
        <v>2576</v>
      </c>
      <c r="D369" s="18" t="s">
        <v>1316</v>
      </c>
      <c r="E369" s="18" t="s">
        <v>1315</v>
      </c>
      <c r="F369" s="18" t="s">
        <v>1313</v>
      </c>
      <c r="G369" s="18" t="s">
        <v>1314</v>
      </c>
      <c r="H369" s="18" t="s">
        <v>782</v>
      </c>
      <c r="I369" s="18" t="s">
        <v>623</v>
      </c>
      <c r="J369" s="18" t="s">
        <v>772</v>
      </c>
      <c r="K369" s="18" t="s">
        <v>773</v>
      </c>
      <c r="L369" s="18" t="s">
        <v>774</v>
      </c>
      <c r="M369" s="18" t="s">
        <v>775</v>
      </c>
      <c r="N369" s="18" t="s">
        <v>179</v>
      </c>
      <c r="O369" s="18" t="s">
        <v>179</v>
      </c>
      <c r="P369" s="18" t="s">
        <v>1313</v>
      </c>
      <c r="Q369" s="18" t="s">
        <v>776</v>
      </c>
      <c r="R369" s="18" t="s">
        <v>1313</v>
      </c>
      <c r="S369" s="18" t="s">
        <v>777</v>
      </c>
      <c r="T369" s="18" t="s">
        <v>783</v>
      </c>
      <c r="U369" s="18" t="s">
        <v>779</v>
      </c>
    </row>
    <row r="370" spans="1:21" x14ac:dyDescent="0.2">
      <c r="A370" s="18" t="s">
        <v>2116</v>
      </c>
      <c r="B370" s="18" t="s">
        <v>1954</v>
      </c>
      <c r="C370" s="18" t="str">
        <f>LEFT(C369,LEN(C369)-2)&amp;"开命令"</f>
        <v>V-0209下料管路切断阀开命令</v>
      </c>
      <c r="D370" s="18" t="s">
        <v>2117</v>
      </c>
      <c r="E370" s="18" t="s">
        <v>2116</v>
      </c>
      <c r="F370" s="18" t="s">
        <v>1313</v>
      </c>
      <c r="G370" s="18" t="s">
        <v>1314</v>
      </c>
      <c r="H370" s="18" t="s">
        <v>779</v>
      </c>
      <c r="I370" s="18" t="s">
        <v>623</v>
      </c>
      <c r="J370" s="18" t="s">
        <v>772</v>
      </c>
      <c r="K370" s="18" t="s">
        <v>773</v>
      </c>
      <c r="L370" s="18" t="s">
        <v>774</v>
      </c>
      <c r="M370" s="18" t="s">
        <v>775</v>
      </c>
      <c r="N370" s="18" t="s">
        <v>179</v>
      </c>
      <c r="O370" s="18" t="s">
        <v>179</v>
      </c>
      <c r="P370" s="18" t="s">
        <v>1313</v>
      </c>
      <c r="Q370" s="18" t="s">
        <v>776</v>
      </c>
      <c r="R370" s="18" t="s">
        <v>1313</v>
      </c>
      <c r="S370" s="18" t="s">
        <v>777</v>
      </c>
      <c r="T370" s="18" t="s">
        <v>1959</v>
      </c>
      <c r="U370" s="18" t="s">
        <v>779</v>
      </c>
    </row>
    <row r="371" spans="1:21" x14ac:dyDescent="0.2">
      <c r="A371" s="18" t="s">
        <v>1317</v>
      </c>
      <c r="B371" s="18" t="s">
        <v>765</v>
      </c>
      <c r="C371" s="18" t="s">
        <v>2577</v>
      </c>
      <c r="D371" s="18" t="s">
        <v>1318</v>
      </c>
      <c r="E371" s="18" t="s">
        <v>1317</v>
      </c>
      <c r="F371" s="18" t="s">
        <v>1319</v>
      </c>
      <c r="G371" s="18" t="s">
        <v>1320</v>
      </c>
      <c r="H371" s="18" t="s">
        <v>771</v>
      </c>
      <c r="I371" s="18" t="s">
        <v>623</v>
      </c>
      <c r="J371" s="18" t="s">
        <v>772</v>
      </c>
      <c r="K371" s="18" t="s">
        <v>773</v>
      </c>
      <c r="L371" s="18" t="s">
        <v>774</v>
      </c>
      <c r="M371" s="18" t="s">
        <v>775</v>
      </c>
      <c r="N371" s="18" t="s">
        <v>179</v>
      </c>
      <c r="O371" s="18" t="s">
        <v>179</v>
      </c>
      <c r="P371" s="18" t="s">
        <v>1319</v>
      </c>
      <c r="Q371" s="18" t="s">
        <v>776</v>
      </c>
      <c r="R371" s="18" t="s">
        <v>1319</v>
      </c>
      <c r="S371" s="18" t="s">
        <v>777</v>
      </c>
      <c r="T371" s="18" t="s">
        <v>778</v>
      </c>
      <c r="U371" s="18" t="s">
        <v>779</v>
      </c>
    </row>
    <row r="372" spans="1:21" x14ac:dyDescent="0.2">
      <c r="A372" s="18" t="s">
        <v>1321</v>
      </c>
      <c r="B372" s="18" t="s">
        <v>765</v>
      </c>
      <c r="C372" s="18" t="s">
        <v>2578</v>
      </c>
      <c r="D372" s="18" t="s">
        <v>1322</v>
      </c>
      <c r="E372" s="18" t="s">
        <v>1321</v>
      </c>
      <c r="F372" s="18" t="s">
        <v>1319</v>
      </c>
      <c r="G372" s="18" t="s">
        <v>1320</v>
      </c>
      <c r="H372" s="18" t="s">
        <v>782</v>
      </c>
      <c r="I372" s="18" t="s">
        <v>623</v>
      </c>
      <c r="J372" s="18" t="s">
        <v>772</v>
      </c>
      <c r="K372" s="18" t="s">
        <v>773</v>
      </c>
      <c r="L372" s="18" t="s">
        <v>774</v>
      </c>
      <c r="M372" s="18" t="s">
        <v>775</v>
      </c>
      <c r="N372" s="18" t="s">
        <v>179</v>
      </c>
      <c r="O372" s="18" t="s">
        <v>179</v>
      </c>
      <c r="P372" s="18" t="s">
        <v>1319</v>
      </c>
      <c r="Q372" s="18" t="s">
        <v>776</v>
      </c>
      <c r="R372" s="18" t="s">
        <v>1319</v>
      </c>
      <c r="S372" s="18" t="s">
        <v>777</v>
      </c>
      <c r="T372" s="18" t="s">
        <v>783</v>
      </c>
      <c r="U372" s="18" t="s">
        <v>779</v>
      </c>
    </row>
    <row r="373" spans="1:21" x14ac:dyDescent="0.2">
      <c r="A373" s="18" t="s">
        <v>2118</v>
      </c>
      <c r="B373" s="18" t="s">
        <v>1954</v>
      </c>
      <c r="C373" s="18" t="str">
        <f>LEFT(C372,LEN(C372)-2)&amp;"开命令"</f>
        <v>V-0210下料管路切断阀开命令</v>
      </c>
      <c r="D373" s="18" t="s">
        <v>2119</v>
      </c>
      <c r="E373" s="18" t="s">
        <v>2118</v>
      </c>
      <c r="F373" s="18" t="s">
        <v>1319</v>
      </c>
      <c r="G373" s="18" t="s">
        <v>1320</v>
      </c>
      <c r="H373" s="18" t="s">
        <v>779</v>
      </c>
      <c r="I373" s="18" t="s">
        <v>623</v>
      </c>
      <c r="J373" s="18" t="s">
        <v>772</v>
      </c>
      <c r="K373" s="18" t="s">
        <v>773</v>
      </c>
      <c r="L373" s="18" t="s">
        <v>774</v>
      </c>
      <c r="M373" s="18" t="s">
        <v>775</v>
      </c>
      <c r="N373" s="18" t="s">
        <v>179</v>
      </c>
      <c r="O373" s="18" t="s">
        <v>179</v>
      </c>
      <c r="P373" s="18" t="s">
        <v>1319</v>
      </c>
      <c r="Q373" s="18" t="s">
        <v>776</v>
      </c>
      <c r="R373" s="18" t="s">
        <v>1319</v>
      </c>
      <c r="S373" s="18" t="s">
        <v>777</v>
      </c>
      <c r="T373" s="18" t="s">
        <v>1959</v>
      </c>
      <c r="U373" s="18" t="s">
        <v>779</v>
      </c>
    </row>
    <row r="374" spans="1:21" x14ac:dyDescent="0.2">
      <c r="A374" s="13" t="s">
        <v>1323</v>
      </c>
      <c r="B374" s="18" t="s">
        <v>765</v>
      </c>
      <c r="C374" s="18" t="s">
        <v>2523</v>
      </c>
      <c r="D374" s="18" t="s">
        <v>785</v>
      </c>
      <c r="E374" s="18" t="s">
        <v>1323</v>
      </c>
      <c r="F374" s="18" t="s">
        <v>1324</v>
      </c>
      <c r="G374" s="18" t="s">
        <v>1325</v>
      </c>
      <c r="H374" s="18" t="s">
        <v>771</v>
      </c>
      <c r="I374" s="18" t="s">
        <v>623</v>
      </c>
      <c r="J374" s="18" t="s">
        <v>772</v>
      </c>
      <c r="K374" s="18" t="s">
        <v>773</v>
      </c>
      <c r="L374" s="18" t="s">
        <v>774</v>
      </c>
      <c r="M374" s="18" t="s">
        <v>775</v>
      </c>
      <c r="N374" s="18" t="s">
        <v>179</v>
      </c>
      <c r="O374" s="18" t="s">
        <v>179</v>
      </c>
      <c r="P374" s="18" t="s">
        <v>1324</v>
      </c>
      <c r="Q374" s="18" t="s">
        <v>776</v>
      </c>
      <c r="R374" s="18" t="s">
        <v>1324</v>
      </c>
      <c r="S374" s="18" t="s">
        <v>777</v>
      </c>
      <c r="T374" s="18" t="s">
        <v>778</v>
      </c>
      <c r="U374" s="18" t="s">
        <v>779</v>
      </c>
    </row>
    <row r="375" spans="1:21" x14ac:dyDescent="0.2">
      <c r="A375" s="18" t="s">
        <v>1326</v>
      </c>
      <c r="B375" s="18" t="s">
        <v>765</v>
      </c>
      <c r="C375" s="18" t="s">
        <v>2524</v>
      </c>
      <c r="D375" s="18" t="s">
        <v>789</v>
      </c>
      <c r="E375" s="18" t="s">
        <v>1326</v>
      </c>
      <c r="F375" s="18" t="s">
        <v>1324</v>
      </c>
      <c r="G375" s="18" t="s">
        <v>1325</v>
      </c>
      <c r="H375" s="18" t="s">
        <v>782</v>
      </c>
      <c r="I375" s="18" t="s">
        <v>623</v>
      </c>
      <c r="J375" s="18" t="s">
        <v>772</v>
      </c>
      <c r="K375" s="18" t="s">
        <v>773</v>
      </c>
      <c r="L375" s="18" t="s">
        <v>774</v>
      </c>
      <c r="M375" s="18" t="s">
        <v>775</v>
      </c>
      <c r="N375" s="18" t="s">
        <v>179</v>
      </c>
      <c r="O375" s="18" t="s">
        <v>179</v>
      </c>
      <c r="P375" s="18" t="s">
        <v>1324</v>
      </c>
      <c r="Q375" s="18" t="s">
        <v>776</v>
      </c>
      <c r="R375" s="18" t="s">
        <v>1324</v>
      </c>
      <c r="S375" s="18" t="s">
        <v>777</v>
      </c>
      <c r="T375" s="18" t="s">
        <v>783</v>
      </c>
      <c r="U375" s="18" t="s">
        <v>779</v>
      </c>
    </row>
    <row r="376" spans="1:21" x14ac:dyDescent="0.2">
      <c r="A376" s="18" t="s">
        <v>2120</v>
      </c>
      <c r="B376" s="18" t="s">
        <v>1954</v>
      </c>
      <c r="C376" s="18" t="str">
        <f>LEFT(C375,LEN(C375)-2)&amp;"开命令"</f>
        <v>聚乙烯醇水溶液管路切断阀开命令</v>
      </c>
      <c r="D376" s="18" t="s">
        <v>1961</v>
      </c>
      <c r="E376" s="18" t="s">
        <v>2120</v>
      </c>
      <c r="F376" s="18" t="s">
        <v>1324</v>
      </c>
      <c r="G376" s="18" t="s">
        <v>1325</v>
      </c>
      <c r="H376" s="18" t="s">
        <v>779</v>
      </c>
      <c r="I376" s="18" t="s">
        <v>623</v>
      </c>
      <c r="J376" s="18" t="s">
        <v>772</v>
      </c>
      <c r="K376" s="18" t="s">
        <v>773</v>
      </c>
      <c r="L376" s="18" t="s">
        <v>774</v>
      </c>
      <c r="M376" s="18" t="s">
        <v>775</v>
      </c>
      <c r="N376" s="18" t="s">
        <v>179</v>
      </c>
      <c r="O376" s="18" t="s">
        <v>179</v>
      </c>
      <c r="P376" s="18" t="s">
        <v>1324</v>
      </c>
      <c r="Q376" s="18" t="s">
        <v>776</v>
      </c>
      <c r="R376" s="18" t="s">
        <v>1324</v>
      </c>
      <c r="S376" s="18" t="s">
        <v>777</v>
      </c>
      <c r="T376" s="18" t="s">
        <v>1959</v>
      </c>
      <c r="U376" s="18" t="s">
        <v>779</v>
      </c>
    </row>
    <row r="377" spans="1:21" x14ac:dyDescent="0.2">
      <c r="A377" s="18" t="s">
        <v>1327</v>
      </c>
      <c r="B377" s="18" t="s">
        <v>765</v>
      </c>
      <c r="C377" s="18" t="s">
        <v>2541</v>
      </c>
      <c r="D377" s="18" t="s">
        <v>839</v>
      </c>
      <c r="E377" s="18" t="s">
        <v>1327</v>
      </c>
      <c r="F377" s="18" t="s">
        <v>1328</v>
      </c>
      <c r="G377" s="18" t="s">
        <v>1329</v>
      </c>
      <c r="H377" s="18" t="s">
        <v>771</v>
      </c>
      <c r="I377" s="18" t="s">
        <v>623</v>
      </c>
      <c r="J377" s="18" t="s">
        <v>772</v>
      </c>
      <c r="K377" s="18" t="s">
        <v>773</v>
      </c>
      <c r="L377" s="18" t="s">
        <v>774</v>
      </c>
      <c r="M377" s="18" t="s">
        <v>775</v>
      </c>
      <c r="N377" s="18" t="s">
        <v>179</v>
      </c>
      <c r="O377" s="18" t="s">
        <v>179</v>
      </c>
      <c r="P377" s="18" t="s">
        <v>1328</v>
      </c>
      <c r="Q377" s="18" t="s">
        <v>776</v>
      </c>
      <c r="R377" s="18" t="s">
        <v>1328</v>
      </c>
      <c r="S377" s="18" t="s">
        <v>777</v>
      </c>
      <c r="T377" s="18" t="s">
        <v>778</v>
      </c>
      <c r="U377" s="18" t="s">
        <v>779</v>
      </c>
    </row>
    <row r="378" spans="1:21" x14ac:dyDescent="0.2">
      <c r="A378" s="18" t="s">
        <v>1330</v>
      </c>
      <c r="B378" s="18" t="s">
        <v>765</v>
      </c>
      <c r="C378" s="18" t="s">
        <v>2542</v>
      </c>
      <c r="D378" s="18" t="s">
        <v>843</v>
      </c>
      <c r="E378" s="18" t="s">
        <v>1330</v>
      </c>
      <c r="F378" s="18" t="s">
        <v>1328</v>
      </c>
      <c r="G378" s="18" t="s">
        <v>1329</v>
      </c>
      <c r="H378" s="18" t="s">
        <v>782</v>
      </c>
      <c r="I378" s="18" t="s">
        <v>623</v>
      </c>
      <c r="J378" s="18" t="s">
        <v>772</v>
      </c>
      <c r="K378" s="18" t="s">
        <v>773</v>
      </c>
      <c r="L378" s="18" t="s">
        <v>774</v>
      </c>
      <c r="M378" s="18" t="s">
        <v>775</v>
      </c>
      <c r="N378" s="18" t="s">
        <v>179</v>
      </c>
      <c r="O378" s="18" t="s">
        <v>179</v>
      </c>
      <c r="P378" s="18" t="s">
        <v>1328</v>
      </c>
      <c r="Q378" s="18" t="s">
        <v>776</v>
      </c>
      <c r="R378" s="18" t="s">
        <v>1328</v>
      </c>
      <c r="S378" s="18" t="s">
        <v>777</v>
      </c>
      <c r="T378" s="18" t="s">
        <v>783</v>
      </c>
      <c r="U378" s="18" t="s">
        <v>779</v>
      </c>
    </row>
    <row r="379" spans="1:21" x14ac:dyDescent="0.2">
      <c r="A379" s="18" t="s">
        <v>2121</v>
      </c>
      <c r="B379" s="18" t="s">
        <v>1954</v>
      </c>
      <c r="C379" s="18" t="str">
        <f>LEFT(C378,LEN(C378)-2)&amp;"开命令"</f>
        <v>新型集材密封胶管路切断阀开命令</v>
      </c>
      <c r="D379" s="18" t="s">
        <v>1979</v>
      </c>
      <c r="E379" s="18" t="s">
        <v>2121</v>
      </c>
      <c r="F379" s="18" t="s">
        <v>1328</v>
      </c>
      <c r="G379" s="18" t="s">
        <v>1329</v>
      </c>
      <c r="H379" s="18" t="s">
        <v>779</v>
      </c>
      <c r="I379" s="18" t="s">
        <v>623</v>
      </c>
      <c r="J379" s="18" t="s">
        <v>772</v>
      </c>
      <c r="K379" s="18" t="s">
        <v>773</v>
      </c>
      <c r="L379" s="18" t="s">
        <v>774</v>
      </c>
      <c r="M379" s="18" t="s">
        <v>775</v>
      </c>
      <c r="N379" s="18" t="s">
        <v>179</v>
      </c>
      <c r="O379" s="18" t="s">
        <v>179</v>
      </c>
      <c r="P379" s="18" t="s">
        <v>1328</v>
      </c>
      <c r="Q379" s="18" t="s">
        <v>776</v>
      </c>
      <c r="R379" s="18" t="s">
        <v>1328</v>
      </c>
      <c r="S379" s="18" t="s">
        <v>777</v>
      </c>
      <c r="T379" s="18" t="s">
        <v>1959</v>
      </c>
      <c r="U379" s="18" t="s">
        <v>779</v>
      </c>
    </row>
    <row r="380" spans="1:21" x14ac:dyDescent="0.2">
      <c r="A380" s="18" t="s">
        <v>1331</v>
      </c>
      <c r="B380" s="18" t="s">
        <v>765</v>
      </c>
      <c r="C380" s="18" t="s">
        <v>2523</v>
      </c>
      <c r="D380" s="18" t="s">
        <v>785</v>
      </c>
      <c r="E380" s="18" t="s">
        <v>1331</v>
      </c>
      <c r="F380" s="18" t="s">
        <v>1332</v>
      </c>
      <c r="G380" s="18" t="s">
        <v>1325</v>
      </c>
      <c r="H380" s="18" t="s">
        <v>771</v>
      </c>
      <c r="I380" s="18" t="s">
        <v>623</v>
      </c>
      <c r="J380" s="18" t="s">
        <v>772</v>
      </c>
      <c r="K380" s="18" t="s">
        <v>773</v>
      </c>
      <c r="L380" s="18" t="s">
        <v>774</v>
      </c>
      <c r="M380" s="18" t="s">
        <v>775</v>
      </c>
      <c r="N380" s="18" t="s">
        <v>179</v>
      </c>
      <c r="O380" s="18" t="s">
        <v>179</v>
      </c>
      <c r="P380" s="18" t="s">
        <v>1332</v>
      </c>
      <c r="Q380" s="18" t="s">
        <v>776</v>
      </c>
      <c r="R380" s="18" t="s">
        <v>1332</v>
      </c>
      <c r="S380" s="18" t="s">
        <v>777</v>
      </c>
      <c r="T380" s="18" t="s">
        <v>778</v>
      </c>
      <c r="U380" s="18" t="s">
        <v>779</v>
      </c>
    </row>
    <row r="381" spans="1:21" x14ac:dyDescent="0.2">
      <c r="A381" s="18" t="s">
        <v>1333</v>
      </c>
      <c r="B381" s="18" t="s">
        <v>765</v>
      </c>
      <c r="C381" s="18" t="s">
        <v>2524</v>
      </c>
      <c r="D381" s="18" t="s">
        <v>789</v>
      </c>
      <c r="E381" s="18" t="s">
        <v>1333</v>
      </c>
      <c r="F381" s="18" t="s">
        <v>1332</v>
      </c>
      <c r="G381" s="18" t="s">
        <v>1325</v>
      </c>
      <c r="H381" s="18" t="s">
        <v>782</v>
      </c>
      <c r="I381" s="18" t="s">
        <v>623</v>
      </c>
      <c r="J381" s="18" t="s">
        <v>772</v>
      </c>
      <c r="K381" s="18" t="s">
        <v>773</v>
      </c>
      <c r="L381" s="18" t="s">
        <v>774</v>
      </c>
      <c r="M381" s="18" t="s">
        <v>775</v>
      </c>
      <c r="N381" s="18" t="s">
        <v>179</v>
      </c>
      <c r="O381" s="18" t="s">
        <v>179</v>
      </c>
      <c r="P381" s="18" t="s">
        <v>1332</v>
      </c>
      <c r="Q381" s="18" t="s">
        <v>776</v>
      </c>
      <c r="R381" s="18" t="s">
        <v>1332</v>
      </c>
      <c r="S381" s="18" t="s">
        <v>777</v>
      </c>
      <c r="T381" s="18" t="s">
        <v>783</v>
      </c>
      <c r="U381" s="18" t="s">
        <v>779</v>
      </c>
    </row>
    <row r="382" spans="1:21" x14ac:dyDescent="0.2">
      <c r="A382" s="18" t="s">
        <v>2122</v>
      </c>
      <c r="B382" s="18" t="s">
        <v>1954</v>
      </c>
      <c r="C382" s="18" t="str">
        <f>LEFT(C381,LEN(C381)-2)&amp;"开命令"</f>
        <v>聚乙烯醇水溶液管路切断阀开命令</v>
      </c>
      <c r="D382" s="18" t="s">
        <v>1961</v>
      </c>
      <c r="E382" s="18" t="s">
        <v>2122</v>
      </c>
      <c r="F382" s="18" t="s">
        <v>1332</v>
      </c>
      <c r="G382" s="18" t="s">
        <v>1325</v>
      </c>
      <c r="H382" s="18" t="s">
        <v>779</v>
      </c>
      <c r="I382" s="18" t="s">
        <v>623</v>
      </c>
      <c r="J382" s="18" t="s">
        <v>772</v>
      </c>
      <c r="K382" s="18" t="s">
        <v>773</v>
      </c>
      <c r="L382" s="18" t="s">
        <v>774</v>
      </c>
      <c r="M382" s="18" t="s">
        <v>775</v>
      </c>
      <c r="N382" s="18" t="s">
        <v>179</v>
      </c>
      <c r="O382" s="18" t="s">
        <v>179</v>
      </c>
      <c r="P382" s="18" t="s">
        <v>1332</v>
      </c>
      <c r="Q382" s="18" t="s">
        <v>776</v>
      </c>
      <c r="R382" s="18" t="s">
        <v>1332</v>
      </c>
      <c r="S382" s="18" t="s">
        <v>777</v>
      </c>
      <c r="T382" s="18" t="s">
        <v>1959</v>
      </c>
      <c r="U382" s="18" t="s">
        <v>779</v>
      </c>
    </row>
    <row r="383" spans="1:21" x14ac:dyDescent="0.2">
      <c r="A383" s="18" t="s">
        <v>1334</v>
      </c>
      <c r="B383" s="18" t="s">
        <v>765</v>
      </c>
      <c r="C383" s="18" t="s">
        <v>2523</v>
      </c>
      <c r="D383" s="18" t="s">
        <v>785</v>
      </c>
      <c r="E383" s="18" t="s">
        <v>1334</v>
      </c>
      <c r="F383" s="18" t="s">
        <v>1335</v>
      </c>
      <c r="G383" s="18" t="s">
        <v>1325</v>
      </c>
      <c r="H383" s="18" t="s">
        <v>771</v>
      </c>
      <c r="I383" s="18" t="s">
        <v>623</v>
      </c>
      <c r="J383" s="18" t="s">
        <v>772</v>
      </c>
      <c r="K383" s="18" t="s">
        <v>773</v>
      </c>
      <c r="L383" s="18" t="s">
        <v>774</v>
      </c>
      <c r="M383" s="18" t="s">
        <v>775</v>
      </c>
      <c r="N383" s="18" t="s">
        <v>179</v>
      </c>
      <c r="O383" s="18" t="s">
        <v>179</v>
      </c>
      <c r="P383" s="18" t="s">
        <v>1335</v>
      </c>
      <c r="Q383" s="18" t="s">
        <v>776</v>
      </c>
      <c r="R383" s="18" t="s">
        <v>1335</v>
      </c>
      <c r="S383" s="18" t="s">
        <v>777</v>
      </c>
      <c r="T383" s="18" t="s">
        <v>778</v>
      </c>
      <c r="U383" s="18" t="s">
        <v>779</v>
      </c>
    </row>
    <row r="384" spans="1:21" x14ac:dyDescent="0.2">
      <c r="A384" s="18" t="s">
        <v>1336</v>
      </c>
      <c r="B384" s="18" t="s">
        <v>765</v>
      </c>
      <c r="C384" s="18" t="s">
        <v>2524</v>
      </c>
      <c r="D384" s="18" t="s">
        <v>789</v>
      </c>
      <c r="E384" s="18" t="s">
        <v>1336</v>
      </c>
      <c r="F384" s="18" t="s">
        <v>1335</v>
      </c>
      <c r="G384" s="18" t="s">
        <v>1325</v>
      </c>
      <c r="H384" s="18" t="s">
        <v>782</v>
      </c>
      <c r="I384" s="18" t="s">
        <v>623</v>
      </c>
      <c r="J384" s="18" t="s">
        <v>772</v>
      </c>
      <c r="K384" s="18" t="s">
        <v>773</v>
      </c>
      <c r="L384" s="18" t="s">
        <v>774</v>
      </c>
      <c r="M384" s="18" t="s">
        <v>775</v>
      </c>
      <c r="N384" s="18" t="s">
        <v>179</v>
      </c>
      <c r="O384" s="18" t="s">
        <v>179</v>
      </c>
      <c r="P384" s="18" t="s">
        <v>1335</v>
      </c>
      <c r="Q384" s="18" t="s">
        <v>776</v>
      </c>
      <c r="R384" s="18" t="s">
        <v>1335</v>
      </c>
      <c r="S384" s="18" t="s">
        <v>777</v>
      </c>
      <c r="T384" s="18" t="s">
        <v>783</v>
      </c>
      <c r="U384" s="18" t="s">
        <v>779</v>
      </c>
    </row>
    <row r="385" spans="1:21" x14ac:dyDescent="0.2">
      <c r="A385" s="18" t="s">
        <v>2123</v>
      </c>
      <c r="B385" s="18" t="s">
        <v>1954</v>
      </c>
      <c r="C385" s="18" t="str">
        <f>LEFT(C384,LEN(C384)-2)&amp;"开命令"</f>
        <v>聚乙烯醇水溶液管路切断阀开命令</v>
      </c>
      <c r="D385" s="18" t="s">
        <v>1961</v>
      </c>
      <c r="E385" s="18" t="s">
        <v>2123</v>
      </c>
      <c r="F385" s="18" t="s">
        <v>1335</v>
      </c>
      <c r="G385" s="18" t="s">
        <v>1325</v>
      </c>
      <c r="H385" s="18" t="s">
        <v>779</v>
      </c>
      <c r="I385" s="18" t="s">
        <v>623</v>
      </c>
      <c r="J385" s="18" t="s">
        <v>772</v>
      </c>
      <c r="K385" s="18" t="s">
        <v>773</v>
      </c>
      <c r="L385" s="18" t="s">
        <v>774</v>
      </c>
      <c r="M385" s="18" t="s">
        <v>775</v>
      </c>
      <c r="N385" s="18" t="s">
        <v>179</v>
      </c>
      <c r="O385" s="18" t="s">
        <v>179</v>
      </c>
      <c r="P385" s="18" t="s">
        <v>1335</v>
      </c>
      <c r="Q385" s="18" t="s">
        <v>776</v>
      </c>
      <c r="R385" s="18" t="s">
        <v>1335</v>
      </c>
      <c r="S385" s="18" t="s">
        <v>777</v>
      </c>
      <c r="T385" s="18" t="s">
        <v>1959</v>
      </c>
      <c r="U385" s="18" t="s">
        <v>779</v>
      </c>
    </row>
    <row r="386" spans="1:21" x14ac:dyDescent="0.2">
      <c r="A386" s="18" t="s">
        <v>1337</v>
      </c>
      <c r="B386" s="18" t="s">
        <v>765</v>
      </c>
      <c r="C386" s="18" t="s">
        <v>2523</v>
      </c>
      <c r="D386" s="18" t="s">
        <v>785</v>
      </c>
      <c r="E386" s="18" t="s">
        <v>1337</v>
      </c>
      <c r="F386" s="18" t="s">
        <v>1338</v>
      </c>
      <c r="G386" s="18" t="s">
        <v>1325</v>
      </c>
      <c r="H386" s="18" t="s">
        <v>771</v>
      </c>
      <c r="I386" s="18" t="s">
        <v>623</v>
      </c>
      <c r="J386" s="18" t="s">
        <v>772</v>
      </c>
      <c r="K386" s="18" t="s">
        <v>773</v>
      </c>
      <c r="L386" s="18" t="s">
        <v>774</v>
      </c>
      <c r="M386" s="18" t="s">
        <v>775</v>
      </c>
      <c r="N386" s="18" t="s">
        <v>179</v>
      </c>
      <c r="O386" s="18" t="s">
        <v>179</v>
      </c>
      <c r="P386" s="18" t="s">
        <v>1338</v>
      </c>
      <c r="Q386" s="18" t="s">
        <v>776</v>
      </c>
      <c r="R386" s="18" t="s">
        <v>1338</v>
      </c>
      <c r="S386" s="18" t="s">
        <v>777</v>
      </c>
      <c r="T386" s="18" t="s">
        <v>778</v>
      </c>
      <c r="U386" s="18" t="s">
        <v>779</v>
      </c>
    </row>
    <row r="387" spans="1:21" x14ac:dyDescent="0.2">
      <c r="A387" s="18" t="s">
        <v>1339</v>
      </c>
      <c r="B387" s="18" t="s">
        <v>765</v>
      </c>
      <c r="C387" s="18" t="s">
        <v>2524</v>
      </c>
      <c r="D387" s="18" t="s">
        <v>789</v>
      </c>
      <c r="E387" s="18" t="s">
        <v>1339</v>
      </c>
      <c r="F387" s="18" t="s">
        <v>1338</v>
      </c>
      <c r="G387" s="18" t="s">
        <v>1325</v>
      </c>
      <c r="H387" s="18" t="s">
        <v>782</v>
      </c>
      <c r="I387" s="18" t="s">
        <v>623</v>
      </c>
      <c r="J387" s="18" t="s">
        <v>772</v>
      </c>
      <c r="K387" s="18" t="s">
        <v>773</v>
      </c>
      <c r="L387" s="18" t="s">
        <v>774</v>
      </c>
      <c r="M387" s="18" t="s">
        <v>775</v>
      </c>
      <c r="N387" s="18" t="s">
        <v>179</v>
      </c>
      <c r="O387" s="18" t="s">
        <v>179</v>
      </c>
      <c r="P387" s="18" t="s">
        <v>1338</v>
      </c>
      <c r="Q387" s="18" t="s">
        <v>776</v>
      </c>
      <c r="R387" s="18" t="s">
        <v>1338</v>
      </c>
      <c r="S387" s="18" t="s">
        <v>777</v>
      </c>
      <c r="T387" s="18" t="s">
        <v>783</v>
      </c>
      <c r="U387" s="18" t="s">
        <v>779</v>
      </c>
    </row>
    <row r="388" spans="1:21" x14ac:dyDescent="0.2">
      <c r="A388" s="18" t="s">
        <v>2124</v>
      </c>
      <c r="B388" s="18" t="s">
        <v>1954</v>
      </c>
      <c r="C388" s="18" t="str">
        <f>LEFT(C387,LEN(C387)-2)&amp;"开命令"</f>
        <v>聚乙烯醇水溶液管路切断阀开命令</v>
      </c>
      <c r="D388" s="18" t="s">
        <v>1961</v>
      </c>
      <c r="E388" s="18" t="s">
        <v>2124</v>
      </c>
      <c r="F388" s="18" t="s">
        <v>1338</v>
      </c>
      <c r="G388" s="18" t="s">
        <v>1325</v>
      </c>
      <c r="H388" s="18" t="s">
        <v>779</v>
      </c>
      <c r="I388" s="18" t="s">
        <v>623</v>
      </c>
      <c r="J388" s="18" t="s">
        <v>772</v>
      </c>
      <c r="K388" s="18" t="s">
        <v>773</v>
      </c>
      <c r="L388" s="18" t="s">
        <v>774</v>
      </c>
      <c r="M388" s="18" t="s">
        <v>775</v>
      </c>
      <c r="N388" s="18" t="s">
        <v>179</v>
      </c>
      <c r="O388" s="18" t="s">
        <v>179</v>
      </c>
      <c r="P388" s="18" t="s">
        <v>1338</v>
      </c>
      <c r="Q388" s="18" t="s">
        <v>776</v>
      </c>
      <c r="R388" s="18" t="s">
        <v>1338</v>
      </c>
      <c r="S388" s="18" t="s">
        <v>777</v>
      </c>
      <c r="T388" s="18" t="s">
        <v>1959</v>
      </c>
      <c r="U388" s="18" t="s">
        <v>779</v>
      </c>
    </row>
    <row r="389" spans="1:21" x14ac:dyDescent="0.2">
      <c r="A389" s="18" t="s">
        <v>1340</v>
      </c>
      <c r="B389" s="18" t="s">
        <v>765</v>
      </c>
      <c r="C389" s="18" t="s">
        <v>2579</v>
      </c>
      <c r="D389" s="18" t="s">
        <v>1341</v>
      </c>
      <c r="E389" s="18" t="s">
        <v>1340</v>
      </c>
      <c r="F389" s="18" t="s">
        <v>1342</v>
      </c>
      <c r="G389" s="18" t="s">
        <v>1343</v>
      </c>
      <c r="H389" s="18" t="s">
        <v>771</v>
      </c>
      <c r="I389" s="18" t="s">
        <v>623</v>
      </c>
      <c r="J389" s="18" t="s">
        <v>772</v>
      </c>
      <c r="K389" s="18" t="s">
        <v>773</v>
      </c>
      <c r="L389" s="18" t="s">
        <v>774</v>
      </c>
      <c r="M389" s="18" t="s">
        <v>775</v>
      </c>
      <c r="N389" s="18" t="s">
        <v>179</v>
      </c>
      <c r="O389" s="18" t="s">
        <v>179</v>
      </c>
      <c r="P389" s="18" t="s">
        <v>1342</v>
      </c>
      <c r="Q389" s="18" t="s">
        <v>776</v>
      </c>
      <c r="R389" s="18" t="s">
        <v>1342</v>
      </c>
      <c r="S389" s="18" t="s">
        <v>777</v>
      </c>
      <c r="T389" s="18" t="s">
        <v>778</v>
      </c>
      <c r="U389" s="18" t="s">
        <v>779</v>
      </c>
    </row>
    <row r="390" spans="1:21" x14ac:dyDescent="0.2">
      <c r="A390" s="18" t="s">
        <v>1344</v>
      </c>
      <c r="B390" s="18" t="s">
        <v>765</v>
      </c>
      <c r="C390" s="18" t="s">
        <v>2580</v>
      </c>
      <c r="D390" s="18" t="s">
        <v>1345</v>
      </c>
      <c r="E390" s="18" t="s">
        <v>1344</v>
      </c>
      <c r="F390" s="18" t="s">
        <v>1342</v>
      </c>
      <c r="G390" s="18" t="s">
        <v>1343</v>
      </c>
      <c r="H390" s="18" t="s">
        <v>782</v>
      </c>
      <c r="I390" s="18" t="s">
        <v>623</v>
      </c>
      <c r="J390" s="18" t="s">
        <v>772</v>
      </c>
      <c r="K390" s="18" t="s">
        <v>773</v>
      </c>
      <c r="L390" s="18" t="s">
        <v>774</v>
      </c>
      <c r="M390" s="18" t="s">
        <v>775</v>
      </c>
      <c r="N390" s="18" t="s">
        <v>179</v>
      </c>
      <c r="O390" s="18" t="s">
        <v>179</v>
      </c>
      <c r="P390" s="18" t="s">
        <v>1342</v>
      </c>
      <c r="Q390" s="18" t="s">
        <v>776</v>
      </c>
      <c r="R390" s="18" t="s">
        <v>1342</v>
      </c>
      <c r="S390" s="18" t="s">
        <v>777</v>
      </c>
      <c r="T390" s="18" t="s">
        <v>783</v>
      </c>
      <c r="U390" s="18" t="s">
        <v>779</v>
      </c>
    </row>
    <row r="391" spans="1:21" x14ac:dyDescent="0.2">
      <c r="A391" s="18" t="s">
        <v>2125</v>
      </c>
      <c r="B391" s="18" t="s">
        <v>1954</v>
      </c>
      <c r="C391" s="18" t="str">
        <f>LEFT(C390,LEN(C390)-2)&amp;"开命令"</f>
        <v>D-0105轻钙进料管路切断阀开命令</v>
      </c>
      <c r="D391" s="18" t="s">
        <v>2126</v>
      </c>
      <c r="E391" s="18" t="s">
        <v>2125</v>
      </c>
      <c r="F391" s="18" t="s">
        <v>1342</v>
      </c>
      <c r="G391" s="18" t="s">
        <v>1343</v>
      </c>
      <c r="H391" s="18" t="s">
        <v>779</v>
      </c>
      <c r="I391" s="18" t="s">
        <v>623</v>
      </c>
      <c r="J391" s="18" t="s">
        <v>772</v>
      </c>
      <c r="K391" s="18" t="s">
        <v>773</v>
      </c>
      <c r="L391" s="18" t="s">
        <v>774</v>
      </c>
      <c r="M391" s="18" t="s">
        <v>775</v>
      </c>
      <c r="N391" s="18" t="s">
        <v>179</v>
      </c>
      <c r="O391" s="18" t="s">
        <v>179</v>
      </c>
      <c r="P391" s="18" t="s">
        <v>1342</v>
      </c>
      <c r="Q391" s="18" t="s">
        <v>776</v>
      </c>
      <c r="R391" s="18" t="s">
        <v>1342</v>
      </c>
      <c r="S391" s="18" t="s">
        <v>777</v>
      </c>
      <c r="T391" s="18" t="s">
        <v>1959</v>
      </c>
      <c r="U391" s="18" t="s">
        <v>779</v>
      </c>
    </row>
    <row r="392" spans="1:21" x14ac:dyDescent="0.2">
      <c r="A392" s="18" t="s">
        <v>1346</v>
      </c>
      <c r="B392" s="18" t="s">
        <v>765</v>
      </c>
      <c r="C392" s="18" t="s">
        <v>2581</v>
      </c>
      <c r="D392" s="18" t="s">
        <v>1347</v>
      </c>
      <c r="E392" s="18" t="s">
        <v>1346</v>
      </c>
      <c r="F392" s="18" t="s">
        <v>1348</v>
      </c>
      <c r="G392" s="18" t="s">
        <v>1349</v>
      </c>
      <c r="H392" s="18" t="s">
        <v>771</v>
      </c>
      <c r="I392" s="18" t="s">
        <v>623</v>
      </c>
      <c r="J392" s="18" t="s">
        <v>772</v>
      </c>
      <c r="K392" s="18" t="s">
        <v>773</v>
      </c>
      <c r="L392" s="18" t="s">
        <v>774</v>
      </c>
      <c r="M392" s="18" t="s">
        <v>775</v>
      </c>
      <c r="N392" s="18" t="s">
        <v>179</v>
      </c>
      <c r="O392" s="18" t="s">
        <v>179</v>
      </c>
      <c r="P392" s="18" t="s">
        <v>1348</v>
      </c>
      <c r="Q392" s="18" t="s">
        <v>776</v>
      </c>
      <c r="R392" s="18" t="s">
        <v>1348</v>
      </c>
      <c r="S392" s="18" t="s">
        <v>777</v>
      </c>
      <c r="T392" s="18" t="s">
        <v>778</v>
      </c>
      <c r="U392" s="18" t="s">
        <v>779</v>
      </c>
    </row>
    <row r="393" spans="1:21" x14ac:dyDescent="0.2">
      <c r="A393" s="18" t="s">
        <v>1350</v>
      </c>
      <c r="B393" s="18" t="s">
        <v>765</v>
      </c>
      <c r="C393" s="18" t="s">
        <v>2582</v>
      </c>
      <c r="D393" s="18" t="s">
        <v>1351</v>
      </c>
      <c r="E393" s="18" t="s">
        <v>1350</v>
      </c>
      <c r="F393" s="18" t="s">
        <v>1348</v>
      </c>
      <c r="G393" s="18" t="s">
        <v>1349</v>
      </c>
      <c r="H393" s="18" t="s">
        <v>782</v>
      </c>
      <c r="I393" s="18" t="s">
        <v>623</v>
      </c>
      <c r="J393" s="18" t="s">
        <v>772</v>
      </c>
      <c r="K393" s="18" t="s">
        <v>773</v>
      </c>
      <c r="L393" s="18" t="s">
        <v>774</v>
      </c>
      <c r="M393" s="18" t="s">
        <v>775</v>
      </c>
      <c r="N393" s="18" t="s">
        <v>179</v>
      </c>
      <c r="O393" s="18" t="s">
        <v>179</v>
      </c>
      <c r="P393" s="18" t="s">
        <v>1348</v>
      </c>
      <c r="Q393" s="18" t="s">
        <v>776</v>
      </c>
      <c r="R393" s="18" t="s">
        <v>1348</v>
      </c>
      <c r="S393" s="18" t="s">
        <v>777</v>
      </c>
      <c r="T393" s="18" t="s">
        <v>783</v>
      </c>
      <c r="U393" s="18" t="s">
        <v>779</v>
      </c>
    </row>
    <row r="394" spans="1:21" x14ac:dyDescent="0.2">
      <c r="A394" s="18" t="s">
        <v>2127</v>
      </c>
      <c r="B394" s="18" t="s">
        <v>1954</v>
      </c>
      <c r="C394" s="18" t="str">
        <f>LEFT(C393,LEN(C393)-2)&amp;"开命令"</f>
        <v>D-0105重钙进料管路切断阀开命令</v>
      </c>
      <c r="D394" s="18" t="s">
        <v>2128</v>
      </c>
      <c r="E394" s="18" t="s">
        <v>2127</v>
      </c>
      <c r="F394" s="18" t="s">
        <v>1348</v>
      </c>
      <c r="G394" s="18" t="s">
        <v>1349</v>
      </c>
      <c r="H394" s="18" t="s">
        <v>779</v>
      </c>
      <c r="I394" s="18" t="s">
        <v>623</v>
      </c>
      <c r="J394" s="18" t="s">
        <v>772</v>
      </c>
      <c r="K394" s="18" t="s">
        <v>773</v>
      </c>
      <c r="L394" s="18" t="s">
        <v>774</v>
      </c>
      <c r="M394" s="18" t="s">
        <v>775</v>
      </c>
      <c r="N394" s="18" t="s">
        <v>179</v>
      </c>
      <c r="O394" s="18" t="s">
        <v>179</v>
      </c>
      <c r="P394" s="18" t="s">
        <v>1348</v>
      </c>
      <c r="Q394" s="18" t="s">
        <v>776</v>
      </c>
      <c r="R394" s="18" t="s">
        <v>1348</v>
      </c>
      <c r="S394" s="18" t="s">
        <v>777</v>
      </c>
      <c r="T394" s="18" t="s">
        <v>1959</v>
      </c>
      <c r="U394" s="18" t="s">
        <v>779</v>
      </c>
    </row>
    <row r="395" spans="1:21" x14ac:dyDescent="0.2">
      <c r="A395" s="18" t="s">
        <v>1352</v>
      </c>
      <c r="B395" s="18" t="s">
        <v>765</v>
      </c>
      <c r="C395" s="18" t="s">
        <v>2521</v>
      </c>
      <c r="D395" s="18" t="s">
        <v>766</v>
      </c>
      <c r="E395" s="18" t="s">
        <v>1352</v>
      </c>
      <c r="F395" s="18" t="s">
        <v>1353</v>
      </c>
      <c r="G395" s="18" t="s">
        <v>1354</v>
      </c>
      <c r="H395" s="18" t="s">
        <v>771</v>
      </c>
      <c r="I395" s="18" t="s">
        <v>623</v>
      </c>
      <c r="J395" s="18" t="s">
        <v>772</v>
      </c>
      <c r="K395" s="18" t="s">
        <v>773</v>
      </c>
      <c r="L395" s="18" t="s">
        <v>774</v>
      </c>
      <c r="M395" s="18" t="s">
        <v>775</v>
      </c>
      <c r="N395" s="18" t="s">
        <v>179</v>
      </c>
      <c r="O395" s="18" t="s">
        <v>179</v>
      </c>
      <c r="P395" s="18" t="s">
        <v>1353</v>
      </c>
      <c r="Q395" s="18" t="s">
        <v>776</v>
      </c>
      <c r="R395" s="18" t="s">
        <v>1353</v>
      </c>
      <c r="S395" s="18" t="s">
        <v>777</v>
      </c>
      <c r="T395" s="18" t="s">
        <v>778</v>
      </c>
      <c r="U395" s="18" t="s">
        <v>779</v>
      </c>
    </row>
    <row r="396" spans="1:21" x14ac:dyDescent="0.2">
      <c r="A396" s="18" t="s">
        <v>1355</v>
      </c>
      <c r="B396" s="18" t="s">
        <v>765</v>
      </c>
      <c r="C396" s="18" t="s">
        <v>2522</v>
      </c>
      <c r="D396" s="18" t="s">
        <v>781</v>
      </c>
      <c r="E396" s="18" t="s">
        <v>1355</v>
      </c>
      <c r="F396" s="18" t="s">
        <v>1353</v>
      </c>
      <c r="G396" s="18" t="s">
        <v>1354</v>
      </c>
      <c r="H396" s="18" t="s">
        <v>782</v>
      </c>
      <c r="I396" s="18" t="s">
        <v>623</v>
      </c>
      <c r="J396" s="18" t="s">
        <v>772</v>
      </c>
      <c r="K396" s="18" t="s">
        <v>773</v>
      </c>
      <c r="L396" s="18" t="s">
        <v>774</v>
      </c>
      <c r="M396" s="18" t="s">
        <v>775</v>
      </c>
      <c r="N396" s="18" t="s">
        <v>179</v>
      </c>
      <c r="O396" s="18" t="s">
        <v>179</v>
      </c>
      <c r="P396" s="18" t="s">
        <v>1353</v>
      </c>
      <c r="Q396" s="18" t="s">
        <v>776</v>
      </c>
      <c r="R396" s="18" t="s">
        <v>1353</v>
      </c>
      <c r="S396" s="18" t="s">
        <v>777</v>
      </c>
      <c r="T396" s="18" t="s">
        <v>783</v>
      </c>
      <c r="U396" s="18" t="s">
        <v>779</v>
      </c>
    </row>
    <row r="397" spans="1:21" x14ac:dyDescent="0.2">
      <c r="A397" s="18" t="s">
        <v>2129</v>
      </c>
      <c r="B397" s="18" t="s">
        <v>1954</v>
      </c>
      <c r="C397" s="18" t="str">
        <f>LEFT(C396,LEN(C396)-2)&amp;"开命令"</f>
        <v>纯水管路切断阀开命令</v>
      </c>
      <c r="D397" s="18" t="s">
        <v>1955</v>
      </c>
      <c r="E397" s="18" t="s">
        <v>2129</v>
      </c>
      <c r="F397" s="18" t="s">
        <v>1353</v>
      </c>
      <c r="G397" s="18" t="s">
        <v>1354</v>
      </c>
      <c r="H397" s="18" t="s">
        <v>779</v>
      </c>
      <c r="I397" s="18" t="s">
        <v>623</v>
      </c>
      <c r="J397" s="18" t="s">
        <v>772</v>
      </c>
      <c r="K397" s="18" t="s">
        <v>773</v>
      </c>
      <c r="L397" s="18" t="s">
        <v>774</v>
      </c>
      <c r="M397" s="18" t="s">
        <v>775</v>
      </c>
      <c r="N397" s="18" t="s">
        <v>179</v>
      </c>
      <c r="O397" s="18" t="s">
        <v>179</v>
      </c>
      <c r="P397" s="18" t="s">
        <v>1353</v>
      </c>
      <c r="Q397" s="18" t="s">
        <v>776</v>
      </c>
      <c r="R397" s="18" t="s">
        <v>1353</v>
      </c>
      <c r="S397" s="18" t="s">
        <v>777</v>
      </c>
      <c r="T397" s="18" t="s">
        <v>1959</v>
      </c>
      <c r="U397" s="18" t="s">
        <v>779</v>
      </c>
    </row>
    <row r="398" spans="1:21" x14ac:dyDescent="0.2">
      <c r="A398" s="18" t="s">
        <v>1356</v>
      </c>
      <c r="B398" s="18" t="s">
        <v>765</v>
      </c>
      <c r="C398" s="18" t="s">
        <v>2549</v>
      </c>
      <c r="D398" s="18" t="s">
        <v>911</v>
      </c>
      <c r="E398" s="18" t="s">
        <v>1356</v>
      </c>
      <c r="F398" s="18" t="s">
        <v>1357</v>
      </c>
      <c r="G398" s="18" t="s">
        <v>1358</v>
      </c>
      <c r="H398" s="18" t="s">
        <v>771</v>
      </c>
      <c r="I398" s="18" t="s">
        <v>623</v>
      </c>
      <c r="J398" s="18" t="s">
        <v>772</v>
      </c>
      <c r="K398" s="18" t="s">
        <v>773</v>
      </c>
      <c r="L398" s="18" t="s">
        <v>774</v>
      </c>
      <c r="M398" s="18" t="s">
        <v>775</v>
      </c>
      <c r="N398" s="18" t="s">
        <v>179</v>
      </c>
      <c r="O398" s="18" t="s">
        <v>179</v>
      </c>
      <c r="P398" s="18" t="s">
        <v>1357</v>
      </c>
      <c r="Q398" s="18" t="s">
        <v>776</v>
      </c>
      <c r="R398" s="18" t="s">
        <v>1357</v>
      </c>
      <c r="S398" s="18" t="s">
        <v>777</v>
      </c>
      <c r="T398" s="18" t="s">
        <v>778</v>
      </c>
      <c r="U398" s="18" t="s">
        <v>779</v>
      </c>
    </row>
    <row r="399" spans="1:21" x14ac:dyDescent="0.2">
      <c r="A399" s="18" t="s">
        <v>1359</v>
      </c>
      <c r="B399" s="18" t="s">
        <v>765</v>
      </c>
      <c r="C399" s="18" t="s">
        <v>2550</v>
      </c>
      <c r="D399" s="18" t="s">
        <v>915</v>
      </c>
      <c r="E399" s="18" t="s">
        <v>1359</v>
      </c>
      <c r="F399" s="18" t="s">
        <v>1357</v>
      </c>
      <c r="G399" s="18" t="s">
        <v>1358</v>
      </c>
      <c r="H399" s="18" t="s">
        <v>782</v>
      </c>
      <c r="I399" s="18" t="s">
        <v>623</v>
      </c>
      <c r="J399" s="18" t="s">
        <v>772</v>
      </c>
      <c r="K399" s="18" t="s">
        <v>773</v>
      </c>
      <c r="L399" s="18" t="s">
        <v>774</v>
      </c>
      <c r="M399" s="18" t="s">
        <v>775</v>
      </c>
      <c r="N399" s="18" t="s">
        <v>179</v>
      </c>
      <c r="O399" s="18" t="s">
        <v>179</v>
      </c>
      <c r="P399" s="18" t="s">
        <v>1357</v>
      </c>
      <c r="Q399" s="18" t="s">
        <v>776</v>
      </c>
      <c r="R399" s="18" t="s">
        <v>1357</v>
      </c>
      <c r="S399" s="18" t="s">
        <v>777</v>
      </c>
      <c r="T399" s="18" t="s">
        <v>783</v>
      </c>
      <c r="U399" s="18" t="s">
        <v>779</v>
      </c>
    </row>
    <row r="400" spans="1:21" x14ac:dyDescent="0.2">
      <c r="A400" s="18" t="s">
        <v>2130</v>
      </c>
      <c r="B400" s="18" t="s">
        <v>1954</v>
      </c>
      <c r="C400" s="18" t="str">
        <f>LEFT(C399,LEN(C399)-2)&amp;"开命令"</f>
        <v>废气去放空总管管路切断阀开命令</v>
      </c>
      <c r="D400" s="18" t="s">
        <v>2000</v>
      </c>
      <c r="E400" s="18" t="s">
        <v>2130</v>
      </c>
      <c r="F400" s="18" t="s">
        <v>1357</v>
      </c>
      <c r="G400" s="18" t="s">
        <v>1358</v>
      </c>
      <c r="H400" s="18" t="s">
        <v>779</v>
      </c>
      <c r="I400" s="18" t="s">
        <v>623</v>
      </c>
      <c r="J400" s="18" t="s">
        <v>772</v>
      </c>
      <c r="K400" s="18" t="s">
        <v>773</v>
      </c>
      <c r="L400" s="18" t="s">
        <v>774</v>
      </c>
      <c r="M400" s="18" t="s">
        <v>775</v>
      </c>
      <c r="N400" s="18" t="s">
        <v>179</v>
      </c>
      <c r="O400" s="18" t="s">
        <v>179</v>
      </c>
      <c r="P400" s="18" t="s">
        <v>1357</v>
      </c>
      <c r="Q400" s="18" t="s">
        <v>776</v>
      </c>
      <c r="R400" s="18" t="s">
        <v>1357</v>
      </c>
      <c r="S400" s="18" t="s">
        <v>777</v>
      </c>
      <c r="T400" s="18" t="s">
        <v>1959</v>
      </c>
      <c r="U400" s="18" t="s">
        <v>779</v>
      </c>
    </row>
    <row r="401" spans="1:21" x14ac:dyDescent="0.2">
      <c r="A401" s="18" t="s">
        <v>1360</v>
      </c>
      <c r="B401" s="18" t="s">
        <v>765</v>
      </c>
      <c r="C401" s="18" t="s">
        <v>2547</v>
      </c>
      <c r="D401" s="18" t="s">
        <v>905</v>
      </c>
      <c r="E401" s="18" t="s">
        <v>1360</v>
      </c>
      <c r="F401" s="18" t="s">
        <v>1361</v>
      </c>
      <c r="G401" s="18" t="s">
        <v>1362</v>
      </c>
      <c r="H401" s="18" t="s">
        <v>771</v>
      </c>
      <c r="I401" s="18" t="s">
        <v>623</v>
      </c>
      <c r="J401" s="18" t="s">
        <v>772</v>
      </c>
      <c r="K401" s="18" t="s">
        <v>773</v>
      </c>
      <c r="L401" s="18" t="s">
        <v>774</v>
      </c>
      <c r="M401" s="18" t="s">
        <v>775</v>
      </c>
      <c r="N401" s="18" t="s">
        <v>179</v>
      </c>
      <c r="O401" s="18" t="s">
        <v>179</v>
      </c>
      <c r="P401" s="18" t="s">
        <v>1361</v>
      </c>
      <c r="Q401" s="18" t="s">
        <v>776</v>
      </c>
      <c r="R401" s="18" t="s">
        <v>1361</v>
      </c>
      <c r="S401" s="18" t="s">
        <v>777</v>
      </c>
      <c r="T401" s="18" t="s">
        <v>778</v>
      </c>
      <c r="U401" s="18" t="s">
        <v>779</v>
      </c>
    </row>
    <row r="402" spans="1:21" x14ac:dyDescent="0.2">
      <c r="A402" s="18" t="s">
        <v>1363</v>
      </c>
      <c r="B402" s="18" t="s">
        <v>765</v>
      </c>
      <c r="C402" s="18" t="s">
        <v>2548</v>
      </c>
      <c r="D402" s="18" t="s">
        <v>909</v>
      </c>
      <c r="E402" s="18" t="s">
        <v>1363</v>
      </c>
      <c r="F402" s="18" t="s">
        <v>1361</v>
      </c>
      <c r="G402" s="18" t="s">
        <v>1362</v>
      </c>
      <c r="H402" s="18" t="s">
        <v>782</v>
      </c>
      <c r="I402" s="18" t="s">
        <v>623</v>
      </c>
      <c r="J402" s="18" t="s">
        <v>772</v>
      </c>
      <c r="K402" s="18" t="s">
        <v>773</v>
      </c>
      <c r="L402" s="18" t="s">
        <v>774</v>
      </c>
      <c r="M402" s="18" t="s">
        <v>775</v>
      </c>
      <c r="N402" s="18" t="s">
        <v>179</v>
      </c>
      <c r="O402" s="18" t="s">
        <v>179</v>
      </c>
      <c r="P402" s="18" t="s">
        <v>1361</v>
      </c>
      <c r="Q402" s="18" t="s">
        <v>776</v>
      </c>
      <c r="R402" s="18" t="s">
        <v>1361</v>
      </c>
      <c r="S402" s="18" t="s">
        <v>777</v>
      </c>
      <c r="T402" s="18" t="s">
        <v>783</v>
      </c>
      <c r="U402" s="18" t="s">
        <v>779</v>
      </c>
    </row>
    <row r="403" spans="1:21" x14ac:dyDescent="0.2">
      <c r="A403" s="18" t="s">
        <v>2131</v>
      </c>
      <c r="B403" s="18" t="s">
        <v>1954</v>
      </c>
      <c r="C403" s="18" t="str">
        <f>LEFT(C402,LEN(C402)-2)&amp;"开命令"</f>
        <v>EVA乳液管路切断阀开命令</v>
      </c>
      <c r="D403" s="18" t="s">
        <v>1998</v>
      </c>
      <c r="E403" s="18" t="s">
        <v>2131</v>
      </c>
      <c r="F403" s="18" t="s">
        <v>1361</v>
      </c>
      <c r="G403" s="18" t="s">
        <v>1362</v>
      </c>
      <c r="H403" s="18" t="s">
        <v>779</v>
      </c>
      <c r="I403" s="18" t="s">
        <v>623</v>
      </c>
      <c r="J403" s="18" t="s">
        <v>772</v>
      </c>
      <c r="K403" s="18" t="s">
        <v>773</v>
      </c>
      <c r="L403" s="18" t="s">
        <v>774</v>
      </c>
      <c r="M403" s="18" t="s">
        <v>775</v>
      </c>
      <c r="N403" s="18" t="s">
        <v>179</v>
      </c>
      <c r="O403" s="18" t="s">
        <v>179</v>
      </c>
      <c r="P403" s="18" t="s">
        <v>1361</v>
      </c>
      <c r="Q403" s="18" t="s">
        <v>776</v>
      </c>
      <c r="R403" s="18" t="s">
        <v>1361</v>
      </c>
      <c r="S403" s="18" t="s">
        <v>777</v>
      </c>
      <c r="T403" s="18" t="s">
        <v>1959</v>
      </c>
      <c r="U403" s="18" t="s">
        <v>779</v>
      </c>
    </row>
    <row r="404" spans="1:21" x14ac:dyDescent="0.2">
      <c r="A404" s="18" t="s">
        <v>1364</v>
      </c>
      <c r="B404" s="18" t="s">
        <v>765</v>
      </c>
      <c r="C404" s="18" t="s">
        <v>2541</v>
      </c>
      <c r="D404" s="18" t="s">
        <v>839</v>
      </c>
      <c r="E404" s="18" t="s">
        <v>1364</v>
      </c>
      <c r="F404" s="18" t="s">
        <v>1365</v>
      </c>
      <c r="G404" s="18" t="s">
        <v>1329</v>
      </c>
      <c r="H404" s="18" t="s">
        <v>771</v>
      </c>
      <c r="I404" s="18" t="s">
        <v>623</v>
      </c>
      <c r="J404" s="18" t="s">
        <v>772</v>
      </c>
      <c r="K404" s="18" t="s">
        <v>773</v>
      </c>
      <c r="L404" s="18" t="s">
        <v>774</v>
      </c>
      <c r="M404" s="18" t="s">
        <v>775</v>
      </c>
      <c r="N404" s="18" t="s">
        <v>179</v>
      </c>
      <c r="O404" s="18" t="s">
        <v>179</v>
      </c>
      <c r="P404" s="18" t="s">
        <v>1365</v>
      </c>
      <c r="Q404" s="18" t="s">
        <v>776</v>
      </c>
      <c r="R404" s="18" t="s">
        <v>1365</v>
      </c>
      <c r="S404" s="18" t="s">
        <v>777</v>
      </c>
      <c r="T404" s="18" t="s">
        <v>778</v>
      </c>
      <c r="U404" s="18" t="s">
        <v>779</v>
      </c>
    </row>
    <row r="405" spans="1:21" x14ac:dyDescent="0.2">
      <c r="A405" s="18" t="s">
        <v>1366</v>
      </c>
      <c r="B405" s="18" t="s">
        <v>765</v>
      </c>
      <c r="C405" s="18" t="s">
        <v>2542</v>
      </c>
      <c r="D405" s="18" t="s">
        <v>843</v>
      </c>
      <c r="E405" s="18" t="s">
        <v>1366</v>
      </c>
      <c r="F405" s="18" t="s">
        <v>1365</v>
      </c>
      <c r="G405" s="18" t="s">
        <v>1329</v>
      </c>
      <c r="H405" s="18" t="s">
        <v>782</v>
      </c>
      <c r="I405" s="18" t="s">
        <v>623</v>
      </c>
      <c r="J405" s="18" t="s">
        <v>772</v>
      </c>
      <c r="K405" s="18" t="s">
        <v>773</v>
      </c>
      <c r="L405" s="18" t="s">
        <v>774</v>
      </c>
      <c r="M405" s="18" t="s">
        <v>775</v>
      </c>
      <c r="N405" s="18" t="s">
        <v>179</v>
      </c>
      <c r="O405" s="18" t="s">
        <v>179</v>
      </c>
      <c r="P405" s="18" t="s">
        <v>1365</v>
      </c>
      <c r="Q405" s="18" t="s">
        <v>776</v>
      </c>
      <c r="R405" s="18" t="s">
        <v>1365</v>
      </c>
      <c r="S405" s="18" t="s">
        <v>777</v>
      </c>
      <c r="T405" s="18" t="s">
        <v>783</v>
      </c>
      <c r="U405" s="18" t="s">
        <v>779</v>
      </c>
    </row>
    <row r="406" spans="1:21" x14ac:dyDescent="0.2">
      <c r="A406" s="18" t="s">
        <v>2132</v>
      </c>
      <c r="B406" s="18" t="s">
        <v>1954</v>
      </c>
      <c r="C406" s="18" t="str">
        <f>LEFT(C405,LEN(C405)-2)&amp;"开命令"</f>
        <v>新型集材密封胶管路切断阀开命令</v>
      </c>
      <c r="D406" s="18" t="s">
        <v>1979</v>
      </c>
      <c r="E406" s="18" t="s">
        <v>2132</v>
      </c>
      <c r="F406" s="18" t="s">
        <v>1365</v>
      </c>
      <c r="G406" s="18" t="s">
        <v>1329</v>
      </c>
      <c r="H406" s="18" t="s">
        <v>779</v>
      </c>
      <c r="I406" s="18" t="s">
        <v>623</v>
      </c>
      <c r="J406" s="18" t="s">
        <v>772</v>
      </c>
      <c r="K406" s="18" t="s">
        <v>773</v>
      </c>
      <c r="L406" s="18" t="s">
        <v>774</v>
      </c>
      <c r="M406" s="18" t="s">
        <v>775</v>
      </c>
      <c r="N406" s="18" t="s">
        <v>179</v>
      </c>
      <c r="O406" s="18" t="s">
        <v>179</v>
      </c>
      <c r="P406" s="18" t="s">
        <v>1365</v>
      </c>
      <c r="Q406" s="18" t="s">
        <v>776</v>
      </c>
      <c r="R406" s="18" t="s">
        <v>1365</v>
      </c>
      <c r="S406" s="18" t="s">
        <v>777</v>
      </c>
      <c r="T406" s="18" t="s">
        <v>1959</v>
      </c>
      <c r="U406" s="18" t="s">
        <v>779</v>
      </c>
    </row>
    <row r="407" spans="1:21" x14ac:dyDescent="0.2">
      <c r="A407" s="18" t="s">
        <v>1369</v>
      </c>
      <c r="B407" s="18" t="s">
        <v>765</v>
      </c>
      <c r="C407" s="18" t="s">
        <v>2541</v>
      </c>
      <c r="D407" s="18" t="s">
        <v>839</v>
      </c>
      <c r="E407" s="18" t="s">
        <v>1369</v>
      </c>
      <c r="F407" s="18" t="s">
        <v>1370</v>
      </c>
      <c r="G407" s="18" t="s">
        <v>1329</v>
      </c>
      <c r="H407" s="18" t="s">
        <v>771</v>
      </c>
      <c r="I407" s="18" t="s">
        <v>623</v>
      </c>
      <c r="J407" s="18" t="s">
        <v>772</v>
      </c>
      <c r="K407" s="18" t="s">
        <v>773</v>
      </c>
      <c r="L407" s="18" t="s">
        <v>774</v>
      </c>
      <c r="M407" s="18" t="s">
        <v>775</v>
      </c>
      <c r="N407" s="18" t="s">
        <v>179</v>
      </c>
      <c r="O407" s="18" t="s">
        <v>179</v>
      </c>
      <c r="P407" s="18" t="s">
        <v>1370</v>
      </c>
      <c r="Q407" s="18" t="s">
        <v>776</v>
      </c>
      <c r="R407" s="18" t="s">
        <v>1370</v>
      </c>
      <c r="S407" s="18" t="s">
        <v>777</v>
      </c>
      <c r="T407" s="18" t="s">
        <v>778</v>
      </c>
      <c r="U407" s="18" t="s">
        <v>779</v>
      </c>
    </row>
    <row r="408" spans="1:21" x14ac:dyDescent="0.2">
      <c r="A408" s="18" t="s">
        <v>1371</v>
      </c>
      <c r="B408" s="18" t="s">
        <v>765</v>
      </c>
      <c r="C408" s="18" t="s">
        <v>2542</v>
      </c>
      <c r="D408" s="18" t="s">
        <v>843</v>
      </c>
      <c r="E408" s="18" t="s">
        <v>1371</v>
      </c>
      <c r="F408" s="18" t="s">
        <v>1370</v>
      </c>
      <c r="G408" s="18" t="s">
        <v>1329</v>
      </c>
      <c r="H408" s="18" t="s">
        <v>782</v>
      </c>
      <c r="I408" s="18" t="s">
        <v>623</v>
      </c>
      <c r="J408" s="18" t="s">
        <v>772</v>
      </c>
      <c r="K408" s="18" t="s">
        <v>773</v>
      </c>
      <c r="L408" s="18" t="s">
        <v>774</v>
      </c>
      <c r="M408" s="18" t="s">
        <v>775</v>
      </c>
      <c r="N408" s="18" t="s">
        <v>179</v>
      </c>
      <c r="O408" s="18" t="s">
        <v>179</v>
      </c>
      <c r="P408" s="18" t="s">
        <v>1370</v>
      </c>
      <c r="Q408" s="18" t="s">
        <v>776</v>
      </c>
      <c r="R408" s="18" t="s">
        <v>1370</v>
      </c>
      <c r="S408" s="18" t="s">
        <v>777</v>
      </c>
      <c r="T408" s="18" t="s">
        <v>783</v>
      </c>
      <c r="U408" s="18" t="s">
        <v>779</v>
      </c>
    </row>
    <row r="409" spans="1:21" x14ac:dyDescent="0.2">
      <c r="A409" s="18" t="s">
        <v>2133</v>
      </c>
      <c r="B409" s="18" t="s">
        <v>1954</v>
      </c>
      <c r="C409" s="18" t="str">
        <f>LEFT(C408,LEN(C408)-2)&amp;"开命令"</f>
        <v>新型集材密封胶管路切断阀开命令</v>
      </c>
      <c r="D409" s="18" t="s">
        <v>1979</v>
      </c>
      <c r="E409" s="18" t="s">
        <v>2133</v>
      </c>
      <c r="F409" s="18" t="s">
        <v>1370</v>
      </c>
      <c r="G409" s="18" t="s">
        <v>1329</v>
      </c>
      <c r="H409" s="18" t="s">
        <v>779</v>
      </c>
      <c r="I409" s="18" t="s">
        <v>623</v>
      </c>
      <c r="J409" s="18" t="s">
        <v>772</v>
      </c>
      <c r="K409" s="18" t="s">
        <v>773</v>
      </c>
      <c r="L409" s="18" t="s">
        <v>774</v>
      </c>
      <c r="M409" s="18" t="s">
        <v>775</v>
      </c>
      <c r="N409" s="18" t="s">
        <v>179</v>
      </c>
      <c r="O409" s="18" t="s">
        <v>179</v>
      </c>
      <c r="P409" s="18" t="s">
        <v>1370</v>
      </c>
      <c r="Q409" s="18" t="s">
        <v>776</v>
      </c>
      <c r="R409" s="18" t="s">
        <v>1370</v>
      </c>
      <c r="S409" s="18" t="s">
        <v>777</v>
      </c>
      <c r="T409" s="18" t="s">
        <v>1959</v>
      </c>
      <c r="U409" s="18" t="s">
        <v>779</v>
      </c>
    </row>
    <row r="410" spans="1:21" x14ac:dyDescent="0.2">
      <c r="A410" s="18" t="s">
        <v>1372</v>
      </c>
      <c r="B410" s="18" t="s">
        <v>765</v>
      </c>
      <c r="C410" s="18" t="s">
        <v>2541</v>
      </c>
      <c r="D410" s="18" t="s">
        <v>839</v>
      </c>
      <c r="E410" s="18" t="s">
        <v>1372</v>
      </c>
      <c r="F410" s="18" t="s">
        <v>1373</v>
      </c>
      <c r="G410" s="18" t="s">
        <v>1329</v>
      </c>
      <c r="H410" s="18" t="s">
        <v>771</v>
      </c>
      <c r="I410" s="18" t="s">
        <v>623</v>
      </c>
      <c r="J410" s="18" t="s">
        <v>772</v>
      </c>
      <c r="K410" s="18" t="s">
        <v>773</v>
      </c>
      <c r="L410" s="18" t="s">
        <v>774</v>
      </c>
      <c r="M410" s="18" t="s">
        <v>775</v>
      </c>
      <c r="N410" s="18" t="s">
        <v>179</v>
      </c>
      <c r="O410" s="18" t="s">
        <v>179</v>
      </c>
      <c r="P410" s="18" t="s">
        <v>1373</v>
      </c>
      <c r="Q410" s="18" t="s">
        <v>776</v>
      </c>
      <c r="R410" s="18" t="s">
        <v>1373</v>
      </c>
      <c r="S410" s="18" t="s">
        <v>777</v>
      </c>
      <c r="T410" s="18" t="s">
        <v>778</v>
      </c>
      <c r="U410" s="18" t="s">
        <v>779</v>
      </c>
    </row>
    <row r="411" spans="1:21" x14ac:dyDescent="0.2">
      <c r="A411" s="18" t="s">
        <v>1374</v>
      </c>
      <c r="B411" s="18" t="s">
        <v>765</v>
      </c>
      <c r="C411" s="18" t="s">
        <v>2542</v>
      </c>
      <c r="D411" s="18" t="s">
        <v>843</v>
      </c>
      <c r="E411" s="18" t="s">
        <v>1374</v>
      </c>
      <c r="F411" s="18" t="s">
        <v>1373</v>
      </c>
      <c r="G411" s="18" t="s">
        <v>1329</v>
      </c>
      <c r="H411" s="18" t="s">
        <v>782</v>
      </c>
      <c r="I411" s="18" t="s">
        <v>623</v>
      </c>
      <c r="J411" s="18" t="s">
        <v>772</v>
      </c>
      <c r="K411" s="18" t="s">
        <v>773</v>
      </c>
      <c r="L411" s="18" t="s">
        <v>774</v>
      </c>
      <c r="M411" s="18" t="s">
        <v>775</v>
      </c>
      <c r="N411" s="18" t="s">
        <v>179</v>
      </c>
      <c r="O411" s="18" t="s">
        <v>179</v>
      </c>
      <c r="P411" s="18" t="s">
        <v>1373</v>
      </c>
      <c r="Q411" s="18" t="s">
        <v>776</v>
      </c>
      <c r="R411" s="18" t="s">
        <v>1373</v>
      </c>
      <c r="S411" s="18" t="s">
        <v>777</v>
      </c>
      <c r="T411" s="18" t="s">
        <v>783</v>
      </c>
      <c r="U411" s="18" t="s">
        <v>779</v>
      </c>
    </row>
    <row r="412" spans="1:21" x14ac:dyDescent="0.2">
      <c r="A412" s="18" t="s">
        <v>2134</v>
      </c>
      <c r="B412" s="18" t="s">
        <v>1954</v>
      </c>
      <c r="C412" s="18" t="str">
        <f>LEFT(C411,LEN(C411)-2)&amp;"开命令"</f>
        <v>新型集材密封胶管路切断阀开命令</v>
      </c>
      <c r="D412" s="18" t="s">
        <v>1979</v>
      </c>
      <c r="E412" s="18" t="s">
        <v>2134</v>
      </c>
      <c r="F412" s="18" t="s">
        <v>1373</v>
      </c>
      <c r="G412" s="18" t="s">
        <v>1329</v>
      </c>
      <c r="H412" s="18" t="s">
        <v>779</v>
      </c>
      <c r="I412" s="18" t="s">
        <v>623</v>
      </c>
      <c r="J412" s="18" t="s">
        <v>772</v>
      </c>
      <c r="K412" s="18" t="s">
        <v>773</v>
      </c>
      <c r="L412" s="18" t="s">
        <v>774</v>
      </c>
      <c r="M412" s="18" t="s">
        <v>775</v>
      </c>
      <c r="N412" s="18" t="s">
        <v>179</v>
      </c>
      <c r="O412" s="18" t="s">
        <v>179</v>
      </c>
      <c r="P412" s="18" t="s">
        <v>1373</v>
      </c>
      <c r="Q412" s="18" t="s">
        <v>776</v>
      </c>
      <c r="R412" s="18" t="s">
        <v>1373</v>
      </c>
      <c r="S412" s="18" t="s">
        <v>777</v>
      </c>
      <c r="T412" s="18" t="s">
        <v>1959</v>
      </c>
      <c r="U412" s="18" t="s">
        <v>779</v>
      </c>
    </row>
    <row r="413" spans="1:21" x14ac:dyDescent="0.2">
      <c r="A413" s="18" t="s">
        <v>1375</v>
      </c>
      <c r="B413" s="18" t="s">
        <v>765</v>
      </c>
      <c r="C413" s="18" t="s">
        <v>2525</v>
      </c>
      <c r="D413" s="18" t="s">
        <v>791</v>
      </c>
      <c r="E413" s="18" t="s">
        <v>1375</v>
      </c>
      <c r="F413" s="18" t="s">
        <v>1376</v>
      </c>
      <c r="G413" s="18" t="s">
        <v>1377</v>
      </c>
      <c r="H413" s="18" t="s">
        <v>771</v>
      </c>
      <c r="I413" s="18" t="s">
        <v>623</v>
      </c>
      <c r="J413" s="18" t="s">
        <v>772</v>
      </c>
      <c r="K413" s="18" t="s">
        <v>773</v>
      </c>
      <c r="L413" s="18" t="s">
        <v>774</v>
      </c>
      <c r="M413" s="18" t="s">
        <v>775</v>
      </c>
      <c r="N413" s="18" t="s">
        <v>179</v>
      </c>
      <c r="O413" s="18" t="s">
        <v>179</v>
      </c>
      <c r="P413" s="18" t="s">
        <v>1376</v>
      </c>
      <c r="Q413" s="18" t="s">
        <v>776</v>
      </c>
      <c r="R413" s="18" t="s">
        <v>1376</v>
      </c>
      <c r="S413" s="18" t="s">
        <v>777</v>
      </c>
      <c r="T413" s="18" t="s">
        <v>778</v>
      </c>
      <c r="U413" s="18" t="s">
        <v>779</v>
      </c>
    </row>
    <row r="414" spans="1:21" x14ac:dyDescent="0.2">
      <c r="A414" s="18" t="s">
        <v>1378</v>
      </c>
      <c r="B414" s="18" t="s">
        <v>765</v>
      </c>
      <c r="C414" s="18" t="s">
        <v>2526</v>
      </c>
      <c r="D414" s="18" t="s">
        <v>795</v>
      </c>
      <c r="E414" s="18" t="s">
        <v>1378</v>
      </c>
      <c r="F414" s="18" t="s">
        <v>1376</v>
      </c>
      <c r="G414" s="18" t="s">
        <v>1377</v>
      </c>
      <c r="H414" s="18" t="s">
        <v>782</v>
      </c>
      <c r="I414" s="18" t="s">
        <v>623</v>
      </c>
      <c r="J414" s="18" t="s">
        <v>772</v>
      </c>
      <c r="K414" s="18" t="s">
        <v>773</v>
      </c>
      <c r="L414" s="18" t="s">
        <v>774</v>
      </c>
      <c r="M414" s="18" t="s">
        <v>775</v>
      </c>
      <c r="N414" s="18" t="s">
        <v>179</v>
      </c>
      <c r="O414" s="18" t="s">
        <v>179</v>
      </c>
      <c r="P414" s="18" t="s">
        <v>1376</v>
      </c>
      <c r="Q414" s="18" t="s">
        <v>776</v>
      </c>
      <c r="R414" s="18" t="s">
        <v>1376</v>
      </c>
      <c r="S414" s="18" t="s">
        <v>777</v>
      </c>
      <c r="T414" s="18" t="s">
        <v>783</v>
      </c>
      <c r="U414" s="18" t="s">
        <v>779</v>
      </c>
    </row>
    <row r="415" spans="1:21" x14ac:dyDescent="0.2">
      <c r="A415" s="18" t="s">
        <v>2135</v>
      </c>
      <c r="B415" s="18" t="s">
        <v>1954</v>
      </c>
      <c r="C415" s="18" t="str">
        <f>LEFT(C414,LEN(C414)-2)&amp;"开命令"</f>
        <v>循环水回水管路切断阀开命令</v>
      </c>
      <c r="D415" s="18" t="s">
        <v>1963</v>
      </c>
      <c r="E415" s="18" t="s">
        <v>2135</v>
      </c>
      <c r="F415" s="18" t="s">
        <v>1376</v>
      </c>
      <c r="G415" s="18" t="s">
        <v>1377</v>
      </c>
      <c r="H415" s="18" t="s">
        <v>779</v>
      </c>
      <c r="I415" s="18" t="s">
        <v>623</v>
      </c>
      <c r="J415" s="18" t="s">
        <v>772</v>
      </c>
      <c r="K415" s="18" t="s">
        <v>773</v>
      </c>
      <c r="L415" s="18" t="s">
        <v>774</v>
      </c>
      <c r="M415" s="18" t="s">
        <v>775</v>
      </c>
      <c r="N415" s="18" t="s">
        <v>179</v>
      </c>
      <c r="O415" s="18" t="s">
        <v>179</v>
      </c>
      <c r="P415" s="18" t="s">
        <v>1376</v>
      </c>
      <c r="Q415" s="18" t="s">
        <v>776</v>
      </c>
      <c r="R415" s="18" t="s">
        <v>1376</v>
      </c>
      <c r="S415" s="18" t="s">
        <v>777</v>
      </c>
      <c r="T415" s="18" t="s">
        <v>1959</v>
      </c>
      <c r="U415" s="18" t="s">
        <v>779</v>
      </c>
    </row>
    <row r="416" spans="1:21" x14ac:dyDescent="0.2">
      <c r="A416" s="18" t="s">
        <v>1379</v>
      </c>
      <c r="B416" s="18" t="s">
        <v>765</v>
      </c>
      <c r="C416" s="18" t="s">
        <v>2543</v>
      </c>
      <c r="D416" s="18" t="s">
        <v>853</v>
      </c>
      <c r="E416" s="18" t="s">
        <v>1379</v>
      </c>
      <c r="F416" s="18" t="s">
        <v>1380</v>
      </c>
      <c r="G416" s="18" t="s">
        <v>1381</v>
      </c>
      <c r="H416" s="18" t="s">
        <v>771</v>
      </c>
      <c r="I416" s="18" t="s">
        <v>623</v>
      </c>
      <c r="J416" s="18" t="s">
        <v>772</v>
      </c>
      <c r="K416" s="18" t="s">
        <v>773</v>
      </c>
      <c r="L416" s="18" t="s">
        <v>774</v>
      </c>
      <c r="M416" s="18" t="s">
        <v>775</v>
      </c>
      <c r="N416" s="18" t="s">
        <v>179</v>
      </c>
      <c r="O416" s="18" t="s">
        <v>179</v>
      </c>
      <c r="P416" s="18" t="s">
        <v>1380</v>
      </c>
      <c r="Q416" s="18" t="s">
        <v>776</v>
      </c>
      <c r="R416" s="18" t="s">
        <v>1380</v>
      </c>
      <c r="S416" s="18" t="s">
        <v>777</v>
      </c>
      <c r="T416" s="18" t="s">
        <v>778</v>
      </c>
      <c r="U416" s="18" t="s">
        <v>779</v>
      </c>
    </row>
    <row r="417" spans="1:21" x14ac:dyDescent="0.2">
      <c r="A417" s="18" t="s">
        <v>1382</v>
      </c>
      <c r="B417" s="18" t="s">
        <v>765</v>
      </c>
      <c r="C417" s="18" t="s">
        <v>2544</v>
      </c>
      <c r="D417" s="18" t="s">
        <v>857</v>
      </c>
      <c r="E417" s="18" t="s">
        <v>1382</v>
      </c>
      <c r="F417" s="18" t="s">
        <v>1380</v>
      </c>
      <c r="G417" s="18" t="s">
        <v>1381</v>
      </c>
      <c r="H417" s="18" t="s">
        <v>782</v>
      </c>
      <c r="I417" s="18" t="s">
        <v>623</v>
      </c>
      <c r="J417" s="18" t="s">
        <v>772</v>
      </c>
      <c r="K417" s="18" t="s">
        <v>773</v>
      </c>
      <c r="L417" s="18" t="s">
        <v>774</v>
      </c>
      <c r="M417" s="18" t="s">
        <v>775</v>
      </c>
      <c r="N417" s="18" t="s">
        <v>179</v>
      </c>
      <c r="O417" s="18" t="s">
        <v>179</v>
      </c>
      <c r="P417" s="18" t="s">
        <v>1380</v>
      </c>
      <c r="Q417" s="18" t="s">
        <v>776</v>
      </c>
      <c r="R417" s="18" t="s">
        <v>1380</v>
      </c>
      <c r="S417" s="18" t="s">
        <v>777</v>
      </c>
      <c r="T417" s="18" t="s">
        <v>783</v>
      </c>
      <c r="U417" s="18" t="s">
        <v>779</v>
      </c>
    </row>
    <row r="418" spans="1:21" x14ac:dyDescent="0.2">
      <c r="A418" s="18" t="s">
        <v>2136</v>
      </c>
      <c r="B418" s="18" t="s">
        <v>1954</v>
      </c>
      <c r="C418" s="18" t="str">
        <f>LEFT(C417,LEN(C417)-2)&amp;"开命令"</f>
        <v>冷冻水回水管路切断阀开命令</v>
      </c>
      <c r="D418" s="18" t="s">
        <v>1983</v>
      </c>
      <c r="E418" s="18" t="s">
        <v>2136</v>
      </c>
      <c r="F418" s="18" t="s">
        <v>1380</v>
      </c>
      <c r="G418" s="18" t="s">
        <v>1381</v>
      </c>
      <c r="H418" s="18" t="s">
        <v>779</v>
      </c>
      <c r="I418" s="18" t="s">
        <v>623</v>
      </c>
      <c r="J418" s="18" t="s">
        <v>772</v>
      </c>
      <c r="K418" s="18" t="s">
        <v>773</v>
      </c>
      <c r="L418" s="18" t="s">
        <v>774</v>
      </c>
      <c r="M418" s="18" t="s">
        <v>775</v>
      </c>
      <c r="N418" s="18" t="s">
        <v>179</v>
      </c>
      <c r="O418" s="18" t="s">
        <v>179</v>
      </c>
      <c r="P418" s="18" t="s">
        <v>1380</v>
      </c>
      <c r="Q418" s="18" t="s">
        <v>776</v>
      </c>
      <c r="R418" s="18" t="s">
        <v>1380</v>
      </c>
      <c r="S418" s="18" t="s">
        <v>777</v>
      </c>
      <c r="T418" s="18" t="s">
        <v>1959</v>
      </c>
      <c r="U418" s="18" t="s">
        <v>779</v>
      </c>
    </row>
    <row r="419" spans="1:21" x14ac:dyDescent="0.2">
      <c r="A419" s="18" t="s">
        <v>1383</v>
      </c>
      <c r="B419" s="18" t="s">
        <v>765</v>
      </c>
      <c r="C419" s="18" t="s">
        <v>2527</v>
      </c>
      <c r="D419" s="18" t="s">
        <v>797</v>
      </c>
      <c r="E419" s="18" t="s">
        <v>1383</v>
      </c>
      <c r="F419" s="18" t="s">
        <v>1384</v>
      </c>
      <c r="G419" s="18" t="s">
        <v>1385</v>
      </c>
      <c r="H419" s="18" t="s">
        <v>771</v>
      </c>
      <c r="I419" s="18" t="s">
        <v>623</v>
      </c>
      <c r="J419" s="18" t="s">
        <v>772</v>
      </c>
      <c r="K419" s="18" t="s">
        <v>773</v>
      </c>
      <c r="L419" s="18" t="s">
        <v>774</v>
      </c>
      <c r="M419" s="18" t="s">
        <v>775</v>
      </c>
      <c r="N419" s="18" t="s">
        <v>179</v>
      </c>
      <c r="O419" s="18" t="s">
        <v>179</v>
      </c>
      <c r="P419" s="18" t="s">
        <v>1384</v>
      </c>
      <c r="Q419" s="18" t="s">
        <v>776</v>
      </c>
      <c r="R419" s="18" t="s">
        <v>1384</v>
      </c>
      <c r="S419" s="18" t="s">
        <v>777</v>
      </c>
      <c r="T419" s="18" t="s">
        <v>778</v>
      </c>
      <c r="U419" s="18" t="s">
        <v>779</v>
      </c>
    </row>
    <row r="420" spans="1:21" x14ac:dyDescent="0.2">
      <c r="A420" s="18" t="s">
        <v>1386</v>
      </c>
      <c r="B420" s="18" t="s">
        <v>765</v>
      </c>
      <c r="C420" s="18" t="s">
        <v>2528</v>
      </c>
      <c r="D420" s="18" t="s">
        <v>801</v>
      </c>
      <c r="E420" s="18" t="s">
        <v>1386</v>
      </c>
      <c r="F420" s="18" t="s">
        <v>1384</v>
      </c>
      <c r="G420" s="18" t="s">
        <v>1385</v>
      </c>
      <c r="H420" s="18" t="s">
        <v>782</v>
      </c>
      <c r="I420" s="18" t="s">
        <v>623</v>
      </c>
      <c r="J420" s="18" t="s">
        <v>772</v>
      </c>
      <c r="K420" s="18" t="s">
        <v>773</v>
      </c>
      <c r="L420" s="18" t="s">
        <v>774</v>
      </c>
      <c r="M420" s="18" t="s">
        <v>775</v>
      </c>
      <c r="N420" s="18" t="s">
        <v>179</v>
      </c>
      <c r="O420" s="18" t="s">
        <v>179</v>
      </c>
      <c r="P420" s="18" t="s">
        <v>1384</v>
      </c>
      <c r="Q420" s="18" t="s">
        <v>776</v>
      </c>
      <c r="R420" s="18" t="s">
        <v>1384</v>
      </c>
      <c r="S420" s="18" t="s">
        <v>777</v>
      </c>
      <c r="T420" s="18" t="s">
        <v>783</v>
      </c>
      <c r="U420" s="18" t="s">
        <v>779</v>
      </c>
    </row>
    <row r="421" spans="1:21" x14ac:dyDescent="0.2">
      <c r="A421" s="18" t="s">
        <v>2137</v>
      </c>
      <c r="B421" s="18" t="s">
        <v>1954</v>
      </c>
      <c r="C421" s="18" t="str">
        <f>LEFT(C420,LEN(C420)-2)&amp;"开命令"</f>
        <v>蒸汽凝水管路切断阀开命令</v>
      </c>
      <c r="D421" s="18" t="s">
        <v>1965</v>
      </c>
      <c r="E421" s="18" t="s">
        <v>2137</v>
      </c>
      <c r="F421" s="18" t="s">
        <v>1384</v>
      </c>
      <c r="G421" s="18" t="s">
        <v>1385</v>
      </c>
      <c r="H421" s="18" t="s">
        <v>779</v>
      </c>
      <c r="I421" s="18" t="s">
        <v>623</v>
      </c>
      <c r="J421" s="18" t="s">
        <v>772</v>
      </c>
      <c r="K421" s="18" t="s">
        <v>773</v>
      </c>
      <c r="L421" s="18" t="s">
        <v>774</v>
      </c>
      <c r="M421" s="18" t="s">
        <v>775</v>
      </c>
      <c r="N421" s="18" t="s">
        <v>179</v>
      </c>
      <c r="O421" s="18" t="s">
        <v>179</v>
      </c>
      <c r="P421" s="18" t="s">
        <v>1384</v>
      </c>
      <c r="Q421" s="18" t="s">
        <v>776</v>
      </c>
      <c r="R421" s="18" t="s">
        <v>1384</v>
      </c>
      <c r="S421" s="18" t="s">
        <v>777</v>
      </c>
      <c r="T421" s="18" t="s">
        <v>1959</v>
      </c>
      <c r="U421" s="18" t="s">
        <v>779</v>
      </c>
    </row>
    <row r="422" spans="1:21" x14ac:dyDescent="0.2">
      <c r="A422" s="18" t="s">
        <v>1387</v>
      </c>
      <c r="B422" s="18" t="s">
        <v>765</v>
      </c>
      <c r="C422" s="18" t="s">
        <v>2529</v>
      </c>
      <c r="D422" s="18" t="s">
        <v>803</v>
      </c>
      <c r="E422" s="18" t="s">
        <v>1387</v>
      </c>
      <c r="F422" s="18" t="s">
        <v>1388</v>
      </c>
      <c r="G422" s="18" t="s">
        <v>1389</v>
      </c>
      <c r="H422" s="18" t="s">
        <v>771</v>
      </c>
      <c r="I422" s="18" t="s">
        <v>623</v>
      </c>
      <c r="J422" s="18" t="s">
        <v>772</v>
      </c>
      <c r="K422" s="18" t="s">
        <v>773</v>
      </c>
      <c r="L422" s="18" t="s">
        <v>774</v>
      </c>
      <c r="M422" s="18" t="s">
        <v>775</v>
      </c>
      <c r="N422" s="18" t="s">
        <v>179</v>
      </c>
      <c r="O422" s="18" t="s">
        <v>179</v>
      </c>
      <c r="P422" s="18" t="s">
        <v>1388</v>
      </c>
      <c r="Q422" s="18" t="s">
        <v>776</v>
      </c>
      <c r="R422" s="18" t="s">
        <v>1388</v>
      </c>
      <c r="S422" s="18" t="s">
        <v>777</v>
      </c>
      <c r="T422" s="18" t="s">
        <v>778</v>
      </c>
      <c r="U422" s="18" t="s">
        <v>779</v>
      </c>
    </row>
    <row r="423" spans="1:21" x14ac:dyDescent="0.2">
      <c r="A423" s="18" t="s">
        <v>1390</v>
      </c>
      <c r="B423" s="18" t="s">
        <v>765</v>
      </c>
      <c r="C423" s="18" t="s">
        <v>2530</v>
      </c>
      <c r="D423" s="18" t="s">
        <v>807</v>
      </c>
      <c r="E423" s="18" t="s">
        <v>1390</v>
      </c>
      <c r="F423" s="18" t="s">
        <v>1388</v>
      </c>
      <c r="G423" s="18" t="s">
        <v>1389</v>
      </c>
      <c r="H423" s="18" t="s">
        <v>782</v>
      </c>
      <c r="I423" s="18" t="s">
        <v>623</v>
      </c>
      <c r="J423" s="18" t="s">
        <v>772</v>
      </c>
      <c r="K423" s="18" t="s">
        <v>773</v>
      </c>
      <c r="L423" s="18" t="s">
        <v>774</v>
      </c>
      <c r="M423" s="18" t="s">
        <v>775</v>
      </c>
      <c r="N423" s="18" t="s">
        <v>179</v>
      </c>
      <c r="O423" s="18" t="s">
        <v>179</v>
      </c>
      <c r="P423" s="18" t="s">
        <v>1388</v>
      </c>
      <c r="Q423" s="18" t="s">
        <v>776</v>
      </c>
      <c r="R423" s="18" t="s">
        <v>1388</v>
      </c>
      <c r="S423" s="18" t="s">
        <v>777</v>
      </c>
      <c r="T423" s="18" t="s">
        <v>783</v>
      </c>
      <c r="U423" s="18" t="s">
        <v>779</v>
      </c>
    </row>
    <row r="424" spans="1:21" x14ac:dyDescent="0.2">
      <c r="A424" s="18" t="s">
        <v>2138</v>
      </c>
      <c r="B424" s="18" t="s">
        <v>1954</v>
      </c>
      <c r="C424" s="18" t="str">
        <f>LEFT(C423,LEN(C423)-2)&amp;"开命令"</f>
        <v>蒸汽凝水旁路管路切断阀开命令</v>
      </c>
      <c r="D424" s="18" t="s">
        <v>1967</v>
      </c>
      <c r="E424" s="18" t="s">
        <v>2138</v>
      </c>
      <c r="F424" s="18" t="s">
        <v>1388</v>
      </c>
      <c r="G424" s="18" t="s">
        <v>1389</v>
      </c>
      <c r="H424" s="18" t="s">
        <v>779</v>
      </c>
      <c r="I424" s="18" t="s">
        <v>623</v>
      </c>
      <c r="J424" s="18" t="s">
        <v>772</v>
      </c>
      <c r="K424" s="18" t="s">
        <v>773</v>
      </c>
      <c r="L424" s="18" t="s">
        <v>774</v>
      </c>
      <c r="M424" s="18" t="s">
        <v>775</v>
      </c>
      <c r="N424" s="18" t="s">
        <v>179</v>
      </c>
      <c r="O424" s="18" t="s">
        <v>179</v>
      </c>
      <c r="P424" s="18" t="s">
        <v>1388</v>
      </c>
      <c r="Q424" s="18" t="s">
        <v>776</v>
      </c>
      <c r="R424" s="18" t="s">
        <v>1388</v>
      </c>
      <c r="S424" s="18" t="s">
        <v>777</v>
      </c>
      <c r="T424" s="18" t="s">
        <v>1959</v>
      </c>
      <c r="U424" s="18" t="s">
        <v>779</v>
      </c>
    </row>
    <row r="425" spans="1:21" x14ac:dyDescent="0.2">
      <c r="A425" s="18" t="s">
        <v>1391</v>
      </c>
      <c r="B425" s="18" t="s">
        <v>765</v>
      </c>
      <c r="C425" s="18" t="s">
        <v>2531</v>
      </c>
      <c r="D425" s="18" t="s">
        <v>809</v>
      </c>
      <c r="E425" s="18" t="s">
        <v>1391</v>
      </c>
      <c r="F425" s="18" t="s">
        <v>1392</v>
      </c>
      <c r="G425" s="18" t="s">
        <v>1393</v>
      </c>
      <c r="H425" s="18" t="s">
        <v>771</v>
      </c>
      <c r="I425" s="18" t="s">
        <v>623</v>
      </c>
      <c r="J425" s="18" t="s">
        <v>772</v>
      </c>
      <c r="K425" s="18" t="s">
        <v>773</v>
      </c>
      <c r="L425" s="18" t="s">
        <v>774</v>
      </c>
      <c r="M425" s="18" t="s">
        <v>775</v>
      </c>
      <c r="N425" s="18" t="s">
        <v>179</v>
      </c>
      <c r="O425" s="18" t="s">
        <v>179</v>
      </c>
      <c r="P425" s="18" t="s">
        <v>1392</v>
      </c>
      <c r="Q425" s="18" t="s">
        <v>776</v>
      </c>
      <c r="R425" s="18" t="s">
        <v>1392</v>
      </c>
      <c r="S425" s="18" t="s">
        <v>777</v>
      </c>
      <c r="T425" s="18" t="s">
        <v>778</v>
      </c>
      <c r="U425" s="18" t="s">
        <v>779</v>
      </c>
    </row>
    <row r="426" spans="1:21" x14ac:dyDescent="0.2">
      <c r="A426" s="18" t="s">
        <v>1394</v>
      </c>
      <c r="B426" s="18" t="s">
        <v>765</v>
      </c>
      <c r="C426" s="18" t="s">
        <v>2532</v>
      </c>
      <c r="D426" s="18" t="s">
        <v>813</v>
      </c>
      <c r="E426" s="18" t="s">
        <v>1394</v>
      </c>
      <c r="F426" s="18" t="s">
        <v>1392</v>
      </c>
      <c r="G426" s="18" t="s">
        <v>1393</v>
      </c>
      <c r="H426" s="18" t="s">
        <v>782</v>
      </c>
      <c r="I426" s="18" t="s">
        <v>623</v>
      </c>
      <c r="J426" s="18" t="s">
        <v>772</v>
      </c>
      <c r="K426" s="18" t="s">
        <v>773</v>
      </c>
      <c r="L426" s="18" t="s">
        <v>774</v>
      </c>
      <c r="M426" s="18" t="s">
        <v>775</v>
      </c>
      <c r="N426" s="18" t="s">
        <v>179</v>
      </c>
      <c r="O426" s="18" t="s">
        <v>179</v>
      </c>
      <c r="P426" s="18" t="s">
        <v>1392</v>
      </c>
      <c r="Q426" s="18" t="s">
        <v>776</v>
      </c>
      <c r="R426" s="18" t="s">
        <v>1392</v>
      </c>
      <c r="S426" s="18" t="s">
        <v>777</v>
      </c>
      <c r="T426" s="18" t="s">
        <v>783</v>
      </c>
      <c r="U426" s="18" t="s">
        <v>779</v>
      </c>
    </row>
    <row r="427" spans="1:21" x14ac:dyDescent="0.2">
      <c r="A427" s="18" t="s">
        <v>2139</v>
      </c>
      <c r="B427" s="18" t="s">
        <v>1954</v>
      </c>
      <c r="C427" s="18" t="str">
        <f>LEFT(C426,LEN(C426)-2)&amp;"开命令"</f>
        <v>循环水上水管路切断阀开命令</v>
      </c>
      <c r="D427" s="18" t="s">
        <v>1969</v>
      </c>
      <c r="E427" s="18" t="s">
        <v>2139</v>
      </c>
      <c r="F427" s="18" t="s">
        <v>1392</v>
      </c>
      <c r="G427" s="18" t="s">
        <v>1393</v>
      </c>
      <c r="H427" s="18" t="s">
        <v>779</v>
      </c>
      <c r="I427" s="18" t="s">
        <v>623</v>
      </c>
      <c r="J427" s="18" t="s">
        <v>772</v>
      </c>
      <c r="K427" s="18" t="s">
        <v>773</v>
      </c>
      <c r="L427" s="18" t="s">
        <v>774</v>
      </c>
      <c r="M427" s="18" t="s">
        <v>775</v>
      </c>
      <c r="N427" s="18" t="s">
        <v>179</v>
      </c>
      <c r="O427" s="18" t="s">
        <v>179</v>
      </c>
      <c r="P427" s="18" t="s">
        <v>1392</v>
      </c>
      <c r="Q427" s="18" t="s">
        <v>776</v>
      </c>
      <c r="R427" s="18" t="s">
        <v>1392</v>
      </c>
      <c r="S427" s="18" t="s">
        <v>777</v>
      </c>
      <c r="T427" s="18" t="s">
        <v>1959</v>
      </c>
      <c r="U427" s="18" t="s">
        <v>779</v>
      </c>
    </row>
    <row r="428" spans="1:21" x14ac:dyDescent="0.2">
      <c r="A428" s="18" t="s">
        <v>1395</v>
      </c>
      <c r="B428" s="18" t="s">
        <v>765</v>
      </c>
      <c r="C428" s="18" t="s">
        <v>2545</v>
      </c>
      <c r="D428" s="18" t="s">
        <v>859</v>
      </c>
      <c r="E428" s="18" t="s">
        <v>1395</v>
      </c>
      <c r="F428" s="18" t="s">
        <v>1396</v>
      </c>
      <c r="G428" s="18" t="s">
        <v>1397</v>
      </c>
      <c r="H428" s="18" t="s">
        <v>771</v>
      </c>
      <c r="I428" s="18" t="s">
        <v>623</v>
      </c>
      <c r="J428" s="18" t="s">
        <v>772</v>
      </c>
      <c r="K428" s="18" t="s">
        <v>773</v>
      </c>
      <c r="L428" s="18" t="s">
        <v>774</v>
      </c>
      <c r="M428" s="18" t="s">
        <v>775</v>
      </c>
      <c r="N428" s="18" t="s">
        <v>179</v>
      </c>
      <c r="O428" s="18" t="s">
        <v>179</v>
      </c>
      <c r="P428" s="18" t="s">
        <v>1396</v>
      </c>
      <c r="Q428" s="18" t="s">
        <v>776</v>
      </c>
      <c r="R428" s="18" t="s">
        <v>1396</v>
      </c>
      <c r="S428" s="18" t="s">
        <v>777</v>
      </c>
      <c r="T428" s="18" t="s">
        <v>778</v>
      </c>
      <c r="U428" s="18" t="s">
        <v>779</v>
      </c>
    </row>
    <row r="429" spans="1:21" x14ac:dyDescent="0.2">
      <c r="A429" s="18" t="s">
        <v>1398</v>
      </c>
      <c r="B429" s="18" t="s">
        <v>765</v>
      </c>
      <c r="C429" s="18" t="s">
        <v>2546</v>
      </c>
      <c r="D429" s="18" t="s">
        <v>863</v>
      </c>
      <c r="E429" s="18" t="s">
        <v>1398</v>
      </c>
      <c r="F429" s="18" t="s">
        <v>1396</v>
      </c>
      <c r="G429" s="18" t="s">
        <v>1397</v>
      </c>
      <c r="H429" s="18" t="s">
        <v>782</v>
      </c>
      <c r="I429" s="18" t="s">
        <v>623</v>
      </c>
      <c r="J429" s="18" t="s">
        <v>772</v>
      </c>
      <c r="K429" s="18" t="s">
        <v>773</v>
      </c>
      <c r="L429" s="18" t="s">
        <v>774</v>
      </c>
      <c r="M429" s="18" t="s">
        <v>775</v>
      </c>
      <c r="N429" s="18" t="s">
        <v>179</v>
      </c>
      <c r="O429" s="18" t="s">
        <v>179</v>
      </c>
      <c r="P429" s="18" t="s">
        <v>1396</v>
      </c>
      <c r="Q429" s="18" t="s">
        <v>776</v>
      </c>
      <c r="R429" s="18" t="s">
        <v>1396</v>
      </c>
      <c r="S429" s="18" t="s">
        <v>777</v>
      </c>
      <c r="T429" s="18" t="s">
        <v>783</v>
      </c>
      <c r="U429" s="18" t="s">
        <v>779</v>
      </c>
    </row>
    <row r="430" spans="1:21" x14ac:dyDescent="0.2">
      <c r="A430" s="18" t="s">
        <v>2140</v>
      </c>
      <c r="B430" s="18" t="s">
        <v>1954</v>
      </c>
      <c r="C430" s="18" t="str">
        <f>LEFT(C429,LEN(C429)-2)&amp;"开命令"</f>
        <v>冷冻水上水管路切断阀开命令</v>
      </c>
      <c r="D430" s="18" t="s">
        <v>1985</v>
      </c>
      <c r="E430" s="18" t="s">
        <v>2140</v>
      </c>
      <c r="F430" s="18" t="s">
        <v>1396</v>
      </c>
      <c r="G430" s="18" t="s">
        <v>1397</v>
      </c>
      <c r="H430" s="18" t="s">
        <v>779</v>
      </c>
      <c r="I430" s="18" t="s">
        <v>623</v>
      </c>
      <c r="J430" s="18" t="s">
        <v>772</v>
      </c>
      <c r="K430" s="18" t="s">
        <v>773</v>
      </c>
      <c r="L430" s="18" t="s">
        <v>774</v>
      </c>
      <c r="M430" s="18" t="s">
        <v>775</v>
      </c>
      <c r="N430" s="18" t="s">
        <v>179</v>
      </c>
      <c r="O430" s="18" t="s">
        <v>179</v>
      </c>
      <c r="P430" s="18" t="s">
        <v>1396</v>
      </c>
      <c r="Q430" s="18" t="s">
        <v>776</v>
      </c>
      <c r="R430" s="18" t="s">
        <v>1396</v>
      </c>
      <c r="S430" s="18" t="s">
        <v>777</v>
      </c>
      <c r="T430" s="18" t="s">
        <v>1959</v>
      </c>
      <c r="U430" s="18" t="s">
        <v>779</v>
      </c>
    </row>
    <row r="431" spans="1:21" x14ac:dyDescent="0.2">
      <c r="A431" s="18" t="s">
        <v>1399</v>
      </c>
      <c r="B431" s="18" t="s">
        <v>765</v>
      </c>
      <c r="C431" s="18" t="s">
        <v>2521</v>
      </c>
      <c r="D431" s="18" t="s">
        <v>766</v>
      </c>
      <c r="E431" s="18" t="s">
        <v>1399</v>
      </c>
      <c r="F431" s="18" t="s">
        <v>1400</v>
      </c>
      <c r="G431" s="18" t="s">
        <v>1401</v>
      </c>
      <c r="H431" s="18" t="s">
        <v>771</v>
      </c>
      <c r="I431" s="18" t="s">
        <v>623</v>
      </c>
      <c r="J431" s="18" t="s">
        <v>772</v>
      </c>
      <c r="K431" s="18" t="s">
        <v>773</v>
      </c>
      <c r="L431" s="18" t="s">
        <v>774</v>
      </c>
      <c r="M431" s="18" t="s">
        <v>775</v>
      </c>
      <c r="N431" s="18" t="s">
        <v>179</v>
      </c>
      <c r="O431" s="18" t="s">
        <v>179</v>
      </c>
      <c r="P431" s="18" t="s">
        <v>1400</v>
      </c>
      <c r="Q431" s="18" t="s">
        <v>776</v>
      </c>
      <c r="R431" s="18" t="s">
        <v>1400</v>
      </c>
      <c r="S431" s="18" t="s">
        <v>777</v>
      </c>
      <c r="T431" s="18" t="s">
        <v>778</v>
      </c>
      <c r="U431" s="18" t="s">
        <v>779</v>
      </c>
    </row>
    <row r="432" spans="1:21" x14ac:dyDescent="0.2">
      <c r="A432" s="18" t="s">
        <v>1402</v>
      </c>
      <c r="B432" s="18" t="s">
        <v>765</v>
      </c>
      <c r="C432" s="18" t="s">
        <v>2522</v>
      </c>
      <c r="D432" s="18" t="s">
        <v>781</v>
      </c>
      <c r="E432" s="18" t="s">
        <v>1402</v>
      </c>
      <c r="F432" s="18" t="s">
        <v>1400</v>
      </c>
      <c r="G432" s="18" t="s">
        <v>1401</v>
      </c>
      <c r="H432" s="18" t="s">
        <v>782</v>
      </c>
      <c r="I432" s="18" t="s">
        <v>623</v>
      </c>
      <c r="J432" s="18" t="s">
        <v>772</v>
      </c>
      <c r="K432" s="18" t="s">
        <v>773</v>
      </c>
      <c r="L432" s="18" t="s">
        <v>774</v>
      </c>
      <c r="M432" s="18" t="s">
        <v>775</v>
      </c>
      <c r="N432" s="18" t="s">
        <v>179</v>
      </c>
      <c r="O432" s="18" t="s">
        <v>179</v>
      </c>
      <c r="P432" s="18" t="s">
        <v>1400</v>
      </c>
      <c r="Q432" s="18" t="s">
        <v>776</v>
      </c>
      <c r="R432" s="18" t="s">
        <v>1400</v>
      </c>
      <c r="S432" s="18" t="s">
        <v>777</v>
      </c>
      <c r="T432" s="18" t="s">
        <v>783</v>
      </c>
      <c r="U432" s="18" t="s">
        <v>779</v>
      </c>
    </row>
    <row r="433" spans="1:21" x14ac:dyDescent="0.2">
      <c r="A433" s="18" t="s">
        <v>2141</v>
      </c>
      <c r="B433" s="18" t="s">
        <v>1954</v>
      </c>
      <c r="C433" s="18" t="str">
        <f>LEFT(C432,LEN(C432)-2)&amp;"开命令"</f>
        <v>纯水管路切断阀开命令</v>
      </c>
      <c r="D433" s="18" t="s">
        <v>1955</v>
      </c>
      <c r="E433" s="18" t="s">
        <v>2141</v>
      </c>
      <c r="F433" s="18" t="s">
        <v>1400</v>
      </c>
      <c r="G433" s="18" t="s">
        <v>1401</v>
      </c>
      <c r="H433" s="18" t="s">
        <v>779</v>
      </c>
      <c r="I433" s="18" t="s">
        <v>623</v>
      </c>
      <c r="J433" s="18" t="s">
        <v>772</v>
      </c>
      <c r="K433" s="18" t="s">
        <v>773</v>
      </c>
      <c r="L433" s="18" t="s">
        <v>774</v>
      </c>
      <c r="M433" s="18" t="s">
        <v>775</v>
      </c>
      <c r="N433" s="18" t="s">
        <v>179</v>
      </c>
      <c r="O433" s="18" t="s">
        <v>179</v>
      </c>
      <c r="P433" s="18" t="s">
        <v>1400</v>
      </c>
      <c r="Q433" s="18" t="s">
        <v>776</v>
      </c>
      <c r="R433" s="18" t="s">
        <v>1400</v>
      </c>
      <c r="S433" s="18" t="s">
        <v>777</v>
      </c>
      <c r="T433" s="18" t="s">
        <v>1959</v>
      </c>
      <c r="U433" s="18" t="s">
        <v>779</v>
      </c>
    </row>
    <row r="434" spans="1:21" x14ac:dyDescent="0.2">
      <c r="A434" s="18" t="s">
        <v>1403</v>
      </c>
      <c r="B434" s="18" t="s">
        <v>765</v>
      </c>
      <c r="C434" s="18" t="s">
        <v>2523</v>
      </c>
      <c r="D434" s="18" t="s">
        <v>785</v>
      </c>
      <c r="E434" s="18" t="s">
        <v>1403</v>
      </c>
      <c r="F434" s="18" t="s">
        <v>1404</v>
      </c>
      <c r="G434" s="18" t="s">
        <v>1405</v>
      </c>
      <c r="H434" s="18" t="s">
        <v>771</v>
      </c>
      <c r="I434" s="18" t="s">
        <v>623</v>
      </c>
      <c r="J434" s="18" t="s">
        <v>772</v>
      </c>
      <c r="K434" s="18" t="s">
        <v>773</v>
      </c>
      <c r="L434" s="18" t="s">
        <v>774</v>
      </c>
      <c r="M434" s="18" t="s">
        <v>775</v>
      </c>
      <c r="N434" s="18" t="s">
        <v>179</v>
      </c>
      <c r="O434" s="18" t="s">
        <v>179</v>
      </c>
      <c r="P434" s="18" t="s">
        <v>1404</v>
      </c>
      <c r="Q434" s="18" t="s">
        <v>776</v>
      </c>
      <c r="R434" s="18" t="s">
        <v>1404</v>
      </c>
      <c r="S434" s="18" t="s">
        <v>777</v>
      </c>
      <c r="T434" s="18" t="s">
        <v>778</v>
      </c>
      <c r="U434" s="18" t="s">
        <v>779</v>
      </c>
    </row>
    <row r="435" spans="1:21" x14ac:dyDescent="0.2">
      <c r="A435" s="18" t="s">
        <v>1406</v>
      </c>
      <c r="B435" s="18" t="s">
        <v>765</v>
      </c>
      <c r="C435" s="18" t="s">
        <v>2524</v>
      </c>
      <c r="D435" s="18" t="s">
        <v>789</v>
      </c>
      <c r="E435" s="18" t="s">
        <v>1406</v>
      </c>
      <c r="F435" s="18" t="s">
        <v>1404</v>
      </c>
      <c r="G435" s="18" t="s">
        <v>1405</v>
      </c>
      <c r="H435" s="18" t="s">
        <v>782</v>
      </c>
      <c r="I435" s="18" t="s">
        <v>623</v>
      </c>
      <c r="J435" s="18" t="s">
        <v>772</v>
      </c>
      <c r="K435" s="18" t="s">
        <v>773</v>
      </c>
      <c r="L435" s="18" t="s">
        <v>774</v>
      </c>
      <c r="M435" s="18" t="s">
        <v>775</v>
      </c>
      <c r="N435" s="18" t="s">
        <v>179</v>
      </c>
      <c r="O435" s="18" t="s">
        <v>179</v>
      </c>
      <c r="P435" s="18" t="s">
        <v>1404</v>
      </c>
      <c r="Q435" s="18" t="s">
        <v>776</v>
      </c>
      <c r="R435" s="18" t="s">
        <v>1404</v>
      </c>
      <c r="S435" s="18" t="s">
        <v>777</v>
      </c>
      <c r="T435" s="18" t="s">
        <v>783</v>
      </c>
      <c r="U435" s="18" t="s">
        <v>779</v>
      </c>
    </row>
    <row r="436" spans="1:21" x14ac:dyDescent="0.2">
      <c r="A436" s="18" t="s">
        <v>2142</v>
      </c>
      <c r="B436" s="18" t="s">
        <v>1954</v>
      </c>
      <c r="C436" s="18" t="str">
        <f>LEFT(C435,LEN(C435)-2)&amp;"开命令"</f>
        <v>聚乙烯醇水溶液管路切断阀开命令</v>
      </c>
      <c r="D436" s="18" t="s">
        <v>1961</v>
      </c>
      <c r="E436" s="18" t="s">
        <v>2142</v>
      </c>
      <c r="F436" s="18" t="s">
        <v>1404</v>
      </c>
      <c r="G436" s="18" t="s">
        <v>1405</v>
      </c>
      <c r="H436" s="18" t="s">
        <v>779</v>
      </c>
      <c r="I436" s="18" t="s">
        <v>623</v>
      </c>
      <c r="J436" s="18" t="s">
        <v>772</v>
      </c>
      <c r="K436" s="18" t="s">
        <v>773</v>
      </c>
      <c r="L436" s="18" t="s">
        <v>774</v>
      </c>
      <c r="M436" s="18" t="s">
        <v>775</v>
      </c>
      <c r="N436" s="18" t="s">
        <v>179</v>
      </c>
      <c r="O436" s="18" t="s">
        <v>179</v>
      </c>
      <c r="P436" s="18" t="s">
        <v>1404</v>
      </c>
      <c r="Q436" s="18" t="s">
        <v>776</v>
      </c>
      <c r="R436" s="18" t="s">
        <v>1404</v>
      </c>
      <c r="S436" s="18" t="s">
        <v>777</v>
      </c>
      <c r="T436" s="18" t="s">
        <v>1959</v>
      </c>
      <c r="U436" s="18" t="s">
        <v>779</v>
      </c>
    </row>
    <row r="437" spans="1:21" x14ac:dyDescent="0.2">
      <c r="A437" s="18" t="s">
        <v>1407</v>
      </c>
      <c r="B437" s="18" t="s">
        <v>765</v>
      </c>
      <c r="C437" s="18" t="s">
        <v>2525</v>
      </c>
      <c r="D437" s="18" t="s">
        <v>791</v>
      </c>
      <c r="E437" s="18" t="s">
        <v>1407</v>
      </c>
      <c r="F437" s="18" t="s">
        <v>1408</v>
      </c>
      <c r="G437" s="18" t="s">
        <v>1409</v>
      </c>
      <c r="H437" s="18" t="s">
        <v>771</v>
      </c>
      <c r="I437" s="18" t="s">
        <v>623</v>
      </c>
      <c r="J437" s="18" t="s">
        <v>772</v>
      </c>
      <c r="K437" s="18" t="s">
        <v>773</v>
      </c>
      <c r="L437" s="18" t="s">
        <v>774</v>
      </c>
      <c r="M437" s="18" t="s">
        <v>775</v>
      </c>
      <c r="N437" s="18" t="s">
        <v>179</v>
      </c>
      <c r="O437" s="18" t="s">
        <v>179</v>
      </c>
      <c r="P437" s="18" t="s">
        <v>1408</v>
      </c>
      <c r="Q437" s="18" t="s">
        <v>776</v>
      </c>
      <c r="R437" s="18" t="s">
        <v>1408</v>
      </c>
      <c r="S437" s="18" t="s">
        <v>777</v>
      </c>
      <c r="T437" s="18" t="s">
        <v>778</v>
      </c>
      <c r="U437" s="18" t="s">
        <v>779</v>
      </c>
    </row>
    <row r="438" spans="1:21" x14ac:dyDescent="0.2">
      <c r="A438" s="18" t="s">
        <v>1410</v>
      </c>
      <c r="B438" s="18" t="s">
        <v>765</v>
      </c>
      <c r="C438" s="18" t="s">
        <v>2526</v>
      </c>
      <c r="D438" s="18" t="s">
        <v>795</v>
      </c>
      <c r="E438" s="18" t="s">
        <v>1410</v>
      </c>
      <c r="F438" s="18" t="s">
        <v>1408</v>
      </c>
      <c r="G438" s="18" t="s">
        <v>1409</v>
      </c>
      <c r="H438" s="18" t="s">
        <v>782</v>
      </c>
      <c r="I438" s="18" t="s">
        <v>623</v>
      </c>
      <c r="J438" s="18" t="s">
        <v>772</v>
      </c>
      <c r="K438" s="18" t="s">
        <v>773</v>
      </c>
      <c r="L438" s="18" t="s">
        <v>774</v>
      </c>
      <c r="M438" s="18" t="s">
        <v>775</v>
      </c>
      <c r="N438" s="18" t="s">
        <v>179</v>
      </c>
      <c r="O438" s="18" t="s">
        <v>179</v>
      </c>
      <c r="P438" s="18" t="s">
        <v>1408</v>
      </c>
      <c r="Q438" s="18" t="s">
        <v>776</v>
      </c>
      <c r="R438" s="18" t="s">
        <v>1408</v>
      </c>
      <c r="S438" s="18" t="s">
        <v>777</v>
      </c>
      <c r="T438" s="18" t="s">
        <v>783</v>
      </c>
      <c r="U438" s="18" t="s">
        <v>779</v>
      </c>
    </row>
    <row r="439" spans="1:21" x14ac:dyDescent="0.2">
      <c r="A439" s="18" t="s">
        <v>2143</v>
      </c>
      <c r="B439" s="18" t="s">
        <v>1954</v>
      </c>
      <c r="C439" s="18" t="str">
        <f>LEFT(C438,LEN(C438)-2)&amp;"开命令"</f>
        <v>循环水回水管路切断阀开命令</v>
      </c>
      <c r="D439" s="18" t="s">
        <v>1963</v>
      </c>
      <c r="E439" s="18" t="s">
        <v>2143</v>
      </c>
      <c r="F439" s="18" t="s">
        <v>1408</v>
      </c>
      <c r="G439" s="18" t="s">
        <v>1409</v>
      </c>
      <c r="H439" s="18" t="s">
        <v>779</v>
      </c>
      <c r="I439" s="18" t="s">
        <v>623</v>
      </c>
      <c r="J439" s="18" t="s">
        <v>772</v>
      </c>
      <c r="K439" s="18" t="s">
        <v>773</v>
      </c>
      <c r="L439" s="18" t="s">
        <v>774</v>
      </c>
      <c r="M439" s="18" t="s">
        <v>775</v>
      </c>
      <c r="N439" s="18" t="s">
        <v>179</v>
      </c>
      <c r="O439" s="18" t="s">
        <v>179</v>
      </c>
      <c r="P439" s="18" t="s">
        <v>1408</v>
      </c>
      <c r="Q439" s="18" t="s">
        <v>776</v>
      </c>
      <c r="R439" s="18" t="s">
        <v>1408</v>
      </c>
      <c r="S439" s="18" t="s">
        <v>777</v>
      </c>
      <c r="T439" s="18" t="s">
        <v>1959</v>
      </c>
      <c r="U439" s="18" t="s">
        <v>779</v>
      </c>
    </row>
    <row r="440" spans="1:21" x14ac:dyDescent="0.2">
      <c r="A440" s="18" t="s">
        <v>1411</v>
      </c>
      <c r="B440" s="18" t="s">
        <v>765</v>
      </c>
      <c r="C440" s="18" t="s">
        <v>2527</v>
      </c>
      <c r="D440" s="18" t="s">
        <v>797</v>
      </c>
      <c r="E440" s="18" t="s">
        <v>1411</v>
      </c>
      <c r="F440" s="18" t="s">
        <v>1412</v>
      </c>
      <c r="G440" s="18" t="s">
        <v>1413</v>
      </c>
      <c r="H440" s="18" t="s">
        <v>771</v>
      </c>
      <c r="I440" s="18" t="s">
        <v>623</v>
      </c>
      <c r="J440" s="18" t="s">
        <v>772</v>
      </c>
      <c r="K440" s="18" t="s">
        <v>773</v>
      </c>
      <c r="L440" s="18" t="s">
        <v>774</v>
      </c>
      <c r="M440" s="18" t="s">
        <v>775</v>
      </c>
      <c r="N440" s="18" t="s">
        <v>179</v>
      </c>
      <c r="O440" s="18" t="s">
        <v>179</v>
      </c>
      <c r="P440" s="18" t="s">
        <v>1412</v>
      </c>
      <c r="Q440" s="18" t="s">
        <v>776</v>
      </c>
      <c r="R440" s="18" t="s">
        <v>1412</v>
      </c>
      <c r="S440" s="18" t="s">
        <v>777</v>
      </c>
      <c r="T440" s="18" t="s">
        <v>778</v>
      </c>
      <c r="U440" s="18" t="s">
        <v>779</v>
      </c>
    </row>
    <row r="441" spans="1:21" x14ac:dyDescent="0.2">
      <c r="A441" s="18" t="s">
        <v>1414</v>
      </c>
      <c r="B441" s="18" t="s">
        <v>765</v>
      </c>
      <c r="C441" s="18" t="s">
        <v>2528</v>
      </c>
      <c r="D441" s="18" t="s">
        <v>801</v>
      </c>
      <c r="E441" s="18" t="s">
        <v>1414</v>
      </c>
      <c r="F441" s="18" t="s">
        <v>1412</v>
      </c>
      <c r="G441" s="18" t="s">
        <v>1413</v>
      </c>
      <c r="H441" s="18" t="s">
        <v>782</v>
      </c>
      <c r="I441" s="18" t="s">
        <v>623</v>
      </c>
      <c r="J441" s="18" t="s">
        <v>772</v>
      </c>
      <c r="K441" s="18" t="s">
        <v>773</v>
      </c>
      <c r="L441" s="18" t="s">
        <v>774</v>
      </c>
      <c r="M441" s="18" t="s">
        <v>775</v>
      </c>
      <c r="N441" s="18" t="s">
        <v>179</v>
      </c>
      <c r="O441" s="18" t="s">
        <v>179</v>
      </c>
      <c r="P441" s="18" t="s">
        <v>1412</v>
      </c>
      <c r="Q441" s="18" t="s">
        <v>776</v>
      </c>
      <c r="R441" s="18" t="s">
        <v>1412</v>
      </c>
      <c r="S441" s="18" t="s">
        <v>777</v>
      </c>
      <c r="T441" s="18" t="s">
        <v>783</v>
      </c>
      <c r="U441" s="18" t="s">
        <v>779</v>
      </c>
    </row>
    <row r="442" spans="1:21" x14ac:dyDescent="0.2">
      <c r="A442" s="18" t="s">
        <v>2144</v>
      </c>
      <c r="B442" s="18" t="s">
        <v>1954</v>
      </c>
      <c r="C442" s="18" t="str">
        <f>LEFT(C441,LEN(C441)-2)&amp;"开命令"</f>
        <v>蒸汽凝水管路切断阀开命令</v>
      </c>
      <c r="D442" s="18" t="s">
        <v>1965</v>
      </c>
      <c r="E442" s="18" t="s">
        <v>2144</v>
      </c>
      <c r="F442" s="18" t="s">
        <v>1412</v>
      </c>
      <c r="G442" s="18" t="s">
        <v>1413</v>
      </c>
      <c r="H442" s="18" t="s">
        <v>779</v>
      </c>
      <c r="I442" s="18" t="s">
        <v>623</v>
      </c>
      <c r="J442" s="18" t="s">
        <v>772</v>
      </c>
      <c r="K442" s="18" t="s">
        <v>773</v>
      </c>
      <c r="L442" s="18" t="s">
        <v>774</v>
      </c>
      <c r="M442" s="18" t="s">
        <v>775</v>
      </c>
      <c r="N442" s="18" t="s">
        <v>179</v>
      </c>
      <c r="O442" s="18" t="s">
        <v>179</v>
      </c>
      <c r="P442" s="18" t="s">
        <v>1412</v>
      </c>
      <c r="Q442" s="18" t="s">
        <v>776</v>
      </c>
      <c r="R442" s="18" t="s">
        <v>1412</v>
      </c>
      <c r="S442" s="18" t="s">
        <v>777</v>
      </c>
      <c r="T442" s="18" t="s">
        <v>1959</v>
      </c>
      <c r="U442" s="18" t="s">
        <v>779</v>
      </c>
    </row>
    <row r="443" spans="1:21" x14ac:dyDescent="0.2">
      <c r="A443" s="18" t="s">
        <v>1415</v>
      </c>
      <c r="B443" s="18" t="s">
        <v>765</v>
      </c>
      <c r="C443" s="18" t="s">
        <v>2529</v>
      </c>
      <c r="D443" s="18" t="s">
        <v>803</v>
      </c>
      <c r="E443" s="18" t="s">
        <v>1415</v>
      </c>
      <c r="F443" s="18" t="s">
        <v>1416</v>
      </c>
      <c r="G443" s="18" t="s">
        <v>1417</v>
      </c>
      <c r="H443" s="18" t="s">
        <v>771</v>
      </c>
      <c r="I443" s="18" t="s">
        <v>623</v>
      </c>
      <c r="J443" s="18" t="s">
        <v>772</v>
      </c>
      <c r="K443" s="18" t="s">
        <v>773</v>
      </c>
      <c r="L443" s="18" t="s">
        <v>774</v>
      </c>
      <c r="M443" s="18" t="s">
        <v>775</v>
      </c>
      <c r="N443" s="18" t="s">
        <v>179</v>
      </c>
      <c r="O443" s="18" t="s">
        <v>179</v>
      </c>
      <c r="P443" s="18" t="s">
        <v>1416</v>
      </c>
      <c r="Q443" s="18" t="s">
        <v>776</v>
      </c>
      <c r="R443" s="18" t="s">
        <v>1416</v>
      </c>
      <c r="S443" s="18" t="s">
        <v>777</v>
      </c>
      <c r="T443" s="18" t="s">
        <v>778</v>
      </c>
      <c r="U443" s="18" t="s">
        <v>779</v>
      </c>
    </row>
    <row r="444" spans="1:21" x14ac:dyDescent="0.2">
      <c r="A444" s="18" t="s">
        <v>1418</v>
      </c>
      <c r="B444" s="18" t="s">
        <v>765</v>
      </c>
      <c r="C444" s="18" t="s">
        <v>2530</v>
      </c>
      <c r="D444" s="18" t="s">
        <v>807</v>
      </c>
      <c r="E444" s="18" t="s">
        <v>1418</v>
      </c>
      <c r="F444" s="18" t="s">
        <v>1416</v>
      </c>
      <c r="G444" s="18" t="s">
        <v>1417</v>
      </c>
      <c r="H444" s="18" t="s">
        <v>782</v>
      </c>
      <c r="I444" s="18" t="s">
        <v>623</v>
      </c>
      <c r="J444" s="18" t="s">
        <v>772</v>
      </c>
      <c r="K444" s="18" t="s">
        <v>773</v>
      </c>
      <c r="L444" s="18" t="s">
        <v>774</v>
      </c>
      <c r="M444" s="18" t="s">
        <v>775</v>
      </c>
      <c r="N444" s="18" t="s">
        <v>179</v>
      </c>
      <c r="O444" s="18" t="s">
        <v>179</v>
      </c>
      <c r="P444" s="18" t="s">
        <v>1416</v>
      </c>
      <c r="Q444" s="18" t="s">
        <v>776</v>
      </c>
      <c r="R444" s="18" t="s">
        <v>1416</v>
      </c>
      <c r="S444" s="18" t="s">
        <v>777</v>
      </c>
      <c r="T444" s="18" t="s">
        <v>783</v>
      </c>
      <c r="U444" s="18" t="s">
        <v>779</v>
      </c>
    </row>
    <row r="445" spans="1:21" x14ac:dyDescent="0.2">
      <c r="A445" s="18" t="s">
        <v>2145</v>
      </c>
      <c r="B445" s="18" t="s">
        <v>1954</v>
      </c>
      <c r="C445" s="18" t="str">
        <f>LEFT(C444,LEN(C444)-2)&amp;"开命令"</f>
        <v>蒸汽凝水旁路管路切断阀开命令</v>
      </c>
      <c r="D445" s="18" t="s">
        <v>1967</v>
      </c>
      <c r="E445" s="18" t="s">
        <v>2145</v>
      </c>
      <c r="F445" s="18" t="s">
        <v>1416</v>
      </c>
      <c r="G445" s="18" t="s">
        <v>1417</v>
      </c>
      <c r="H445" s="18" t="s">
        <v>779</v>
      </c>
      <c r="I445" s="18" t="s">
        <v>623</v>
      </c>
      <c r="J445" s="18" t="s">
        <v>772</v>
      </c>
      <c r="K445" s="18" t="s">
        <v>773</v>
      </c>
      <c r="L445" s="18" t="s">
        <v>774</v>
      </c>
      <c r="M445" s="18" t="s">
        <v>775</v>
      </c>
      <c r="N445" s="18" t="s">
        <v>179</v>
      </c>
      <c r="O445" s="18" t="s">
        <v>179</v>
      </c>
      <c r="P445" s="18" t="s">
        <v>1416</v>
      </c>
      <c r="Q445" s="18" t="s">
        <v>776</v>
      </c>
      <c r="R445" s="18" t="s">
        <v>1416</v>
      </c>
      <c r="S445" s="18" t="s">
        <v>777</v>
      </c>
      <c r="T445" s="18" t="s">
        <v>1959</v>
      </c>
      <c r="U445" s="18" t="s">
        <v>779</v>
      </c>
    </row>
    <row r="446" spans="1:21" x14ac:dyDescent="0.2">
      <c r="A446" s="18" t="s">
        <v>1419</v>
      </c>
      <c r="B446" s="18" t="s">
        <v>765</v>
      </c>
      <c r="C446" s="18" t="s">
        <v>2531</v>
      </c>
      <c r="D446" s="18" t="s">
        <v>809</v>
      </c>
      <c r="E446" s="18" t="s">
        <v>1419</v>
      </c>
      <c r="F446" s="18" t="s">
        <v>1420</v>
      </c>
      <c r="G446" s="18" t="s">
        <v>1421</v>
      </c>
      <c r="H446" s="18" t="s">
        <v>771</v>
      </c>
      <c r="I446" s="18" t="s">
        <v>623</v>
      </c>
      <c r="J446" s="18" t="s">
        <v>772</v>
      </c>
      <c r="K446" s="18" t="s">
        <v>773</v>
      </c>
      <c r="L446" s="18" t="s">
        <v>774</v>
      </c>
      <c r="M446" s="18" t="s">
        <v>775</v>
      </c>
      <c r="N446" s="18" t="s">
        <v>179</v>
      </c>
      <c r="O446" s="18" t="s">
        <v>179</v>
      </c>
      <c r="P446" s="18" t="s">
        <v>1420</v>
      </c>
      <c r="Q446" s="18" t="s">
        <v>776</v>
      </c>
      <c r="R446" s="18" t="s">
        <v>1420</v>
      </c>
      <c r="S446" s="18" t="s">
        <v>777</v>
      </c>
      <c r="T446" s="18" t="s">
        <v>778</v>
      </c>
      <c r="U446" s="18" t="s">
        <v>779</v>
      </c>
    </row>
    <row r="447" spans="1:21" x14ac:dyDescent="0.2">
      <c r="A447" s="18" t="s">
        <v>1422</v>
      </c>
      <c r="B447" s="18" t="s">
        <v>765</v>
      </c>
      <c r="C447" s="18" t="s">
        <v>2532</v>
      </c>
      <c r="D447" s="18" t="s">
        <v>813</v>
      </c>
      <c r="E447" s="18" t="s">
        <v>1422</v>
      </c>
      <c r="F447" s="18" t="s">
        <v>1420</v>
      </c>
      <c r="G447" s="18" t="s">
        <v>1421</v>
      </c>
      <c r="H447" s="18" t="s">
        <v>782</v>
      </c>
      <c r="I447" s="18" t="s">
        <v>623</v>
      </c>
      <c r="J447" s="18" t="s">
        <v>772</v>
      </c>
      <c r="K447" s="18" t="s">
        <v>773</v>
      </c>
      <c r="L447" s="18" t="s">
        <v>774</v>
      </c>
      <c r="M447" s="18" t="s">
        <v>775</v>
      </c>
      <c r="N447" s="18" t="s">
        <v>179</v>
      </c>
      <c r="O447" s="18" t="s">
        <v>179</v>
      </c>
      <c r="P447" s="18" t="s">
        <v>1420</v>
      </c>
      <c r="Q447" s="18" t="s">
        <v>776</v>
      </c>
      <c r="R447" s="18" t="s">
        <v>1420</v>
      </c>
      <c r="S447" s="18" t="s">
        <v>777</v>
      </c>
      <c r="T447" s="18" t="s">
        <v>783</v>
      </c>
      <c r="U447" s="18" t="s">
        <v>779</v>
      </c>
    </row>
    <row r="448" spans="1:21" x14ac:dyDescent="0.2">
      <c r="A448" s="18" t="s">
        <v>2146</v>
      </c>
      <c r="B448" s="18" t="s">
        <v>1954</v>
      </c>
      <c r="C448" s="18" t="str">
        <f>LEFT(C447,LEN(C447)-2)&amp;"开命令"</f>
        <v>循环水上水管路切断阀开命令</v>
      </c>
      <c r="D448" s="18" t="s">
        <v>1969</v>
      </c>
      <c r="E448" s="18" t="s">
        <v>2146</v>
      </c>
      <c r="F448" s="18" t="s">
        <v>1420</v>
      </c>
      <c r="G448" s="18" t="s">
        <v>1421</v>
      </c>
      <c r="H448" s="18" t="s">
        <v>779</v>
      </c>
      <c r="I448" s="18" t="s">
        <v>623</v>
      </c>
      <c r="J448" s="18" t="s">
        <v>772</v>
      </c>
      <c r="K448" s="18" t="s">
        <v>773</v>
      </c>
      <c r="L448" s="18" t="s">
        <v>774</v>
      </c>
      <c r="M448" s="18" t="s">
        <v>775</v>
      </c>
      <c r="N448" s="18" t="s">
        <v>179</v>
      </c>
      <c r="O448" s="18" t="s">
        <v>179</v>
      </c>
      <c r="P448" s="18" t="s">
        <v>1420</v>
      </c>
      <c r="Q448" s="18" t="s">
        <v>776</v>
      </c>
      <c r="R448" s="18" t="s">
        <v>1420</v>
      </c>
      <c r="S448" s="18" t="s">
        <v>777</v>
      </c>
      <c r="T448" s="18" t="s">
        <v>1959</v>
      </c>
      <c r="U448" s="18" t="s">
        <v>779</v>
      </c>
    </row>
    <row r="449" spans="1:21" x14ac:dyDescent="0.2">
      <c r="A449" s="18" t="s">
        <v>1423</v>
      </c>
      <c r="B449" s="18" t="s">
        <v>765</v>
      </c>
      <c r="C449" s="18" t="s">
        <v>2521</v>
      </c>
      <c r="D449" s="18" t="s">
        <v>766</v>
      </c>
      <c r="E449" s="18" t="s">
        <v>1423</v>
      </c>
      <c r="F449" s="18" t="s">
        <v>1424</v>
      </c>
      <c r="G449" s="18" t="s">
        <v>1425</v>
      </c>
      <c r="H449" s="18" t="s">
        <v>771</v>
      </c>
      <c r="I449" s="18" t="s">
        <v>623</v>
      </c>
      <c r="J449" s="18" t="s">
        <v>772</v>
      </c>
      <c r="K449" s="18" t="s">
        <v>773</v>
      </c>
      <c r="L449" s="18" t="s">
        <v>774</v>
      </c>
      <c r="M449" s="18" t="s">
        <v>775</v>
      </c>
      <c r="N449" s="18" t="s">
        <v>179</v>
      </c>
      <c r="O449" s="18" t="s">
        <v>179</v>
      </c>
      <c r="P449" s="18" t="s">
        <v>1424</v>
      </c>
      <c r="Q449" s="18" t="s">
        <v>776</v>
      </c>
      <c r="R449" s="18" t="s">
        <v>1424</v>
      </c>
      <c r="S449" s="18" t="s">
        <v>777</v>
      </c>
      <c r="T449" s="18" t="s">
        <v>778</v>
      </c>
      <c r="U449" s="18" t="s">
        <v>779</v>
      </c>
    </row>
    <row r="450" spans="1:21" x14ac:dyDescent="0.2">
      <c r="A450" s="18" t="s">
        <v>1426</v>
      </c>
      <c r="B450" s="18" t="s">
        <v>765</v>
      </c>
      <c r="C450" s="18" t="s">
        <v>2522</v>
      </c>
      <c r="D450" s="18" t="s">
        <v>781</v>
      </c>
      <c r="E450" s="18" t="s">
        <v>1426</v>
      </c>
      <c r="F450" s="18" t="s">
        <v>1424</v>
      </c>
      <c r="G450" s="18" t="s">
        <v>1425</v>
      </c>
      <c r="H450" s="18" t="s">
        <v>782</v>
      </c>
      <c r="I450" s="18" t="s">
        <v>623</v>
      </c>
      <c r="J450" s="18" t="s">
        <v>772</v>
      </c>
      <c r="K450" s="18" t="s">
        <v>773</v>
      </c>
      <c r="L450" s="18" t="s">
        <v>774</v>
      </c>
      <c r="M450" s="18" t="s">
        <v>775</v>
      </c>
      <c r="N450" s="18" t="s">
        <v>179</v>
      </c>
      <c r="O450" s="18" t="s">
        <v>179</v>
      </c>
      <c r="P450" s="18" t="s">
        <v>1424</v>
      </c>
      <c r="Q450" s="18" t="s">
        <v>776</v>
      </c>
      <c r="R450" s="18" t="s">
        <v>1424</v>
      </c>
      <c r="S450" s="18" t="s">
        <v>777</v>
      </c>
      <c r="T450" s="18" t="s">
        <v>783</v>
      </c>
      <c r="U450" s="18" t="s">
        <v>779</v>
      </c>
    </row>
    <row r="451" spans="1:21" x14ac:dyDescent="0.2">
      <c r="A451" s="18" t="s">
        <v>2147</v>
      </c>
      <c r="B451" s="18" t="s">
        <v>1954</v>
      </c>
      <c r="C451" s="18" t="str">
        <f>LEFT(C450,LEN(C450)-2)&amp;"开命令"</f>
        <v>纯水管路切断阀开命令</v>
      </c>
      <c r="D451" s="18" t="s">
        <v>1955</v>
      </c>
      <c r="E451" s="18" t="s">
        <v>2147</v>
      </c>
      <c r="F451" s="18" t="s">
        <v>1424</v>
      </c>
      <c r="G451" s="18" t="s">
        <v>1425</v>
      </c>
      <c r="H451" s="18" t="s">
        <v>779</v>
      </c>
      <c r="I451" s="18" t="s">
        <v>623</v>
      </c>
      <c r="J451" s="18" t="s">
        <v>772</v>
      </c>
      <c r="K451" s="18" t="s">
        <v>773</v>
      </c>
      <c r="L451" s="18" t="s">
        <v>774</v>
      </c>
      <c r="M451" s="18" t="s">
        <v>775</v>
      </c>
      <c r="N451" s="18" t="s">
        <v>179</v>
      </c>
      <c r="O451" s="18" t="s">
        <v>179</v>
      </c>
      <c r="P451" s="18" t="s">
        <v>1424</v>
      </c>
      <c r="Q451" s="18" t="s">
        <v>776</v>
      </c>
      <c r="R451" s="18" t="s">
        <v>1424</v>
      </c>
      <c r="S451" s="18" t="s">
        <v>777</v>
      </c>
      <c r="T451" s="18" t="s">
        <v>1959</v>
      </c>
      <c r="U451" s="18" t="s">
        <v>779</v>
      </c>
    </row>
    <row r="452" spans="1:21" x14ac:dyDescent="0.2">
      <c r="A452" s="18" t="s">
        <v>1429</v>
      </c>
      <c r="B452" s="18" t="s">
        <v>765</v>
      </c>
      <c r="C452" s="18" t="s">
        <v>2523</v>
      </c>
      <c r="D452" s="18" t="s">
        <v>785</v>
      </c>
      <c r="E452" s="18" t="s">
        <v>1429</v>
      </c>
      <c r="F452" s="18" t="s">
        <v>1430</v>
      </c>
      <c r="G452" s="18" t="s">
        <v>1431</v>
      </c>
      <c r="H452" s="18" t="s">
        <v>771</v>
      </c>
      <c r="I452" s="18" t="s">
        <v>623</v>
      </c>
      <c r="J452" s="18" t="s">
        <v>772</v>
      </c>
      <c r="K452" s="18" t="s">
        <v>773</v>
      </c>
      <c r="L452" s="18" t="s">
        <v>774</v>
      </c>
      <c r="M452" s="18" t="s">
        <v>775</v>
      </c>
      <c r="N452" s="18" t="s">
        <v>179</v>
      </c>
      <c r="O452" s="18" t="s">
        <v>179</v>
      </c>
      <c r="P452" s="18" t="s">
        <v>1430</v>
      </c>
      <c r="Q452" s="18" t="s">
        <v>776</v>
      </c>
      <c r="R452" s="18" t="s">
        <v>1430</v>
      </c>
      <c r="S452" s="18" t="s">
        <v>777</v>
      </c>
      <c r="T452" s="18" t="s">
        <v>778</v>
      </c>
      <c r="U452" s="18" t="s">
        <v>779</v>
      </c>
    </row>
    <row r="453" spans="1:21" x14ac:dyDescent="0.2">
      <c r="A453" s="18" t="s">
        <v>1432</v>
      </c>
      <c r="B453" s="18" t="s">
        <v>765</v>
      </c>
      <c r="C453" s="18" t="s">
        <v>2524</v>
      </c>
      <c r="D453" s="18" t="s">
        <v>789</v>
      </c>
      <c r="E453" s="18" t="s">
        <v>1432</v>
      </c>
      <c r="F453" s="18" t="s">
        <v>1430</v>
      </c>
      <c r="G453" s="18" t="s">
        <v>1431</v>
      </c>
      <c r="H453" s="18" t="s">
        <v>782</v>
      </c>
      <c r="I453" s="18" t="s">
        <v>623</v>
      </c>
      <c r="J453" s="18" t="s">
        <v>772</v>
      </c>
      <c r="K453" s="18" t="s">
        <v>773</v>
      </c>
      <c r="L453" s="18" t="s">
        <v>774</v>
      </c>
      <c r="M453" s="18" t="s">
        <v>775</v>
      </c>
      <c r="N453" s="18" t="s">
        <v>179</v>
      </c>
      <c r="O453" s="18" t="s">
        <v>179</v>
      </c>
      <c r="P453" s="18" t="s">
        <v>1430</v>
      </c>
      <c r="Q453" s="18" t="s">
        <v>776</v>
      </c>
      <c r="R453" s="18" t="s">
        <v>1430</v>
      </c>
      <c r="S453" s="18" t="s">
        <v>777</v>
      </c>
      <c r="T453" s="18" t="s">
        <v>783</v>
      </c>
      <c r="U453" s="18" t="s">
        <v>779</v>
      </c>
    </row>
    <row r="454" spans="1:21" x14ac:dyDescent="0.2">
      <c r="A454" s="18" t="s">
        <v>2150</v>
      </c>
      <c r="B454" s="18" t="s">
        <v>1954</v>
      </c>
      <c r="C454" s="18" t="str">
        <f>LEFT(C453,LEN(C453)-2)&amp;"开命令"</f>
        <v>聚乙烯醇水溶液管路切断阀开命令</v>
      </c>
      <c r="D454" s="18" t="s">
        <v>1961</v>
      </c>
      <c r="E454" s="18" t="s">
        <v>2150</v>
      </c>
      <c r="F454" s="18" t="s">
        <v>1430</v>
      </c>
      <c r="G454" s="18" t="s">
        <v>1431</v>
      </c>
      <c r="H454" s="18" t="s">
        <v>779</v>
      </c>
      <c r="I454" s="18" t="s">
        <v>623</v>
      </c>
      <c r="J454" s="18" t="s">
        <v>772</v>
      </c>
      <c r="K454" s="18" t="s">
        <v>773</v>
      </c>
      <c r="L454" s="18" t="s">
        <v>774</v>
      </c>
      <c r="M454" s="18" t="s">
        <v>775</v>
      </c>
      <c r="N454" s="18" t="s">
        <v>179</v>
      </c>
      <c r="O454" s="18" t="s">
        <v>179</v>
      </c>
      <c r="P454" s="18" t="s">
        <v>1430</v>
      </c>
      <c r="Q454" s="18" t="s">
        <v>776</v>
      </c>
      <c r="R454" s="18" t="s">
        <v>1430</v>
      </c>
      <c r="S454" s="18" t="s">
        <v>777</v>
      </c>
      <c r="T454" s="18" t="s">
        <v>1959</v>
      </c>
      <c r="U454" s="18" t="s">
        <v>779</v>
      </c>
    </row>
    <row r="455" spans="1:21" x14ac:dyDescent="0.2">
      <c r="A455" s="18" t="s">
        <v>1433</v>
      </c>
      <c r="B455" s="18" t="s">
        <v>765</v>
      </c>
      <c r="C455" s="18" t="s">
        <v>2525</v>
      </c>
      <c r="D455" s="18" t="s">
        <v>791</v>
      </c>
      <c r="E455" s="18" t="s">
        <v>1433</v>
      </c>
      <c r="F455" s="18" t="s">
        <v>1434</v>
      </c>
      <c r="G455" s="18" t="s">
        <v>1435</v>
      </c>
      <c r="H455" s="18" t="s">
        <v>771</v>
      </c>
      <c r="I455" s="18" t="s">
        <v>623</v>
      </c>
      <c r="J455" s="18" t="s">
        <v>772</v>
      </c>
      <c r="K455" s="18" t="s">
        <v>773</v>
      </c>
      <c r="L455" s="18" t="s">
        <v>774</v>
      </c>
      <c r="M455" s="18" t="s">
        <v>775</v>
      </c>
      <c r="N455" s="18" t="s">
        <v>179</v>
      </c>
      <c r="O455" s="18" t="s">
        <v>179</v>
      </c>
      <c r="P455" s="18" t="s">
        <v>1434</v>
      </c>
      <c r="Q455" s="18" t="s">
        <v>776</v>
      </c>
      <c r="R455" s="18" t="s">
        <v>1434</v>
      </c>
      <c r="S455" s="18" t="s">
        <v>777</v>
      </c>
      <c r="T455" s="18" t="s">
        <v>778</v>
      </c>
      <c r="U455" s="18" t="s">
        <v>779</v>
      </c>
    </row>
    <row r="456" spans="1:21" x14ac:dyDescent="0.2">
      <c r="A456" s="18" t="s">
        <v>1436</v>
      </c>
      <c r="B456" s="18" t="s">
        <v>765</v>
      </c>
      <c r="C456" s="18" t="s">
        <v>2526</v>
      </c>
      <c r="D456" s="18" t="s">
        <v>795</v>
      </c>
      <c r="E456" s="18" t="s">
        <v>1436</v>
      </c>
      <c r="F456" s="18" t="s">
        <v>1434</v>
      </c>
      <c r="G456" s="18" t="s">
        <v>1435</v>
      </c>
      <c r="H456" s="18" t="s">
        <v>782</v>
      </c>
      <c r="I456" s="18" t="s">
        <v>623</v>
      </c>
      <c r="J456" s="18" t="s">
        <v>772</v>
      </c>
      <c r="K456" s="18" t="s">
        <v>773</v>
      </c>
      <c r="L456" s="18" t="s">
        <v>774</v>
      </c>
      <c r="M456" s="18" t="s">
        <v>775</v>
      </c>
      <c r="N456" s="18" t="s">
        <v>179</v>
      </c>
      <c r="O456" s="18" t="s">
        <v>179</v>
      </c>
      <c r="P456" s="18" t="s">
        <v>1434</v>
      </c>
      <c r="Q456" s="18" t="s">
        <v>776</v>
      </c>
      <c r="R456" s="18" t="s">
        <v>1434</v>
      </c>
      <c r="S456" s="18" t="s">
        <v>777</v>
      </c>
      <c r="T456" s="18" t="s">
        <v>783</v>
      </c>
      <c r="U456" s="18" t="s">
        <v>779</v>
      </c>
    </row>
    <row r="457" spans="1:21" x14ac:dyDescent="0.2">
      <c r="A457" s="18" t="s">
        <v>2151</v>
      </c>
      <c r="B457" s="18" t="s">
        <v>1954</v>
      </c>
      <c r="C457" s="18" t="str">
        <f>LEFT(C456,LEN(C456)-2)&amp;"开命令"</f>
        <v>循环水回水管路切断阀开命令</v>
      </c>
      <c r="D457" s="18" t="s">
        <v>1963</v>
      </c>
      <c r="E457" s="18" t="s">
        <v>2151</v>
      </c>
      <c r="F457" s="18" t="s">
        <v>1434</v>
      </c>
      <c r="G457" s="18" t="s">
        <v>1435</v>
      </c>
      <c r="H457" s="18" t="s">
        <v>779</v>
      </c>
      <c r="I457" s="18" t="s">
        <v>623</v>
      </c>
      <c r="J457" s="18" t="s">
        <v>772</v>
      </c>
      <c r="K457" s="18" t="s">
        <v>773</v>
      </c>
      <c r="L457" s="18" t="s">
        <v>774</v>
      </c>
      <c r="M457" s="18" t="s">
        <v>775</v>
      </c>
      <c r="N457" s="18" t="s">
        <v>179</v>
      </c>
      <c r="O457" s="18" t="s">
        <v>179</v>
      </c>
      <c r="P457" s="18" t="s">
        <v>1434</v>
      </c>
      <c r="Q457" s="18" t="s">
        <v>776</v>
      </c>
      <c r="R457" s="18" t="s">
        <v>1434</v>
      </c>
      <c r="S457" s="18" t="s">
        <v>777</v>
      </c>
      <c r="T457" s="18" t="s">
        <v>1959</v>
      </c>
      <c r="U457" s="18" t="s">
        <v>779</v>
      </c>
    </row>
    <row r="458" spans="1:21" x14ac:dyDescent="0.2">
      <c r="A458" s="18" t="s">
        <v>1437</v>
      </c>
      <c r="B458" s="18" t="s">
        <v>765</v>
      </c>
      <c r="C458" s="18" t="s">
        <v>2527</v>
      </c>
      <c r="D458" s="18" t="s">
        <v>797</v>
      </c>
      <c r="E458" s="18" t="s">
        <v>1437</v>
      </c>
      <c r="F458" s="18" t="s">
        <v>1438</v>
      </c>
      <c r="G458" s="18" t="s">
        <v>1439</v>
      </c>
      <c r="H458" s="18" t="s">
        <v>771</v>
      </c>
      <c r="I458" s="18" t="s">
        <v>623</v>
      </c>
      <c r="J458" s="18" t="s">
        <v>772</v>
      </c>
      <c r="K458" s="18" t="s">
        <v>773</v>
      </c>
      <c r="L458" s="18" t="s">
        <v>774</v>
      </c>
      <c r="M458" s="18" t="s">
        <v>775</v>
      </c>
      <c r="N458" s="18" t="s">
        <v>179</v>
      </c>
      <c r="O458" s="18" t="s">
        <v>179</v>
      </c>
      <c r="P458" s="18" t="s">
        <v>1438</v>
      </c>
      <c r="Q458" s="18" t="s">
        <v>776</v>
      </c>
      <c r="R458" s="18" t="s">
        <v>1438</v>
      </c>
      <c r="S458" s="18" t="s">
        <v>777</v>
      </c>
      <c r="T458" s="18" t="s">
        <v>778</v>
      </c>
      <c r="U458" s="18" t="s">
        <v>779</v>
      </c>
    </row>
    <row r="459" spans="1:21" x14ac:dyDescent="0.2">
      <c r="A459" s="18" t="s">
        <v>1440</v>
      </c>
      <c r="B459" s="18" t="s">
        <v>765</v>
      </c>
      <c r="C459" s="18" t="s">
        <v>2528</v>
      </c>
      <c r="D459" s="18" t="s">
        <v>801</v>
      </c>
      <c r="E459" s="18" t="s">
        <v>1440</v>
      </c>
      <c r="F459" s="18" t="s">
        <v>1438</v>
      </c>
      <c r="G459" s="18" t="s">
        <v>1439</v>
      </c>
      <c r="H459" s="18" t="s">
        <v>782</v>
      </c>
      <c r="I459" s="18" t="s">
        <v>623</v>
      </c>
      <c r="J459" s="18" t="s">
        <v>772</v>
      </c>
      <c r="K459" s="18" t="s">
        <v>773</v>
      </c>
      <c r="L459" s="18" t="s">
        <v>774</v>
      </c>
      <c r="M459" s="18" t="s">
        <v>775</v>
      </c>
      <c r="N459" s="18" t="s">
        <v>179</v>
      </c>
      <c r="O459" s="18" t="s">
        <v>179</v>
      </c>
      <c r="P459" s="18" t="s">
        <v>1438</v>
      </c>
      <c r="Q459" s="18" t="s">
        <v>776</v>
      </c>
      <c r="R459" s="18" t="s">
        <v>1438</v>
      </c>
      <c r="S459" s="18" t="s">
        <v>777</v>
      </c>
      <c r="T459" s="18" t="s">
        <v>783</v>
      </c>
      <c r="U459" s="18" t="s">
        <v>779</v>
      </c>
    </row>
    <row r="460" spans="1:21" x14ac:dyDescent="0.2">
      <c r="A460" s="18" t="s">
        <v>2152</v>
      </c>
      <c r="B460" s="18" t="s">
        <v>1954</v>
      </c>
      <c r="C460" s="18" t="str">
        <f>LEFT(C459,LEN(C459)-2)&amp;"开命令"</f>
        <v>蒸汽凝水管路切断阀开命令</v>
      </c>
      <c r="D460" s="18" t="s">
        <v>1965</v>
      </c>
      <c r="E460" s="18" t="s">
        <v>2152</v>
      </c>
      <c r="F460" s="18" t="s">
        <v>1438</v>
      </c>
      <c r="G460" s="18" t="s">
        <v>1439</v>
      </c>
      <c r="H460" s="18" t="s">
        <v>779</v>
      </c>
      <c r="I460" s="18" t="s">
        <v>623</v>
      </c>
      <c r="J460" s="18" t="s">
        <v>772</v>
      </c>
      <c r="K460" s="18" t="s">
        <v>773</v>
      </c>
      <c r="L460" s="18" t="s">
        <v>774</v>
      </c>
      <c r="M460" s="18" t="s">
        <v>775</v>
      </c>
      <c r="N460" s="18" t="s">
        <v>179</v>
      </c>
      <c r="O460" s="18" t="s">
        <v>179</v>
      </c>
      <c r="P460" s="18" t="s">
        <v>1438</v>
      </c>
      <c r="Q460" s="18" t="s">
        <v>776</v>
      </c>
      <c r="R460" s="18" t="s">
        <v>1438</v>
      </c>
      <c r="S460" s="18" t="s">
        <v>777</v>
      </c>
      <c r="T460" s="18" t="s">
        <v>1959</v>
      </c>
      <c r="U460" s="18" t="s">
        <v>779</v>
      </c>
    </row>
    <row r="461" spans="1:21" x14ac:dyDescent="0.2">
      <c r="A461" s="18" t="s">
        <v>1441</v>
      </c>
      <c r="B461" s="18" t="s">
        <v>765</v>
      </c>
      <c r="C461" s="18" t="s">
        <v>2529</v>
      </c>
      <c r="D461" s="18" t="s">
        <v>803</v>
      </c>
      <c r="E461" s="18" t="s">
        <v>1441</v>
      </c>
      <c r="F461" s="18" t="s">
        <v>1442</v>
      </c>
      <c r="G461" s="18" t="s">
        <v>1443</v>
      </c>
      <c r="H461" s="18" t="s">
        <v>771</v>
      </c>
      <c r="I461" s="18" t="s">
        <v>623</v>
      </c>
      <c r="J461" s="18" t="s">
        <v>772</v>
      </c>
      <c r="K461" s="18" t="s">
        <v>773</v>
      </c>
      <c r="L461" s="18" t="s">
        <v>774</v>
      </c>
      <c r="M461" s="18" t="s">
        <v>775</v>
      </c>
      <c r="N461" s="18" t="s">
        <v>179</v>
      </c>
      <c r="O461" s="18" t="s">
        <v>179</v>
      </c>
      <c r="P461" s="18" t="s">
        <v>1442</v>
      </c>
      <c r="Q461" s="18" t="s">
        <v>776</v>
      </c>
      <c r="R461" s="18" t="s">
        <v>1442</v>
      </c>
      <c r="S461" s="18" t="s">
        <v>777</v>
      </c>
      <c r="T461" s="18" t="s">
        <v>778</v>
      </c>
      <c r="U461" s="18" t="s">
        <v>779</v>
      </c>
    </row>
    <row r="462" spans="1:21" x14ac:dyDescent="0.2">
      <c r="A462" s="18" t="s">
        <v>1444</v>
      </c>
      <c r="B462" s="18" t="s">
        <v>765</v>
      </c>
      <c r="C462" s="18" t="s">
        <v>2530</v>
      </c>
      <c r="D462" s="18" t="s">
        <v>807</v>
      </c>
      <c r="E462" s="18" t="s">
        <v>1444</v>
      </c>
      <c r="F462" s="18" t="s">
        <v>1442</v>
      </c>
      <c r="G462" s="18" t="s">
        <v>1443</v>
      </c>
      <c r="H462" s="18" t="s">
        <v>782</v>
      </c>
      <c r="I462" s="18" t="s">
        <v>623</v>
      </c>
      <c r="J462" s="18" t="s">
        <v>772</v>
      </c>
      <c r="K462" s="18" t="s">
        <v>773</v>
      </c>
      <c r="L462" s="18" t="s">
        <v>774</v>
      </c>
      <c r="M462" s="18" t="s">
        <v>775</v>
      </c>
      <c r="N462" s="18" t="s">
        <v>179</v>
      </c>
      <c r="O462" s="18" t="s">
        <v>179</v>
      </c>
      <c r="P462" s="18" t="s">
        <v>1442</v>
      </c>
      <c r="Q462" s="18" t="s">
        <v>776</v>
      </c>
      <c r="R462" s="18" t="s">
        <v>1442</v>
      </c>
      <c r="S462" s="18" t="s">
        <v>777</v>
      </c>
      <c r="T462" s="18" t="s">
        <v>783</v>
      </c>
      <c r="U462" s="18" t="s">
        <v>779</v>
      </c>
    </row>
    <row r="463" spans="1:21" x14ac:dyDescent="0.2">
      <c r="A463" s="18" t="s">
        <v>2153</v>
      </c>
      <c r="B463" s="18" t="s">
        <v>1954</v>
      </c>
      <c r="C463" s="18" t="str">
        <f>LEFT(C462,LEN(C462)-2)&amp;"开命令"</f>
        <v>蒸汽凝水旁路管路切断阀开命令</v>
      </c>
      <c r="D463" s="18" t="s">
        <v>1967</v>
      </c>
      <c r="E463" s="18" t="s">
        <v>2153</v>
      </c>
      <c r="F463" s="18" t="s">
        <v>1442</v>
      </c>
      <c r="G463" s="18" t="s">
        <v>1443</v>
      </c>
      <c r="H463" s="18" t="s">
        <v>779</v>
      </c>
      <c r="I463" s="18" t="s">
        <v>623</v>
      </c>
      <c r="J463" s="18" t="s">
        <v>772</v>
      </c>
      <c r="K463" s="18" t="s">
        <v>773</v>
      </c>
      <c r="L463" s="18" t="s">
        <v>774</v>
      </c>
      <c r="M463" s="18" t="s">
        <v>775</v>
      </c>
      <c r="N463" s="18" t="s">
        <v>179</v>
      </c>
      <c r="O463" s="18" t="s">
        <v>179</v>
      </c>
      <c r="P463" s="18" t="s">
        <v>1442</v>
      </c>
      <c r="Q463" s="18" t="s">
        <v>776</v>
      </c>
      <c r="R463" s="18" t="s">
        <v>1442</v>
      </c>
      <c r="S463" s="18" t="s">
        <v>777</v>
      </c>
      <c r="T463" s="18" t="s">
        <v>1959</v>
      </c>
      <c r="U463" s="18" t="s">
        <v>779</v>
      </c>
    </row>
    <row r="464" spans="1:21" x14ac:dyDescent="0.2">
      <c r="A464" s="18" t="s">
        <v>1445</v>
      </c>
      <c r="B464" s="18" t="s">
        <v>765</v>
      </c>
      <c r="C464" s="18" t="s">
        <v>2531</v>
      </c>
      <c r="D464" s="18" t="s">
        <v>809</v>
      </c>
      <c r="E464" s="18" t="s">
        <v>1445</v>
      </c>
      <c r="F464" s="18" t="s">
        <v>1446</v>
      </c>
      <c r="G464" s="18" t="s">
        <v>1447</v>
      </c>
      <c r="H464" s="18" t="s">
        <v>771</v>
      </c>
      <c r="I464" s="18" t="s">
        <v>623</v>
      </c>
      <c r="J464" s="18" t="s">
        <v>772</v>
      </c>
      <c r="K464" s="18" t="s">
        <v>773</v>
      </c>
      <c r="L464" s="18" t="s">
        <v>774</v>
      </c>
      <c r="M464" s="18" t="s">
        <v>775</v>
      </c>
      <c r="N464" s="18" t="s">
        <v>179</v>
      </c>
      <c r="O464" s="18" t="s">
        <v>179</v>
      </c>
      <c r="P464" s="18" t="s">
        <v>1446</v>
      </c>
      <c r="Q464" s="18" t="s">
        <v>776</v>
      </c>
      <c r="R464" s="18" t="s">
        <v>1446</v>
      </c>
      <c r="S464" s="18" t="s">
        <v>777</v>
      </c>
      <c r="T464" s="18" t="s">
        <v>778</v>
      </c>
      <c r="U464" s="18" t="s">
        <v>779</v>
      </c>
    </row>
    <row r="465" spans="1:21" x14ac:dyDescent="0.2">
      <c r="A465" s="18" t="s">
        <v>1448</v>
      </c>
      <c r="B465" s="18" t="s">
        <v>765</v>
      </c>
      <c r="C465" s="18" t="s">
        <v>2532</v>
      </c>
      <c r="D465" s="18" t="s">
        <v>813</v>
      </c>
      <c r="E465" s="18" t="s">
        <v>1448</v>
      </c>
      <c r="F465" s="18" t="s">
        <v>1446</v>
      </c>
      <c r="G465" s="18" t="s">
        <v>1447</v>
      </c>
      <c r="H465" s="18" t="s">
        <v>782</v>
      </c>
      <c r="I465" s="18" t="s">
        <v>623</v>
      </c>
      <c r="J465" s="18" t="s">
        <v>772</v>
      </c>
      <c r="K465" s="18" t="s">
        <v>773</v>
      </c>
      <c r="L465" s="18" t="s">
        <v>774</v>
      </c>
      <c r="M465" s="18" t="s">
        <v>775</v>
      </c>
      <c r="N465" s="18" t="s">
        <v>179</v>
      </c>
      <c r="O465" s="18" t="s">
        <v>179</v>
      </c>
      <c r="P465" s="18" t="s">
        <v>1446</v>
      </c>
      <c r="Q465" s="18" t="s">
        <v>776</v>
      </c>
      <c r="R465" s="18" t="s">
        <v>1446</v>
      </c>
      <c r="S465" s="18" t="s">
        <v>777</v>
      </c>
      <c r="T465" s="18" t="s">
        <v>783</v>
      </c>
      <c r="U465" s="18" t="s">
        <v>779</v>
      </c>
    </row>
    <row r="466" spans="1:21" x14ac:dyDescent="0.2">
      <c r="A466" s="18" t="s">
        <v>2154</v>
      </c>
      <c r="B466" s="18" t="s">
        <v>1954</v>
      </c>
      <c r="C466" s="18" t="str">
        <f>LEFT(C465,LEN(C465)-2)&amp;"开命令"</f>
        <v>循环水上水管路切断阀开命令</v>
      </c>
      <c r="D466" s="18" t="s">
        <v>1969</v>
      </c>
      <c r="E466" s="18" t="s">
        <v>2154</v>
      </c>
      <c r="F466" s="18" t="s">
        <v>1446</v>
      </c>
      <c r="G466" s="18" t="s">
        <v>1447</v>
      </c>
      <c r="H466" s="18" t="s">
        <v>779</v>
      </c>
      <c r="I466" s="18" t="s">
        <v>623</v>
      </c>
      <c r="J466" s="18" t="s">
        <v>772</v>
      </c>
      <c r="K466" s="18" t="s">
        <v>773</v>
      </c>
      <c r="L466" s="18" t="s">
        <v>774</v>
      </c>
      <c r="M466" s="18" t="s">
        <v>775</v>
      </c>
      <c r="N466" s="18" t="s">
        <v>179</v>
      </c>
      <c r="O466" s="18" t="s">
        <v>179</v>
      </c>
      <c r="P466" s="18" t="s">
        <v>1446</v>
      </c>
      <c r="Q466" s="18" t="s">
        <v>776</v>
      </c>
      <c r="R466" s="18" t="s">
        <v>1446</v>
      </c>
      <c r="S466" s="18" t="s">
        <v>777</v>
      </c>
      <c r="T466" s="18" t="s">
        <v>1959</v>
      </c>
      <c r="U466" s="18" t="s">
        <v>779</v>
      </c>
    </row>
    <row r="467" spans="1:21" x14ac:dyDescent="0.2">
      <c r="A467" s="18" t="s">
        <v>1449</v>
      </c>
      <c r="B467" s="18" t="s">
        <v>765</v>
      </c>
      <c r="C467" s="18" t="s">
        <v>2583</v>
      </c>
      <c r="D467" s="18" t="s">
        <v>1450</v>
      </c>
      <c r="E467" s="18" t="s">
        <v>1449</v>
      </c>
      <c r="F467" s="18" t="s">
        <v>1451</v>
      </c>
      <c r="G467" s="18" t="s">
        <v>1452</v>
      </c>
      <c r="H467" s="18" t="s">
        <v>771</v>
      </c>
      <c r="I467" s="18" t="s">
        <v>623</v>
      </c>
      <c r="J467" s="18" t="s">
        <v>772</v>
      </c>
      <c r="K467" s="18" t="s">
        <v>773</v>
      </c>
      <c r="L467" s="18" t="s">
        <v>774</v>
      </c>
      <c r="M467" s="18" t="s">
        <v>775</v>
      </c>
      <c r="N467" s="18" t="s">
        <v>179</v>
      </c>
      <c r="O467" s="18" t="s">
        <v>179</v>
      </c>
      <c r="P467" s="18" t="s">
        <v>1451</v>
      </c>
      <c r="Q467" s="18" t="s">
        <v>776</v>
      </c>
      <c r="R467" s="18" t="s">
        <v>1451</v>
      </c>
      <c r="S467" s="18" t="s">
        <v>777</v>
      </c>
      <c r="T467" s="18" t="s">
        <v>778</v>
      </c>
      <c r="U467" s="18" t="s">
        <v>779</v>
      </c>
    </row>
    <row r="468" spans="1:21" x14ac:dyDescent="0.2">
      <c r="A468" s="18" t="s">
        <v>1453</v>
      </c>
      <c r="B468" s="18" t="s">
        <v>765</v>
      </c>
      <c r="C468" s="18" t="s">
        <v>2584</v>
      </c>
      <c r="D468" s="18" t="s">
        <v>1454</v>
      </c>
      <c r="E468" s="18" t="s">
        <v>1453</v>
      </c>
      <c r="F468" s="18" t="s">
        <v>1451</v>
      </c>
      <c r="G468" s="18" t="s">
        <v>1452</v>
      </c>
      <c r="H468" s="18" t="s">
        <v>782</v>
      </c>
      <c r="I468" s="18" t="s">
        <v>623</v>
      </c>
      <c r="J468" s="18" t="s">
        <v>772</v>
      </c>
      <c r="K468" s="18" t="s">
        <v>773</v>
      </c>
      <c r="L468" s="18" t="s">
        <v>774</v>
      </c>
      <c r="M468" s="18" t="s">
        <v>775</v>
      </c>
      <c r="N468" s="18" t="s">
        <v>179</v>
      </c>
      <c r="O468" s="18" t="s">
        <v>179</v>
      </c>
      <c r="P468" s="18" t="s">
        <v>1451</v>
      </c>
      <c r="Q468" s="18" t="s">
        <v>776</v>
      </c>
      <c r="R468" s="18" t="s">
        <v>1451</v>
      </c>
      <c r="S468" s="18" t="s">
        <v>777</v>
      </c>
      <c r="T468" s="18" t="s">
        <v>783</v>
      </c>
      <c r="U468" s="18" t="s">
        <v>779</v>
      </c>
    </row>
    <row r="469" spans="1:21" x14ac:dyDescent="0.2">
      <c r="A469" s="18" t="s">
        <v>2155</v>
      </c>
      <c r="B469" s="18" t="s">
        <v>1954</v>
      </c>
      <c r="C469" s="18" t="str">
        <f>LEFT(C468,LEN(C468)-2)&amp;"开命令"</f>
        <v>V-0211下料管路切断阀开命令</v>
      </c>
      <c r="D469" s="18" t="s">
        <v>2156</v>
      </c>
      <c r="E469" s="18" t="s">
        <v>2155</v>
      </c>
      <c r="F469" s="18" t="s">
        <v>1451</v>
      </c>
      <c r="G469" s="18" t="s">
        <v>1452</v>
      </c>
      <c r="H469" s="18" t="s">
        <v>779</v>
      </c>
      <c r="I469" s="18" t="s">
        <v>623</v>
      </c>
      <c r="J469" s="18" t="s">
        <v>772</v>
      </c>
      <c r="K469" s="18" t="s">
        <v>773</v>
      </c>
      <c r="L469" s="18" t="s">
        <v>774</v>
      </c>
      <c r="M469" s="18" t="s">
        <v>775</v>
      </c>
      <c r="N469" s="18" t="s">
        <v>179</v>
      </c>
      <c r="O469" s="18" t="s">
        <v>179</v>
      </c>
      <c r="P469" s="18" t="s">
        <v>1451</v>
      </c>
      <c r="Q469" s="18" t="s">
        <v>776</v>
      </c>
      <c r="R469" s="18" t="s">
        <v>1451</v>
      </c>
      <c r="S469" s="18" t="s">
        <v>777</v>
      </c>
      <c r="T469" s="18" t="s">
        <v>1959</v>
      </c>
      <c r="U469" s="18" t="s">
        <v>779</v>
      </c>
    </row>
    <row r="470" spans="1:21" x14ac:dyDescent="0.2">
      <c r="A470" s="18" t="s">
        <v>1455</v>
      </c>
      <c r="B470" s="18" t="s">
        <v>765</v>
      </c>
      <c r="C470" s="18" t="s">
        <v>2585</v>
      </c>
      <c r="D470" s="18" t="s">
        <v>1456</v>
      </c>
      <c r="E470" s="18" t="s">
        <v>1455</v>
      </c>
      <c r="F470" s="18" t="s">
        <v>1457</v>
      </c>
      <c r="G470" s="18" t="s">
        <v>1458</v>
      </c>
      <c r="H470" s="18" t="s">
        <v>771</v>
      </c>
      <c r="I470" s="18" t="s">
        <v>623</v>
      </c>
      <c r="J470" s="18" t="s">
        <v>772</v>
      </c>
      <c r="K470" s="18" t="s">
        <v>773</v>
      </c>
      <c r="L470" s="18" t="s">
        <v>774</v>
      </c>
      <c r="M470" s="18" t="s">
        <v>775</v>
      </c>
      <c r="N470" s="18" t="s">
        <v>179</v>
      </c>
      <c r="O470" s="18" t="s">
        <v>179</v>
      </c>
      <c r="P470" s="18" t="s">
        <v>1457</v>
      </c>
      <c r="Q470" s="18" t="s">
        <v>776</v>
      </c>
      <c r="R470" s="18" t="s">
        <v>1457</v>
      </c>
      <c r="S470" s="18" t="s">
        <v>777</v>
      </c>
      <c r="T470" s="18" t="s">
        <v>778</v>
      </c>
      <c r="U470" s="18" t="s">
        <v>779</v>
      </c>
    </row>
    <row r="471" spans="1:21" x14ac:dyDescent="0.2">
      <c r="A471" s="18" t="s">
        <v>1459</v>
      </c>
      <c r="B471" s="18" t="s">
        <v>765</v>
      </c>
      <c r="C471" s="18" t="s">
        <v>2586</v>
      </c>
      <c r="D471" s="18" t="s">
        <v>1460</v>
      </c>
      <c r="E471" s="18" t="s">
        <v>1459</v>
      </c>
      <c r="F471" s="18" t="s">
        <v>1457</v>
      </c>
      <c r="G471" s="18" t="s">
        <v>1458</v>
      </c>
      <c r="H471" s="18" t="s">
        <v>782</v>
      </c>
      <c r="I471" s="18" t="s">
        <v>623</v>
      </c>
      <c r="J471" s="18" t="s">
        <v>772</v>
      </c>
      <c r="K471" s="18" t="s">
        <v>773</v>
      </c>
      <c r="L471" s="18" t="s">
        <v>774</v>
      </c>
      <c r="M471" s="18" t="s">
        <v>775</v>
      </c>
      <c r="N471" s="18" t="s">
        <v>179</v>
      </c>
      <c r="O471" s="18" t="s">
        <v>179</v>
      </c>
      <c r="P471" s="18" t="s">
        <v>1457</v>
      </c>
      <c r="Q471" s="18" t="s">
        <v>776</v>
      </c>
      <c r="R471" s="18" t="s">
        <v>1457</v>
      </c>
      <c r="S471" s="18" t="s">
        <v>777</v>
      </c>
      <c r="T471" s="18" t="s">
        <v>783</v>
      </c>
      <c r="U471" s="18" t="s">
        <v>779</v>
      </c>
    </row>
    <row r="472" spans="1:21" x14ac:dyDescent="0.2">
      <c r="A472" s="18" t="s">
        <v>2157</v>
      </c>
      <c r="B472" s="18" t="s">
        <v>1954</v>
      </c>
      <c r="C472" s="18" t="str">
        <f>LEFT(C471,LEN(C471)-2)&amp;"开命令"</f>
        <v>V-0212下料管路切断阀开命令</v>
      </c>
      <c r="D472" s="18" t="s">
        <v>2158</v>
      </c>
      <c r="E472" s="18" t="s">
        <v>2157</v>
      </c>
      <c r="F472" s="18" t="s">
        <v>1457</v>
      </c>
      <c r="G472" s="18" t="s">
        <v>1458</v>
      </c>
      <c r="H472" s="18" t="s">
        <v>779</v>
      </c>
      <c r="I472" s="18" t="s">
        <v>623</v>
      </c>
      <c r="J472" s="18" t="s">
        <v>772</v>
      </c>
      <c r="K472" s="18" t="s">
        <v>773</v>
      </c>
      <c r="L472" s="18" t="s">
        <v>774</v>
      </c>
      <c r="M472" s="18" t="s">
        <v>775</v>
      </c>
      <c r="N472" s="18" t="s">
        <v>179</v>
      </c>
      <c r="O472" s="18" t="s">
        <v>179</v>
      </c>
      <c r="P472" s="18" t="s">
        <v>1457</v>
      </c>
      <c r="Q472" s="18" t="s">
        <v>776</v>
      </c>
      <c r="R472" s="18" t="s">
        <v>1457</v>
      </c>
      <c r="S472" s="18" t="s">
        <v>777</v>
      </c>
      <c r="T472" s="18" t="s">
        <v>1959</v>
      </c>
      <c r="U472" s="18" t="s">
        <v>779</v>
      </c>
    </row>
    <row r="473" spans="1:21" x14ac:dyDescent="0.2">
      <c r="A473" s="18" t="s">
        <v>1461</v>
      </c>
      <c r="B473" s="18" t="s">
        <v>765</v>
      </c>
      <c r="C473" s="18" t="s">
        <v>2523</v>
      </c>
      <c r="D473" s="18" t="s">
        <v>785</v>
      </c>
      <c r="E473" s="18" t="s">
        <v>1461</v>
      </c>
      <c r="F473" s="18" t="s">
        <v>1462</v>
      </c>
      <c r="G473" s="18" t="s">
        <v>1463</v>
      </c>
      <c r="H473" s="18" t="s">
        <v>771</v>
      </c>
      <c r="I473" s="18" t="s">
        <v>623</v>
      </c>
      <c r="J473" s="18" t="s">
        <v>772</v>
      </c>
      <c r="K473" s="18" t="s">
        <v>773</v>
      </c>
      <c r="L473" s="18" t="s">
        <v>774</v>
      </c>
      <c r="M473" s="18" t="s">
        <v>775</v>
      </c>
      <c r="N473" s="18" t="s">
        <v>179</v>
      </c>
      <c r="O473" s="18" t="s">
        <v>179</v>
      </c>
      <c r="P473" s="18" t="s">
        <v>1462</v>
      </c>
      <c r="Q473" s="18" t="s">
        <v>776</v>
      </c>
      <c r="R473" s="18" t="s">
        <v>1462</v>
      </c>
      <c r="S473" s="18" t="s">
        <v>777</v>
      </c>
      <c r="T473" s="18" t="s">
        <v>778</v>
      </c>
      <c r="U473" s="18" t="s">
        <v>779</v>
      </c>
    </row>
    <row r="474" spans="1:21" x14ac:dyDescent="0.2">
      <c r="A474" s="18" t="s">
        <v>1464</v>
      </c>
      <c r="B474" s="18" t="s">
        <v>765</v>
      </c>
      <c r="C474" s="18" t="s">
        <v>2524</v>
      </c>
      <c r="D474" s="18" t="s">
        <v>789</v>
      </c>
      <c r="E474" s="18" t="s">
        <v>1464</v>
      </c>
      <c r="F474" s="18" t="s">
        <v>1462</v>
      </c>
      <c r="G474" s="18" t="s">
        <v>1463</v>
      </c>
      <c r="H474" s="18" t="s">
        <v>782</v>
      </c>
      <c r="I474" s="18" t="s">
        <v>623</v>
      </c>
      <c r="J474" s="18" t="s">
        <v>772</v>
      </c>
      <c r="K474" s="18" t="s">
        <v>773</v>
      </c>
      <c r="L474" s="18" t="s">
        <v>774</v>
      </c>
      <c r="M474" s="18" t="s">
        <v>775</v>
      </c>
      <c r="N474" s="18" t="s">
        <v>179</v>
      </c>
      <c r="O474" s="18" t="s">
        <v>179</v>
      </c>
      <c r="P474" s="18" t="s">
        <v>1462</v>
      </c>
      <c r="Q474" s="18" t="s">
        <v>776</v>
      </c>
      <c r="R474" s="18" t="s">
        <v>1462</v>
      </c>
      <c r="S474" s="18" t="s">
        <v>777</v>
      </c>
      <c r="T474" s="18" t="s">
        <v>783</v>
      </c>
      <c r="U474" s="18" t="s">
        <v>779</v>
      </c>
    </row>
    <row r="475" spans="1:21" x14ac:dyDescent="0.2">
      <c r="A475" s="18" t="s">
        <v>2159</v>
      </c>
      <c r="B475" s="18" t="s">
        <v>1954</v>
      </c>
      <c r="C475" s="18" t="str">
        <f>LEFT(C474,LEN(C474)-2)&amp;"开命令"</f>
        <v>聚乙烯醇水溶液管路切断阀开命令</v>
      </c>
      <c r="D475" s="18" t="s">
        <v>1961</v>
      </c>
      <c r="E475" s="18" t="s">
        <v>2159</v>
      </c>
      <c r="F475" s="18" t="s">
        <v>1462</v>
      </c>
      <c r="G475" s="18" t="s">
        <v>1463</v>
      </c>
      <c r="H475" s="18" t="s">
        <v>779</v>
      </c>
      <c r="I475" s="18" t="s">
        <v>623</v>
      </c>
      <c r="J475" s="18" t="s">
        <v>772</v>
      </c>
      <c r="K475" s="18" t="s">
        <v>773</v>
      </c>
      <c r="L475" s="18" t="s">
        <v>774</v>
      </c>
      <c r="M475" s="18" t="s">
        <v>775</v>
      </c>
      <c r="N475" s="18" t="s">
        <v>179</v>
      </c>
      <c r="O475" s="18" t="s">
        <v>179</v>
      </c>
      <c r="P475" s="18" t="s">
        <v>1462</v>
      </c>
      <c r="Q475" s="18" t="s">
        <v>776</v>
      </c>
      <c r="R475" s="18" t="s">
        <v>1462</v>
      </c>
      <c r="S475" s="18" t="s">
        <v>777</v>
      </c>
      <c r="T475" s="18" t="s">
        <v>1959</v>
      </c>
      <c r="U475" s="18" t="s">
        <v>779</v>
      </c>
    </row>
    <row r="476" spans="1:21" x14ac:dyDescent="0.2">
      <c r="A476" s="18" t="s">
        <v>1465</v>
      </c>
      <c r="B476" s="18" t="s">
        <v>765</v>
      </c>
      <c r="C476" s="18" t="s">
        <v>2523</v>
      </c>
      <c r="D476" s="18" t="s">
        <v>785</v>
      </c>
      <c r="E476" s="18" t="s">
        <v>1465</v>
      </c>
      <c r="F476" s="18" t="s">
        <v>1466</v>
      </c>
      <c r="G476" s="18" t="s">
        <v>1463</v>
      </c>
      <c r="H476" s="18" t="s">
        <v>771</v>
      </c>
      <c r="I476" s="18" t="s">
        <v>623</v>
      </c>
      <c r="J476" s="18" t="s">
        <v>772</v>
      </c>
      <c r="K476" s="18" t="s">
        <v>773</v>
      </c>
      <c r="L476" s="18" t="s">
        <v>774</v>
      </c>
      <c r="M476" s="18" t="s">
        <v>775</v>
      </c>
      <c r="N476" s="18" t="s">
        <v>179</v>
      </c>
      <c r="O476" s="18" t="s">
        <v>179</v>
      </c>
      <c r="P476" s="18" t="s">
        <v>1466</v>
      </c>
      <c r="Q476" s="18" t="s">
        <v>776</v>
      </c>
      <c r="R476" s="18" t="s">
        <v>1466</v>
      </c>
      <c r="S476" s="18" t="s">
        <v>777</v>
      </c>
      <c r="T476" s="18" t="s">
        <v>778</v>
      </c>
      <c r="U476" s="18" t="s">
        <v>779</v>
      </c>
    </row>
    <row r="477" spans="1:21" x14ac:dyDescent="0.2">
      <c r="A477" s="18" t="s">
        <v>1467</v>
      </c>
      <c r="B477" s="18" t="s">
        <v>765</v>
      </c>
      <c r="C477" s="18" t="s">
        <v>2524</v>
      </c>
      <c r="D477" s="18" t="s">
        <v>789</v>
      </c>
      <c r="E477" s="18" t="s">
        <v>1467</v>
      </c>
      <c r="F477" s="18" t="s">
        <v>1466</v>
      </c>
      <c r="G477" s="18" t="s">
        <v>1463</v>
      </c>
      <c r="H477" s="18" t="s">
        <v>782</v>
      </c>
      <c r="I477" s="18" t="s">
        <v>623</v>
      </c>
      <c r="J477" s="18" t="s">
        <v>772</v>
      </c>
      <c r="K477" s="18" t="s">
        <v>773</v>
      </c>
      <c r="L477" s="18" t="s">
        <v>774</v>
      </c>
      <c r="M477" s="18" t="s">
        <v>775</v>
      </c>
      <c r="N477" s="18" t="s">
        <v>179</v>
      </c>
      <c r="O477" s="18" t="s">
        <v>179</v>
      </c>
      <c r="P477" s="18" t="s">
        <v>1466</v>
      </c>
      <c r="Q477" s="18" t="s">
        <v>776</v>
      </c>
      <c r="R477" s="18" t="s">
        <v>1466</v>
      </c>
      <c r="S477" s="18" t="s">
        <v>777</v>
      </c>
      <c r="T477" s="18" t="s">
        <v>783</v>
      </c>
      <c r="U477" s="18" t="s">
        <v>779</v>
      </c>
    </row>
    <row r="478" spans="1:21" x14ac:dyDescent="0.2">
      <c r="A478" s="18" t="s">
        <v>2160</v>
      </c>
      <c r="B478" s="18" t="s">
        <v>1954</v>
      </c>
      <c r="C478" s="18" t="str">
        <f>LEFT(C477,LEN(C477)-2)&amp;"开命令"</f>
        <v>聚乙烯醇水溶液管路切断阀开命令</v>
      </c>
      <c r="D478" s="18" t="s">
        <v>1961</v>
      </c>
      <c r="E478" s="18" t="s">
        <v>2160</v>
      </c>
      <c r="F478" s="18" t="s">
        <v>1466</v>
      </c>
      <c r="G478" s="18" t="s">
        <v>1463</v>
      </c>
      <c r="H478" s="18" t="s">
        <v>779</v>
      </c>
      <c r="I478" s="18" t="s">
        <v>623</v>
      </c>
      <c r="J478" s="18" t="s">
        <v>772</v>
      </c>
      <c r="K478" s="18" t="s">
        <v>773</v>
      </c>
      <c r="L478" s="18" t="s">
        <v>774</v>
      </c>
      <c r="M478" s="18" t="s">
        <v>775</v>
      </c>
      <c r="N478" s="18" t="s">
        <v>179</v>
      </c>
      <c r="O478" s="18" t="s">
        <v>179</v>
      </c>
      <c r="P478" s="18" t="s">
        <v>1466</v>
      </c>
      <c r="Q478" s="18" t="s">
        <v>776</v>
      </c>
      <c r="R478" s="18" t="s">
        <v>1466</v>
      </c>
      <c r="S478" s="18" t="s">
        <v>777</v>
      </c>
      <c r="T478" s="18" t="s">
        <v>1959</v>
      </c>
      <c r="U478" s="18" t="s">
        <v>779</v>
      </c>
    </row>
    <row r="479" spans="1:21" x14ac:dyDescent="0.2">
      <c r="A479" s="18" t="s">
        <v>1468</v>
      </c>
      <c r="B479" s="18" t="s">
        <v>765</v>
      </c>
      <c r="C479" s="18" t="s">
        <v>2523</v>
      </c>
      <c r="D479" s="18" t="s">
        <v>785</v>
      </c>
      <c r="E479" s="18" t="s">
        <v>1468</v>
      </c>
      <c r="F479" s="18" t="s">
        <v>1469</v>
      </c>
      <c r="G479" s="18" t="s">
        <v>1463</v>
      </c>
      <c r="H479" s="18" t="s">
        <v>771</v>
      </c>
      <c r="I479" s="18" t="s">
        <v>623</v>
      </c>
      <c r="J479" s="18" t="s">
        <v>772</v>
      </c>
      <c r="K479" s="18" t="s">
        <v>773</v>
      </c>
      <c r="L479" s="18" t="s">
        <v>774</v>
      </c>
      <c r="M479" s="18" t="s">
        <v>775</v>
      </c>
      <c r="N479" s="18" t="s">
        <v>179</v>
      </c>
      <c r="O479" s="18" t="s">
        <v>179</v>
      </c>
      <c r="P479" s="18" t="s">
        <v>1469</v>
      </c>
      <c r="Q479" s="18" t="s">
        <v>776</v>
      </c>
      <c r="R479" s="18" t="s">
        <v>1469</v>
      </c>
      <c r="S479" s="18" t="s">
        <v>777</v>
      </c>
      <c r="T479" s="18" t="s">
        <v>778</v>
      </c>
      <c r="U479" s="18" t="s">
        <v>779</v>
      </c>
    </row>
    <row r="480" spans="1:21" x14ac:dyDescent="0.2">
      <c r="A480" s="18" t="s">
        <v>1470</v>
      </c>
      <c r="B480" s="18" t="s">
        <v>765</v>
      </c>
      <c r="C480" s="18" t="s">
        <v>2524</v>
      </c>
      <c r="D480" s="18" t="s">
        <v>789</v>
      </c>
      <c r="E480" s="18" t="s">
        <v>1470</v>
      </c>
      <c r="F480" s="18" t="s">
        <v>1469</v>
      </c>
      <c r="G480" s="18" t="s">
        <v>1463</v>
      </c>
      <c r="H480" s="18" t="s">
        <v>782</v>
      </c>
      <c r="I480" s="18" t="s">
        <v>623</v>
      </c>
      <c r="J480" s="18" t="s">
        <v>772</v>
      </c>
      <c r="K480" s="18" t="s">
        <v>773</v>
      </c>
      <c r="L480" s="18" t="s">
        <v>774</v>
      </c>
      <c r="M480" s="18" t="s">
        <v>775</v>
      </c>
      <c r="N480" s="18" t="s">
        <v>179</v>
      </c>
      <c r="O480" s="18" t="s">
        <v>179</v>
      </c>
      <c r="P480" s="18" t="s">
        <v>1469</v>
      </c>
      <c r="Q480" s="18" t="s">
        <v>776</v>
      </c>
      <c r="R480" s="18" t="s">
        <v>1469</v>
      </c>
      <c r="S480" s="18" t="s">
        <v>777</v>
      </c>
      <c r="T480" s="18" t="s">
        <v>783</v>
      </c>
      <c r="U480" s="18" t="s">
        <v>779</v>
      </c>
    </row>
    <row r="481" spans="1:21" x14ac:dyDescent="0.2">
      <c r="A481" s="18" t="s">
        <v>2161</v>
      </c>
      <c r="B481" s="18" t="s">
        <v>1954</v>
      </c>
      <c r="C481" s="18" t="str">
        <f>LEFT(C480,LEN(C480)-2)&amp;"开命令"</f>
        <v>聚乙烯醇水溶液管路切断阀开命令</v>
      </c>
      <c r="D481" s="18" t="s">
        <v>1961</v>
      </c>
      <c r="E481" s="18" t="s">
        <v>2161</v>
      </c>
      <c r="F481" s="18" t="s">
        <v>1469</v>
      </c>
      <c r="G481" s="18" t="s">
        <v>1463</v>
      </c>
      <c r="H481" s="18" t="s">
        <v>779</v>
      </c>
      <c r="I481" s="18" t="s">
        <v>623</v>
      </c>
      <c r="J481" s="18" t="s">
        <v>772</v>
      </c>
      <c r="K481" s="18" t="s">
        <v>773</v>
      </c>
      <c r="L481" s="18" t="s">
        <v>774</v>
      </c>
      <c r="M481" s="18" t="s">
        <v>775</v>
      </c>
      <c r="N481" s="18" t="s">
        <v>179</v>
      </c>
      <c r="O481" s="18" t="s">
        <v>179</v>
      </c>
      <c r="P481" s="18" t="s">
        <v>1469</v>
      </c>
      <c r="Q481" s="18" t="s">
        <v>776</v>
      </c>
      <c r="R481" s="18" t="s">
        <v>1469</v>
      </c>
      <c r="S481" s="18" t="s">
        <v>777</v>
      </c>
      <c r="T481" s="18" t="s">
        <v>1959</v>
      </c>
      <c r="U481" s="18" t="s">
        <v>779</v>
      </c>
    </row>
    <row r="482" spans="1:21" x14ac:dyDescent="0.2">
      <c r="A482" s="18" t="s">
        <v>1471</v>
      </c>
      <c r="B482" s="18" t="s">
        <v>765</v>
      </c>
      <c r="C482" s="18" t="s">
        <v>2523</v>
      </c>
      <c r="D482" s="18" t="s">
        <v>785</v>
      </c>
      <c r="E482" s="18" t="s">
        <v>1471</v>
      </c>
      <c r="F482" s="18" t="s">
        <v>1472</v>
      </c>
      <c r="G482" s="18" t="s">
        <v>1463</v>
      </c>
      <c r="H482" s="18" t="s">
        <v>771</v>
      </c>
      <c r="I482" s="18" t="s">
        <v>623</v>
      </c>
      <c r="J482" s="18" t="s">
        <v>772</v>
      </c>
      <c r="K482" s="18" t="s">
        <v>773</v>
      </c>
      <c r="L482" s="18" t="s">
        <v>774</v>
      </c>
      <c r="M482" s="18" t="s">
        <v>775</v>
      </c>
      <c r="N482" s="18" t="s">
        <v>179</v>
      </c>
      <c r="O482" s="18" t="s">
        <v>179</v>
      </c>
      <c r="P482" s="18" t="s">
        <v>1472</v>
      </c>
      <c r="Q482" s="18" t="s">
        <v>776</v>
      </c>
      <c r="R482" s="18" t="s">
        <v>1472</v>
      </c>
      <c r="S482" s="18" t="s">
        <v>777</v>
      </c>
      <c r="T482" s="18" t="s">
        <v>778</v>
      </c>
      <c r="U482" s="18" t="s">
        <v>779</v>
      </c>
    </row>
    <row r="483" spans="1:21" x14ac:dyDescent="0.2">
      <c r="A483" s="18" t="s">
        <v>1473</v>
      </c>
      <c r="B483" s="18" t="s">
        <v>765</v>
      </c>
      <c r="C483" s="18" t="s">
        <v>2524</v>
      </c>
      <c r="D483" s="18" t="s">
        <v>789</v>
      </c>
      <c r="E483" s="18" t="s">
        <v>1473</v>
      </c>
      <c r="F483" s="18" t="s">
        <v>1472</v>
      </c>
      <c r="G483" s="18" t="s">
        <v>1463</v>
      </c>
      <c r="H483" s="18" t="s">
        <v>782</v>
      </c>
      <c r="I483" s="18" t="s">
        <v>623</v>
      </c>
      <c r="J483" s="18" t="s">
        <v>772</v>
      </c>
      <c r="K483" s="18" t="s">
        <v>773</v>
      </c>
      <c r="L483" s="18" t="s">
        <v>774</v>
      </c>
      <c r="M483" s="18" t="s">
        <v>775</v>
      </c>
      <c r="N483" s="18" t="s">
        <v>179</v>
      </c>
      <c r="O483" s="18" t="s">
        <v>179</v>
      </c>
      <c r="P483" s="18" t="s">
        <v>1472</v>
      </c>
      <c r="Q483" s="18" t="s">
        <v>776</v>
      </c>
      <c r="R483" s="18" t="s">
        <v>1472</v>
      </c>
      <c r="S483" s="18" t="s">
        <v>777</v>
      </c>
      <c r="T483" s="18" t="s">
        <v>783</v>
      </c>
      <c r="U483" s="18" t="s">
        <v>779</v>
      </c>
    </row>
    <row r="484" spans="1:21" x14ac:dyDescent="0.2">
      <c r="A484" s="18" t="s">
        <v>2162</v>
      </c>
      <c r="B484" s="18" t="s">
        <v>1954</v>
      </c>
      <c r="C484" s="18" t="str">
        <f>LEFT(C483,LEN(C483)-2)&amp;"开命令"</f>
        <v>聚乙烯醇水溶液管路切断阀开命令</v>
      </c>
      <c r="D484" s="18" t="s">
        <v>1961</v>
      </c>
      <c r="E484" s="18" t="s">
        <v>2162</v>
      </c>
      <c r="F484" s="18" t="s">
        <v>1472</v>
      </c>
      <c r="G484" s="18" t="s">
        <v>1463</v>
      </c>
      <c r="H484" s="18" t="s">
        <v>779</v>
      </c>
      <c r="I484" s="18" t="s">
        <v>623</v>
      </c>
      <c r="J484" s="18" t="s">
        <v>772</v>
      </c>
      <c r="K484" s="18" t="s">
        <v>773</v>
      </c>
      <c r="L484" s="18" t="s">
        <v>774</v>
      </c>
      <c r="M484" s="18" t="s">
        <v>775</v>
      </c>
      <c r="N484" s="18" t="s">
        <v>179</v>
      </c>
      <c r="O484" s="18" t="s">
        <v>179</v>
      </c>
      <c r="P484" s="18" t="s">
        <v>1472</v>
      </c>
      <c r="Q484" s="18" t="s">
        <v>776</v>
      </c>
      <c r="R484" s="18" t="s">
        <v>1472</v>
      </c>
      <c r="S484" s="18" t="s">
        <v>777</v>
      </c>
      <c r="T484" s="18" t="s">
        <v>1959</v>
      </c>
      <c r="U484" s="18" t="s">
        <v>779</v>
      </c>
    </row>
    <row r="485" spans="1:21" x14ac:dyDescent="0.2">
      <c r="A485" s="18" t="s">
        <v>1474</v>
      </c>
      <c r="B485" s="18" t="s">
        <v>765</v>
      </c>
      <c r="C485" s="18" t="s">
        <v>2587</v>
      </c>
      <c r="D485" s="18" t="s">
        <v>1475</v>
      </c>
      <c r="E485" s="18" t="s">
        <v>1474</v>
      </c>
      <c r="F485" s="18" t="s">
        <v>1476</v>
      </c>
      <c r="G485" s="18" t="s">
        <v>1477</v>
      </c>
      <c r="H485" s="18" t="s">
        <v>771</v>
      </c>
      <c r="I485" s="18" t="s">
        <v>623</v>
      </c>
      <c r="J485" s="18" t="s">
        <v>772</v>
      </c>
      <c r="K485" s="18" t="s">
        <v>773</v>
      </c>
      <c r="L485" s="18" t="s">
        <v>774</v>
      </c>
      <c r="M485" s="18" t="s">
        <v>775</v>
      </c>
      <c r="N485" s="18" t="s">
        <v>179</v>
      </c>
      <c r="O485" s="18" t="s">
        <v>179</v>
      </c>
      <c r="P485" s="18" t="s">
        <v>1476</v>
      </c>
      <c r="Q485" s="18" t="s">
        <v>776</v>
      </c>
      <c r="R485" s="18" t="s">
        <v>1476</v>
      </c>
      <c r="S485" s="18" t="s">
        <v>777</v>
      </c>
      <c r="T485" s="18" t="s">
        <v>778</v>
      </c>
      <c r="U485" s="18" t="s">
        <v>779</v>
      </c>
    </row>
    <row r="486" spans="1:21" x14ac:dyDescent="0.2">
      <c r="A486" s="18" t="s">
        <v>1478</v>
      </c>
      <c r="B486" s="18" t="s">
        <v>765</v>
      </c>
      <c r="C486" s="18" t="s">
        <v>2588</v>
      </c>
      <c r="D486" s="18" t="s">
        <v>1479</v>
      </c>
      <c r="E486" s="18" t="s">
        <v>1478</v>
      </c>
      <c r="F486" s="18" t="s">
        <v>1476</v>
      </c>
      <c r="G486" s="18" t="s">
        <v>1477</v>
      </c>
      <c r="H486" s="18" t="s">
        <v>782</v>
      </c>
      <c r="I486" s="18" t="s">
        <v>623</v>
      </c>
      <c r="J486" s="18" t="s">
        <v>772</v>
      </c>
      <c r="K486" s="18" t="s">
        <v>773</v>
      </c>
      <c r="L486" s="18" t="s">
        <v>774</v>
      </c>
      <c r="M486" s="18" t="s">
        <v>775</v>
      </c>
      <c r="N486" s="18" t="s">
        <v>179</v>
      </c>
      <c r="O486" s="18" t="s">
        <v>179</v>
      </c>
      <c r="P486" s="18" t="s">
        <v>1476</v>
      </c>
      <c r="Q486" s="18" t="s">
        <v>776</v>
      </c>
      <c r="R486" s="18" t="s">
        <v>1476</v>
      </c>
      <c r="S486" s="18" t="s">
        <v>777</v>
      </c>
      <c r="T486" s="18" t="s">
        <v>783</v>
      </c>
      <c r="U486" s="18" t="s">
        <v>779</v>
      </c>
    </row>
    <row r="487" spans="1:21" x14ac:dyDescent="0.2">
      <c r="A487" s="18" t="s">
        <v>2163</v>
      </c>
      <c r="B487" s="18" t="s">
        <v>1954</v>
      </c>
      <c r="C487" s="18" t="str">
        <f>LEFT(C486,LEN(C486)-2)&amp;"开命令"</f>
        <v>D-0106轻钙进料管路切断阀开命令</v>
      </c>
      <c r="D487" s="18" t="s">
        <v>2164</v>
      </c>
      <c r="E487" s="18" t="s">
        <v>2163</v>
      </c>
      <c r="F487" s="18" t="s">
        <v>1476</v>
      </c>
      <c r="G487" s="18" t="s">
        <v>1477</v>
      </c>
      <c r="H487" s="18" t="s">
        <v>779</v>
      </c>
      <c r="I487" s="18" t="s">
        <v>623</v>
      </c>
      <c r="J487" s="18" t="s">
        <v>772</v>
      </c>
      <c r="K487" s="18" t="s">
        <v>773</v>
      </c>
      <c r="L487" s="18" t="s">
        <v>774</v>
      </c>
      <c r="M487" s="18" t="s">
        <v>775</v>
      </c>
      <c r="N487" s="18" t="s">
        <v>179</v>
      </c>
      <c r="O487" s="18" t="s">
        <v>179</v>
      </c>
      <c r="P487" s="18" t="s">
        <v>1476</v>
      </c>
      <c r="Q487" s="18" t="s">
        <v>776</v>
      </c>
      <c r="R487" s="18" t="s">
        <v>1476</v>
      </c>
      <c r="S487" s="18" t="s">
        <v>777</v>
      </c>
      <c r="T487" s="18" t="s">
        <v>1959</v>
      </c>
      <c r="U487" s="18" t="s">
        <v>779</v>
      </c>
    </row>
    <row r="488" spans="1:21" x14ac:dyDescent="0.2">
      <c r="A488" s="18" t="s">
        <v>1480</v>
      </c>
      <c r="B488" s="18" t="s">
        <v>765</v>
      </c>
      <c r="C488" s="18" t="s">
        <v>2589</v>
      </c>
      <c r="D488" s="18" t="s">
        <v>1481</v>
      </c>
      <c r="E488" s="18" t="s">
        <v>1480</v>
      </c>
      <c r="F488" s="18" t="s">
        <v>1482</v>
      </c>
      <c r="G488" s="18" t="s">
        <v>1483</v>
      </c>
      <c r="H488" s="18" t="s">
        <v>771</v>
      </c>
      <c r="I488" s="18" t="s">
        <v>623</v>
      </c>
      <c r="J488" s="18" t="s">
        <v>772</v>
      </c>
      <c r="K488" s="18" t="s">
        <v>773</v>
      </c>
      <c r="L488" s="18" t="s">
        <v>774</v>
      </c>
      <c r="M488" s="18" t="s">
        <v>775</v>
      </c>
      <c r="N488" s="18" t="s">
        <v>179</v>
      </c>
      <c r="O488" s="18" t="s">
        <v>179</v>
      </c>
      <c r="P488" s="18" t="s">
        <v>1482</v>
      </c>
      <c r="Q488" s="18" t="s">
        <v>776</v>
      </c>
      <c r="R488" s="18" t="s">
        <v>1482</v>
      </c>
      <c r="S488" s="18" t="s">
        <v>777</v>
      </c>
      <c r="T488" s="18" t="s">
        <v>778</v>
      </c>
      <c r="U488" s="18" t="s">
        <v>779</v>
      </c>
    </row>
    <row r="489" spans="1:21" x14ac:dyDescent="0.2">
      <c r="A489" s="18" t="s">
        <v>1484</v>
      </c>
      <c r="B489" s="18" t="s">
        <v>765</v>
      </c>
      <c r="C489" s="18" t="s">
        <v>2590</v>
      </c>
      <c r="D489" s="18" t="s">
        <v>1485</v>
      </c>
      <c r="E489" s="18" t="s">
        <v>1484</v>
      </c>
      <c r="F489" s="18" t="s">
        <v>1482</v>
      </c>
      <c r="G489" s="18" t="s">
        <v>1483</v>
      </c>
      <c r="H489" s="18" t="s">
        <v>782</v>
      </c>
      <c r="I489" s="18" t="s">
        <v>623</v>
      </c>
      <c r="J489" s="18" t="s">
        <v>772</v>
      </c>
      <c r="K489" s="18" t="s">
        <v>773</v>
      </c>
      <c r="L489" s="18" t="s">
        <v>774</v>
      </c>
      <c r="M489" s="18" t="s">
        <v>775</v>
      </c>
      <c r="N489" s="18" t="s">
        <v>179</v>
      </c>
      <c r="O489" s="18" t="s">
        <v>179</v>
      </c>
      <c r="P489" s="18" t="s">
        <v>1482</v>
      </c>
      <c r="Q489" s="18" t="s">
        <v>776</v>
      </c>
      <c r="R489" s="18" t="s">
        <v>1482</v>
      </c>
      <c r="S489" s="18" t="s">
        <v>777</v>
      </c>
      <c r="T489" s="18" t="s">
        <v>783</v>
      </c>
      <c r="U489" s="18" t="s">
        <v>779</v>
      </c>
    </row>
    <row r="490" spans="1:21" x14ac:dyDescent="0.2">
      <c r="A490" s="18" t="s">
        <v>2165</v>
      </c>
      <c r="B490" s="18" t="s">
        <v>1954</v>
      </c>
      <c r="C490" s="18" t="str">
        <f>LEFT(C489,LEN(C489)-2)&amp;"开命令"</f>
        <v>D-0106重钙进料管路切断阀开命令</v>
      </c>
      <c r="D490" s="18" t="s">
        <v>2166</v>
      </c>
      <c r="E490" s="18" t="s">
        <v>2165</v>
      </c>
      <c r="F490" s="18" t="s">
        <v>1482</v>
      </c>
      <c r="G490" s="18" t="s">
        <v>1483</v>
      </c>
      <c r="H490" s="18" t="s">
        <v>779</v>
      </c>
      <c r="I490" s="18" t="s">
        <v>623</v>
      </c>
      <c r="J490" s="18" t="s">
        <v>772</v>
      </c>
      <c r="K490" s="18" t="s">
        <v>773</v>
      </c>
      <c r="L490" s="18" t="s">
        <v>774</v>
      </c>
      <c r="M490" s="18" t="s">
        <v>775</v>
      </c>
      <c r="N490" s="18" t="s">
        <v>179</v>
      </c>
      <c r="O490" s="18" t="s">
        <v>179</v>
      </c>
      <c r="P490" s="18" t="s">
        <v>1482</v>
      </c>
      <c r="Q490" s="18" t="s">
        <v>776</v>
      </c>
      <c r="R490" s="18" t="s">
        <v>1482</v>
      </c>
      <c r="S490" s="18" t="s">
        <v>777</v>
      </c>
      <c r="T490" s="18" t="s">
        <v>1959</v>
      </c>
      <c r="U490" s="18" t="s">
        <v>779</v>
      </c>
    </row>
    <row r="491" spans="1:21" x14ac:dyDescent="0.2">
      <c r="A491" s="18" t="s">
        <v>1486</v>
      </c>
      <c r="B491" s="18" t="s">
        <v>765</v>
      </c>
      <c r="C491" s="18" t="s">
        <v>2521</v>
      </c>
      <c r="D491" s="18" t="s">
        <v>766</v>
      </c>
      <c r="E491" s="18" t="s">
        <v>1486</v>
      </c>
      <c r="F491" s="18" t="s">
        <v>1487</v>
      </c>
      <c r="G491" s="18" t="s">
        <v>1488</v>
      </c>
      <c r="H491" s="18" t="s">
        <v>771</v>
      </c>
      <c r="I491" s="18" t="s">
        <v>623</v>
      </c>
      <c r="J491" s="18" t="s">
        <v>772</v>
      </c>
      <c r="K491" s="18" t="s">
        <v>773</v>
      </c>
      <c r="L491" s="18" t="s">
        <v>774</v>
      </c>
      <c r="M491" s="18" t="s">
        <v>775</v>
      </c>
      <c r="N491" s="18" t="s">
        <v>179</v>
      </c>
      <c r="O491" s="18" t="s">
        <v>179</v>
      </c>
      <c r="P491" s="18" t="s">
        <v>1487</v>
      </c>
      <c r="Q491" s="18" t="s">
        <v>776</v>
      </c>
      <c r="R491" s="18" t="s">
        <v>1487</v>
      </c>
      <c r="S491" s="18" t="s">
        <v>777</v>
      </c>
      <c r="T491" s="18" t="s">
        <v>778</v>
      </c>
      <c r="U491" s="18" t="s">
        <v>779</v>
      </c>
    </row>
    <row r="492" spans="1:21" x14ac:dyDescent="0.2">
      <c r="A492" s="18" t="s">
        <v>1489</v>
      </c>
      <c r="B492" s="18" t="s">
        <v>765</v>
      </c>
      <c r="C492" s="18" t="s">
        <v>2522</v>
      </c>
      <c r="D492" s="18" t="s">
        <v>781</v>
      </c>
      <c r="E492" s="18" t="s">
        <v>1489</v>
      </c>
      <c r="F492" s="18" t="s">
        <v>1487</v>
      </c>
      <c r="G492" s="18" t="s">
        <v>1488</v>
      </c>
      <c r="H492" s="18" t="s">
        <v>782</v>
      </c>
      <c r="I492" s="18" t="s">
        <v>623</v>
      </c>
      <c r="J492" s="18" t="s">
        <v>772</v>
      </c>
      <c r="K492" s="18" t="s">
        <v>773</v>
      </c>
      <c r="L492" s="18" t="s">
        <v>774</v>
      </c>
      <c r="M492" s="18" t="s">
        <v>775</v>
      </c>
      <c r="N492" s="18" t="s">
        <v>179</v>
      </c>
      <c r="O492" s="18" t="s">
        <v>179</v>
      </c>
      <c r="P492" s="18" t="s">
        <v>1487</v>
      </c>
      <c r="Q492" s="18" t="s">
        <v>776</v>
      </c>
      <c r="R492" s="18" t="s">
        <v>1487</v>
      </c>
      <c r="S492" s="18" t="s">
        <v>777</v>
      </c>
      <c r="T492" s="18" t="s">
        <v>783</v>
      </c>
      <c r="U492" s="18" t="s">
        <v>779</v>
      </c>
    </row>
    <row r="493" spans="1:21" x14ac:dyDescent="0.2">
      <c r="A493" s="18" t="s">
        <v>2167</v>
      </c>
      <c r="B493" s="18" t="s">
        <v>1954</v>
      </c>
      <c r="C493" s="18" t="str">
        <f>LEFT(C492,LEN(C492)-2)&amp;"开命令"</f>
        <v>纯水管路切断阀开命令</v>
      </c>
      <c r="D493" s="18" t="s">
        <v>1955</v>
      </c>
      <c r="E493" s="18" t="s">
        <v>2167</v>
      </c>
      <c r="F493" s="18" t="s">
        <v>1487</v>
      </c>
      <c r="G493" s="18" t="s">
        <v>1488</v>
      </c>
      <c r="H493" s="18" t="s">
        <v>779</v>
      </c>
      <c r="I493" s="18" t="s">
        <v>623</v>
      </c>
      <c r="J493" s="18" t="s">
        <v>772</v>
      </c>
      <c r="K493" s="18" t="s">
        <v>773</v>
      </c>
      <c r="L493" s="18" t="s">
        <v>774</v>
      </c>
      <c r="M493" s="18" t="s">
        <v>775</v>
      </c>
      <c r="N493" s="18" t="s">
        <v>179</v>
      </c>
      <c r="O493" s="18" t="s">
        <v>179</v>
      </c>
      <c r="P493" s="18" t="s">
        <v>1487</v>
      </c>
      <c r="Q493" s="18" t="s">
        <v>776</v>
      </c>
      <c r="R493" s="18" t="s">
        <v>1487</v>
      </c>
      <c r="S493" s="18" t="s">
        <v>777</v>
      </c>
      <c r="T493" s="18" t="s">
        <v>1959</v>
      </c>
      <c r="U493" s="18" t="s">
        <v>779</v>
      </c>
    </row>
    <row r="494" spans="1:21" x14ac:dyDescent="0.2">
      <c r="A494" s="18" t="s">
        <v>1490</v>
      </c>
      <c r="B494" s="18" t="s">
        <v>765</v>
      </c>
      <c r="C494" s="18" t="s">
        <v>2549</v>
      </c>
      <c r="D494" s="18" t="s">
        <v>911</v>
      </c>
      <c r="E494" s="18" t="s">
        <v>1490</v>
      </c>
      <c r="F494" s="18" t="s">
        <v>1491</v>
      </c>
      <c r="G494" s="18" t="s">
        <v>1492</v>
      </c>
      <c r="H494" s="18" t="s">
        <v>771</v>
      </c>
      <c r="I494" s="18" t="s">
        <v>623</v>
      </c>
      <c r="J494" s="18" t="s">
        <v>772</v>
      </c>
      <c r="K494" s="18" t="s">
        <v>773</v>
      </c>
      <c r="L494" s="18" t="s">
        <v>774</v>
      </c>
      <c r="M494" s="18" t="s">
        <v>775</v>
      </c>
      <c r="N494" s="18" t="s">
        <v>179</v>
      </c>
      <c r="O494" s="18" t="s">
        <v>179</v>
      </c>
      <c r="P494" s="18" t="s">
        <v>1491</v>
      </c>
      <c r="Q494" s="18" t="s">
        <v>776</v>
      </c>
      <c r="R494" s="18" t="s">
        <v>1491</v>
      </c>
      <c r="S494" s="18" t="s">
        <v>777</v>
      </c>
      <c r="T494" s="18" t="s">
        <v>778</v>
      </c>
      <c r="U494" s="18" t="s">
        <v>779</v>
      </c>
    </row>
    <row r="495" spans="1:21" x14ac:dyDescent="0.2">
      <c r="A495" s="18" t="s">
        <v>1493</v>
      </c>
      <c r="B495" s="18" t="s">
        <v>765</v>
      </c>
      <c r="C495" s="18" t="s">
        <v>2550</v>
      </c>
      <c r="D495" s="18" t="s">
        <v>915</v>
      </c>
      <c r="E495" s="18" t="s">
        <v>1493</v>
      </c>
      <c r="F495" s="18" t="s">
        <v>1491</v>
      </c>
      <c r="G495" s="18" t="s">
        <v>1492</v>
      </c>
      <c r="H495" s="18" t="s">
        <v>782</v>
      </c>
      <c r="I495" s="18" t="s">
        <v>623</v>
      </c>
      <c r="J495" s="18" t="s">
        <v>772</v>
      </c>
      <c r="K495" s="18" t="s">
        <v>773</v>
      </c>
      <c r="L495" s="18" t="s">
        <v>774</v>
      </c>
      <c r="M495" s="18" t="s">
        <v>775</v>
      </c>
      <c r="N495" s="18" t="s">
        <v>179</v>
      </c>
      <c r="O495" s="18" t="s">
        <v>179</v>
      </c>
      <c r="P495" s="18" t="s">
        <v>1491</v>
      </c>
      <c r="Q495" s="18" t="s">
        <v>776</v>
      </c>
      <c r="R495" s="18" t="s">
        <v>1491</v>
      </c>
      <c r="S495" s="18" t="s">
        <v>777</v>
      </c>
      <c r="T495" s="18" t="s">
        <v>783</v>
      </c>
      <c r="U495" s="18" t="s">
        <v>779</v>
      </c>
    </row>
    <row r="496" spans="1:21" x14ac:dyDescent="0.2">
      <c r="A496" s="18" t="s">
        <v>2168</v>
      </c>
      <c r="B496" s="18" t="s">
        <v>1954</v>
      </c>
      <c r="C496" s="18" t="str">
        <f>LEFT(C495,LEN(C495)-2)&amp;"开命令"</f>
        <v>废气去放空总管管路切断阀开命令</v>
      </c>
      <c r="D496" s="18" t="s">
        <v>2000</v>
      </c>
      <c r="E496" s="18" t="s">
        <v>2168</v>
      </c>
      <c r="F496" s="18" t="s">
        <v>1491</v>
      </c>
      <c r="G496" s="18" t="s">
        <v>1492</v>
      </c>
      <c r="H496" s="18" t="s">
        <v>779</v>
      </c>
      <c r="I496" s="18" t="s">
        <v>623</v>
      </c>
      <c r="J496" s="18" t="s">
        <v>772</v>
      </c>
      <c r="K496" s="18" t="s">
        <v>773</v>
      </c>
      <c r="L496" s="18" t="s">
        <v>774</v>
      </c>
      <c r="M496" s="18" t="s">
        <v>775</v>
      </c>
      <c r="N496" s="18" t="s">
        <v>179</v>
      </c>
      <c r="O496" s="18" t="s">
        <v>179</v>
      </c>
      <c r="P496" s="18" t="s">
        <v>1491</v>
      </c>
      <c r="Q496" s="18" t="s">
        <v>776</v>
      </c>
      <c r="R496" s="18" t="s">
        <v>1491</v>
      </c>
      <c r="S496" s="18" t="s">
        <v>777</v>
      </c>
      <c r="T496" s="18" t="s">
        <v>1959</v>
      </c>
      <c r="U496" s="18" t="s">
        <v>779</v>
      </c>
    </row>
    <row r="497" spans="1:21" x14ac:dyDescent="0.2">
      <c r="A497" s="18" t="s">
        <v>1496</v>
      </c>
      <c r="B497" s="18" t="s">
        <v>765</v>
      </c>
      <c r="C497" s="18" t="s">
        <v>2547</v>
      </c>
      <c r="D497" s="18" t="s">
        <v>905</v>
      </c>
      <c r="E497" s="18" t="s">
        <v>1496</v>
      </c>
      <c r="F497" s="18" t="s">
        <v>1497</v>
      </c>
      <c r="G497" s="18" t="s">
        <v>1498</v>
      </c>
      <c r="H497" s="18" t="s">
        <v>771</v>
      </c>
      <c r="I497" s="18" t="s">
        <v>623</v>
      </c>
      <c r="J497" s="18" t="s">
        <v>772</v>
      </c>
      <c r="K497" s="18" t="s">
        <v>773</v>
      </c>
      <c r="L497" s="18" t="s">
        <v>774</v>
      </c>
      <c r="M497" s="18" t="s">
        <v>775</v>
      </c>
      <c r="N497" s="18" t="s">
        <v>179</v>
      </c>
      <c r="O497" s="18" t="s">
        <v>179</v>
      </c>
      <c r="P497" s="18" t="s">
        <v>1497</v>
      </c>
      <c r="Q497" s="18" t="s">
        <v>776</v>
      </c>
      <c r="R497" s="18" t="s">
        <v>1497</v>
      </c>
      <c r="S497" s="18" t="s">
        <v>777</v>
      </c>
      <c r="T497" s="18" t="s">
        <v>778</v>
      </c>
      <c r="U497" s="18" t="s">
        <v>779</v>
      </c>
    </row>
    <row r="498" spans="1:21" x14ac:dyDescent="0.2">
      <c r="A498" s="18" t="s">
        <v>1499</v>
      </c>
      <c r="B498" s="18" t="s">
        <v>765</v>
      </c>
      <c r="C498" s="18" t="s">
        <v>2548</v>
      </c>
      <c r="D498" s="18" t="s">
        <v>909</v>
      </c>
      <c r="E498" s="18" t="s">
        <v>1499</v>
      </c>
      <c r="F498" s="18" t="s">
        <v>1497</v>
      </c>
      <c r="G498" s="18" t="s">
        <v>1498</v>
      </c>
      <c r="H498" s="18" t="s">
        <v>782</v>
      </c>
      <c r="I498" s="18" t="s">
        <v>623</v>
      </c>
      <c r="J498" s="18" t="s">
        <v>772</v>
      </c>
      <c r="K498" s="18" t="s">
        <v>773</v>
      </c>
      <c r="L498" s="18" t="s">
        <v>774</v>
      </c>
      <c r="M498" s="18" t="s">
        <v>775</v>
      </c>
      <c r="N498" s="18" t="s">
        <v>179</v>
      </c>
      <c r="O498" s="18" t="s">
        <v>179</v>
      </c>
      <c r="P498" s="18" t="s">
        <v>1497</v>
      </c>
      <c r="Q498" s="18" t="s">
        <v>776</v>
      </c>
      <c r="R498" s="18" t="s">
        <v>1497</v>
      </c>
      <c r="S498" s="18" t="s">
        <v>777</v>
      </c>
      <c r="T498" s="18" t="s">
        <v>783</v>
      </c>
      <c r="U498" s="18" t="s">
        <v>779</v>
      </c>
    </row>
    <row r="499" spans="1:21" x14ac:dyDescent="0.2">
      <c r="A499" s="18" t="s">
        <v>2169</v>
      </c>
      <c r="B499" s="18" t="s">
        <v>1954</v>
      </c>
      <c r="C499" s="18" t="str">
        <f>LEFT(C498,LEN(C498)-2)&amp;"开命令"</f>
        <v>EVA乳液管路切断阀开命令</v>
      </c>
      <c r="D499" s="18" t="s">
        <v>1998</v>
      </c>
      <c r="E499" s="18" t="s">
        <v>2169</v>
      </c>
      <c r="F499" s="18" t="s">
        <v>1497</v>
      </c>
      <c r="G499" s="18" t="s">
        <v>1498</v>
      </c>
      <c r="H499" s="18" t="s">
        <v>779</v>
      </c>
      <c r="I499" s="18" t="s">
        <v>623</v>
      </c>
      <c r="J499" s="18" t="s">
        <v>772</v>
      </c>
      <c r="K499" s="18" t="s">
        <v>773</v>
      </c>
      <c r="L499" s="18" t="s">
        <v>774</v>
      </c>
      <c r="M499" s="18" t="s">
        <v>775</v>
      </c>
      <c r="N499" s="18" t="s">
        <v>179</v>
      </c>
      <c r="O499" s="18" t="s">
        <v>179</v>
      </c>
      <c r="P499" s="18" t="s">
        <v>1497</v>
      </c>
      <c r="Q499" s="18" t="s">
        <v>776</v>
      </c>
      <c r="R499" s="18" t="s">
        <v>1497</v>
      </c>
      <c r="S499" s="18" t="s">
        <v>777</v>
      </c>
      <c r="T499" s="18" t="s">
        <v>1959</v>
      </c>
      <c r="U499" s="18" t="s">
        <v>779</v>
      </c>
    </row>
    <row r="500" spans="1:21" x14ac:dyDescent="0.2">
      <c r="A500" s="18" t="s">
        <v>1500</v>
      </c>
      <c r="B500" s="18" t="s">
        <v>765</v>
      </c>
      <c r="C500" s="18" t="s">
        <v>2541</v>
      </c>
      <c r="D500" s="18" t="s">
        <v>839</v>
      </c>
      <c r="E500" s="18" t="s">
        <v>1500</v>
      </c>
      <c r="F500" s="18" t="s">
        <v>1501</v>
      </c>
      <c r="G500" s="18" t="s">
        <v>1502</v>
      </c>
      <c r="H500" s="18" t="s">
        <v>771</v>
      </c>
      <c r="I500" s="18" t="s">
        <v>623</v>
      </c>
      <c r="J500" s="18" t="s">
        <v>772</v>
      </c>
      <c r="K500" s="18" t="s">
        <v>773</v>
      </c>
      <c r="L500" s="18" t="s">
        <v>774</v>
      </c>
      <c r="M500" s="18" t="s">
        <v>775</v>
      </c>
      <c r="N500" s="18" t="s">
        <v>179</v>
      </c>
      <c r="O500" s="18" t="s">
        <v>179</v>
      </c>
      <c r="P500" s="18" t="s">
        <v>1501</v>
      </c>
      <c r="Q500" s="18" t="s">
        <v>776</v>
      </c>
      <c r="R500" s="18" t="s">
        <v>1501</v>
      </c>
      <c r="S500" s="18" t="s">
        <v>777</v>
      </c>
      <c r="T500" s="18" t="s">
        <v>778</v>
      </c>
      <c r="U500" s="18" t="s">
        <v>779</v>
      </c>
    </row>
    <row r="501" spans="1:21" x14ac:dyDescent="0.2">
      <c r="A501" s="18" t="s">
        <v>1503</v>
      </c>
      <c r="B501" s="18" t="s">
        <v>765</v>
      </c>
      <c r="C501" s="18" t="s">
        <v>2542</v>
      </c>
      <c r="D501" s="18" t="s">
        <v>843</v>
      </c>
      <c r="E501" s="18" t="s">
        <v>1503</v>
      </c>
      <c r="F501" s="18" t="s">
        <v>1501</v>
      </c>
      <c r="G501" s="18" t="s">
        <v>1502</v>
      </c>
      <c r="H501" s="18" t="s">
        <v>782</v>
      </c>
      <c r="I501" s="18" t="s">
        <v>623</v>
      </c>
      <c r="J501" s="18" t="s">
        <v>772</v>
      </c>
      <c r="K501" s="18" t="s">
        <v>773</v>
      </c>
      <c r="L501" s="18" t="s">
        <v>774</v>
      </c>
      <c r="M501" s="18" t="s">
        <v>775</v>
      </c>
      <c r="N501" s="18" t="s">
        <v>179</v>
      </c>
      <c r="O501" s="18" t="s">
        <v>179</v>
      </c>
      <c r="P501" s="18" t="s">
        <v>1501</v>
      </c>
      <c r="Q501" s="18" t="s">
        <v>776</v>
      </c>
      <c r="R501" s="18" t="s">
        <v>1501</v>
      </c>
      <c r="S501" s="18" t="s">
        <v>777</v>
      </c>
      <c r="T501" s="18" t="s">
        <v>783</v>
      </c>
      <c r="U501" s="18" t="s">
        <v>779</v>
      </c>
    </row>
    <row r="502" spans="1:21" x14ac:dyDescent="0.2">
      <c r="A502" s="18" t="s">
        <v>2170</v>
      </c>
      <c r="B502" s="18" t="s">
        <v>1954</v>
      </c>
      <c r="C502" s="18" t="str">
        <f>LEFT(C501,LEN(C501)-2)&amp;"开命令"</f>
        <v>新型集材密封胶管路切断阀开命令</v>
      </c>
      <c r="D502" s="18" t="s">
        <v>1979</v>
      </c>
      <c r="E502" s="18" t="s">
        <v>2170</v>
      </c>
      <c r="F502" s="18" t="s">
        <v>1501</v>
      </c>
      <c r="G502" s="18" t="s">
        <v>1502</v>
      </c>
      <c r="H502" s="18" t="s">
        <v>779</v>
      </c>
      <c r="I502" s="18" t="s">
        <v>623</v>
      </c>
      <c r="J502" s="18" t="s">
        <v>772</v>
      </c>
      <c r="K502" s="18" t="s">
        <v>773</v>
      </c>
      <c r="L502" s="18" t="s">
        <v>774</v>
      </c>
      <c r="M502" s="18" t="s">
        <v>775</v>
      </c>
      <c r="N502" s="18" t="s">
        <v>179</v>
      </c>
      <c r="O502" s="18" t="s">
        <v>179</v>
      </c>
      <c r="P502" s="18" t="s">
        <v>1501</v>
      </c>
      <c r="Q502" s="18" t="s">
        <v>776</v>
      </c>
      <c r="R502" s="18" t="s">
        <v>1501</v>
      </c>
      <c r="S502" s="18" t="s">
        <v>777</v>
      </c>
      <c r="T502" s="18" t="s">
        <v>1959</v>
      </c>
      <c r="U502" s="18" t="s">
        <v>779</v>
      </c>
    </row>
    <row r="503" spans="1:21" x14ac:dyDescent="0.2">
      <c r="A503" s="18" t="s">
        <v>1504</v>
      </c>
      <c r="B503" s="18" t="s">
        <v>765</v>
      </c>
      <c r="C503" s="18" t="s">
        <v>2541</v>
      </c>
      <c r="D503" s="18" t="s">
        <v>839</v>
      </c>
      <c r="E503" s="18" t="s">
        <v>1504</v>
      </c>
      <c r="F503" s="18" t="s">
        <v>1505</v>
      </c>
      <c r="G503" s="18" t="s">
        <v>1502</v>
      </c>
      <c r="H503" s="18" t="s">
        <v>771</v>
      </c>
      <c r="I503" s="18" t="s">
        <v>623</v>
      </c>
      <c r="J503" s="18" t="s">
        <v>772</v>
      </c>
      <c r="K503" s="18" t="s">
        <v>773</v>
      </c>
      <c r="L503" s="18" t="s">
        <v>774</v>
      </c>
      <c r="M503" s="18" t="s">
        <v>775</v>
      </c>
      <c r="N503" s="18" t="s">
        <v>179</v>
      </c>
      <c r="O503" s="18" t="s">
        <v>179</v>
      </c>
      <c r="P503" s="18" t="s">
        <v>1505</v>
      </c>
      <c r="Q503" s="18" t="s">
        <v>776</v>
      </c>
      <c r="R503" s="18" t="s">
        <v>1505</v>
      </c>
      <c r="S503" s="18" t="s">
        <v>777</v>
      </c>
      <c r="T503" s="18" t="s">
        <v>778</v>
      </c>
      <c r="U503" s="18" t="s">
        <v>779</v>
      </c>
    </row>
    <row r="504" spans="1:21" x14ac:dyDescent="0.2">
      <c r="A504" s="18" t="s">
        <v>1506</v>
      </c>
      <c r="B504" s="18" t="s">
        <v>765</v>
      </c>
      <c r="C504" s="18" t="s">
        <v>2542</v>
      </c>
      <c r="D504" s="18" t="s">
        <v>843</v>
      </c>
      <c r="E504" s="18" t="s">
        <v>1506</v>
      </c>
      <c r="F504" s="18" t="s">
        <v>1505</v>
      </c>
      <c r="G504" s="18" t="s">
        <v>1502</v>
      </c>
      <c r="H504" s="18" t="s">
        <v>782</v>
      </c>
      <c r="I504" s="18" t="s">
        <v>623</v>
      </c>
      <c r="J504" s="18" t="s">
        <v>772</v>
      </c>
      <c r="K504" s="18" t="s">
        <v>773</v>
      </c>
      <c r="L504" s="18" t="s">
        <v>774</v>
      </c>
      <c r="M504" s="18" t="s">
        <v>775</v>
      </c>
      <c r="N504" s="18" t="s">
        <v>179</v>
      </c>
      <c r="O504" s="18" t="s">
        <v>179</v>
      </c>
      <c r="P504" s="18" t="s">
        <v>1505</v>
      </c>
      <c r="Q504" s="18" t="s">
        <v>776</v>
      </c>
      <c r="R504" s="18" t="s">
        <v>1505</v>
      </c>
      <c r="S504" s="18" t="s">
        <v>777</v>
      </c>
      <c r="T504" s="18" t="s">
        <v>783</v>
      </c>
      <c r="U504" s="18" t="s">
        <v>779</v>
      </c>
    </row>
    <row r="505" spans="1:21" x14ac:dyDescent="0.2">
      <c r="A505" s="18" t="s">
        <v>2171</v>
      </c>
      <c r="B505" s="18" t="s">
        <v>1954</v>
      </c>
      <c r="C505" s="18" t="str">
        <f>LEFT(C504,LEN(C504)-2)&amp;"开命令"</f>
        <v>新型集材密封胶管路切断阀开命令</v>
      </c>
      <c r="D505" s="18" t="s">
        <v>1979</v>
      </c>
      <c r="E505" s="18" t="s">
        <v>2171</v>
      </c>
      <c r="F505" s="18" t="s">
        <v>1505</v>
      </c>
      <c r="G505" s="18" t="s">
        <v>1502</v>
      </c>
      <c r="H505" s="18" t="s">
        <v>779</v>
      </c>
      <c r="I505" s="18" t="s">
        <v>623</v>
      </c>
      <c r="J505" s="18" t="s">
        <v>772</v>
      </c>
      <c r="K505" s="18" t="s">
        <v>773</v>
      </c>
      <c r="L505" s="18" t="s">
        <v>774</v>
      </c>
      <c r="M505" s="18" t="s">
        <v>775</v>
      </c>
      <c r="N505" s="18" t="s">
        <v>179</v>
      </c>
      <c r="O505" s="18" t="s">
        <v>179</v>
      </c>
      <c r="P505" s="18" t="s">
        <v>1505</v>
      </c>
      <c r="Q505" s="18" t="s">
        <v>776</v>
      </c>
      <c r="R505" s="18" t="s">
        <v>1505</v>
      </c>
      <c r="S505" s="18" t="s">
        <v>777</v>
      </c>
      <c r="T505" s="18" t="s">
        <v>1959</v>
      </c>
      <c r="U505" s="18" t="s">
        <v>779</v>
      </c>
    </row>
    <row r="506" spans="1:21" x14ac:dyDescent="0.2">
      <c r="A506" s="18" t="s">
        <v>1507</v>
      </c>
      <c r="B506" s="18" t="s">
        <v>765</v>
      </c>
      <c r="C506" s="18" t="s">
        <v>2541</v>
      </c>
      <c r="D506" s="18" t="s">
        <v>839</v>
      </c>
      <c r="E506" s="18" t="s">
        <v>1507</v>
      </c>
      <c r="F506" s="18" t="s">
        <v>1508</v>
      </c>
      <c r="G506" s="18" t="s">
        <v>1502</v>
      </c>
      <c r="H506" s="18" t="s">
        <v>771</v>
      </c>
      <c r="I506" s="18" t="s">
        <v>623</v>
      </c>
      <c r="J506" s="18" t="s">
        <v>772</v>
      </c>
      <c r="K506" s="18" t="s">
        <v>773</v>
      </c>
      <c r="L506" s="18" t="s">
        <v>774</v>
      </c>
      <c r="M506" s="18" t="s">
        <v>775</v>
      </c>
      <c r="N506" s="18" t="s">
        <v>179</v>
      </c>
      <c r="O506" s="18" t="s">
        <v>179</v>
      </c>
      <c r="P506" s="18" t="s">
        <v>1508</v>
      </c>
      <c r="Q506" s="18" t="s">
        <v>776</v>
      </c>
      <c r="R506" s="18" t="s">
        <v>1508</v>
      </c>
      <c r="S506" s="18" t="s">
        <v>777</v>
      </c>
      <c r="T506" s="18" t="s">
        <v>778</v>
      </c>
      <c r="U506" s="18" t="s">
        <v>779</v>
      </c>
    </row>
    <row r="507" spans="1:21" x14ac:dyDescent="0.2">
      <c r="A507" s="18" t="s">
        <v>1509</v>
      </c>
      <c r="B507" s="18" t="s">
        <v>765</v>
      </c>
      <c r="C507" s="18" t="s">
        <v>2542</v>
      </c>
      <c r="D507" s="18" t="s">
        <v>843</v>
      </c>
      <c r="E507" s="18" t="s">
        <v>1509</v>
      </c>
      <c r="F507" s="18" t="s">
        <v>1508</v>
      </c>
      <c r="G507" s="18" t="s">
        <v>1502</v>
      </c>
      <c r="H507" s="18" t="s">
        <v>782</v>
      </c>
      <c r="I507" s="18" t="s">
        <v>623</v>
      </c>
      <c r="J507" s="18" t="s">
        <v>772</v>
      </c>
      <c r="K507" s="18" t="s">
        <v>773</v>
      </c>
      <c r="L507" s="18" t="s">
        <v>774</v>
      </c>
      <c r="M507" s="18" t="s">
        <v>775</v>
      </c>
      <c r="N507" s="18" t="s">
        <v>179</v>
      </c>
      <c r="O507" s="18" t="s">
        <v>179</v>
      </c>
      <c r="P507" s="18" t="s">
        <v>1508</v>
      </c>
      <c r="Q507" s="18" t="s">
        <v>776</v>
      </c>
      <c r="R507" s="18" t="s">
        <v>1508</v>
      </c>
      <c r="S507" s="18" t="s">
        <v>777</v>
      </c>
      <c r="T507" s="18" t="s">
        <v>783</v>
      </c>
      <c r="U507" s="18" t="s">
        <v>779</v>
      </c>
    </row>
    <row r="508" spans="1:21" x14ac:dyDescent="0.2">
      <c r="A508" s="18" t="s">
        <v>2172</v>
      </c>
      <c r="B508" s="18" t="s">
        <v>1954</v>
      </c>
      <c r="C508" s="18" t="str">
        <f>LEFT(C507,LEN(C507)-2)&amp;"开命令"</f>
        <v>新型集材密封胶管路切断阀开命令</v>
      </c>
      <c r="D508" s="18" t="s">
        <v>1979</v>
      </c>
      <c r="E508" s="18" t="s">
        <v>2172</v>
      </c>
      <c r="F508" s="18" t="s">
        <v>1508</v>
      </c>
      <c r="G508" s="18" t="s">
        <v>1502</v>
      </c>
      <c r="H508" s="18" t="s">
        <v>779</v>
      </c>
      <c r="I508" s="18" t="s">
        <v>623</v>
      </c>
      <c r="J508" s="18" t="s">
        <v>772</v>
      </c>
      <c r="K508" s="18" t="s">
        <v>773</v>
      </c>
      <c r="L508" s="18" t="s">
        <v>774</v>
      </c>
      <c r="M508" s="18" t="s">
        <v>775</v>
      </c>
      <c r="N508" s="18" t="s">
        <v>179</v>
      </c>
      <c r="O508" s="18" t="s">
        <v>179</v>
      </c>
      <c r="P508" s="18" t="s">
        <v>1508</v>
      </c>
      <c r="Q508" s="18" t="s">
        <v>776</v>
      </c>
      <c r="R508" s="18" t="s">
        <v>1508</v>
      </c>
      <c r="S508" s="18" t="s">
        <v>777</v>
      </c>
      <c r="T508" s="18" t="s">
        <v>1959</v>
      </c>
      <c r="U508" s="18" t="s">
        <v>779</v>
      </c>
    </row>
    <row r="509" spans="1:21" x14ac:dyDescent="0.2">
      <c r="A509" s="18" t="s">
        <v>1510</v>
      </c>
      <c r="B509" s="18" t="s">
        <v>765</v>
      </c>
      <c r="C509" s="18" t="s">
        <v>2525</v>
      </c>
      <c r="D509" s="18" t="s">
        <v>791</v>
      </c>
      <c r="E509" s="18" t="s">
        <v>1510</v>
      </c>
      <c r="F509" s="18" t="s">
        <v>1511</v>
      </c>
      <c r="G509" s="18" t="s">
        <v>1512</v>
      </c>
      <c r="H509" s="18" t="s">
        <v>771</v>
      </c>
      <c r="I509" s="18" t="s">
        <v>623</v>
      </c>
      <c r="J509" s="18" t="s">
        <v>772</v>
      </c>
      <c r="K509" s="18" t="s">
        <v>773</v>
      </c>
      <c r="L509" s="18" t="s">
        <v>774</v>
      </c>
      <c r="M509" s="18" t="s">
        <v>775</v>
      </c>
      <c r="N509" s="18" t="s">
        <v>179</v>
      </c>
      <c r="O509" s="18" t="s">
        <v>179</v>
      </c>
      <c r="P509" s="18" t="s">
        <v>1511</v>
      </c>
      <c r="Q509" s="18" t="s">
        <v>776</v>
      </c>
      <c r="R509" s="18" t="s">
        <v>1511</v>
      </c>
      <c r="S509" s="18" t="s">
        <v>777</v>
      </c>
      <c r="T509" s="18" t="s">
        <v>778</v>
      </c>
      <c r="U509" s="18" t="s">
        <v>779</v>
      </c>
    </row>
    <row r="510" spans="1:21" x14ac:dyDescent="0.2">
      <c r="A510" s="18" t="s">
        <v>1513</v>
      </c>
      <c r="B510" s="18" t="s">
        <v>765</v>
      </c>
      <c r="C510" s="18" t="s">
        <v>2526</v>
      </c>
      <c r="D510" s="18" t="s">
        <v>795</v>
      </c>
      <c r="E510" s="18" t="s">
        <v>1513</v>
      </c>
      <c r="F510" s="18" t="s">
        <v>1511</v>
      </c>
      <c r="G510" s="18" t="s">
        <v>1512</v>
      </c>
      <c r="H510" s="18" t="s">
        <v>782</v>
      </c>
      <c r="I510" s="18" t="s">
        <v>623</v>
      </c>
      <c r="J510" s="18" t="s">
        <v>772</v>
      </c>
      <c r="K510" s="18" t="s">
        <v>773</v>
      </c>
      <c r="L510" s="18" t="s">
        <v>774</v>
      </c>
      <c r="M510" s="18" t="s">
        <v>775</v>
      </c>
      <c r="N510" s="18" t="s">
        <v>179</v>
      </c>
      <c r="O510" s="18" t="s">
        <v>179</v>
      </c>
      <c r="P510" s="18" t="s">
        <v>1511</v>
      </c>
      <c r="Q510" s="18" t="s">
        <v>776</v>
      </c>
      <c r="R510" s="18" t="s">
        <v>1511</v>
      </c>
      <c r="S510" s="18" t="s">
        <v>777</v>
      </c>
      <c r="T510" s="18" t="s">
        <v>783</v>
      </c>
      <c r="U510" s="18" t="s">
        <v>779</v>
      </c>
    </row>
    <row r="511" spans="1:21" x14ac:dyDescent="0.2">
      <c r="A511" s="18" t="s">
        <v>2173</v>
      </c>
      <c r="B511" s="18" t="s">
        <v>1954</v>
      </c>
      <c r="C511" s="18" t="str">
        <f>LEFT(C510,LEN(C510)-2)&amp;"开命令"</f>
        <v>循环水回水管路切断阀开命令</v>
      </c>
      <c r="D511" s="18" t="s">
        <v>1963</v>
      </c>
      <c r="E511" s="18" t="s">
        <v>2173</v>
      </c>
      <c r="F511" s="18" t="s">
        <v>1511</v>
      </c>
      <c r="G511" s="18" t="s">
        <v>1512</v>
      </c>
      <c r="H511" s="18" t="s">
        <v>779</v>
      </c>
      <c r="I511" s="18" t="s">
        <v>623</v>
      </c>
      <c r="J511" s="18" t="s">
        <v>772</v>
      </c>
      <c r="K511" s="18" t="s">
        <v>773</v>
      </c>
      <c r="L511" s="18" t="s">
        <v>774</v>
      </c>
      <c r="M511" s="18" t="s">
        <v>775</v>
      </c>
      <c r="N511" s="18" t="s">
        <v>179</v>
      </c>
      <c r="O511" s="18" t="s">
        <v>179</v>
      </c>
      <c r="P511" s="18" t="s">
        <v>1511</v>
      </c>
      <c r="Q511" s="18" t="s">
        <v>776</v>
      </c>
      <c r="R511" s="18" t="s">
        <v>1511</v>
      </c>
      <c r="S511" s="18" t="s">
        <v>777</v>
      </c>
      <c r="T511" s="18" t="s">
        <v>1959</v>
      </c>
      <c r="U511" s="18" t="s">
        <v>779</v>
      </c>
    </row>
    <row r="512" spans="1:21" x14ac:dyDescent="0.2">
      <c r="A512" s="18" t="s">
        <v>1514</v>
      </c>
      <c r="B512" s="18" t="s">
        <v>765</v>
      </c>
      <c r="C512" s="18" t="s">
        <v>2543</v>
      </c>
      <c r="D512" s="18" t="s">
        <v>853</v>
      </c>
      <c r="E512" s="18" t="s">
        <v>1514</v>
      </c>
      <c r="F512" s="18" t="s">
        <v>1515</v>
      </c>
      <c r="G512" s="18" t="s">
        <v>1516</v>
      </c>
      <c r="H512" s="18" t="s">
        <v>771</v>
      </c>
      <c r="I512" s="18" t="s">
        <v>623</v>
      </c>
      <c r="J512" s="18" t="s">
        <v>772</v>
      </c>
      <c r="K512" s="18" t="s">
        <v>773</v>
      </c>
      <c r="L512" s="18" t="s">
        <v>774</v>
      </c>
      <c r="M512" s="18" t="s">
        <v>775</v>
      </c>
      <c r="N512" s="18" t="s">
        <v>179</v>
      </c>
      <c r="O512" s="18" t="s">
        <v>179</v>
      </c>
      <c r="P512" s="18" t="s">
        <v>1515</v>
      </c>
      <c r="Q512" s="18" t="s">
        <v>776</v>
      </c>
      <c r="R512" s="18" t="s">
        <v>1515</v>
      </c>
      <c r="S512" s="18" t="s">
        <v>777</v>
      </c>
      <c r="T512" s="18" t="s">
        <v>778</v>
      </c>
      <c r="U512" s="18" t="s">
        <v>779</v>
      </c>
    </row>
    <row r="513" spans="1:21" x14ac:dyDescent="0.2">
      <c r="A513" s="18" t="s">
        <v>1517</v>
      </c>
      <c r="B513" s="18" t="s">
        <v>765</v>
      </c>
      <c r="C513" s="18" t="s">
        <v>2544</v>
      </c>
      <c r="D513" s="18" t="s">
        <v>857</v>
      </c>
      <c r="E513" s="18" t="s">
        <v>1517</v>
      </c>
      <c r="F513" s="18" t="s">
        <v>1515</v>
      </c>
      <c r="G513" s="18" t="s">
        <v>1516</v>
      </c>
      <c r="H513" s="18" t="s">
        <v>782</v>
      </c>
      <c r="I513" s="18" t="s">
        <v>623</v>
      </c>
      <c r="J513" s="18" t="s">
        <v>772</v>
      </c>
      <c r="K513" s="18" t="s">
        <v>773</v>
      </c>
      <c r="L513" s="18" t="s">
        <v>774</v>
      </c>
      <c r="M513" s="18" t="s">
        <v>775</v>
      </c>
      <c r="N513" s="18" t="s">
        <v>179</v>
      </c>
      <c r="O513" s="18" t="s">
        <v>179</v>
      </c>
      <c r="P513" s="18" t="s">
        <v>1515</v>
      </c>
      <c r="Q513" s="18" t="s">
        <v>776</v>
      </c>
      <c r="R513" s="18" t="s">
        <v>1515</v>
      </c>
      <c r="S513" s="18" t="s">
        <v>777</v>
      </c>
      <c r="T513" s="18" t="s">
        <v>783</v>
      </c>
      <c r="U513" s="18" t="s">
        <v>779</v>
      </c>
    </row>
    <row r="514" spans="1:21" x14ac:dyDescent="0.2">
      <c r="A514" s="18" t="s">
        <v>2174</v>
      </c>
      <c r="B514" s="18" t="s">
        <v>1954</v>
      </c>
      <c r="C514" s="18" t="str">
        <f>LEFT(C513,LEN(C513)-2)&amp;"开命令"</f>
        <v>冷冻水回水管路切断阀开命令</v>
      </c>
      <c r="D514" s="18" t="s">
        <v>1983</v>
      </c>
      <c r="E514" s="18" t="s">
        <v>2174</v>
      </c>
      <c r="F514" s="18" t="s">
        <v>1515</v>
      </c>
      <c r="G514" s="18" t="s">
        <v>1516</v>
      </c>
      <c r="H514" s="18" t="s">
        <v>779</v>
      </c>
      <c r="I514" s="18" t="s">
        <v>623</v>
      </c>
      <c r="J514" s="18" t="s">
        <v>772</v>
      </c>
      <c r="K514" s="18" t="s">
        <v>773</v>
      </c>
      <c r="L514" s="18" t="s">
        <v>774</v>
      </c>
      <c r="M514" s="18" t="s">
        <v>775</v>
      </c>
      <c r="N514" s="18" t="s">
        <v>179</v>
      </c>
      <c r="O514" s="18" t="s">
        <v>179</v>
      </c>
      <c r="P514" s="18" t="s">
        <v>1515</v>
      </c>
      <c r="Q514" s="18" t="s">
        <v>776</v>
      </c>
      <c r="R514" s="18" t="s">
        <v>1515</v>
      </c>
      <c r="S514" s="18" t="s">
        <v>777</v>
      </c>
      <c r="T514" s="18" t="s">
        <v>1959</v>
      </c>
      <c r="U514" s="18" t="s">
        <v>779</v>
      </c>
    </row>
    <row r="515" spans="1:21" x14ac:dyDescent="0.2">
      <c r="A515" s="18" t="s">
        <v>1518</v>
      </c>
      <c r="B515" s="18" t="s">
        <v>765</v>
      </c>
      <c r="C515" s="18" t="s">
        <v>2527</v>
      </c>
      <c r="D515" s="18" t="s">
        <v>797</v>
      </c>
      <c r="E515" s="18" t="s">
        <v>1518</v>
      </c>
      <c r="F515" s="18" t="s">
        <v>1519</v>
      </c>
      <c r="G515" s="18" t="s">
        <v>1520</v>
      </c>
      <c r="H515" s="18" t="s">
        <v>771</v>
      </c>
      <c r="I515" s="18" t="s">
        <v>623</v>
      </c>
      <c r="J515" s="18" t="s">
        <v>772</v>
      </c>
      <c r="K515" s="18" t="s">
        <v>773</v>
      </c>
      <c r="L515" s="18" t="s">
        <v>774</v>
      </c>
      <c r="M515" s="18" t="s">
        <v>775</v>
      </c>
      <c r="N515" s="18" t="s">
        <v>179</v>
      </c>
      <c r="O515" s="18" t="s">
        <v>179</v>
      </c>
      <c r="P515" s="18" t="s">
        <v>1519</v>
      </c>
      <c r="Q515" s="18" t="s">
        <v>776</v>
      </c>
      <c r="R515" s="18" t="s">
        <v>1519</v>
      </c>
      <c r="S515" s="18" t="s">
        <v>777</v>
      </c>
      <c r="T515" s="18" t="s">
        <v>778</v>
      </c>
      <c r="U515" s="18" t="s">
        <v>779</v>
      </c>
    </row>
    <row r="516" spans="1:21" x14ac:dyDescent="0.2">
      <c r="A516" s="18" t="s">
        <v>1521</v>
      </c>
      <c r="B516" s="18" t="s">
        <v>765</v>
      </c>
      <c r="C516" s="18" t="s">
        <v>2528</v>
      </c>
      <c r="D516" s="18" t="s">
        <v>801</v>
      </c>
      <c r="E516" s="18" t="s">
        <v>1521</v>
      </c>
      <c r="F516" s="18" t="s">
        <v>1519</v>
      </c>
      <c r="G516" s="18" t="s">
        <v>1520</v>
      </c>
      <c r="H516" s="18" t="s">
        <v>782</v>
      </c>
      <c r="I516" s="18" t="s">
        <v>623</v>
      </c>
      <c r="J516" s="18" t="s">
        <v>772</v>
      </c>
      <c r="K516" s="18" t="s">
        <v>773</v>
      </c>
      <c r="L516" s="18" t="s">
        <v>774</v>
      </c>
      <c r="M516" s="18" t="s">
        <v>775</v>
      </c>
      <c r="N516" s="18" t="s">
        <v>179</v>
      </c>
      <c r="O516" s="18" t="s">
        <v>179</v>
      </c>
      <c r="P516" s="18" t="s">
        <v>1519</v>
      </c>
      <c r="Q516" s="18" t="s">
        <v>776</v>
      </c>
      <c r="R516" s="18" t="s">
        <v>1519</v>
      </c>
      <c r="S516" s="18" t="s">
        <v>777</v>
      </c>
      <c r="T516" s="18" t="s">
        <v>783</v>
      </c>
      <c r="U516" s="18" t="s">
        <v>779</v>
      </c>
    </row>
    <row r="517" spans="1:21" x14ac:dyDescent="0.2">
      <c r="A517" s="18" t="s">
        <v>2175</v>
      </c>
      <c r="B517" s="18" t="s">
        <v>1954</v>
      </c>
      <c r="C517" s="18" t="str">
        <f>LEFT(C516,LEN(C516)-2)&amp;"开命令"</f>
        <v>蒸汽凝水管路切断阀开命令</v>
      </c>
      <c r="D517" s="18" t="s">
        <v>1965</v>
      </c>
      <c r="E517" s="18" t="s">
        <v>2175</v>
      </c>
      <c r="F517" s="18" t="s">
        <v>1519</v>
      </c>
      <c r="G517" s="18" t="s">
        <v>1520</v>
      </c>
      <c r="H517" s="18" t="s">
        <v>779</v>
      </c>
      <c r="I517" s="18" t="s">
        <v>623</v>
      </c>
      <c r="J517" s="18" t="s">
        <v>772</v>
      </c>
      <c r="K517" s="18" t="s">
        <v>773</v>
      </c>
      <c r="L517" s="18" t="s">
        <v>774</v>
      </c>
      <c r="M517" s="18" t="s">
        <v>775</v>
      </c>
      <c r="N517" s="18" t="s">
        <v>179</v>
      </c>
      <c r="O517" s="18" t="s">
        <v>179</v>
      </c>
      <c r="P517" s="18" t="s">
        <v>1519</v>
      </c>
      <c r="Q517" s="18" t="s">
        <v>776</v>
      </c>
      <c r="R517" s="18" t="s">
        <v>1519</v>
      </c>
      <c r="S517" s="18" t="s">
        <v>777</v>
      </c>
      <c r="T517" s="18" t="s">
        <v>1959</v>
      </c>
      <c r="U517" s="18" t="s">
        <v>779</v>
      </c>
    </row>
    <row r="518" spans="1:21" x14ac:dyDescent="0.2">
      <c r="A518" s="18" t="s">
        <v>1522</v>
      </c>
      <c r="B518" s="18" t="s">
        <v>765</v>
      </c>
      <c r="C518" s="18" t="s">
        <v>2529</v>
      </c>
      <c r="D518" s="18" t="s">
        <v>803</v>
      </c>
      <c r="E518" s="18" t="s">
        <v>1522</v>
      </c>
      <c r="F518" s="18" t="s">
        <v>1523</v>
      </c>
      <c r="G518" s="18" t="s">
        <v>1524</v>
      </c>
      <c r="H518" s="18" t="s">
        <v>771</v>
      </c>
      <c r="I518" s="18" t="s">
        <v>623</v>
      </c>
      <c r="J518" s="18" t="s">
        <v>772</v>
      </c>
      <c r="K518" s="18" t="s">
        <v>773</v>
      </c>
      <c r="L518" s="18" t="s">
        <v>774</v>
      </c>
      <c r="M518" s="18" t="s">
        <v>775</v>
      </c>
      <c r="N518" s="18" t="s">
        <v>179</v>
      </c>
      <c r="O518" s="18" t="s">
        <v>179</v>
      </c>
      <c r="P518" s="18" t="s">
        <v>1523</v>
      </c>
      <c r="Q518" s="18" t="s">
        <v>776</v>
      </c>
      <c r="R518" s="18" t="s">
        <v>1523</v>
      </c>
      <c r="S518" s="18" t="s">
        <v>777</v>
      </c>
      <c r="T518" s="18" t="s">
        <v>778</v>
      </c>
      <c r="U518" s="18" t="s">
        <v>779</v>
      </c>
    </row>
    <row r="519" spans="1:21" x14ac:dyDescent="0.2">
      <c r="A519" s="18" t="s">
        <v>1525</v>
      </c>
      <c r="B519" s="18" t="s">
        <v>765</v>
      </c>
      <c r="C519" s="18" t="s">
        <v>2530</v>
      </c>
      <c r="D519" s="18" t="s">
        <v>807</v>
      </c>
      <c r="E519" s="18" t="s">
        <v>1525</v>
      </c>
      <c r="F519" s="18" t="s">
        <v>1523</v>
      </c>
      <c r="G519" s="18" t="s">
        <v>1524</v>
      </c>
      <c r="H519" s="18" t="s">
        <v>782</v>
      </c>
      <c r="I519" s="18" t="s">
        <v>623</v>
      </c>
      <c r="J519" s="18" t="s">
        <v>772</v>
      </c>
      <c r="K519" s="18" t="s">
        <v>773</v>
      </c>
      <c r="L519" s="18" t="s">
        <v>774</v>
      </c>
      <c r="M519" s="18" t="s">
        <v>775</v>
      </c>
      <c r="N519" s="18" t="s">
        <v>179</v>
      </c>
      <c r="O519" s="18" t="s">
        <v>179</v>
      </c>
      <c r="P519" s="18" t="s">
        <v>1523</v>
      </c>
      <c r="Q519" s="18" t="s">
        <v>776</v>
      </c>
      <c r="R519" s="18" t="s">
        <v>1523</v>
      </c>
      <c r="S519" s="18" t="s">
        <v>777</v>
      </c>
      <c r="T519" s="18" t="s">
        <v>783</v>
      </c>
      <c r="U519" s="18" t="s">
        <v>779</v>
      </c>
    </row>
    <row r="520" spans="1:21" x14ac:dyDescent="0.2">
      <c r="A520" s="18" t="s">
        <v>2176</v>
      </c>
      <c r="B520" s="18" t="s">
        <v>1954</v>
      </c>
      <c r="C520" s="18" t="str">
        <f>LEFT(C519,LEN(C519)-2)&amp;"开命令"</f>
        <v>蒸汽凝水旁路管路切断阀开命令</v>
      </c>
      <c r="D520" s="18" t="s">
        <v>1967</v>
      </c>
      <c r="E520" s="18" t="s">
        <v>2176</v>
      </c>
      <c r="F520" s="18" t="s">
        <v>1523</v>
      </c>
      <c r="G520" s="18" t="s">
        <v>1524</v>
      </c>
      <c r="H520" s="18" t="s">
        <v>779</v>
      </c>
      <c r="I520" s="18" t="s">
        <v>623</v>
      </c>
      <c r="J520" s="18" t="s">
        <v>772</v>
      </c>
      <c r="K520" s="18" t="s">
        <v>773</v>
      </c>
      <c r="L520" s="18" t="s">
        <v>774</v>
      </c>
      <c r="M520" s="18" t="s">
        <v>775</v>
      </c>
      <c r="N520" s="18" t="s">
        <v>179</v>
      </c>
      <c r="O520" s="18" t="s">
        <v>179</v>
      </c>
      <c r="P520" s="18" t="s">
        <v>1523</v>
      </c>
      <c r="Q520" s="18" t="s">
        <v>776</v>
      </c>
      <c r="R520" s="18" t="s">
        <v>1523</v>
      </c>
      <c r="S520" s="18" t="s">
        <v>777</v>
      </c>
      <c r="T520" s="18" t="s">
        <v>1959</v>
      </c>
      <c r="U520" s="18" t="s">
        <v>779</v>
      </c>
    </row>
    <row r="521" spans="1:21" x14ac:dyDescent="0.2">
      <c r="A521" s="18" t="s">
        <v>1526</v>
      </c>
      <c r="B521" s="18" t="s">
        <v>765</v>
      </c>
      <c r="C521" s="18" t="s">
        <v>2531</v>
      </c>
      <c r="D521" s="18" t="s">
        <v>809</v>
      </c>
      <c r="E521" s="18" t="s">
        <v>1526</v>
      </c>
      <c r="F521" s="18" t="s">
        <v>1527</v>
      </c>
      <c r="G521" s="18" t="s">
        <v>1528</v>
      </c>
      <c r="H521" s="18" t="s">
        <v>771</v>
      </c>
      <c r="I521" s="18" t="s">
        <v>623</v>
      </c>
      <c r="J521" s="18" t="s">
        <v>772</v>
      </c>
      <c r="K521" s="18" t="s">
        <v>773</v>
      </c>
      <c r="L521" s="18" t="s">
        <v>774</v>
      </c>
      <c r="M521" s="18" t="s">
        <v>775</v>
      </c>
      <c r="N521" s="18" t="s">
        <v>179</v>
      </c>
      <c r="O521" s="18" t="s">
        <v>179</v>
      </c>
      <c r="P521" s="18" t="s">
        <v>1527</v>
      </c>
      <c r="Q521" s="18" t="s">
        <v>776</v>
      </c>
      <c r="R521" s="18" t="s">
        <v>1527</v>
      </c>
      <c r="S521" s="18" t="s">
        <v>777</v>
      </c>
      <c r="T521" s="18" t="s">
        <v>778</v>
      </c>
      <c r="U521" s="18" t="s">
        <v>779</v>
      </c>
    </row>
    <row r="522" spans="1:21" x14ac:dyDescent="0.2">
      <c r="A522" s="18" t="s">
        <v>1529</v>
      </c>
      <c r="B522" s="18" t="s">
        <v>765</v>
      </c>
      <c r="C522" s="18" t="s">
        <v>2532</v>
      </c>
      <c r="D522" s="18" t="s">
        <v>813</v>
      </c>
      <c r="E522" s="18" t="s">
        <v>1529</v>
      </c>
      <c r="F522" s="18" t="s">
        <v>1527</v>
      </c>
      <c r="G522" s="18" t="s">
        <v>1528</v>
      </c>
      <c r="H522" s="18" t="s">
        <v>782</v>
      </c>
      <c r="I522" s="18" t="s">
        <v>623</v>
      </c>
      <c r="J522" s="18" t="s">
        <v>772</v>
      </c>
      <c r="K522" s="18" t="s">
        <v>773</v>
      </c>
      <c r="L522" s="18" t="s">
        <v>774</v>
      </c>
      <c r="M522" s="18" t="s">
        <v>775</v>
      </c>
      <c r="N522" s="18" t="s">
        <v>179</v>
      </c>
      <c r="O522" s="18" t="s">
        <v>179</v>
      </c>
      <c r="P522" s="18" t="s">
        <v>1527</v>
      </c>
      <c r="Q522" s="18" t="s">
        <v>776</v>
      </c>
      <c r="R522" s="18" t="s">
        <v>1527</v>
      </c>
      <c r="S522" s="18" t="s">
        <v>777</v>
      </c>
      <c r="T522" s="18" t="s">
        <v>783</v>
      </c>
      <c r="U522" s="18" t="s">
        <v>779</v>
      </c>
    </row>
    <row r="523" spans="1:21" x14ac:dyDescent="0.2">
      <c r="A523" s="18" t="s">
        <v>2177</v>
      </c>
      <c r="B523" s="18" t="s">
        <v>1954</v>
      </c>
      <c r="C523" s="18" t="str">
        <f>LEFT(C522,LEN(C522)-2)&amp;"开命令"</f>
        <v>循环水上水管路切断阀开命令</v>
      </c>
      <c r="D523" s="18" t="s">
        <v>1969</v>
      </c>
      <c r="E523" s="18" t="s">
        <v>2177</v>
      </c>
      <c r="F523" s="18" t="s">
        <v>1527</v>
      </c>
      <c r="G523" s="18" t="s">
        <v>1528</v>
      </c>
      <c r="H523" s="18" t="s">
        <v>779</v>
      </c>
      <c r="I523" s="18" t="s">
        <v>623</v>
      </c>
      <c r="J523" s="18" t="s">
        <v>772</v>
      </c>
      <c r="K523" s="18" t="s">
        <v>773</v>
      </c>
      <c r="L523" s="18" t="s">
        <v>774</v>
      </c>
      <c r="M523" s="18" t="s">
        <v>775</v>
      </c>
      <c r="N523" s="18" t="s">
        <v>179</v>
      </c>
      <c r="O523" s="18" t="s">
        <v>179</v>
      </c>
      <c r="P523" s="18" t="s">
        <v>1527</v>
      </c>
      <c r="Q523" s="18" t="s">
        <v>776</v>
      </c>
      <c r="R523" s="18" t="s">
        <v>1527</v>
      </c>
      <c r="S523" s="18" t="s">
        <v>777</v>
      </c>
      <c r="T523" s="18" t="s">
        <v>1959</v>
      </c>
      <c r="U523" s="18" t="s">
        <v>779</v>
      </c>
    </row>
    <row r="524" spans="1:21" x14ac:dyDescent="0.2">
      <c r="A524" s="18" t="s">
        <v>1530</v>
      </c>
      <c r="B524" s="18" t="s">
        <v>765</v>
      </c>
      <c r="C524" s="18" t="s">
        <v>2545</v>
      </c>
      <c r="D524" s="18" t="s">
        <v>859</v>
      </c>
      <c r="E524" s="18" t="s">
        <v>1530</v>
      </c>
      <c r="F524" s="18" t="s">
        <v>1531</v>
      </c>
      <c r="G524" s="18" t="s">
        <v>1532</v>
      </c>
      <c r="H524" s="18" t="s">
        <v>771</v>
      </c>
      <c r="I524" s="18" t="s">
        <v>623</v>
      </c>
      <c r="J524" s="18" t="s">
        <v>772</v>
      </c>
      <c r="K524" s="18" t="s">
        <v>773</v>
      </c>
      <c r="L524" s="18" t="s">
        <v>774</v>
      </c>
      <c r="M524" s="18" t="s">
        <v>775</v>
      </c>
      <c r="N524" s="18" t="s">
        <v>179</v>
      </c>
      <c r="O524" s="18" t="s">
        <v>179</v>
      </c>
      <c r="P524" s="18" t="s">
        <v>1531</v>
      </c>
      <c r="Q524" s="18" t="s">
        <v>776</v>
      </c>
      <c r="R524" s="18" t="s">
        <v>1531</v>
      </c>
      <c r="S524" s="18" t="s">
        <v>777</v>
      </c>
      <c r="T524" s="18" t="s">
        <v>778</v>
      </c>
      <c r="U524" s="18" t="s">
        <v>779</v>
      </c>
    </row>
    <row r="525" spans="1:21" x14ac:dyDescent="0.2">
      <c r="A525" s="18" t="s">
        <v>1533</v>
      </c>
      <c r="B525" s="18" t="s">
        <v>765</v>
      </c>
      <c r="C525" s="18" t="s">
        <v>2546</v>
      </c>
      <c r="D525" s="18" t="s">
        <v>863</v>
      </c>
      <c r="E525" s="18" t="s">
        <v>1533</v>
      </c>
      <c r="F525" s="18" t="s">
        <v>1531</v>
      </c>
      <c r="G525" s="18" t="s">
        <v>1532</v>
      </c>
      <c r="H525" s="18" t="s">
        <v>782</v>
      </c>
      <c r="I525" s="18" t="s">
        <v>623</v>
      </c>
      <c r="J525" s="18" t="s">
        <v>772</v>
      </c>
      <c r="K525" s="18" t="s">
        <v>773</v>
      </c>
      <c r="L525" s="18" t="s">
        <v>774</v>
      </c>
      <c r="M525" s="18" t="s">
        <v>775</v>
      </c>
      <c r="N525" s="18" t="s">
        <v>179</v>
      </c>
      <c r="O525" s="18" t="s">
        <v>179</v>
      </c>
      <c r="P525" s="18" t="s">
        <v>1531</v>
      </c>
      <c r="Q525" s="18" t="s">
        <v>776</v>
      </c>
      <c r="R525" s="18" t="s">
        <v>1531</v>
      </c>
      <c r="S525" s="18" t="s">
        <v>777</v>
      </c>
      <c r="T525" s="18" t="s">
        <v>783</v>
      </c>
      <c r="U525" s="18" t="s">
        <v>779</v>
      </c>
    </row>
    <row r="526" spans="1:21" x14ac:dyDescent="0.2">
      <c r="A526" s="18" t="s">
        <v>2178</v>
      </c>
      <c r="B526" s="18" t="s">
        <v>1954</v>
      </c>
      <c r="C526" s="18" t="str">
        <f>LEFT(C525,LEN(C525)-2)&amp;"开命令"</f>
        <v>冷冻水上水管路切断阀开命令</v>
      </c>
      <c r="D526" s="18" t="s">
        <v>1985</v>
      </c>
      <c r="E526" s="18" t="s">
        <v>2178</v>
      </c>
      <c r="F526" s="18" t="s">
        <v>1531</v>
      </c>
      <c r="G526" s="18" t="s">
        <v>1532</v>
      </c>
      <c r="H526" s="18" t="s">
        <v>779</v>
      </c>
      <c r="I526" s="18" t="s">
        <v>623</v>
      </c>
      <c r="J526" s="18" t="s">
        <v>772</v>
      </c>
      <c r="K526" s="18" t="s">
        <v>773</v>
      </c>
      <c r="L526" s="18" t="s">
        <v>774</v>
      </c>
      <c r="M526" s="18" t="s">
        <v>775</v>
      </c>
      <c r="N526" s="18" t="s">
        <v>179</v>
      </c>
      <c r="O526" s="18" t="s">
        <v>179</v>
      </c>
      <c r="P526" s="18" t="s">
        <v>1531</v>
      </c>
      <c r="Q526" s="18" t="s">
        <v>776</v>
      </c>
      <c r="R526" s="18" t="s">
        <v>1531</v>
      </c>
      <c r="S526" s="18" t="s">
        <v>777</v>
      </c>
      <c r="T526" s="18" t="s">
        <v>1959</v>
      </c>
      <c r="U526" s="18" t="s">
        <v>779</v>
      </c>
    </row>
    <row r="527" spans="1:21" x14ac:dyDescent="0.2">
      <c r="A527" s="18" t="s">
        <v>1534</v>
      </c>
      <c r="B527" s="18" t="s">
        <v>765</v>
      </c>
      <c r="C527" s="18" t="s">
        <v>2541</v>
      </c>
      <c r="D527" s="18" t="s">
        <v>839</v>
      </c>
      <c r="E527" s="18" t="s">
        <v>1534</v>
      </c>
      <c r="F527" s="18" t="s">
        <v>1535</v>
      </c>
      <c r="G527" s="18" t="s">
        <v>1502</v>
      </c>
      <c r="H527" s="18" t="s">
        <v>771</v>
      </c>
      <c r="I527" s="18" t="s">
        <v>623</v>
      </c>
      <c r="J527" s="18" t="s">
        <v>772</v>
      </c>
      <c r="K527" s="18" t="s">
        <v>773</v>
      </c>
      <c r="L527" s="18" t="s">
        <v>774</v>
      </c>
      <c r="M527" s="18" t="s">
        <v>775</v>
      </c>
      <c r="N527" s="18" t="s">
        <v>179</v>
      </c>
      <c r="O527" s="18" t="s">
        <v>179</v>
      </c>
      <c r="P527" s="18" t="s">
        <v>1535</v>
      </c>
      <c r="Q527" s="18" t="s">
        <v>776</v>
      </c>
      <c r="R527" s="18" t="s">
        <v>1535</v>
      </c>
      <c r="S527" s="18" t="s">
        <v>777</v>
      </c>
      <c r="T527" s="18" t="s">
        <v>778</v>
      </c>
      <c r="U527" s="18" t="s">
        <v>779</v>
      </c>
    </row>
    <row r="528" spans="1:21" x14ac:dyDescent="0.2">
      <c r="A528" s="18" t="s">
        <v>1536</v>
      </c>
      <c r="B528" s="18" t="s">
        <v>765</v>
      </c>
      <c r="C528" s="18" t="s">
        <v>2542</v>
      </c>
      <c r="D528" s="18" t="s">
        <v>843</v>
      </c>
      <c r="E528" s="18" t="s">
        <v>1536</v>
      </c>
      <c r="F528" s="18" t="s">
        <v>1535</v>
      </c>
      <c r="G528" s="18" t="s">
        <v>1502</v>
      </c>
      <c r="H528" s="18" t="s">
        <v>782</v>
      </c>
      <c r="I528" s="18" t="s">
        <v>623</v>
      </c>
      <c r="J528" s="18" t="s">
        <v>772</v>
      </c>
      <c r="K528" s="18" t="s">
        <v>773</v>
      </c>
      <c r="L528" s="18" t="s">
        <v>774</v>
      </c>
      <c r="M528" s="18" t="s">
        <v>775</v>
      </c>
      <c r="N528" s="18" t="s">
        <v>179</v>
      </c>
      <c r="O528" s="18" t="s">
        <v>179</v>
      </c>
      <c r="P528" s="18" t="s">
        <v>1535</v>
      </c>
      <c r="Q528" s="18" t="s">
        <v>776</v>
      </c>
      <c r="R528" s="18" t="s">
        <v>1535</v>
      </c>
      <c r="S528" s="18" t="s">
        <v>777</v>
      </c>
      <c r="T528" s="18" t="s">
        <v>783</v>
      </c>
      <c r="U528" s="18" t="s">
        <v>779</v>
      </c>
    </row>
    <row r="529" spans="1:21" x14ac:dyDescent="0.2">
      <c r="A529" s="18" t="s">
        <v>2179</v>
      </c>
      <c r="B529" s="18" t="s">
        <v>1954</v>
      </c>
      <c r="C529" s="18" t="str">
        <f>LEFT(C528,LEN(C528)-2)&amp;"开命令"</f>
        <v>新型集材密封胶管路切断阀开命令</v>
      </c>
      <c r="D529" s="18" t="s">
        <v>1979</v>
      </c>
      <c r="E529" s="18" t="s">
        <v>2179</v>
      </c>
      <c r="F529" s="18" t="s">
        <v>1535</v>
      </c>
      <c r="G529" s="18" t="s">
        <v>1502</v>
      </c>
      <c r="H529" s="18" t="s">
        <v>779</v>
      </c>
      <c r="I529" s="18" t="s">
        <v>623</v>
      </c>
      <c r="J529" s="18" t="s">
        <v>772</v>
      </c>
      <c r="K529" s="18" t="s">
        <v>773</v>
      </c>
      <c r="L529" s="18" t="s">
        <v>774</v>
      </c>
      <c r="M529" s="18" t="s">
        <v>775</v>
      </c>
      <c r="N529" s="18" t="s">
        <v>179</v>
      </c>
      <c r="O529" s="18" t="s">
        <v>179</v>
      </c>
      <c r="P529" s="18" t="s">
        <v>1535</v>
      </c>
      <c r="Q529" s="18" t="s">
        <v>776</v>
      </c>
      <c r="R529" s="18" t="s">
        <v>1535</v>
      </c>
      <c r="S529" s="18" t="s">
        <v>777</v>
      </c>
      <c r="T529" s="18" t="s">
        <v>1959</v>
      </c>
      <c r="U529" s="18" t="s">
        <v>779</v>
      </c>
    </row>
    <row r="530" spans="1:21" x14ac:dyDescent="0.2">
      <c r="A530" s="18" t="s">
        <v>1537</v>
      </c>
      <c r="B530" s="18" t="s">
        <v>765</v>
      </c>
      <c r="C530" s="18" t="s">
        <v>2591</v>
      </c>
      <c r="D530" s="18" t="s">
        <v>1538</v>
      </c>
      <c r="E530" s="18" t="s">
        <v>1537</v>
      </c>
      <c r="F530" s="18" t="s">
        <v>1539</v>
      </c>
      <c r="G530" s="18" t="s">
        <v>1540</v>
      </c>
      <c r="H530" s="18" t="s">
        <v>771</v>
      </c>
      <c r="I530" s="18" t="s">
        <v>623</v>
      </c>
      <c r="J530" s="18" t="s">
        <v>772</v>
      </c>
      <c r="K530" s="18" t="s">
        <v>773</v>
      </c>
      <c r="L530" s="18" t="s">
        <v>774</v>
      </c>
      <c r="M530" s="18" t="s">
        <v>775</v>
      </c>
      <c r="N530" s="18" t="s">
        <v>179</v>
      </c>
      <c r="O530" s="18" t="s">
        <v>179</v>
      </c>
      <c r="P530" s="18" t="s">
        <v>1539</v>
      </c>
      <c r="Q530" s="18" t="s">
        <v>776</v>
      </c>
      <c r="R530" s="18" t="s">
        <v>1539</v>
      </c>
      <c r="S530" s="18" t="s">
        <v>777</v>
      </c>
      <c r="T530" s="18" t="s">
        <v>778</v>
      </c>
      <c r="U530" s="18" t="s">
        <v>779</v>
      </c>
    </row>
    <row r="531" spans="1:21" x14ac:dyDescent="0.2">
      <c r="A531" s="18" t="s">
        <v>1541</v>
      </c>
      <c r="B531" s="18" t="s">
        <v>765</v>
      </c>
      <c r="C531" s="18" t="s">
        <v>2592</v>
      </c>
      <c r="D531" s="18" t="s">
        <v>1542</v>
      </c>
      <c r="E531" s="18" t="s">
        <v>1541</v>
      </c>
      <c r="F531" s="18" t="s">
        <v>1539</v>
      </c>
      <c r="G531" s="18" t="s">
        <v>1540</v>
      </c>
      <c r="H531" s="18" t="s">
        <v>782</v>
      </c>
      <c r="I531" s="18" t="s">
        <v>623</v>
      </c>
      <c r="J531" s="18" t="s">
        <v>772</v>
      </c>
      <c r="K531" s="18" t="s">
        <v>773</v>
      </c>
      <c r="L531" s="18" t="s">
        <v>774</v>
      </c>
      <c r="M531" s="18" t="s">
        <v>775</v>
      </c>
      <c r="N531" s="18" t="s">
        <v>179</v>
      </c>
      <c r="O531" s="18" t="s">
        <v>179</v>
      </c>
      <c r="P531" s="18" t="s">
        <v>1539</v>
      </c>
      <c r="Q531" s="18" t="s">
        <v>776</v>
      </c>
      <c r="R531" s="18" t="s">
        <v>1539</v>
      </c>
      <c r="S531" s="18" t="s">
        <v>777</v>
      </c>
      <c r="T531" s="18" t="s">
        <v>783</v>
      </c>
      <c r="U531" s="18" t="s">
        <v>779</v>
      </c>
    </row>
    <row r="532" spans="1:21" x14ac:dyDescent="0.2">
      <c r="A532" s="18" t="s">
        <v>2180</v>
      </c>
      <c r="B532" s="18" t="s">
        <v>1954</v>
      </c>
      <c r="C532" s="18" t="str">
        <f>LEFT(C531,LEN(C531)-2)&amp;"开命令"</f>
        <v>V-0213下料管路切断阀开命令</v>
      </c>
      <c r="D532" s="18" t="s">
        <v>2181</v>
      </c>
      <c r="E532" s="18" t="s">
        <v>2180</v>
      </c>
      <c r="F532" s="18" t="s">
        <v>1539</v>
      </c>
      <c r="G532" s="18" t="s">
        <v>1540</v>
      </c>
      <c r="H532" s="18" t="s">
        <v>779</v>
      </c>
      <c r="I532" s="18" t="s">
        <v>623</v>
      </c>
      <c r="J532" s="18" t="s">
        <v>772</v>
      </c>
      <c r="K532" s="18" t="s">
        <v>773</v>
      </c>
      <c r="L532" s="18" t="s">
        <v>774</v>
      </c>
      <c r="M532" s="18" t="s">
        <v>775</v>
      </c>
      <c r="N532" s="18" t="s">
        <v>179</v>
      </c>
      <c r="O532" s="18" t="s">
        <v>179</v>
      </c>
      <c r="P532" s="18" t="s">
        <v>1539</v>
      </c>
      <c r="Q532" s="18" t="s">
        <v>776</v>
      </c>
      <c r="R532" s="18" t="s">
        <v>1539</v>
      </c>
      <c r="S532" s="18" t="s">
        <v>777</v>
      </c>
      <c r="T532" s="18" t="s">
        <v>1959</v>
      </c>
      <c r="U532" s="18" t="s">
        <v>779</v>
      </c>
    </row>
    <row r="533" spans="1:21" x14ac:dyDescent="0.2">
      <c r="A533" s="18" t="s">
        <v>1543</v>
      </c>
      <c r="B533" s="18" t="s">
        <v>765</v>
      </c>
      <c r="C533" s="18" t="s">
        <v>2593</v>
      </c>
      <c r="D533" s="18" t="s">
        <v>1544</v>
      </c>
      <c r="E533" s="18" t="s">
        <v>1543</v>
      </c>
      <c r="F533" s="18" t="s">
        <v>1545</v>
      </c>
      <c r="G533" s="18" t="s">
        <v>1546</v>
      </c>
      <c r="H533" s="18" t="s">
        <v>771</v>
      </c>
      <c r="I533" s="18" t="s">
        <v>623</v>
      </c>
      <c r="J533" s="18" t="s">
        <v>772</v>
      </c>
      <c r="K533" s="18" t="s">
        <v>773</v>
      </c>
      <c r="L533" s="18" t="s">
        <v>774</v>
      </c>
      <c r="M533" s="18" t="s">
        <v>775</v>
      </c>
      <c r="N533" s="18" t="s">
        <v>179</v>
      </c>
      <c r="O533" s="18" t="s">
        <v>179</v>
      </c>
      <c r="P533" s="18" t="s">
        <v>1545</v>
      </c>
      <c r="Q533" s="18" t="s">
        <v>776</v>
      </c>
      <c r="R533" s="18" t="s">
        <v>1545</v>
      </c>
      <c r="S533" s="18" t="s">
        <v>777</v>
      </c>
      <c r="T533" s="18" t="s">
        <v>778</v>
      </c>
      <c r="U533" s="18" t="s">
        <v>779</v>
      </c>
    </row>
    <row r="534" spans="1:21" x14ac:dyDescent="0.2">
      <c r="A534" s="18" t="s">
        <v>1547</v>
      </c>
      <c r="B534" s="18" t="s">
        <v>765</v>
      </c>
      <c r="C534" s="18" t="s">
        <v>2594</v>
      </c>
      <c r="D534" s="18" t="s">
        <v>1548</v>
      </c>
      <c r="E534" s="18" t="s">
        <v>1547</v>
      </c>
      <c r="F534" s="18" t="s">
        <v>1545</v>
      </c>
      <c r="G534" s="18" t="s">
        <v>1546</v>
      </c>
      <c r="H534" s="18" t="s">
        <v>782</v>
      </c>
      <c r="I534" s="18" t="s">
        <v>623</v>
      </c>
      <c r="J534" s="18" t="s">
        <v>772</v>
      </c>
      <c r="K534" s="18" t="s">
        <v>773</v>
      </c>
      <c r="L534" s="18" t="s">
        <v>774</v>
      </c>
      <c r="M534" s="18" t="s">
        <v>775</v>
      </c>
      <c r="N534" s="18" t="s">
        <v>179</v>
      </c>
      <c r="O534" s="18" t="s">
        <v>179</v>
      </c>
      <c r="P534" s="18" t="s">
        <v>1545</v>
      </c>
      <c r="Q534" s="18" t="s">
        <v>776</v>
      </c>
      <c r="R534" s="18" t="s">
        <v>1545</v>
      </c>
      <c r="S534" s="18" t="s">
        <v>777</v>
      </c>
      <c r="T534" s="18" t="s">
        <v>783</v>
      </c>
      <c r="U534" s="18" t="s">
        <v>779</v>
      </c>
    </row>
    <row r="535" spans="1:21" x14ac:dyDescent="0.2">
      <c r="A535" s="18" t="s">
        <v>2182</v>
      </c>
      <c r="B535" s="18" t="s">
        <v>1954</v>
      </c>
      <c r="C535" s="18" t="str">
        <f>LEFT(C534,LEN(C534)-2)&amp;"开命令"</f>
        <v>V-0214下料管路切断阀开命令</v>
      </c>
      <c r="D535" s="18" t="s">
        <v>2183</v>
      </c>
      <c r="E535" s="18" t="s">
        <v>2182</v>
      </c>
      <c r="F535" s="18" t="s">
        <v>1545</v>
      </c>
      <c r="G535" s="18" t="s">
        <v>1546</v>
      </c>
      <c r="H535" s="18" t="s">
        <v>779</v>
      </c>
      <c r="I535" s="18" t="s">
        <v>623</v>
      </c>
      <c r="J535" s="18" t="s">
        <v>772</v>
      </c>
      <c r="K535" s="18" t="s">
        <v>773</v>
      </c>
      <c r="L535" s="18" t="s">
        <v>774</v>
      </c>
      <c r="M535" s="18" t="s">
        <v>775</v>
      </c>
      <c r="N535" s="18" t="s">
        <v>179</v>
      </c>
      <c r="O535" s="18" t="s">
        <v>179</v>
      </c>
      <c r="P535" s="18" t="s">
        <v>1545</v>
      </c>
      <c r="Q535" s="18" t="s">
        <v>776</v>
      </c>
      <c r="R535" s="18" t="s">
        <v>1545</v>
      </c>
      <c r="S535" s="18" t="s">
        <v>777</v>
      </c>
      <c r="T535" s="18" t="s">
        <v>1959</v>
      </c>
      <c r="U535" s="18" t="s">
        <v>779</v>
      </c>
    </row>
    <row r="536" spans="1:21" x14ac:dyDescent="0.2">
      <c r="A536" s="18" t="s">
        <v>1549</v>
      </c>
      <c r="B536" s="18" t="s">
        <v>765</v>
      </c>
      <c r="C536" s="18" t="s">
        <v>2521</v>
      </c>
      <c r="D536" s="18" t="s">
        <v>766</v>
      </c>
      <c r="E536" s="18" t="s">
        <v>1549</v>
      </c>
      <c r="F536" s="18" t="s">
        <v>1550</v>
      </c>
      <c r="G536" s="18" t="s">
        <v>1551</v>
      </c>
      <c r="H536" s="18" t="s">
        <v>771</v>
      </c>
      <c r="I536" s="18" t="s">
        <v>623</v>
      </c>
      <c r="J536" s="18" t="s">
        <v>772</v>
      </c>
      <c r="K536" s="18" t="s">
        <v>773</v>
      </c>
      <c r="L536" s="18" t="s">
        <v>774</v>
      </c>
      <c r="M536" s="18" t="s">
        <v>775</v>
      </c>
      <c r="N536" s="18" t="s">
        <v>179</v>
      </c>
      <c r="O536" s="18" t="s">
        <v>179</v>
      </c>
      <c r="P536" s="18" t="s">
        <v>1550</v>
      </c>
      <c r="Q536" s="18" t="s">
        <v>776</v>
      </c>
      <c r="R536" s="18" t="s">
        <v>1550</v>
      </c>
      <c r="S536" s="18" t="s">
        <v>777</v>
      </c>
      <c r="T536" s="18" t="s">
        <v>778</v>
      </c>
      <c r="U536" s="18" t="s">
        <v>779</v>
      </c>
    </row>
    <row r="537" spans="1:21" x14ac:dyDescent="0.2">
      <c r="A537" s="18" t="s">
        <v>1552</v>
      </c>
      <c r="B537" s="18" t="s">
        <v>765</v>
      </c>
      <c r="C537" s="18" t="s">
        <v>2522</v>
      </c>
      <c r="D537" s="18" t="s">
        <v>781</v>
      </c>
      <c r="E537" s="18" t="s">
        <v>1552</v>
      </c>
      <c r="F537" s="18" t="s">
        <v>1550</v>
      </c>
      <c r="G537" s="18" t="s">
        <v>1551</v>
      </c>
      <c r="H537" s="18" t="s">
        <v>782</v>
      </c>
      <c r="I537" s="18" t="s">
        <v>623</v>
      </c>
      <c r="J537" s="18" t="s">
        <v>772</v>
      </c>
      <c r="K537" s="18" t="s">
        <v>773</v>
      </c>
      <c r="L537" s="18" t="s">
        <v>774</v>
      </c>
      <c r="M537" s="18" t="s">
        <v>775</v>
      </c>
      <c r="N537" s="18" t="s">
        <v>179</v>
      </c>
      <c r="O537" s="18" t="s">
        <v>179</v>
      </c>
      <c r="P537" s="18" t="s">
        <v>1550</v>
      </c>
      <c r="Q537" s="18" t="s">
        <v>776</v>
      </c>
      <c r="R537" s="18" t="s">
        <v>1550</v>
      </c>
      <c r="S537" s="18" t="s">
        <v>777</v>
      </c>
      <c r="T537" s="18" t="s">
        <v>783</v>
      </c>
      <c r="U537" s="18" t="s">
        <v>779</v>
      </c>
    </row>
    <row r="538" spans="1:21" x14ac:dyDescent="0.2">
      <c r="A538" s="18" t="s">
        <v>2184</v>
      </c>
      <c r="B538" s="18" t="s">
        <v>1954</v>
      </c>
      <c r="C538" s="18" t="str">
        <f>LEFT(C537,LEN(C537)-2)&amp;"开命令"</f>
        <v>纯水管路切断阀开命令</v>
      </c>
      <c r="D538" s="18" t="s">
        <v>1955</v>
      </c>
      <c r="E538" s="18" t="s">
        <v>2184</v>
      </c>
      <c r="F538" s="18" t="s">
        <v>1550</v>
      </c>
      <c r="G538" s="18" t="s">
        <v>1551</v>
      </c>
      <c r="H538" s="18" t="s">
        <v>779</v>
      </c>
      <c r="I538" s="18" t="s">
        <v>623</v>
      </c>
      <c r="J538" s="18" t="s">
        <v>772</v>
      </c>
      <c r="K538" s="18" t="s">
        <v>773</v>
      </c>
      <c r="L538" s="18" t="s">
        <v>774</v>
      </c>
      <c r="M538" s="18" t="s">
        <v>775</v>
      </c>
      <c r="N538" s="18" t="s">
        <v>179</v>
      </c>
      <c r="O538" s="18" t="s">
        <v>179</v>
      </c>
      <c r="P538" s="18" t="s">
        <v>1550</v>
      </c>
      <c r="Q538" s="18" t="s">
        <v>776</v>
      </c>
      <c r="R538" s="18" t="s">
        <v>1550</v>
      </c>
      <c r="S538" s="18" t="s">
        <v>777</v>
      </c>
      <c r="T538" s="18" t="s">
        <v>1959</v>
      </c>
      <c r="U538" s="18" t="s">
        <v>779</v>
      </c>
    </row>
    <row r="539" spans="1:21" x14ac:dyDescent="0.2">
      <c r="A539" s="18" t="s">
        <v>1553</v>
      </c>
      <c r="B539" s="18" t="s">
        <v>765</v>
      </c>
      <c r="C539" s="18" t="s">
        <v>2547</v>
      </c>
      <c r="D539" s="18" t="s">
        <v>905</v>
      </c>
      <c r="E539" s="18" t="s">
        <v>1553</v>
      </c>
      <c r="F539" s="18" t="s">
        <v>1554</v>
      </c>
      <c r="G539" s="18" t="s">
        <v>1555</v>
      </c>
      <c r="H539" s="18" t="s">
        <v>771</v>
      </c>
      <c r="I539" s="18" t="s">
        <v>623</v>
      </c>
      <c r="J539" s="18" t="s">
        <v>772</v>
      </c>
      <c r="K539" s="18" t="s">
        <v>773</v>
      </c>
      <c r="L539" s="18" t="s">
        <v>774</v>
      </c>
      <c r="M539" s="18" t="s">
        <v>775</v>
      </c>
      <c r="N539" s="18" t="s">
        <v>179</v>
      </c>
      <c r="O539" s="18" t="s">
        <v>179</v>
      </c>
      <c r="P539" s="18" t="s">
        <v>1554</v>
      </c>
      <c r="Q539" s="18" t="s">
        <v>776</v>
      </c>
      <c r="R539" s="18" t="s">
        <v>1554</v>
      </c>
      <c r="S539" s="18" t="s">
        <v>777</v>
      </c>
      <c r="T539" s="18" t="s">
        <v>778</v>
      </c>
      <c r="U539" s="18" t="s">
        <v>779</v>
      </c>
    </row>
    <row r="540" spans="1:21" x14ac:dyDescent="0.2">
      <c r="A540" s="18" t="s">
        <v>1556</v>
      </c>
      <c r="B540" s="18" t="s">
        <v>765</v>
      </c>
      <c r="C540" s="18" t="s">
        <v>2548</v>
      </c>
      <c r="D540" s="18" t="s">
        <v>909</v>
      </c>
      <c r="E540" s="18" t="s">
        <v>1556</v>
      </c>
      <c r="F540" s="18" t="s">
        <v>1554</v>
      </c>
      <c r="G540" s="18" t="s">
        <v>1555</v>
      </c>
      <c r="H540" s="18" t="s">
        <v>782</v>
      </c>
      <c r="I540" s="18" t="s">
        <v>623</v>
      </c>
      <c r="J540" s="18" t="s">
        <v>772</v>
      </c>
      <c r="K540" s="18" t="s">
        <v>773</v>
      </c>
      <c r="L540" s="18" t="s">
        <v>774</v>
      </c>
      <c r="M540" s="18" t="s">
        <v>775</v>
      </c>
      <c r="N540" s="18" t="s">
        <v>179</v>
      </c>
      <c r="O540" s="18" t="s">
        <v>179</v>
      </c>
      <c r="P540" s="18" t="s">
        <v>1554</v>
      </c>
      <c r="Q540" s="18" t="s">
        <v>776</v>
      </c>
      <c r="R540" s="18" t="s">
        <v>1554</v>
      </c>
      <c r="S540" s="18" t="s">
        <v>777</v>
      </c>
      <c r="T540" s="18" t="s">
        <v>783</v>
      </c>
      <c r="U540" s="18" t="s">
        <v>779</v>
      </c>
    </row>
    <row r="541" spans="1:21" x14ac:dyDescent="0.2">
      <c r="A541" s="18" t="s">
        <v>2185</v>
      </c>
      <c r="B541" s="18" t="s">
        <v>1954</v>
      </c>
      <c r="C541" s="18" t="str">
        <f>LEFT(C540,LEN(C540)-2)&amp;"开命令"</f>
        <v>EVA乳液管路切断阀开命令</v>
      </c>
      <c r="D541" s="18" t="s">
        <v>1998</v>
      </c>
      <c r="E541" s="18" t="s">
        <v>2185</v>
      </c>
      <c r="F541" s="18" t="s">
        <v>1554</v>
      </c>
      <c r="G541" s="18" t="s">
        <v>1555</v>
      </c>
      <c r="H541" s="18" t="s">
        <v>779</v>
      </c>
      <c r="I541" s="18" t="s">
        <v>623</v>
      </c>
      <c r="J541" s="18" t="s">
        <v>772</v>
      </c>
      <c r="K541" s="18" t="s">
        <v>773</v>
      </c>
      <c r="L541" s="18" t="s">
        <v>774</v>
      </c>
      <c r="M541" s="18" t="s">
        <v>775</v>
      </c>
      <c r="N541" s="18" t="s">
        <v>179</v>
      </c>
      <c r="O541" s="18" t="s">
        <v>179</v>
      </c>
      <c r="P541" s="18" t="s">
        <v>1554</v>
      </c>
      <c r="Q541" s="18" t="s">
        <v>776</v>
      </c>
      <c r="R541" s="18" t="s">
        <v>1554</v>
      </c>
      <c r="S541" s="18" t="s">
        <v>777</v>
      </c>
      <c r="T541" s="18" t="s">
        <v>1959</v>
      </c>
      <c r="U541" s="18" t="s">
        <v>779</v>
      </c>
    </row>
    <row r="542" spans="1:21" x14ac:dyDescent="0.2">
      <c r="A542" s="18" t="s">
        <v>1730</v>
      </c>
      <c r="B542" s="18" t="s">
        <v>765</v>
      </c>
      <c r="C542" s="18" t="s">
        <v>2595</v>
      </c>
      <c r="D542" s="18" t="s">
        <v>1731</v>
      </c>
      <c r="E542" s="18" t="s">
        <v>1730</v>
      </c>
      <c r="F542" s="18" t="s">
        <v>1732</v>
      </c>
      <c r="G542" s="18" t="s">
        <v>1733</v>
      </c>
      <c r="H542" s="18" t="s">
        <v>771</v>
      </c>
      <c r="I542" s="18" t="s">
        <v>623</v>
      </c>
      <c r="J542" s="18" t="s">
        <v>772</v>
      </c>
      <c r="K542" s="18" t="s">
        <v>773</v>
      </c>
      <c r="L542" s="18" t="s">
        <v>774</v>
      </c>
      <c r="M542" s="18" t="s">
        <v>775</v>
      </c>
      <c r="N542" s="18" t="s">
        <v>179</v>
      </c>
      <c r="O542" s="18" t="s">
        <v>179</v>
      </c>
      <c r="P542" s="18" t="s">
        <v>1732</v>
      </c>
      <c r="Q542" s="18" t="s">
        <v>776</v>
      </c>
      <c r="R542" s="18" t="s">
        <v>1732</v>
      </c>
      <c r="S542" s="18" t="s">
        <v>777</v>
      </c>
      <c r="T542" s="18" t="s">
        <v>778</v>
      </c>
      <c r="U542" s="18" t="s">
        <v>779</v>
      </c>
    </row>
    <row r="543" spans="1:21" x14ac:dyDescent="0.2">
      <c r="A543" s="18" t="s">
        <v>1734</v>
      </c>
      <c r="B543" s="18" t="s">
        <v>765</v>
      </c>
      <c r="C543" s="18" t="s">
        <v>2596</v>
      </c>
      <c r="D543" s="18" t="s">
        <v>1735</v>
      </c>
      <c r="E543" s="18" t="s">
        <v>1734</v>
      </c>
      <c r="F543" s="18" t="s">
        <v>1732</v>
      </c>
      <c r="G543" s="18" t="s">
        <v>1733</v>
      </c>
      <c r="H543" s="18" t="s">
        <v>782</v>
      </c>
      <c r="I543" s="18" t="s">
        <v>623</v>
      </c>
      <c r="J543" s="18" t="s">
        <v>772</v>
      </c>
      <c r="K543" s="18" t="s">
        <v>773</v>
      </c>
      <c r="L543" s="18" t="s">
        <v>774</v>
      </c>
      <c r="M543" s="18" t="s">
        <v>775</v>
      </c>
      <c r="N543" s="18" t="s">
        <v>179</v>
      </c>
      <c r="O543" s="18" t="s">
        <v>179</v>
      </c>
      <c r="P543" s="18" t="s">
        <v>1732</v>
      </c>
      <c r="Q543" s="18" t="s">
        <v>776</v>
      </c>
      <c r="R543" s="18" t="s">
        <v>1732</v>
      </c>
      <c r="S543" s="18" t="s">
        <v>777</v>
      </c>
      <c r="T543" s="18" t="s">
        <v>783</v>
      </c>
      <c r="U543" s="18" t="s">
        <v>779</v>
      </c>
    </row>
    <row r="544" spans="1:21" x14ac:dyDescent="0.2">
      <c r="A544" s="18" t="s">
        <v>2188</v>
      </c>
      <c r="B544" s="18" t="s">
        <v>1954</v>
      </c>
      <c r="C544" s="18" t="str">
        <f>LEFT(C543,LEN(C543)-2)&amp;"开命令"</f>
        <v>D-0107轻钙进料管路切断阀开命令</v>
      </c>
      <c r="D544" s="18" t="s">
        <v>2189</v>
      </c>
      <c r="E544" s="18" t="s">
        <v>2188</v>
      </c>
      <c r="F544" s="18" t="s">
        <v>1732</v>
      </c>
      <c r="G544" s="18" t="s">
        <v>1733</v>
      </c>
      <c r="H544" s="18" t="s">
        <v>779</v>
      </c>
      <c r="I544" s="18" t="s">
        <v>623</v>
      </c>
      <c r="J544" s="18" t="s">
        <v>772</v>
      </c>
      <c r="K544" s="18" t="s">
        <v>773</v>
      </c>
      <c r="L544" s="18" t="s">
        <v>774</v>
      </c>
      <c r="M544" s="18" t="s">
        <v>775</v>
      </c>
      <c r="N544" s="18" t="s">
        <v>179</v>
      </c>
      <c r="O544" s="18" t="s">
        <v>179</v>
      </c>
      <c r="P544" s="18" t="s">
        <v>1732</v>
      </c>
      <c r="Q544" s="18" t="s">
        <v>776</v>
      </c>
      <c r="R544" s="18" t="s">
        <v>1732</v>
      </c>
      <c r="S544" s="18" t="s">
        <v>777</v>
      </c>
      <c r="T544" s="18" t="s">
        <v>1959</v>
      </c>
      <c r="U544" s="18" t="s">
        <v>779</v>
      </c>
    </row>
    <row r="545" spans="1:21" x14ac:dyDescent="0.2">
      <c r="A545" s="18" t="s">
        <v>1736</v>
      </c>
      <c r="B545" s="18" t="s">
        <v>765</v>
      </c>
      <c r="C545" s="18" t="s">
        <v>2597</v>
      </c>
      <c r="D545" s="18" t="s">
        <v>1737</v>
      </c>
      <c r="E545" s="18" t="s">
        <v>1736</v>
      </c>
      <c r="F545" s="18" t="s">
        <v>1738</v>
      </c>
      <c r="G545" s="18" t="s">
        <v>1739</v>
      </c>
      <c r="H545" s="18" t="s">
        <v>771</v>
      </c>
      <c r="I545" s="18" t="s">
        <v>623</v>
      </c>
      <c r="J545" s="18" t="s">
        <v>772</v>
      </c>
      <c r="K545" s="18" t="s">
        <v>773</v>
      </c>
      <c r="L545" s="18" t="s">
        <v>774</v>
      </c>
      <c r="M545" s="18" t="s">
        <v>775</v>
      </c>
      <c r="N545" s="18" t="s">
        <v>179</v>
      </c>
      <c r="O545" s="18" t="s">
        <v>179</v>
      </c>
      <c r="P545" s="18" t="s">
        <v>1738</v>
      </c>
      <c r="Q545" s="18" t="s">
        <v>776</v>
      </c>
      <c r="R545" s="18" t="s">
        <v>1738</v>
      </c>
      <c r="S545" s="18" t="s">
        <v>777</v>
      </c>
      <c r="T545" s="18" t="s">
        <v>778</v>
      </c>
      <c r="U545" s="18" t="s">
        <v>779</v>
      </c>
    </row>
    <row r="546" spans="1:21" x14ac:dyDescent="0.2">
      <c r="A546" s="18" t="s">
        <v>1740</v>
      </c>
      <c r="B546" s="18" t="s">
        <v>765</v>
      </c>
      <c r="C546" s="18" t="s">
        <v>2598</v>
      </c>
      <c r="D546" s="18" t="s">
        <v>1741</v>
      </c>
      <c r="E546" s="18" t="s">
        <v>1740</v>
      </c>
      <c r="F546" s="18" t="s">
        <v>1738</v>
      </c>
      <c r="G546" s="18" t="s">
        <v>1739</v>
      </c>
      <c r="H546" s="18" t="s">
        <v>782</v>
      </c>
      <c r="I546" s="18" t="s">
        <v>623</v>
      </c>
      <c r="J546" s="18" t="s">
        <v>772</v>
      </c>
      <c r="K546" s="18" t="s">
        <v>773</v>
      </c>
      <c r="L546" s="18" t="s">
        <v>774</v>
      </c>
      <c r="M546" s="18" t="s">
        <v>775</v>
      </c>
      <c r="N546" s="18" t="s">
        <v>179</v>
      </c>
      <c r="O546" s="18" t="s">
        <v>179</v>
      </c>
      <c r="P546" s="18" t="s">
        <v>1738</v>
      </c>
      <c r="Q546" s="18" t="s">
        <v>776</v>
      </c>
      <c r="R546" s="18" t="s">
        <v>1738</v>
      </c>
      <c r="S546" s="18" t="s">
        <v>777</v>
      </c>
      <c r="T546" s="18" t="s">
        <v>783</v>
      </c>
      <c r="U546" s="18" t="s">
        <v>779</v>
      </c>
    </row>
    <row r="547" spans="1:21" x14ac:dyDescent="0.2">
      <c r="A547" s="18" t="s">
        <v>2190</v>
      </c>
      <c r="B547" s="18" t="s">
        <v>1954</v>
      </c>
      <c r="C547" s="18" t="str">
        <f>LEFT(C546,LEN(C546)-2)&amp;"开命令"</f>
        <v>D-0107重钙进料管路切断阀开命令</v>
      </c>
      <c r="D547" s="18" t="s">
        <v>2191</v>
      </c>
      <c r="E547" s="18" t="s">
        <v>2190</v>
      </c>
      <c r="F547" s="18" t="s">
        <v>1738</v>
      </c>
      <c r="G547" s="18" t="s">
        <v>1739</v>
      </c>
      <c r="H547" s="18" t="s">
        <v>779</v>
      </c>
      <c r="I547" s="18" t="s">
        <v>623</v>
      </c>
      <c r="J547" s="18" t="s">
        <v>772</v>
      </c>
      <c r="K547" s="18" t="s">
        <v>773</v>
      </c>
      <c r="L547" s="18" t="s">
        <v>774</v>
      </c>
      <c r="M547" s="18" t="s">
        <v>775</v>
      </c>
      <c r="N547" s="18" t="s">
        <v>179</v>
      </c>
      <c r="O547" s="18" t="s">
        <v>179</v>
      </c>
      <c r="P547" s="18" t="s">
        <v>1738</v>
      </c>
      <c r="Q547" s="18" t="s">
        <v>776</v>
      </c>
      <c r="R547" s="18" t="s">
        <v>1738</v>
      </c>
      <c r="S547" s="18" t="s">
        <v>777</v>
      </c>
      <c r="T547" s="18" t="s">
        <v>1959</v>
      </c>
      <c r="U547" s="18" t="s">
        <v>779</v>
      </c>
    </row>
    <row r="548" spans="1:21" x14ac:dyDescent="0.2">
      <c r="A548" s="18" t="s">
        <v>1742</v>
      </c>
      <c r="B548" s="18" t="s">
        <v>765</v>
      </c>
      <c r="C548" s="18" t="s">
        <v>2527</v>
      </c>
      <c r="D548" s="18" t="s">
        <v>797</v>
      </c>
      <c r="E548" s="18" t="s">
        <v>1742</v>
      </c>
      <c r="F548" s="18" t="s">
        <v>1743</v>
      </c>
      <c r="G548" s="18" t="s">
        <v>1744</v>
      </c>
      <c r="H548" s="18" t="s">
        <v>771</v>
      </c>
      <c r="I548" s="18" t="s">
        <v>623</v>
      </c>
      <c r="J548" s="18" t="s">
        <v>772</v>
      </c>
      <c r="K548" s="18" t="s">
        <v>773</v>
      </c>
      <c r="L548" s="18" t="s">
        <v>774</v>
      </c>
      <c r="M548" s="18" t="s">
        <v>775</v>
      </c>
      <c r="N548" s="18" t="s">
        <v>179</v>
      </c>
      <c r="O548" s="18" t="s">
        <v>179</v>
      </c>
      <c r="P548" s="18" t="s">
        <v>1743</v>
      </c>
      <c r="Q548" s="18" t="s">
        <v>776</v>
      </c>
      <c r="R548" s="18" t="s">
        <v>1743</v>
      </c>
      <c r="S548" s="18" t="s">
        <v>777</v>
      </c>
      <c r="T548" s="18" t="s">
        <v>778</v>
      </c>
      <c r="U548" s="18" t="s">
        <v>779</v>
      </c>
    </row>
    <row r="549" spans="1:21" x14ac:dyDescent="0.2">
      <c r="A549" s="18" t="s">
        <v>1745</v>
      </c>
      <c r="B549" s="18" t="s">
        <v>765</v>
      </c>
      <c r="C549" s="18" t="s">
        <v>2528</v>
      </c>
      <c r="D549" s="18" t="s">
        <v>801</v>
      </c>
      <c r="E549" s="18" t="s">
        <v>1745</v>
      </c>
      <c r="F549" s="18" t="s">
        <v>1743</v>
      </c>
      <c r="G549" s="18" t="s">
        <v>1744</v>
      </c>
      <c r="H549" s="18" t="s">
        <v>782</v>
      </c>
      <c r="I549" s="18" t="s">
        <v>623</v>
      </c>
      <c r="J549" s="18" t="s">
        <v>772</v>
      </c>
      <c r="K549" s="18" t="s">
        <v>773</v>
      </c>
      <c r="L549" s="18" t="s">
        <v>774</v>
      </c>
      <c r="M549" s="18" t="s">
        <v>775</v>
      </c>
      <c r="N549" s="18" t="s">
        <v>179</v>
      </c>
      <c r="O549" s="18" t="s">
        <v>179</v>
      </c>
      <c r="P549" s="18" t="s">
        <v>1743</v>
      </c>
      <c r="Q549" s="18" t="s">
        <v>776</v>
      </c>
      <c r="R549" s="18" t="s">
        <v>1743</v>
      </c>
      <c r="S549" s="18" t="s">
        <v>777</v>
      </c>
      <c r="T549" s="18" t="s">
        <v>783</v>
      </c>
      <c r="U549" s="18" t="s">
        <v>779</v>
      </c>
    </row>
    <row r="550" spans="1:21" x14ac:dyDescent="0.2">
      <c r="A550" s="18" t="s">
        <v>2192</v>
      </c>
      <c r="B550" s="18" t="s">
        <v>1954</v>
      </c>
      <c r="C550" s="18" t="str">
        <f>LEFT(C549,LEN(C549)-2)&amp;"开命令"</f>
        <v>蒸汽凝水管路切断阀开命令</v>
      </c>
      <c r="D550" s="18" t="s">
        <v>1965</v>
      </c>
      <c r="E550" s="18" t="s">
        <v>2192</v>
      </c>
      <c r="F550" s="18" t="s">
        <v>1743</v>
      </c>
      <c r="G550" s="18" t="s">
        <v>1744</v>
      </c>
      <c r="H550" s="18" t="s">
        <v>779</v>
      </c>
      <c r="I550" s="18" t="s">
        <v>623</v>
      </c>
      <c r="J550" s="18" t="s">
        <v>772</v>
      </c>
      <c r="K550" s="18" t="s">
        <v>773</v>
      </c>
      <c r="L550" s="18" t="s">
        <v>774</v>
      </c>
      <c r="M550" s="18" t="s">
        <v>775</v>
      </c>
      <c r="N550" s="18" t="s">
        <v>179</v>
      </c>
      <c r="O550" s="18" t="s">
        <v>179</v>
      </c>
      <c r="P550" s="18" t="s">
        <v>1743</v>
      </c>
      <c r="Q550" s="18" t="s">
        <v>776</v>
      </c>
      <c r="R550" s="18" t="s">
        <v>1743</v>
      </c>
      <c r="S550" s="18" t="s">
        <v>777</v>
      </c>
      <c r="T550" s="18" t="s">
        <v>1959</v>
      </c>
      <c r="U550" s="18" t="s">
        <v>779</v>
      </c>
    </row>
    <row r="551" spans="1:21" x14ac:dyDescent="0.2">
      <c r="A551" s="18" t="s">
        <v>1746</v>
      </c>
      <c r="B551" s="18" t="s">
        <v>765</v>
      </c>
      <c r="C551" s="18" t="s">
        <v>2549</v>
      </c>
      <c r="D551" s="18" t="s">
        <v>911</v>
      </c>
      <c r="E551" s="18" t="s">
        <v>1746</v>
      </c>
      <c r="F551" s="18" t="s">
        <v>1747</v>
      </c>
      <c r="G551" s="18" t="s">
        <v>1748</v>
      </c>
      <c r="H551" s="18" t="s">
        <v>771</v>
      </c>
      <c r="I551" s="18" t="s">
        <v>623</v>
      </c>
      <c r="J551" s="18" t="s">
        <v>772</v>
      </c>
      <c r="K551" s="18" t="s">
        <v>773</v>
      </c>
      <c r="L551" s="18" t="s">
        <v>774</v>
      </c>
      <c r="M551" s="18" t="s">
        <v>775</v>
      </c>
      <c r="N551" s="18" t="s">
        <v>179</v>
      </c>
      <c r="O551" s="18" t="s">
        <v>179</v>
      </c>
      <c r="P551" s="18" t="s">
        <v>1747</v>
      </c>
      <c r="Q551" s="18" t="s">
        <v>776</v>
      </c>
      <c r="R551" s="18" t="s">
        <v>1747</v>
      </c>
      <c r="S551" s="18" t="s">
        <v>777</v>
      </c>
      <c r="T551" s="18" t="s">
        <v>778</v>
      </c>
      <c r="U551" s="18" t="s">
        <v>779</v>
      </c>
    </row>
    <row r="552" spans="1:21" x14ac:dyDescent="0.2">
      <c r="A552" s="18" t="s">
        <v>1749</v>
      </c>
      <c r="B552" s="18" t="s">
        <v>765</v>
      </c>
      <c r="C552" s="18" t="s">
        <v>2550</v>
      </c>
      <c r="D552" s="18" t="s">
        <v>915</v>
      </c>
      <c r="E552" s="18" t="s">
        <v>1749</v>
      </c>
      <c r="F552" s="18" t="s">
        <v>1747</v>
      </c>
      <c r="G552" s="18" t="s">
        <v>1748</v>
      </c>
      <c r="H552" s="18" t="s">
        <v>782</v>
      </c>
      <c r="I552" s="18" t="s">
        <v>623</v>
      </c>
      <c r="J552" s="18" t="s">
        <v>772</v>
      </c>
      <c r="K552" s="18" t="s">
        <v>773</v>
      </c>
      <c r="L552" s="18" t="s">
        <v>774</v>
      </c>
      <c r="M552" s="18" t="s">
        <v>775</v>
      </c>
      <c r="N552" s="18" t="s">
        <v>179</v>
      </c>
      <c r="O552" s="18" t="s">
        <v>179</v>
      </c>
      <c r="P552" s="18" t="s">
        <v>1747</v>
      </c>
      <c r="Q552" s="18" t="s">
        <v>776</v>
      </c>
      <c r="R552" s="18" t="s">
        <v>1747</v>
      </c>
      <c r="S552" s="18" t="s">
        <v>777</v>
      </c>
      <c r="T552" s="18" t="s">
        <v>783</v>
      </c>
      <c r="U552" s="18" t="s">
        <v>779</v>
      </c>
    </row>
    <row r="553" spans="1:21" x14ac:dyDescent="0.2">
      <c r="A553" s="18" t="s">
        <v>2193</v>
      </c>
      <c r="B553" s="18" t="s">
        <v>1954</v>
      </c>
      <c r="C553" s="18" t="str">
        <f>LEFT(C552,LEN(C552)-2)&amp;"开命令"</f>
        <v>废气去放空总管管路切断阀开命令</v>
      </c>
      <c r="D553" s="18" t="s">
        <v>2000</v>
      </c>
      <c r="E553" s="18" t="s">
        <v>2193</v>
      </c>
      <c r="F553" s="18" t="s">
        <v>1747</v>
      </c>
      <c r="G553" s="18" t="s">
        <v>1748</v>
      </c>
      <c r="H553" s="18" t="s">
        <v>779</v>
      </c>
      <c r="I553" s="18" t="s">
        <v>623</v>
      </c>
      <c r="J553" s="18" t="s">
        <v>772</v>
      </c>
      <c r="K553" s="18" t="s">
        <v>773</v>
      </c>
      <c r="L553" s="18" t="s">
        <v>774</v>
      </c>
      <c r="M553" s="18" t="s">
        <v>775</v>
      </c>
      <c r="N553" s="18" t="s">
        <v>179</v>
      </c>
      <c r="O553" s="18" t="s">
        <v>179</v>
      </c>
      <c r="P553" s="18" t="s">
        <v>1747</v>
      </c>
      <c r="Q553" s="18" t="s">
        <v>776</v>
      </c>
      <c r="R553" s="18" t="s">
        <v>1747</v>
      </c>
      <c r="S553" s="18" t="s">
        <v>777</v>
      </c>
      <c r="T553" s="18" t="s">
        <v>1959</v>
      </c>
      <c r="U553" s="18" t="s">
        <v>779</v>
      </c>
    </row>
    <row r="554" spans="1:21" x14ac:dyDescent="0.2">
      <c r="A554" s="18" t="s">
        <v>1750</v>
      </c>
      <c r="B554" s="18" t="s">
        <v>765</v>
      </c>
      <c r="C554" s="18" t="s">
        <v>2541</v>
      </c>
      <c r="D554" s="18" t="s">
        <v>839</v>
      </c>
      <c r="E554" s="18" t="s">
        <v>1750</v>
      </c>
      <c r="F554" s="18" t="s">
        <v>1751</v>
      </c>
      <c r="G554" s="18" t="s">
        <v>1752</v>
      </c>
      <c r="H554" s="18" t="s">
        <v>771</v>
      </c>
      <c r="I554" s="18" t="s">
        <v>623</v>
      </c>
      <c r="J554" s="18" t="s">
        <v>772</v>
      </c>
      <c r="K554" s="18" t="s">
        <v>773</v>
      </c>
      <c r="L554" s="18" t="s">
        <v>774</v>
      </c>
      <c r="M554" s="18" t="s">
        <v>775</v>
      </c>
      <c r="N554" s="18" t="s">
        <v>179</v>
      </c>
      <c r="O554" s="18" t="s">
        <v>179</v>
      </c>
      <c r="P554" s="18" t="s">
        <v>1751</v>
      </c>
      <c r="Q554" s="18" t="s">
        <v>776</v>
      </c>
      <c r="R554" s="18" t="s">
        <v>1751</v>
      </c>
      <c r="S554" s="18" t="s">
        <v>777</v>
      </c>
      <c r="T554" s="18" t="s">
        <v>778</v>
      </c>
      <c r="U554" s="18" t="s">
        <v>779</v>
      </c>
    </row>
    <row r="555" spans="1:21" x14ac:dyDescent="0.2">
      <c r="A555" s="18" t="s">
        <v>1753</v>
      </c>
      <c r="B555" s="18" t="s">
        <v>765</v>
      </c>
      <c r="C555" s="18" t="s">
        <v>2542</v>
      </c>
      <c r="D555" s="18" t="s">
        <v>843</v>
      </c>
      <c r="E555" s="18" t="s">
        <v>1753</v>
      </c>
      <c r="F555" s="18" t="s">
        <v>1751</v>
      </c>
      <c r="G555" s="18" t="s">
        <v>1752</v>
      </c>
      <c r="H555" s="18" t="s">
        <v>782</v>
      </c>
      <c r="I555" s="18" t="s">
        <v>623</v>
      </c>
      <c r="J555" s="18" t="s">
        <v>772</v>
      </c>
      <c r="K555" s="18" t="s">
        <v>773</v>
      </c>
      <c r="L555" s="18" t="s">
        <v>774</v>
      </c>
      <c r="M555" s="18" t="s">
        <v>775</v>
      </c>
      <c r="N555" s="18" t="s">
        <v>179</v>
      </c>
      <c r="O555" s="18" t="s">
        <v>179</v>
      </c>
      <c r="P555" s="18" t="s">
        <v>1751</v>
      </c>
      <c r="Q555" s="18" t="s">
        <v>776</v>
      </c>
      <c r="R555" s="18" t="s">
        <v>1751</v>
      </c>
      <c r="S555" s="18" t="s">
        <v>777</v>
      </c>
      <c r="T555" s="18" t="s">
        <v>783</v>
      </c>
      <c r="U555" s="18" t="s">
        <v>779</v>
      </c>
    </row>
    <row r="556" spans="1:21" x14ac:dyDescent="0.2">
      <c r="A556" s="18" t="s">
        <v>2194</v>
      </c>
      <c r="B556" s="18" t="s">
        <v>1954</v>
      </c>
      <c r="C556" s="18" t="str">
        <f>LEFT(C555,LEN(C555)-2)&amp;"开命令"</f>
        <v>新型集材密封胶管路切断阀开命令</v>
      </c>
      <c r="D556" s="18" t="s">
        <v>1979</v>
      </c>
      <c r="E556" s="18" t="s">
        <v>2194</v>
      </c>
      <c r="F556" s="18" t="s">
        <v>1751</v>
      </c>
      <c r="G556" s="18" t="s">
        <v>1752</v>
      </c>
      <c r="H556" s="18" t="s">
        <v>779</v>
      </c>
      <c r="I556" s="18" t="s">
        <v>623</v>
      </c>
      <c r="J556" s="18" t="s">
        <v>772</v>
      </c>
      <c r="K556" s="18" t="s">
        <v>773</v>
      </c>
      <c r="L556" s="18" t="s">
        <v>774</v>
      </c>
      <c r="M556" s="18" t="s">
        <v>775</v>
      </c>
      <c r="N556" s="18" t="s">
        <v>179</v>
      </c>
      <c r="O556" s="18" t="s">
        <v>179</v>
      </c>
      <c r="P556" s="18" t="s">
        <v>1751</v>
      </c>
      <c r="Q556" s="18" t="s">
        <v>776</v>
      </c>
      <c r="R556" s="18" t="s">
        <v>1751</v>
      </c>
      <c r="S556" s="18" t="s">
        <v>777</v>
      </c>
      <c r="T556" s="18" t="s">
        <v>1959</v>
      </c>
      <c r="U556" s="18" t="s">
        <v>779</v>
      </c>
    </row>
    <row r="557" spans="1:21" x14ac:dyDescent="0.2">
      <c r="A557" s="18" t="s">
        <v>1754</v>
      </c>
      <c r="B557" s="18" t="s">
        <v>765</v>
      </c>
      <c r="C557" s="18" t="s">
        <v>2529</v>
      </c>
      <c r="D557" s="18" t="s">
        <v>803</v>
      </c>
      <c r="E557" s="18" t="s">
        <v>1754</v>
      </c>
      <c r="F557" s="18" t="s">
        <v>1755</v>
      </c>
      <c r="G557" s="18" t="s">
        <v>1756</v>
      </c>
      <c r="H557" s="18" t="s">
        <v>771</v>
      </c>
      <c r="I557" s="18" t="s">
        <v>623</v>
      </c>
      <c r="J557" s="18" t="s">
        <v>772</v>
      </c>
      <c r="K557" s="18" t="s">
        <v>773</v>
      </c>
      <c r="L557" s="18" t="s">
        <v>774</v>
      </c>
      <c r="M557" s="18" t="s">
        <v>775</v>
      </c>
      <c r="N557" s="18" t="s">
        <v>179</v>
      </c>
      <c r="O557" s="18" t="s">
        <v>179</v>
      </c>
      <c r="P557" s="18" t="s">
        <v>1755</v>
      </c>
      <c r="Q557" s="18" t="s">
        <v>776</v>
      </c>
      <c r="R557" s="18" t="s">
        <v>1755</v>
      </c>
      <c r="S557" s="18" t="s">
        <v>777</v>
      </c>
      <c r="T557" s="18" t="s">
        <v>778</v>
      </c>
      <c r="U557" s="18" t="s">
        <v>779</v>
      </c>
    </row>
    <row r="558" spans="1:21" x14ac:dyDescent="0.2">
      <c r="A558" s="18" t="s">
        <v>1757</v>
      </c>
      <c r="B558" s="18" t="s">
        <v>765</v>
      </c>
      <c r="C558" s="18" t="s">
        <v>2530</v>
      </c>
      <c r="D558" s="18" t="s">
        <v>807</v>
      </c>
      <c r="E558" s="18" t="s">
        <v>1757</v>
      </c>
      <c r="F558" s="18" t="s">
        <v>1755</v>
      </c>
      <c r="G558" s="18" t="s">
        <v>1756</v>
      </c>
      <c r="H558" s="18" t="s">
        <v>782</v>
      </c>
      <c r="I558" s="18" t="s">
        <v>623</v>
      </c>
      <c r="J558" s="18" t="s">
        <v>772</v>
      </c>
      <c r="K558" s="18" t="s">
        <v>773</v>
      </c>
      <c r="L558" s="18" t="s">
        <v>774</v>
      </c>
      <c r="M558" s="18" t="s">
        <v>775</v>
      </c>
      <c r="N558" s="18" t="s">
        <v>179</v>
      </c>
      <c r="O558" s="18" t="s">
        <v>179</v>
      </c>
      <c r="P558" s="18" t="s">
        <v>1755</v>
      </c>
      <c r="Q558" s="18" t="s">
        <v>776</v>
      </c>
      <c r="R558" s="18" t="s">
        <v>1755</v>
      </c>
      <c r="S558" s="18" t="s">
        <v>777</v>
      </c>
      <c r="T558" s="18" t="s">
        <v>783</v>
      </c>
      <c r="U558" s="18" t="s">
        <v>779</v>
      </c>
    </row>
    <row r="559" spans="1:21" x14ac:dyDescent="0.2">
      <c r="A559" s="18" t="s">
        <v>2195</v>
      </c>
      <c r="B559" s="18" t="s">
        <v>1954</v>
      </c>
      <c r="C559" s="18" t="str">
        <f>LEFT(C558,LEN(C558)-2)&amp;"开命令"</f>
        <v>蒸汽凝水旁路管路切断阀开命令</v>
      </c>
      <c r="D559" s="18" t="s">
        <v>1967</v>
      </c>
      <c r="E559" s="18" t="s">
        <v>2195</v>
      </c>
      <c r="F559" s="18" t="s">
        <v>1755</v>
      </c>
      <c r="G559" s="18" t="s">
        <v>1756</v>
      </c>
      <c r="H559" s="18" t="s">
        <v>779</v>
      </c>
      <c r="I559" s="18" t="s">
        <v>623</v>
      </c>
      <c r="J559" s="18" t="s">
        <v>772</v>
      </c>
      <c r="K559" s="18" t="s">
        <v>773</v>
      </c>
      <c r="L559" s="18" t="s">
        <v>774</v>
      </c>
      <c r="M559" s="18" t="s">
        <v>775</v>
      </c>
      <c r="N559" s="18" t="s">
        <v>179</v>
      </c>
      <c r="O559" s="18" t="s">
        <v>179</v>
      </c>
      <c r="P559" s="18" t="s">
        <v>1755</v>
      </c>
      <c r="Q559" s="18" t="s">
        <v>776</v>
      </c>
      <c r="R559" s="18" t="s">
        <v>1755</v>
      </c>
      <c r="S559" s="18" t="s">
        <v>777</v>
      </c>
      <c r="T559" s="18" t="s">
        <v>1959</v>
      </c>
      <c r="U559" s="18" t="s">
        <v>779</v>
      </c>
    </row>
    <row r="560" spans="1:21" x14ac:dyDescent="0.2">
      <c r="A560" s="18" t="s">
        <v>1758</v>
      </c>
      <c r="B560" s="18" t="s">
        <v>765</v>
      </c>
      <c r="C560" s="18" t="s">
        <v>2531</v>
      </c>
      <c r="D560" s="18" t="s">
        <v>809</v>
      </c>
      <c r="E560" s="18" t="s">
        <v>1758</v>
      </c>
      <c r="F560" s="18" t="s">
        <v>1759</v>
      </c>
      <c r="G560" s="18" t="s">
        <v>1760</v>
      </c>
      <c r="H560" s="18" t="s">
        <v>771</v>
      </c>
      <c r="I560" s="18" t="s">
        <v>623</v>
      </c>
      <c r="J560" s="18" t="s">
        <v>772</v>
      </c>
      <c r="K560" s="18" t="s">
        <v>773</v>
      </c>
      <c r="L560" s="18" t="s">
        <v>774</v>
      </c>
      <c r="M560" s="18" t="s">
        <v>775</v>
      </c>
      <c r="N560" s="18" t="s">
        <v>179</v>
      </c>
      <c r="O560" s="18" t="s">
        <v>179</v>
      </c>
      <c r="P560" s="18" t="s">
        <v>1759</v>
      </c>
      <c r="Q560" s="18" t="s">
        <v>776</v>
      </c>
      <c r="R560" s="18" t="s">
        <v>1759</v>
      </c>
      <c r="S560" s="18" t="s">
        <v>777</v>
      </c>
      <c r="T560" s="18" t="s">
        <v>778</v>
      </c>
      <c r="U560" s="18" t="s">
        <v>779</v>
      </c>
    </row>
    <row r="561" spans="1:21" x14ac:dyDescent="0.2">
      <c r="A561" s="18" t="s">
        <v>1761</v>
      </c>
      <c r="B561" s="18" t="s">
        <v>765</v>
      </c>
      <c r="C561" s="18" t="s">
        <v>2532</v>
      </c>
      <c r="D561" s="18" t="s">
        <v>813</v>
      </c>
      <c r="E561" s="18" t="s">
        <v>1761</v>
      </c>
      <c r="F561" s="18" t="s">
        <v>1759</v>
      </c>
      <c r="G561" s="18" t="s">
        <v>1760</v>
      </c>
      <c r="H561" s="18" t="s">
        <v>782</v>
      </c>
      <c r="I561" s="18" t="s">
        <v>623</v>
      </c>
      <c r="J561" s="18" t="s">
        <v>772</v>
      </c>
      <c r="K561" s="18" t="s">
        <v>773</v>
      </c>
      <c r="L561" s="18" t="s">
        <v>774</v>
      </c>
      <c r="M561" s="18" t="s">
        <v>775</v>
      </c>
      <c r="N561" s="18" t="s">
        <v>179</v>
      </c>
      <c r="O561" s="18" t="s">
        <v>179</v>
      </c>
      <c r="P561" s="18" t="s">
        <v>1759</v>
      </c>
      <c r="Q561" s="18" t="s">
        <v>776</v>
      </c>
      <c r="R561" s="18" t="s">
        <v>1759</v>
      </c>
      <c r="S561" s="18" t="s">
        <v>777</v>
      </c>
      <c r="T561" s="18" t="s">
        <v>783</v>
      </c>
      <c r="U561" s="18" t="s">
        <v>779</v>
      </c>
    </row>
    <row r="562" spans="1:21" x14ac:dyDescent="0.2">
      <c r="A562" s="18" t="s">
        <v>2196</v>
      </c>
      <c r="B562" s="18" t="s">
        <v>1954</v>
      </c>
      <c r="C562" s="18" t="str">
        <f>LEFT(C561,LEN(C561)-2)&amp;"开命令"</f>
        <v>循环水上水管路切断阀开命令</v>
      </c>
      <c r="D562" s="18" t="s">
        <v>1969</v>
      </c>
      <c r="E562" s="18" t="s">
        <v>2196</v>
      </c>
      <c r="F562" s="18" t="s">
        <v>1759</v>
      </c>
      <c r="G562" s="18" t="s">
        <v>1760</v>
      </c>
      <c r="H562" s="18" t="s">
        <v>779</v>
      </c>
      <c r="I562" s="18" t="s">
        <v>623</v>
      </c>
      <c r="J562" s="18" t="s">
        <v>772</v>
      </c>
      <c r="K562" s="18" t="s">
        <v>773</v>
      </c>
      <c r="L562" s="18" t="s">
        <v>774</v>
      </c>
      <c r="M562" s="18" t="s">
        <v>775</v>
      </c>
      <c r="N562" s="18" t="s">
        <v>179</v>
      </c>
      <c r="O562" s="18" t="s">
        <v>179</v>
      </c>
      <c r="P562" s="18" t="s">
        <v>1759</v>
      </c>
      <c r="Q562" s="18" t="s">
        <v>776</v>
      </c>
      <c r="R562" s="18" t="s">
        <v>1759</v>
      </c>
      <c r="S562" s="18" t="s">
        <v>777</v>
      </c>
      <c r="T562" s="18" t="s">
        <v>1959</v>
      </c>
      <c r="U562" s="18" t="s">
        <v>779</v>
      </c>
    </row>
    <row r="563" spans="1:21" x14ac:dyDescent="0.2">
      <c r="A563" s="18" t="s">
        <v>1762</v>
      </c>
      <c r="B563" s="18" t="s">
        <v>765</v>
      </c>
      <c r="C563" s="18" t="s">
        <v>2545</v>
      </c>
      <c r="D563" s="18" t="s">
        <v>859</v>
      </c>
      <c r="E563" s="18" t="s">
        <v>1762</v>
      </c>
      <c r="F563" s="18" t="s">
        <v>1763</v>
      </c>
      <c r="G563" s="18" t="s">
        <v>1764</v>
      </c>
      <c r="H563" s="18" t="s">
        <v>771</v>
      </c>
      <c r="I563" s="18" t="s">
        <v>623</v>
      </c>
      <c r="J563" s="18" t="s">
        <v>772</v>
      </c>
      <c r="K563" s="18" t="s">
        <v>773</v>
      </c>
      <c r="L563" s="18" t="s">
        <v>774</v>
      </c>
      <c r="M563" s="18" t="s">
        <v>775</v>
      </c>
      <c r="N563" s="18" t="s">
        <v>179</v>
      </c>
      <c r="O563" s="18" t="s">
        <v>179</v>
      </c>
      <c r="P563" s="18" t="s">
        <v>1763</v>
      </c>
      <c r="Q563" s="18" t="s">
        <v>776</v>
      </c>
      <c r="R563" s="18" t="s">
        <v>1763</v>
      </c>
      <c r="S563" s="18" t="s">
        <v>777</v>
      </c>
      <c r="T563" s="18" t="s">
        <v>778</v>
      </c>
      <c r="U563" s="18" t="s">
        <v>779</v>
      </c>
    </row>
    <row r="564" spans="1:21" x14ac:dyDescent="0.2">
      <c r="A564" s="18" t="s">
        <v>1765</v>
      </c>
      <c r="B564" s="18" t="s">
        <v>765</v>
      </c>
      <c r="C564" s="18" t="s">
        <v>2546</v>
      </c>
      <c r="D564" s="18" t="s">
        <v>863</v>
      </c>
      <c r="E564" s="18" t="s">
        <v>1765</v>
      </c>
      <c r="F564" s="18" t="s">
        <v>1763</v>
      </c>
      <c r="G564" s="18" t="s">
        <v>1764</v>
      </c>
      <c r="H564" s="18" t="s">
        <v>782</v>
      </c>
      <c r="I564" s="18" t="s">
        <v>623</v>
      </c>
      <c r="J564" s="18" t="s">
        <v>772</v>
      </c>
      <c r="K564" s="18" t="s">
        <v>773</v>
      </c>
      <c r="L564" s="18" t="s">
        <v>774</v>
      </c>
      <c r="M564" s="18" t="s">
        <v>775</v>
      </c>
      <c r="N564" s="18" t="s">
        <v>179</v>
      </c>
      <c r="O564" s="18" t="s">
        <v>179</v>
      </c>
      <c r="P564" s="18" t="s">
        <v>1763</v>
      </c>
      <c r="Q564" s="18" t="s">
        <v>776</v>
      </c>
      <c r="R564" s="18" t="s">
        <v>1763</v>
      </c>
      <c r="S564" s="18" t="s">
        <v>777</v>
      </c>
      <c r="T564" s="18" t="s">
        <v>783</v>
      </c>
      <c r="U564" s="18" t="s">
        <v>779</v>
      </c>
    </row>
    <row r="565" spans="1:21" x14ac:dyDescent="0.2">
      <c r="A565" s="18" t="s">
        <v>2197</v>
      </c>
      <c r="B565" s="18" t="s">
        <v>1954</v>
      </c>
      <c r="C565" s="18" t="str">
        <f>LEFT(C564,LEN(C564)-2)&amp;"开命令"</f>
        <v>冷冻水上水管路切断阀开命令</v>
      </c>
      <c r="D565" s="18" t="s">
        <v>1985</v>
      </c>
      <c r="E565" s="18" t="s">
        <v>2197</v>
      </c>
      <c r="F565" s="18" t="s">
        <v>1763</v>
      </c>
      <c r="G565" s="18" t="s">
        <v>1764</v>
      </c>
      <c r="H565" s="18" t="s">
        <v>779</v>
      </c>
      <c r="I565" s="18" t="s">
        <v>623</v>
      </c>
      <c r="J565" s="18" t="s">
        <v>772</v>
      </c>
      <c r="K565" s="18" t="s">
        <v>773</v>
      </c>
      <c r="L565" s="18" t="s">
        <v>774</v>
      </c>
      <c r="M565" s="18" t="s">
        <v>775</v>
      </c>
      <c r="N565" s="18" t="s">
        <v>179</v>
      </c>
      <c r="O565" s="18" t="s">
        <v>179</v>
      </c>
      <c r="P565" s="18" t="s">
        <v>1763</v>
      </c>
      <c r="Q565" s="18" t="s">
        <v>776</v>
      </c>
      <c r="R565" s="18" t="s">
        <v>1763</v>
      </c>
      <c r="S565" s="18" t="s">
        <v>777</v>
      </c>
      <c r="T565" s="18" t="s">
        <v>1959</v>
      </c>
      <c r="U565" s="18" t="s">
        <v>779</v>
      </c>
    </row>
    <row r="566" spans="1:21" x14ac:dyDescent="0.2">
      <c r="A566" s="18" t="s">
        <v>1766</v>
      </c>
      <c r="B566" s="18" t="s">
        <v>765</v>
      </c>
      <c r="C566" s="18" t="s">
        <v>2541</v>
      </c>
      <c r="D566" s="18" t="s">
        <v>839</v>
      </c>
      <c r="E566" s="18" t="s">
        <v>1766</v>
      </c>
      <c r="F566" s="18" t="s">
        <v>1767</v>
      </c>
      <c r="G566" s="18" t="s">
        <v>1752</v>
      </c>
      <c r="H566" s="18" t="s">
        <v>771</v>
      </c>
      <c r="I566" s="18" t="s">
        <v>623</v>
      </c>
      <c r="J566" s="18" t="s">
        <v>772</v>
      </c>
      <c r="K566" s="18" t="s">
        <v>773</v>
      </c>
      <c r="L566" s="18" t="s">
        <v>774</v>
      </c>
      <c r="M566" s="18" t="s">
        <v>775</v>
      </c>
      <c r="N566" s="18" t="s">
        <v>179</v>
      </c>
      <c r="O566" s="18" t="s">
        <v>179</v>
      </c>
      <c r="P566" s="18" t="s">
        <v>1767</v>
      </c>
      <c r="Q566" s="18" t="s">
        <v>776</v>
      </c>
      <c r="R566" s="18" t="s">
        <v>1767</v>
      </c>
      <c r="S566" s="18" t="s">
        <v>777</v>
      </c>
      <c r="T566" s="18" t="s">
        <v>778</v>
      </c>
      <c r="U566" s="18" t="s">
        <v>779</v>
      </c>
    </row>
    <row r="567" spans="1:21" x14ac:dyDescent="0.2">
      <c r="A567" s="18" t="s">
        <v>1768</v>
      </c>
      <c r="B567" s="18" t="s">
        <v>765</v>
      </c>
      <c r="C567" s="18" t="s">
        <v>2542</v>
      </c>
      <c r="D567" s="18" t="s">
        <v>843</v>
      </c>
      <c r="E567" s="18" t="s">
        <v>1768</v>
      </c>
      <c r="F567" s="18" t="s">
        <v>1767</v>
      </c>
      <c r="G567" s="18" t="s">
        <v>1752</v>
      </c>
      <c r="H567" s="18" t="s">
        <v>782</v>
      </c>
      <c r="I567" s="18" t="s">
        <v>623</v>
      </c>
      <c r="J567" s="18" t="s">
        <v>772</v>
      </c>
      <c r="K567" s="18" t="s">
        <v>773</v>
      </c>
      <c r="L567" s="18" t="s">
        <v>774</v>
      </c>
      <c r="M567" s="18" t="s">
        <v>775</v>
      </c>
      <c r="N567" s="18" t="s">
        <v>179</v>
      </c>
      <c r="O567" s="18" t="s">
        <v>179</v>
      </c>
      <c r="P567" s="18" t="s">
        <v>1767</v>
      </c>
      <c r="Q567" s="18" t="s">
        <v>776</v>
      </c>
      <c r="R567" s="18" t="s">
        <v>1767</v>
      </c>
      <c r="S567" s="18" t="s">
        <v>777</v>
      </c>
      <c r="T567" s="18" t="s">
        <v>783</v>
      </c>
      <c r="U567" s="18" t="s">
        <v>779</v>
      </c>
    </row>
    <row r="568" spans="1:21" x14ac:dyDescent="0.2">
      <c r="A568" s="18" t="s">
        <v>2198</v>
      </c>
      <c r="B568" s="18" t="s">
        <v>1954</v>
      </c>
      <c r="C568" s="18" t="str">
        <f>LEFT(C567,LEN(C567)-2)&amp;"开命令"</f>
        <v>新型集材密封胶管路切断阀开命令</v>
      </c>
      <c r="D568" s="18" t="s">
        <v>1979</v>
      </c>
      <c r="E568" s="18" t="s">
        <v>2198</v>
      </c>
      <c r="F568" s="18" t="s">
        <v>1767</v>
      </c>
      <c r="G568" s="18" t="s">
        <v>1752</v>
      </c>
      <c r="H568" s="18" t="s">
        <v>779</v>
      </c>
      <c r="I568" s="18" t="s">
        <v>623</v>
      </c>
      <c r="J568" s="18" t="s">
        <v>772</v>
      </c>
      <c r="K568" s="18" t="s">
        <v>773</v>
      </c>
      <c r="L568" s="18" t="s">
        <v>774</v>
      </c>
      <c r="M568" s="18" t="s">
        <v>775</v>
      </c>
      <c r="N568" s="18" t="s">
        <v>179</v>
      </c>
      <c r="O568" s="18" t="s">
        <v>179</v>
      </c>
      <c r="P568" s="18" t="s">
        <v>1767</v>
      </c>
      <c r="Q568" s="18" t="s">
        <v>776</v>
      </c>
      <c r="R568" s="18" t="s">
        <v>1767</v>
      </c>
      <c r="S568" s="18" t="s">
        <v>777</v>
      </c>
      <c r="T568" s="18" t="s">
        <v>1959</v>
      </c>
      <c r="U568" s="18" t="s">
        <v>779</v>
      </c>
    </row>
    <row r="569" spans="1:21" x14ac:dyDescent="0.2">
      <c r="A569" s="18" t="s">
        <v>1769</v>
      </c>
      <c r="B569" s="18" t="s">
        <v>765</v>
      </c>
      <c r="C569" s="18" t="s">
        <v>2525</v>
      </c>
      <c r="D569" s="18" t="s">
        <v>791</v>
      </c>
      <c r="E569" s="18" t="s">
        <v>1769</v>
      </c>
      <c r="F569" s="18" t="s">
        <v>1770</v>
      </c>
      <c r="G569" s="18" t="s">
        <v>1771</v>
      </c>
      <c r="H569" s="18" t="s">
        <v>771</v>
      </c>
      <c r="I569" s="18" t="s">
        <v>623</v>
      </c>
      <c r="J569" s="18" t="s">
        <v>772</v>
      </c>
      <c r="K569" s="18" t="s">
        <v>773</v>
      </c>
      <c r="L569" s="18" t="s">
        <v>774</v>
      </c>
      <c r="M569" s="18" t="s">
        <v>775</v>
      </c>
      <c r="N569" s="18" t="s">
        <v>179</v>
      </c>
      <c r="O569" s="18" t="s">
        <v>179</v>
      </c>
      <c r="P569" s="18" t="s">
        <v>1770</v>
      </c>
      <c r="Q569" s="18" t="s">
        <v>776</v>
      </c>
      <c r="R569" s="18" t="s">
        <v>1770</v>
      </c>
      <c r="S569" s="18" t="s">
        <v>777</v>
      </c>
      <c r="T569" s="18" t="s">
        <v>778</v>
      </c>
      <c r="U569" s="18" t="s">
        <v>779</v>
      </c>
    </row>
    <row r="570" spans="1:21" x14ac:dyDescent="0.2">
      <c r="A570" s="18" t="s">
        <v>1772</v>
      </c>
      <c r="B570" s="18" t="s">
        <v>765</v>
      </c>
      <c r="C570" s="18" t="s">
        <v>2526</v>
      </c>
      <c r="D570" s="18" t="s">
        <v>795</v>
      </c>
      <c r="E570" s="18" t="s">
        <v>1772</v>
      </c>
      <c r="F570" s="18" t="s">
        <v>1770</v>
      </c>
      <c r="G570" s="18" t="s">
        <v>1771</v>
      </c>
      <c r="H570" s="18" t="s">
        <v>782</v>
      </c>
      <c r="I570" s="18" t="s">
        <v>623</v>
      </c>
      <c r="J570" s="18" t="s">
        <v>772</v>
      </c>
      <c r="K570" s="18" t="s">
        <v>773</v>
      </c>
      <c r="L570" s="18" t="s">
        <v>774</v>
      </c>
      <c r="M570" s="18" t="s">
        <v>775</v>
      </c>
      <c r="N570" s="18" t="s">
        <v>179</v>
      </c>
      <c r="O570" s="18" t="s">
        <v>179</v>
      </c>
      <c r="P570" s="18" t="s">
        <v>1770</v>
      </c>
      <c r="Q570" s="18" t="s">
        <v>776</v>
      </c>
      <c r="R570" s="18" t="s">
        <v>1770</v>
      </c>
      <c r="S570" s="18" t="s">
        <v>777</v>
      </c>
      <c r="T570" s="18" t="s">
        <v>783</v>
      </c>
      <c r="U570" s="18" t="s">
        <v>779</v>
      </c>
    </row>
    <row r="571" spans="1:21" x14ac:dyDescent="0.2">
      <c r="A571" s="18" t="s">
        <v>2199</v>
      </c>
      <c r="B571" s="18" t="s">
        <v>1954</v>
      </c>
      <c r="C571" s="18" t="str">
        <f>LEFT(C570,LEN(C570)-2)&amp;"开命令"</f>
        <v>循环水回水管路切断阀开命令</v>
      </c>
      <c r="D571" s="18" t="s">
        <v>1963</v>
      </c>
      <c r="E571" s="18" t="s">
        <v>2199</v>
      </c>
      <c r="F571" s="18" t="s">
        <v>1770</v>
      </c>
      <c r="G571" s="18" t="s">
        <v>1771</v>
      </c>
      <c r="H571" s="18" t="s">
        <v>779</v>
      </c>
      <c r="I571" s="18" t="s">
        <v>623</v>
      </c>
      <c r="J571" s="18" t="s">
        <v>772</v>
      </c>
      <c r="K571" s="18" t="s">
        <v>773</v>
      </c>
      <c r="L571" s="18" t="s">
        <v>774</v>
      </c>
      <c r="M571" s="18" t="s">
        <v>775</v>
      </c>
      <c r="N571" s="18" t="s">
        <v>179</v>
      </c>
      <c r="O571" s="18" t="s">
        <v>179</v>
      </c>
      <c r="P571" s="18" t="s">
        <v>1770</v>
      </c>
      <c r="Q571" s="18" t="s">
        <v>776</v>
      </c>
      <c r="R571" s="18" t="s">
        <v>1770</v>
      </c>
      <c r="S571" s="18" t="s">
        <v>777</v>
      </c>
      <c r="T571" s="18" t="s">
        <v>1959</v>
      </c>
      <c r="U571" s="18" t="s">
        <v>779</v>
      </c>
    </row>
    <row r="572" spans="1:21" x14ac:dyDescent="0.2">
      <c r="A572" s="18" t="s">
        <v>1773</v>
      </c>
      <c r="B572" s="18" t="s">
        <v>765</v>
      </c>
      <c r="C572" s="18" t="s">
        <v>2543</v>
      </c>
      <c r="D572" s="18" t="s">
        <v>853</v>
      </c>
      <c r="E572" s="18" t="s">
        <v>1773</v>
      </c>
      <c r="F572" s="18" t="s">
        <v>1774</v>
      </c>
      <c r="G572" s="18" t="s">
        <v>1775</v>
      </c>
      <c r="H572" s="18" t="s">
        <v>771</v>
      </c>
      <c r="I572" s="18" t="s">
        <v>623</v>
      </c>
      <c r="J572" s="18" t="s">
        <v>772</v>
      </c>
      <c r="K572" s="18" t="s">
        <v>773</v>
      </c>
      <c r="L572" s="18" t="s">
        <v>774</v>
      </c>
      <c r="M572" s="18" t="s">
        <v>775</v>
      </c>
      <c r="N572" s="18" t="s">
        <v>179</v>
      </c>
      <c r="O572" s="18" t="s">
        <v>179</v>
      </c>
      <c r="P572" s="18" t="s">
        <v>1774</v>
      </c>
      <c r="Q572" s="18" t="s">
        <v>776</v>
      </c>
      <c r="R572" s="18" t="s">
        <v>1774</v>
      </c>
      <c r="S572" s="18" t="s">
        <v>777</v>
      </c>
      <c r="T572" s="18" t="s">
        <v>778</v>
      </c>
      <c r="U572" s="18" t="s">
        <v>779</v>
      </c>
    </row>
    <row r="573" spans="1:21" x14ac:dyDescent="0.2">
      <c r="A573" s="18" t="s">
        <v>1776</v>
      </c>
      <c r="B573" s="18" t="s">
        <v>765</v>
      </c>
      <c r="C573" s="18" t="s">
        <v>2544</v>
      </c>
      <c r="D573" s="18" t="s">
        <v>857</v>
      </c>
      <c r="E573" s="18" t="s">
        <v>1776</v>
      </c>
      <c r="F573" s="18" t="s">
        <v>1774</v>
      </c>
      <c r="G573" s="18" t="s">
        <v>1775</v>
      </c>
      <c r="H573" s="18" t="s">
        <v>782</v>
      </c>
      <c r="I573" s="18" t="s">
        <v>623</v>
      </c>
      <c r="J573" s="18" t="s">
        <v>772</v>
      </c>
      <c r="K573" s="18" t="s">
        <v>773</v>
      </c>
      <c r="L573" s="18" t="s">
        <v>774</v>
      </c>
      <c r="M573" s="18" t="s">
        <v>775</v>
      </c>
      <c r="N573" s="18" t="s">
        <v>179</v>
      </c>
      <c r="O573" s="18" t="s">
        <v>179</v>
      </c>
      <c r="P573" s="18" t="s">
        <v>1774</v>
      </c>
      <c r="Q573" s="18" t="s">
        <v>776</v>
      </c>
      <c r="R573" s="18" t="s">
        <v>1774</v>
      </c>
      <c r="S573" s="18" t="s">
        <v>777</v>
      </c>
      <c r="T573" s="18" t="s">
        <v>783</v>
      </c>
      <c r="U573" s="18" t="s">
        <v>779</v>
      </c>
    </row>
    <row r="574" spans="1:21" x14ac:dyDescent="0.2">
      <c r="A574" s="18" t="s">
        <v>2200</v>
      </c>
      <c r="B574" s="18" t="s">
        <v>1954</v>
      </c>
      <c r="C574" s="18" t="str">
        <f>LEFT(C573,LEN(C573)-2)&amp;"开命令"</f>
        <v>冷冻水回水管路切断阀开命令</v>
      </c>
      <c r="D574" s="18" t="s">
        <v>1983</v>
      </c>
      <c r="E574" s="18" t="s">
        <v>2200</v>
      </c>
      <c r="F574" s="18" t="s">
        <v>1774</v>
      </c>
      <c r="G574" s="18" t="s">
        <v>1775</v>
      </c>
      <c r="H574" s="18" t="s">
        <v>779</v>
      </c>
      <c r="I574" s="18" t="s">
        <v>623</v>
      </c>
      <c r="J574" s="18" t="s">
        <v>772</v>
      </c>
      <c r="K574" s="18" t="s">
        <v>773</v>
      </c>
      <c r="L574" s="18" t="s">
        <v>774</v>
      </c>
      <c r="M574" s="18" t="s">
        <v>775</v>
      </c>
      <c r="N574" s="18" t="s">
        <v>179</v>
      </c>
      <c r="O574" s="18" t="s">
        <v>179</v>
      </c>
      <c r="P574" s="18" t="s">
        <v>1774</v>
      </c>
      <c r="Q574" s="18" t="s">
        <v>776</v>
      </c>
      <c r="R574" s="18" t="s">
        <v>1774</v>
      </c>
      <c r="S574" s="18" t="s">
        <v>777</v>
      </c>
      <c r="T574" s="18" t="s">
        <v>1959</v>
      </c>
      <c r="U574" s="18" t="s">
        <v>779</v>
      </c>
    </row>
    <row r="575" spans="1:21" x14ac:dyDescent="0.2">
      <c r="A575" s="18" t="s">
        <v>1777</v>
      </c>
      <c r="B575" s="18" t="s">
        <v>765</v>
      </c>
      <c r="C575" s="18" t="s">
        <v>2541</v>
      </c>
      <c r="D575" s="18" t="s">
        <v>839</v>
      </c>
      <c r="E575" s="18" t="s">
        <v>1777</v>
      </c>
      <c r="F575" s="18" t="s">
        <v>1778</v>
      </c>
      <c r="G575" s="18" t="s">
        <v>1752</v>
      </c>
      <c r="H575" s="18" t="s">
        <v>771</v>
      </c>
      <c r="I575" s="18" t="s">
        <v>623</v>
      </c>
      <c r="J575" s="18" t="s">
        <v>772</v>
      </c>
      <c r="K575" s="18" t="s">
        <v>773</v>
      </c>
      <c r="L575" s="18" t="s">
        <v>774</v>
      </c>
      <c r="M575" s="18" t="s">
        <v>775</v>
      </c>
      <c r="N575" s="18" t="s">
        <v>179</v>
      </c>
      <c r="O575" s="18" t="s">
        <v>179</v>
      </c>
      <c r="P575" s="18" t="s">
        <v>1778</v>
      </c>
      <c r="Q575" s="18" t="s">
        <v>776</v>
      </c>
      <c r="R575" s="18" t="s">
        <v>1778</v>
      </c>
      <c r="S575" s="18" t="s">
        <v>777</v>
      </c>
      <c r="T575" s="18" t="s">
        <v>778</v>
      </c>
      <c r="U575" s="18" t="s">
        <v>779</v>
      </c>
    </row>
    <row r="576" spans="1:21" x14ac:dyDescent="0.2">
      <c r="A576" s="18" t="s">
        <v>1779</v>
      </c>
      <c r="B576" s="18" t="s">
        <v>765</v>
      </c>
      <c r="C576" s="18" t="s">
        <v>2542</v>
      </c>
      <c r="D576" s="18" t="s">
        <v>843</v>
      </c>
      <c r="E576" s="18" t="s">
        <v>1779</v>
      </c>
      <c r="F576" s="18" t="s">
        <v>1778</v>
      </c>
      <c r="G576" s="18" t="s">
        <v>1752</v>
      </c>
      <c r="H576" s="18" t="s">
        <v>782</v>
      </c>
      <c r="I576" s="18" t="s">
        <v>623</v>
      </c>
      <c r="J576" s="18" t="s">
        <v>772</v>
      </c>
      <c r="K576" s="18" t="s">
        <v>773</v>
      </c>
      <c r="L576" s="18" t="s">
        <v>774</v>
      </c>
      <c r="M576" s="18" t="s">
        <v>775</v>
      </c>
      <c r="N576" s="18" t="s">
        <v>179</v>
      </c>
      <c r="O576" s="18" t="s">
        <v>179</v>
      </c>
      <c r="P576" s="18" t="s">
        <v>1778</v>
      </c>
      <c r="Q576" s="18" t="s">
        <v>776</v>
      </c>
      <c r="R576" s="18" t="s">
        <v>1778</v>
      </c>
      <c r="S576" s="18" t="s">
        <v>777</v>
      </c>
      <c r="T576" s="18" t="s">
        <v>783</v>
      </c>
      <c r="U576" s="18" t="s">
        <v>779</v>
      </c>
    </row>
    <row r="577" spans="1:21" x14ac:dyDescent="0.2">
      <c r="A577" s="18" t="s">
        <v>2201</v>
      </c>
      <c r="B577" s="18" t="s">
        <v>1954</v>
      </c>
      <c r="C577" s="18" t="str">
        <f>LEFT(C576,LEN(C576)-2)&amp;"开命令"</f>
        <v>新型集材密封胶管路切断阀开命令</v>
      </c>
      <c r="D577" s="18" t="s">
        <v>1979</v>
      </c>
      <c r="E577" s="18" t="s">
        <v>2201</v>
      </c>
      <c r="F577" s="18" t="s">
        <v>1778</v>
      </c>
      <c r="G577" s="18" t="s">
        <v>1752</v>
      </c>
      <c r="H577" s="18" t="s">
        <v>779</v>
      </c>
      <c r="I577" s="18" t="s">
        <v>623</v>
      </c>
      <c r="J577" s="18" t="s">
        <v>772</v>
      </c>
      <c r="K577" s="18" t="s">
        <v>773</v>
      </c>
      <c r="L577" s="18" t="s">
        <v>774</v>
      </c>
      <c r="M577" s="18" t="s">
        <v>775</v>
      </c>
      <c r="N577" s="18" t="s">
        <v>179</v>
      </c>
      <c r="O577" s="18" t="s">
        <v>179</v>
      </c>
      <c r="P577" s="18" t="s">
        <v>1778</v>
      </c>
      <c r="Q577" s="18" t="s">
        <v>776</v>
      </c>
      <c r="R577" s="18" t="s">
        <v>1778</v>
      </c>
      <c r="S577" s="18" t="s">
        <v>777</v>
      </c>
      <c r="T577" s="18" t="s">
        <v>1959</v>
      </c>
      <c r="U577" s="18" t="s">
        <v>779</v>
      </c>
    </row>
    <row r="578" spans="1:21" x14ac:dyDescent="0.2">
      <c r="A578" s="18" t="s">
        <v>1780</v>
      </c>
      <c r="B578" s="18" t="s">
        <v>765</v>
      </c>
      <c r="C578" s="18" t="s">
        <v>2541</v>
      </c>
      <c r="D578" s="18" t="s">
        <v>839</v>
      </c>
      <c r="E578" s="18" t="s">
        <v>1780</v>
      </c>
      <c r="F578" s="18" t="s">
        <v>1781</v>
      </c>
      <c r="G578" s="18" t="s">
        <v>1752</v>
      </c>
      <c r="H578" s="18" t="s">
        <v>771</v>
      </c>
      <c r="I578" s="18" t="s">
        <v>623</v>
      </c>
      <c r="J578" s="18" t="s">
        <v>772</v>
      </c>
      <c r="K578" s="18" t="s">
        <v>773</v>
      </c>
      <c r="L578" s="18" t="s">
        <v>774</v>
      </c>
      <c r="M578" s="18" t="s">
        <v>775</v>
      </c>
      <c r="N578" s="18" t="s">
        <v>179</v>
      </c>
      <c r="O578" s="18" t="s">
        <v>179</v>
      </c>
      <c r="P578" s="18" t="s">
        <v>1781</v>
      </c>
      <c r="Q578" s="18" t="s">
        <v>776</v>
      </c>
      <c r="R578" s="18" t="s">
        <v>1781</v>
      </c>
      <c r="S578" s="18" t="s">
        <v>777</v>
      </c>
      <c r="T578" s="18" t="s">
        <v>778</v>
      </c>
      <c r="U578" s="18" t="s">
        <v>779</v>
      </c>
    </row>
    <row r="579" spans="1:21" x14ac:dyDescent="0.2">
      <c r="A579" s="18" t="s">
        <v>1782</v>
      </c>
      <c r="B579" s="18" t="s">
        <v>765</v>
      </c>
      <c r="C579" s="18" t="s">
        <v>2542</v>
      </c>
      <c r="D579" s="18" t="s">
        <v>843</v>
      </c>
      <c r="E579" s="18" t="s">
        <v>1782</v>
      </c>
      <c r="F579" s="18" t="s">
        <v>1781</v>
      </c>
      <c r="G579" s="18" t="s">
        <v>1752</v>
      </c>
      <c r="H579" s="18" t="s">
        <v>782</v>
      </c>
      <c r="I579" s="18" t="s">
        <v>623</v>
      </c>
      <c r="J579" s="18" t="s">
        <v>772</v>
      </c>
      <c r="K579" s="18" t="s">
        <v>773</v>
      </c>
      <c r="L579" s="18" t="s">
        <v>774</v>
      </c>
      <c r="M579" s="18" t="s">
        <v>775</v>
      </c>
      <c r="N579" s="18" t="s">
        <v>179</v>
      </c>
      <c r="O579" s="18" t="s">
        <v>179</v>
      </c>
      <c r="P579" s="18" t="s">
        <v>1781</v>
      </c>
      <c r="Q579" s="18" t="s">
        <v>776</v>
      </c>
      <c r="R579" s="18" t="s">
        <v>1781</v>
      </c>
      <c r="S579" s="18" t="s">
        <v>777</v>
      </c>
      <c r="T579" s="18" t="s">
        <v>783</v>
      </c>
      <c r="U579" s="18" t="s">
        <v>779</v>
      </c>
    </row>
    <row r="580" spans="1:21" x14ac:dyDescent="0.2">
      <c r="A580" s="18" t="s">
        <v>2202</v>
      </c>
      <c r="B580" s="18" t="s">
        <v>1954</v>
      </c>
      <c r="C580" s="18" t="str">
        <f>LEFT(C579,LEN(C579)-2)&amp;"开命令"</f>
        <v>新型集材密封胶管路切断阀开命令</v>
      </c>
      <c r="D580" s="18" t="s">
        <v>1979</v>
      </c>
      <c r="E580" s="18" t="s">
        <v>2202</v>
      </c>
      <c r="F580" s="18" t="s">
        <v>1781</v>
      </c>
      <c r="G580" s="18" t="s">
        <v>1752</v>
      </c>
      <c r="H580" s="18" t="s">
        <v>779</v>
      </c>
      <c r="I580" s="18" t="s">
        <v>623</v>
      </c>
      <c r="J580" s="18" t="s">
        <v>772</v>
      </c>
      <c r="K580" s="18" t="s">
        <v>773</v>
      </c>
      <c r="L580" s="18" t="s">
        <v>774</v>
      </c>
      <c r="M580" s="18" t="s">
        <v>775</v>
      </c>
      <c r="N580" s="18" t="s">
        <v>179</v>
      </c>
      <c r="O580" s="18" t="s">
        <v>179</v>
      </c>
      <c r="P580" s="18" t="s">
        <v>1781</v>
      </c>
      <c r="Q580" s="18" t="s">
        <v>776</v>
      </c>
      <c r="R580" s="18" t="s">
        <v>1781</v>
      </c>
      <c r="S580" s="18" t="s">
        <v>777</v>
      </c>
      <c r="T580" s="18" t="s">
        <v>1959</v>
      </c>
      <c r="U580" s="18" t="s">
        <v>779</v>
      </c>
    </row>
    <row r="581" spans="1:21" x14ac:dyDescent="0.2">
      <c r="A581" s="18" t="s">
        <v>1783</v>
      </c>
      <c r="B581" s="18" t="s">
        <v>765</v>
      </c>
      <c r="C581" s="18" t="s">
        <v>2523</v>
      </c>
      <c r="D581" s="18" t="s">
        <v>785</v>
      </c>
      <c r="E581" s="18" t="s">
        <v>1783</v>
      </c>
      <c r="F581" s="18" t="s">
        <v>1784</v>
      </c>
      <c r="G581" s="18" t="s">
        <v>1785</v>
      </c>
      <c r="H581" s="18" t="s">
        <v>771</v>
      </c>
      <c r="I581" s="18" t="s">
        <v>623</v>
      </c>
      <c r="J581" s="18" t="s">
        <v>772</v>
      </c>
      <c r="K581" s="18" t="s">
        <v>773</v>
      </c>
      <c r="L581" s="18" t="s">
        <v>774</v>
      </c>
      <c r="M581" s="18" t="s">
        <v>775</v>
      </c>
      <c r="N581" s="18" t="s">
        <v>179</v>
      </c>
      <c r="O581" s="18" t="s">
        <v>179</v>
      </c>
      <c r="P581" s="18" t="s">
        <v>1784</v>
      </c>
      <c r="Q581" s="18" t="s">
        <v>776</v>
      </c>
      <c r="R581" s="18" t="s">
        <v>1784</v>
      </c>
      <c r="S581" s="18" t="s">
        <v>777</v>
      </c>
      <c r="T581" s="18" t="s">
        <v>778</v>
      </c>
      <c r="U581" s="18" t="s">
        <v>779</v>
      </c>
    </row>
    <row r="582" spans="1:21" x14ac:dyDescent="0.2">
      <c r="A582" s="18" t="s">
        <v>1786</v>
      </c>
      <c r="B582" s="18" t="s">
        <v>765</v>
      </c>
      <c r="C582" s="18" t="s">
        <v>2524</v>
      </c>
      <c r="D582" s="18" t="s">
        <v>789</v>
      </c>
      <c r="E582" s="18" t="s">
        <v>1786</v>
      </c>
      <c r="F582" s="18" t="s">
        <v>1784</v>
      </c>
      <c r="G582" s="18" t="s">
        <v>1785</v>
      </c>
      <c r="H582" s="18" t="s">
        <v>782</v>
      </c>
      <c r="I582" s="18" t="s">
        <v>623</v>
      </c>
      <c r="J582" s="18" t="s">
        <v>772</v>
      </c>
      <c r="K582" s="18" t="s">
        <v>773</v>
      </c>
      <c r="L582" s="18" t="s">
        <v>774</v>
      </c>
      <c r="M582" s="18" t="s">
        <v>775</v>
      </c>
      <c r="N582" s="18" t="s">
        <v>179</v>
      </c>
      <c r="O582" s="18" t="s">
        <v>179</v>
      </c>
      <c r="P582" s="18" t="s">
        <v>1784</v>
      </c>
      <c r="Q582" s="18" t="s">
        <v>776</v>
      </c>
      <c r="R582" s="18" t="s">
        <v>1784</v>
      </c>
      <c r="S582" s="18" t="s">
        <v>777</v>
      </c>
      <c r="T582" s="18" t="s">
        <v>783</v>
      </c>
      <c r="U582" s="18" t="s">
        <v>779</v>
      </c>
    </row>
    <row r="583" spans="1:21" x14ac:dyDescent="0.2">
      <c r="A583" s="18" t="s">
        <v>2203</v>
      </c>
      <c r="B583" s="18" t="s">
        <v>1954</v>
      </c>
      <c r="C583" s="18" t="str">
        <f>LEFT(C582,LEN(C582)-2)&amp;"开命令"</f>
        <v>聚乙烯醇水溶液管路切断阀开命令</v>
      </c>
      <c r="D583" s="18" t="s">
        <v>1961</v>
      </c>
      <c r="E583" s="18" t="s">
        <v>2203</v>
      </c>
      <c r="F583" s="18" t="s">
        <v>1784</v>
      </c>
      <c r="G583" s="18" t="s">
        <v>1785</v>
      </c>
      <c r="H583" s="18" t="s">
        <v>779</v>
      </c>
      <c r="I583" s="18" t="s">
        <v>623</v>
      </c>
      <c r="J583" s="18" t="s">
        <v>772</v>
      </c>
      <c r="K583" s="18" t="s">
        <v>773</v>
      </c>
      <c r="L583" s="18" t="s">
        <v>774</v>
      </c>
      <c r="M583" s="18" t="s">
        <v>775</v>
      </c>
      <c r="N583" s="18" t="s">
        <v>179</v>
      </c>
      <c r="O583" s="18" t="s">
        <v>179</v>
      </c>
      <c r="P583" s="18" t="s">
        <v>1784</v>
      </c>
      <c r="Q583" s="18" t="s">
        <v>776</v>
      </c>
      <c r="R583" s="18" t="s">
        <v>1784</v>
      </c>
      <c r="S583" s="18" t="s">
        <v>777</v>
      </c>
      <c r="T583" s="18" t="s">
        <v>1959</v>
      </c>
      <c r="U583" s="18" t="s">
        <v>779</v>
      </c>
    </row>
    <row r="584" spans="1:21" x14ac:dyDescent="0.2">
      <c r="A584" s="18" t="s">
        <v>1787</v>
      </c>
      <c r="B584" s="18" t="s">
        <v>765</v>
      </c>
      <c r="C584" s="18" t="s">
        <v>2523</v>
      </c>
      <c r="D584" s="18" t="s">
        <v>785</v>
      </c>
      <c r="E584" s="18" t="s">
        <v>1787</v>
      </c>
      <c r="F584" s="18" t="s">
        <v>1788</v>
      </c>
      <c r="G584" s="18" t="s">
        <v>1785</v>
      </c>
      <c r="H584" s="18" t="s">
        <v>771</v>
      </c>
      <c r="I584" s="18" t="s">
        <v>623</v>
      </c>
      <c r="J584" s="18" t="s">
        <v>772</v>
      </c>
      <c r="K584" s="18" t="s">
        <v>773</v>
      </c>
      <c r="L584" s="18" t="s">
        <v>774</v>
      </c>
      <c r="M584" s="18" t="s">
        <v>775</v>
      </c>
      <c r="N584" s="18" t="s">
        <v>179</v>
      </c>
      <c r="O584" s="18" t="s">
        <v>179</v>
      </c>
      <c r="P584" s="18" t="s">
        <v>1788</v>
      </c>
      <c r="Q584" s="18" t="s">
        <v>776</v>
      </c>
      <c r="R584" s="18" t="s">
        <v>1788</v>
      </c>
      <c r="S584" s="18" t="s">
        <v>777</v>
      </c>
      <c r="T584" s="18" t="s">
        <v>778</v>
      </c>
      <c r="U584" s="18" t="s">
        <v>779</v>
      </c>
    </row>
    <row r="585" spans="1:21" x14ac:dyDescent="0.2">
      <c r="A585" s="18" t="s">
        <v>1789</v>
      </c>
      <c r="B585" s="18" t="s">
        <v>765</v>
      </c>
      <c r="C585" s="18" t="s">
        <v>2524</v>
      </c>
      <c r="D585" s="18" t="s">
        <v>789</v>
      </c>
      <c r="E585" s="18" t="s">
        <v>1789</v>
      </c>
      <c r="F585" s="18" t="s">
        <v>1788</v>
      </c>
      <c r="G585" s="18" t="s">
        <v>1785</v>
      </c>
      <c r="H585" s="18" t="s">
        <v>782</v>
      </c>
      <c r="I585" s="18" t="s">
        <v>623</v>
      </c>
      <c r="J585" s="18" t="s">
        <v>772</v>
      </c>
      <c r="K585" s="18" t="s">
        <v>773</v>
      </c>
      <c r="L585" s="18" t="s">
        <v>774</v>
      </c>
      <c r="M585" s="18" t="s">
        <v>775</v>
      </c>
      <c r="N585" s="18" t="s">
        <v>179</v>
      </c>
      <c r="O585" s="18" t="s">
        <v>179</v>
      </c>
      <c r="P585" s="18" t="s">
        <v>1788</v>
      </c>
      <c r="Q585" s="18" t="s">
        <v>776</v>
      </c>
      <c r="R585" s="18" t="s">
        <v>1788</v>
      </c>
      <c r="S585" s="18" t="s">
        <v>777</v>
      </c>
      <c r="T585" s="18" t="s">
        <v>783</v>
      </c>
      <c r="U585" s="18" t="s">
        <v>779</v>
      </c>
    </row>
    <row r="586" spans="1:21" x14ac:dyDescent="0.2">
      <c r="A586" s="18" t="s">
        <v>2204</v>
      </c>
      <c r="B586" s="18" t="s">
        <v>1954</v>
      </c>
      <c r="C586" s="18" t="str">
        <f>LEFT(C585,LEN(C585)-2)&amp;"开命令"</f>
        <v>聚乙烯醇水溶液管路切断阀开命令</v>
      </c>
      <c r="D586" s="18" t="s">
        <v>1961</v>
      </c>
      <c r="E586" s="18" t="s">
        <v>2204</v>
      </c>
      <c r="F586" s="18" t="s">
        <v>1788</v>
      </c>
      <c r="G586" s="18" t="s">
        <v>1785</v>
      </c>
      <c r="H586" s="18" t="s">
        <v>779</v>
      </c>
      <c r="I586" s="18" t="s">
        <v>623</v>
      </c>
      <c r="J586" s="18" t="s">
        <v>772</v>
      </c>
      <c r="K586" s="18" t="s">
        <v>773</v>
      </c>
      <c r="L586" s="18" t="s">
        <v>774</v>
      </c>
      <c r="M586" s="18" t="s">
        <v>775</v>
      </c>
      <c r="N586" s="18" t="s">
        <v>179</v>
      </c>
      <c r="O586" s="18" t="s">
        <v>179</v>
      </c>
      <c r="P586" s="18" t="s">
        <v>1788</v>
      </c>
      <c r="Q586" s="18" t="s">
        <v>776</v>
      </c>
      <c r="R586" s="18" t="s">
        <v>1788</v>
      </c>
      <c r="S586" s="18" t="s">
        <v>777</v>
      </c>
      <c r="T586" s="18" t="s">
        <v>1959</v>
      </c>
      <c r="U586" s="18" t="s">
        <v>779</v>
      </c>
    </row>
    <row r="587" spans="1:21" x14ac:dyDescent="0.2">
      <c r="A587" s="18" t="s">
        <v>1864</v>
      </c>
      <c r="B587" s="18" t="s">
        <v>765</v>
      </c>
      <c r="C587" s="18" t="s">
        <v>2523</v>
      </c>
      <c r="D587" s="18" t="s">
        <v>785</v>
      </c>
      <c r="E587" s="18" t="s">
        <v>1864</v>
      </c>
      <c r="F587" s="18" t="s">
        <v>1865</v>
      </c>
      <c r="G587" s="18" t="s">
        <v>1785</v>
      </c>
      <c r="H587" s="18" t="s">
        <v>771</v>
      </c>
      <c r="I587" s="18" t="s">
        <v>623</v>
      </c>
      <c r="J587" s="18" t="s">
        <v>772</v>
      </c>
      <c r="K587" s="18" t="s">
        <v>773</v>
      </c>
      <c r="L587" s="18" t="s">
        <v>774</v>
      </c>
      <c r="M587" s="18" t="s">
        <v>775</v>
      </c>
      <c r="N587" s="18" t="s">
        <v>179</v>
      </c>
      <c r="O587" s="18" t="s">
        <v>179</v>
      </c>
      <c r="P587" s="18" t="s">
        <v>1865</v>
      </c>
      <c r="Q587" s="18" t="s">
        <v>776</v>
      </c>
      <c r="R587" s="18" t="s">
        <v>1865</v>
      </c>
      <c r="S587" s="18" t="s">
        <v>777</v>
      </c>
      <c r="T587" s="18" t="s">
        <v>778</v>
      </c>
      <c r="U587" s="18" t="s">
        <v>779</v>
      </c>
    </row>
    <row r="588" spans="1:21" x14ac:dyDescent="0.2">
      <c r="A588" s="18" t="s">
        <v>1866</v>
      </c>
      <c r="B588" s="18" t="s">
        <v>765</v>
      </c>
      <c r="C588" s="18" t="s">
        <v>2524</v>
      </c>
      <c r="D588" s="18" t="s">
        <v>789</v>
      </c>
      <c r="E588" s="18" t="s">
        <v>1866</v>
      </c>
      <c r="F588" s="18" t="s">
        <v>1865</v>
      </c>
      <c r="G588" s="18" t="s">
        <v>1785</v>
      </c>
      <c r="H588" s="18" t="s">
        <v>782</v>
      </c>
      <c r="I588" s="18" t="s">
        <v>623</v>
      </c>
      <c r="J588" s="18" t="s">
        <v>772</v>
      </c>
      <c r="K588" s="18" t="s">
        <v>773</v>
      </c>
      <c r="L588" s="18" t="s">
        <v>774</v>
      </c>
      <c r="M588" s="18" t="s">
        <v>775</v>
      </c>
      <c r="N588" s="18" t="s">
        <v>179</v>
      </c>
      <c r="O588" s="18" t="s">
        <v>179</v>
      </c>
      <c r="P588" s="18" t="s">
        <v>1865</v>
      </c>
      <c r="Q588" s="18" t="s">
        <v>776</v>
      </c>
      <c r="R588" s="18" t="s">
        <v>1865</v>
      </c>
      <c r="S588" s="18" t="s">
        <v>777</v>
      </c>
      <c r="T588" s="18" t="s">
        <v>783</v>
      </c>
      <c r="U588" s="18" t="s">
        <v>779</v>
      </c>
    </row>
    <row r="589" spans="1:21" x14ac:dyDescent="0.2">
      <c r="A589" s="18" t="s">
        <v>2205</v>
      </c>
      <c r="B589" s="18" t="s">
        <v>1954</v>
      </c>
      <c r="C589" s="18" t="str">
        <f>LEFT(C588,LEN(C588)-2)&amp;"开命令"</f>
        <v>聚乙烯醇水溶液管路切断阀开命令</v>
      </c>
      <c r="D589" s="18" t="s">
        <v>1961</v>
      </c>
      <c r="E589" s="18" t="s">
        <v>2205</v>
      </c>
      <c r="F589" s="18" t="s">
        <v>1865</v>
      </c>
      <c r="G589" s="18" t="s">
        <v>1785</v>
      </c>
      <c r="H589" s="18" t="s">
        <v>779</v>
      </c>
      <c r="I589" s="18" t="s">
        <v>623</v>
      </c>
      <c r="J589" s="18" t="s">
        <v>772</v>
      </c>
      <c r="K589" s="18" t="s">
        <v>773</v>
      </c>
      <c r="L589" s="18" t="s">
        <v>774</v>
      </c>
      <c r="M589" s="18" t="s">
        <v>775</v>
      </c>
      <c r="N589" s="18" t="s">
        <v>179</v>
      </c>
      <c r="O589" s="18" t="s">
        <v>179</v>
      </c>
      <c r="P589" s="18" t="s">
        <v>1865</v>
      </c>
      <c r="Q589" s="18" t="s">
        <v>776</v>
      </c>
      <c r="R589" s="18" t="s">
        <v>1865</v>
      </c>
      <c r="S589" s="18" t="s">
        <v>777</v>
      </c>
      <c r="T589" s="18" t="s">
        <v>1959</v>
      </c>
      <c r="U589" s="18" t="s">
        <v>779</v>
      </c>
    </row>
    <row r="590" spans="1:21" x14ac:dyDescent="0.2">
      <c r="A590" s="18" t="s">
        <v>1867</v>
      </c>
      <c r="B590" s="18" t="s">
        <v>765</v>
      </c>
      <c r="C590" s="18" t="s">
        <v>2523</v>
      </c>
      <c r="D590" s="18" t="s">
        <v>785</v>
      </c>
      <c r="E590" s="18" t="s">
        <v>1867</v>
      </c>
      <c r="F590" s="18" t="s">
        <v>1868</v>
      </c>
      <c r="G590" s="18" t="s">
        <v>1785</v>
      </c>
      <c r="H590" s="18" t="s">
        <v>771</v>
      </c>
      <c r="I590" s="18" t="s">
        <v>623</v>
      </c>
      <c r="J590" s="18" t="s">
        <v>772</v>
      </c>
      <c r="K590" s="18" t="s">
        <v>773</v>
      </c>
      <c r="L590" s="18" t="s">
        <v>774</v>
      </c>
      <c r="M590" s="18" t="s">
        <v>775</v>
      </c>
      <c r="N590" s="18" t="s">
        <v>179</v>
      </c>
      <c r="O590" s="18" t="s">
        <v>179</v>
      </c>
      <c r="P590" s="18" t="s">
        <v>1868</v>
      </c>
      <c r="Q590" s="18" t="s">
        <v>776</v>
      </c>
      <c r="R590" s="18" t="s">
        <v>1868</v>
      </c>
      <c r="S590" s="18" t="s">
        <v>777</v>
      </c>
      <c r="T590" s="18" t="s">
        <v>778</v>
      </c>
      <c r="U590" s="18" t="s">
        <v>779</v>
      </c>
    </row>
    <row r="591" spans="1:21" x14ac:dyDescent="0.2">
      <c r="A591" s="18" t="s">
        <v>1869</v>
      </c>
      <c r="B591" s="18" t="s">
        <v>765</v>
      </c>
      <c r="C591" s="18" t="s">
        <v>2524</v>
      </c>
      <c r="D591" s="18" t="s">
        <v>789</v>
      </c>
      <c r="E591" s="18" t="s">
        <v>1869</v>
      </c>
      <c r="F591" s="18" t="s">
        <v>1868</v>
      </c>
      <c r="G591" s="18" t="s">
        <v>1785</v>
      </c>
      <c r="H591" s="18" t="s">
        <v>782</v>
      </c>
      <c r="I591" s="18" t="s">
        <v>623</v>
      </c>
      <c r="J591" s="18" t="s">
        <v>772</v>
      </c>
      <c r="K591" s="18" t="s">
        <v>773</v>
      </c>
      <c r="L591" s="18" t="s">
        <v>774</v>
      </c>
      <c r="M591" s="18" t="s">
        <v>775</v>
      </c>
      <c r="N591" s="18" t="s">
        <v>179</v>
      </c>
      <c r="O591" s="18" t="s">
        <v>179</v>
      </c>
      <c r="P591" s="18" t="s">
        <v>1868</v>
      </c>
      <c r="Q591" s="18" t="s">
        <v>776</v>
      </c>
      <c r="R591" s="18" t="s">
        <v>1868</v>
      </c>
      <c r="S591" s="18" t="s">
        <v>777</v>
      </c>
      <c r="T591" s="18" t="s">
        <v>783</v>
      </c>
      <c r="U591" s="18" t="s">
        <v>779</v>
      </c>
    </row>
    <row r="592" spans="1:21" x14ac:dyDescent="0.2">
      <c r="A592" s="18" t="s">
        <v>2206</v>
      </c>
      <c r="B592" s="18" t="s">
        <v>1954</v>
      </c>
      <c r="C592" s="18" t="str">
        <f>LEFT(C591,LEN(C591)-2)&amp;"开命令"</f>
        <v>聚乙烯醇水溶液管路切断阀开命令</v>
      </c>
      <c r="D592" s="18" t="s">
        <v>1961</v>
      </c>
      <c r="E592" s="18" t="s">
        <v>2206</v>
      </c>
      <c r="F592" s="18" t="s">
        <v>1868</v>
      </c>
      <c r="G592" s="18" t="s">
        <v>1785</v>
      </c>
      <c r="H592" s="18" t="s">
        <v>779</v>
      </c>
      <c r="I592" s="18" t="s">
        <v>623</v>
      </c>
      <c r="J592" s="18" t="s">
        <v>772</v>
      </c>
      <c r="K592" s="18" t="s">
        <v>773</v>
      </c>
      <c r="L592" s="18" t="s">
        <v>774</v>
      </c>
      <c r="M592" s="18" t="s">
        <v>775</v>
      </c>
      <c r="N592" s="18" t="s">
        <v>179</v>
      </c>
      <c r="O592" s="18" t="s">
        <v>179</v>
      </c>
      <c r="P592" s="18" t="s">
        <v>1868</v>
      </c>
      <c r="Q592" s="18" t="s">
        <v>776</v>
      </c>
      <c r="R592" s="18" t="s">
        <v>1868</v>
      </c>
      <c r="S592" s="18" t="s">
        <v>777</v>
      </c>
      <c r="T592" s="18" t="s">
        <v>1959</v>
      </c>
      <c r="U592" s="18" t="s">
        <v>779</v>
      </c>
    </row>
  </sheetData>
  <autoFilter ref="A1:U755"/>
  <phoneticPr fontId="1" type="noConversion"/>
  <conditionalFormatting sqref="C2:C597">
    <cfRule type="expression" dxfId="3" priority="3" stopIfTrue="1">
      <formula>LENB($C2)&gt;24</formula>
    </cfRule>
  </conditionalFormatting>
  <conditionalFormatting sqref="D2:D597">
    <cfRule type="expression" dxfId="2" priority="1" stopIfTrue="1">
      <formula>LENB($D2)&gt;24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H25" sqref="H25"/>
    </sheetView>
  </sheetViews>
  <sheetFormatPr defaultColWidth="8.875" defaultRowHeight="14.25" x14ac:dyDescent="0.2"/>
  <cols>
    <col min="1" max="1" width="16" style="15" bestFit="1" customWidth="1"/>
    <col min="3" max="3" width="16.125" style="15" customWidth="1"/>
    <col min="4" max="4" width="16" style="15" bestFit="1" customWidth="1"/>
    <col min="5" max="5" width="17.5" style="15" bestFit="1" customWidth="1"/>
    <col min="6" max="6" width="27" style="15" bestFit="1" customWidth="1"/>
    <col min="7" max="7" width="9.125" style="15" customWidth="1"/>
    <col min="8" max="8" width="8.5" style="15" bestFit="1" customWidth="1"/>
    <col min="9" max="9" width="22.125" style="15" bestFit="1" customWidth="1"/>
    <col min="10" max="10" width="13.375" style="15" bestFit="1" customWidth="1"/>
    <col min="11" max="11" width="34.875" style="15" bestFit="1" customWidth="1"/>
    <col min="13" max="15" width="9" style="19" customWidth="1"/>
    <col min="17" max="17" width="13" style="15" bestFit="1" customWidth="1"/>
    <col min="18" max="18" width="19.375" style="15" bestFit="1" customWidth="1"/>
    <col min="26" max="26" width="14.625" style="15" bestFit="1" customWidth="1"/>
    <col min="27" max="27" width="32.625" style="15" bestFit="1" customWidth="1"/>
    <col min="28" max="28" width="14.625" style="15" bestFit="1" customWidth="1"/>
    <col min="29" max="29" width="19.375" style="15" bestFit="1" customWidth="1"/>
    <col min="30" max="30" width="16" style="15" bestFit="1" customWidth="1"/>
    <col min="31" max="31" width="21.875" style="15" customWidth="1"/>
  </cols>
  <sheetData>
    <row r="1" spans="1:31" s="18" customFormat="1" x14ac:dyDescent="0.2">
      <c r="A1" s="18" t="s">
        <v>17</v>
      </c>
      <c r="B1" s="18" t="s">
        <v>18</v>
      </c>
      <c r="C1" s="18" t="s">
        <v>19</v>
      </c>
      <c r="D1" s="18" t="s">
        <v>23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29</v>
      </c>
      <c r="J1" s="18" t="s">
        <v>30</v>
      </c>
      <c r="K1" s="18" t="s">
        <v>31</v>
      </c>
      <c r="L1" s="18" t="s">
        <v>32</v>
      </c>
      <c r="M1" s="19" t="s">
        <v>33</v>
      </c>
      <c r="N1" s="19" t="s">
        <v>34</v>
      </c>
      <c r="O1" s="19" t="s">
        <v>35</v>
      </c>
      <c r="P1" s="18" t="s">
        <v>36</v>
      </c>
      <c r="Q1" s="18" t="s">
        <v>37</v>
      </c>
      <c r="R1" s="18" t="s">
        <v>93</v>
      </c>
      <c r="S1" s="18" t="s">
        <v>94</v>
      </c>
      <c r="T1" s="18" t="s">
        <v>95</v>
      </c>
      <c r="U1" s="18" t="s">
        <v>96</v>
      </c>
      <c r="V1" s="18" t="s">
        <v>97</v>
      </c>
      <c r="W1" s="18" t="s">
        <v>98</v>
      </c>
      <c r="X1" s="18" t="s">
        <v>102</v>
      </c>
      <c r="Y1" s="18" t="s">
        <v>103</v>
      </c>
      <c r="Z1" s="18" t="s">
        <v>106</v>
      </c>
      <c r="AA1" s="18" t="s">
        <v>117</v>
      </c>
      <c r="AB1" s="18" t="s">
        <v>121</v>
      </c>
      <c r="AC1" s="18" t="s">
        <v>122</v>
      </c>
      <c r="AD1" s="18" t="s">
        <v>123</v>
      </c>
      <c r="AE1" s="18" t="s">
        <v>126</v>
      </c>
    </row>
    <row r="2" spans="1:31" s="18" customFormat="1" x14ac:dyDescent="0.2">
      <c r="A2" s="18" t="s">
        <v>2599</v>
      </c>
      <c r="B2" s="18" t="s">
        <v>765</v>
      </c>
      <c r="C2" s="18" t="s">
        <v>2600</v>
      </c>
      <c r="D2" s="18" t="s">
        <v>2599</v>
      </c>
      <c r="E2" s="18" t="s">
        <v>2601</v>
      </c>
      <c r="F2" s="18" t="s">
        <v>2602</v>
      </c>
      <c r="G2" s="18" t="s">
        <v>2603</v>
      </c>
      <c r="H2" s="18" t="s">
        <v>174</v>
      </c>
      <c r="I2" s="18" t="s">
        <v>175</v>
      </c>
      <c r="J2" s="18" t="s">
        <v>769</v>
      </c>
      <c r="K2" s="18" t="s">
        <v>770</v>
      </c>
      <c r="M2" s="19" t="s">
        <v>622</v>
      </c>
      <c r="N2" s="19" t="s">
        <v>178</v>
      </c>
      <c r="O2" s="19" t="s">
        <v>178</v>
      </c>
      <c r="P2" s="18" t="s">
        <v>179</v>
      </c>
      <c r="Q2" s="18" t="s">
        <v>769</v>
      </c>
      <c r="R2" s="18" t="s">
        <v>771</v>
      </c>
      <c r="S2" s="18" t="s">
        <v>623</v>
      </c>
      <c r="T2" s="18" t="s">
        <v>772</v>
      </c>
      <c r="U2" s="18" t="s">
        <v>773</v>
      </c>
      <c r="V2" s="18" t="s">
        <v>774</v>
      </c>
      <c r="W2" s="18" t="s">
        <v>775</v>
      </c>
      <c r="X2" s="18" t="s">
        <v>179</v>
      </c>
      <c r="Y2" s="18" t="s">
        <v>179</v>
      </c>
      <c r="Z2" s="18" t="s">
        <v>2601</v>
      </c>
      <c r="AA2" s="18" t="s">
        <v>2604</v>
      </c>
      <c r="AB2" s="18" t="s">
        <v>2601</v>
      </c>
      <c r="AC2" s="18" t="s">
        <v>2605</v>
      </c>
      <c r="AD2" s="18" t="s">
        <v>2606</v>
      </c>
      <c r="AE2" s="18" t="s">
        <v>779</v>
      </c>
    </row>
    <row r="3" spans="1:31" s="18" customFormat="1" x14ac:dyDescent="0.2">
      <c r="A3" s="18" t="s">
        <v>2607</v>
      </c>
      <c r="B3" s="18" t="s">
        <v>765</v>
      </c>
      <c r="C3" s="18" t="s">
        <v>2608</v>
      </c>
      <c r="D3" s="18" t="s">
        <v>2607</v>
      </c>
      <c r="E3" s="18" t="s">
        <v>2601</v>
      </c>
      <c r="F3" s="18" t="s">
        <v>2609</v>
      </c>
      <c r="G3" s="18" t="s">
        <v>2603</v>
      </c>
      <c r="H3" s="18" t="s">
        <v>174</v>
      </c>
      <c r="I3" s="18" t="s">
        <v>175</v>
      </c>
      <c r="J3" s="18" t="s">
        <v>769</v>
      </c>
      <c r="K3" s="18" t="s">
        <v>770</v>
      </c>
      <c r="M3" s="19" t="s">
        <v>622</v>
      </c>
      <c r="N3" s="19" t="s">
        <v>178</v>
      </c>
      <c r="O3" s="19" t="s">
        <v>2610</v>
      </c>
      <c r="P3" s="18" t="s">
        <v>179</v>
      </c>
      <c r="Q3" s="18" t="s">
        <v>769</v>
      </c>
      <c r="R3" s="18" t="s">
        <v>782</v>
      </c>
      <c r="S3" s="18" t="s">
        <v>623</v>
      </c>
      <c r="T3" s="18" t="s">
        <v>772</v>
      </c>
      <c r="U3" s="18" t="s">
        <v>773</v>
      </c>
      <c r="V3" s="18" t="s">
        <v>774</v>
      </c>
      <c r="W3" s="18" t="s">
        <v>775</v>
      </c>
      <c r="X3" s="18" t="s">
        <v>179</v>
      </c>
      <c r="Y3" s="18" t="s">
        <v>179</v>
      </c>
      <c r="Z3" s="18" t="s">
        <v>2601</v>
      </c>
      <c r="AA3" s="18" t="s">
        <v>2604</v>
      </c>
      <c r="AB3" s="18" t="s">
        <v>2601</v>
      </c>
      <c r="AC3" s="18" t="s">
        <v>2605</v>
      </c>
      <c r="AD3" s="18" t="s">
        <v>2611</v>
      </c>
      <c r="AE3" s="18" t="s">
        <v>779</v>
      </c>
    </row>
    <row r="4" spans="1:31" s="18" customFormat="1" x14ac:dyDescent="0.2">
      <c r="A4" s="18" t="s">
        <v>2612</v>
      </c>
      <c r="B4" s="18" t="s">
        <v>1954</v>
      </c>
      <c r="C4" s="18" t="s">
        <v>2613</v>
      </c>
      <c r="D4" s="18" t="s">
        <v>2612</v>
      </c>
      <c r="E4" s="18" t="s">
        <v>2601</v>
      </c>
      <c r="F4" s="18" t="s">
        <v>2614</v>
      </c>
      <c r="G4" s="18" t="s">
        <v>2603</v>
      </c>
      <c r="H4" s="18" t="s">
        <v>174</v>
      </c>
      <c r="I4" s="18" t="s">
        <v>175</v>
      </c>
      <c r="J4" s="18" t="s">
        <v>1956</v>
      </c>
      <c r="K4" s="18" t="s">
        <v>1957</v>
      </c>
      <c r="M4" s="19" t="s">
        <v>774</v>
      </c>
      <c r="N4" s="19" t="s">
        <v>178</v>
      </c>
      <c r="O4" s="19" t="s">
        <v>178</v>
      </c>
      <c r="P4" s="18" t="s">
        <v>182</v>
      </c>
      <c r="Q4" s="18" t="s">
        <v>1956</v>
      </c>
      <c r="R4" s="18" t="s">
        <v>779</v>
      </c>
      <c r="S4" s="18" t="s">
        <v>623</v>
      </c>
      <c r="T4" s="18" t="s">
        <v>772</v>
      </c>
      <c r="U4" s="18" t="s">
        <v>773</v>
      </c>
      <c r="V4" s="18" t="s">
        <v>774</v>
      </c>
      <c r="W4" s="18" t="s">
        <v>775</v>
      </c>
      <c r="X4" s="18" t="s">
        <v>179</v>
      </c>
      <c r="Y4" s="18" t="s">
        <v>179</v>
      </c>
      <c r="Z4" s="18" t="s">
        <v>2601</v>
      </c>
      <c r="AA4" s="18" t="s">
        <v>2604</v>
      </c>
      <c r="AB4" s="18" t="s">
        <v>2601</v>
      </c>
      <c r="AC4" s="18" t="s">
        <v>2605</v>
      </c>
      <c r="AD4" s="18" t="s">
        <v>2615</v>
      </c>
      <c r="AE4" s="18" t="s">
        <v>779</v>
      </c>
    </row>
    <row r="5" spans="1:31" s="18" customFormat="1" x14ac:dyDescent="0.2">
      <c r="A5" s="18" t="s">
        <v>2616</v>
      </c>
      <c r="B5" s="18" t="s">
        <v>1954</v>
      </c>
      <c r="C5" s="18" t="s">
        <v>2617</v>
      </c>
      <c r="D5" s="18" t="s">
        <v>2616</v>
      </c>
      <c r="E5" s="18" t="s">
        <v>2601</v>
      </c>
      <c r="F5" s="18" t="s">
        <v>2618</v>
      </c>
      <c r="G5" s="18" t="s">
        <v>2603</v>
      </c>
      <c r="H5" s="18" t="s">
        <v>174</v>
      </c>
      <c r="I5" s="18" t="s">
        <v>175</v>
      </c>
      <c r="J5" s="18" t="s">
        <v>1956</v>
      </c>
      <c r="K5" s="18" t="s">
        <v>1957</v>
      </c>
      <c r="M5" s="19" t="s">
        <v>774</v>
      </c>
      <c r="N5" s="19" t="s">
        <v>178</v>
      </c>
      <c r="O5" s="19">
        <v>2</v>
      </c>
      <c r="P5" s="18" t="s">
        <v>182</v>
      </c>
      <c r="Q5" s="18" t="s">
        <v>1956</v>
      </c>
      <c r="R5" s="18" t="s">
        <v>779</v>
      </c>
      <c r="S5" s="18" t="s">
        <v>623</v>
      </c>
      <c r="T5" s="18" t="s">
        <v>772</v>
      </c>
      <c r="U5" s="18" t="s">
        <v>773</v>
      </c>
      <c r="V5" s="18" t="s">
        <v>774</v>
      </c>
      <c r="W5" s="18" t="s">
        <v>775</v>
      </c>
      <c r="X5" s="18" t="s">
        <v>179</v>
      </c>
      <c r="Y5" s="18" t="s">
        <v>179</v>
      </c>
      <c r="Z5" s="18" t="s">
        <v>2601</v>
      </c>
      <c r="AA5" s="18" t="s">
        <v>2604</v>
      </c>
      <c r="AB5" s="18" t="s">
        <v>2601</v>
      </c>
      <c r="AC5" s="18" t="s">
        <v>2605</v>
      </c>
      <c r="AD5" s="18" t="s">
        <v>2619</v>
      </c>
      <c r="AE5" s="18" t="s">
        <v>779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zoomScaleNormal="100" workbookViewId="0">
      <pane ySplit="1" topLeftCell="A2" activePane="bottomLeft" state="frozen"/>
      <selection pane="bottomLeft" activeCell="M36" sqref="M36"/>
    </sheetView>
  </sheetViews>
  <sheetFormatPr defaultColWidth="8.875" defaultRowHeight="14.25" x14ac:dyDescent="0.2"/>
  <cols>
    <col min="1" max="1" width="14.5" style="15" customWidth="1"/>
    <col min="2" max="2" width="7.5" style="15" customWidth="1"/>
    <col min="3" max="3" width="11.125" style="15" customWidth="1"/>
    <col min="4" max="5" width="7" style="19" customWidth="1"/>
    <col min="6" max="6" width="6" style="19" customWidth="1"/>
    <col min="7" max="7" width="16.5" style="15" bestFit="1" customWidth="1"/>
    <col min="8" max="8" width="22.625" style="15" bestFit="1" customWidth="1"/>
    <col min="9" max="9" width="10.875" style="15" customWidth="1"/>
    <col min="10" max="11" width="8.625" style="15" hidden="1" customWidth="1"/>
    <col min="12" max="12" width="13.375" style="15" bestFit="1" customWidth="1"/>
    <col min="13" max="13" width="24" style="15" bestFit="1" customWidth="1"/>
    <col min="14" max="14" width="14.125" style="15" bestFit="1" customWidth="1"/>
    <col min="15" max="15" width="8.625" style="15" bestFit="1" customWidth="1"/>
    <col min="16" max="16" width="20.875" style="15" customWidth="1"/>
    <col min="17" max="25" width="8.875" style="18" customWidth="1"/>
    <col min="26" max="16384" width="8.875" style="18"/>
  </cols>
  <sheetData>
    <row r="1" spans="1:16" x14ac:dyDescent="0.2">
      <c r="A1" s="18" t="s">
        <v>17</v>
      </c>
      <c r="B1" s="18" t="s">
        <v>18</v>
      </c>
      <c r="C1" s="18" t="s">
        <v>19</v>
      </c>
      <c r="D1" s="19" t="s">
        <v>20</v>
      </c>
      <c r="E1" s="19" t="s">
        <v>21</v>
      </c>
      <c r="F1" s="19" t="s">
        <v>22</v>
      </c>
      <c r="G1" s="18" t="s">
        <v>23</v>
      </c>
      <c r="H1" s="18" t="s">
        <v>25</v>
      </c>
      <c r="I1" s="18" t="s">
        <v>26</v>
      </c>
      <c r="J1" s="18" t="s">
        <v>104</v>
      </c>
      <c r="K1" s="18" t="s">
        <v>105</v>
      </c>
      <c r="L1" s="18" t="s">
        <v>106</v>
      </c>
      <c r="M1" s="18" t="s">
        <v>117</v>
      </c>
      <c r="N1" s="18" t="s">
        <v>121</v>
      </c>
      <c r="O1" s="18" t="s">
        <v>122</v>
      </c>
      <c r="P1" s="18" t="s">
        <v>123</v>
      </c>
    </row>
    <row r="2" spans="1:16" x14ac:dyDescent="0.2">
      <c r="A2" s="18" t="s">
        <v>255</v>
      </c>
      <c r="B2" s="18" t="s">
        <v>166</v>
      </c>
      <c r="C2" s="18" t="s">
        <v>256</v>
      </c>
      <c r="D2" s="19" t="s">
        <v>168</v>
      </c>
      <c r="E2" s="19" t="s">
        <v>199</v>
      </c>
      <c r="F2" s="19" t="s">
        <v>257</v>
      </c>
      <c r="G2" s="18" t="str">
        <f t="shared" ref="G2:G24" si="0">"%%"&amp;A2</f>
        <v>%%F0101N1S1C15</v>
      </c>
      <c r="H2" s="18" t="s">
        <v>259</v>
      </c>
      <c r="I2" s="18" t="s">
        <v>256</v>
      </c>
      <c r="J2" s="18"/>
      <c r="K2" s="18"/>
      <c r="L2" s="18" t="str">
        <f t="shared" ref="L2:L24" si="1">A2</f>
        <v>F0101N1S1C15</v>
      </c>
      <c r="M2" s="18" t="s">
        <v>187</v>
      </c>
      <c r="N2" s="18" t="str">
        <f t="shared" ref="N2:N24" si="2">A2</f>
        <v>F0101N1S1C15</v>
      </c>
      <c r="O2" s="18" t="s">
        <v>188</v>
      </c>
      <c r="P2" s="18" t="s">
        <v>189</v>
      </c>
    </row>
    <row r="3" spans="1:16" x14ac:dyDescent="0.2">
      <c r="A3" s="18" t="s">
        <v>260</v>
      </c>
      <c r="B3" s="18" t="s">
        <v>166</v>
      </c>
      <c r="C3" s="18" t="s">
        <v>256</v>
      </c>
      <c r="D3" s="19" t="s">
        <v>168</v>
      </c>
      <c r="E3" s="19" t="s">
        <v>199</v>
      </c>
      <c r="F3" s="19" t="s">
        <v>257</v>
      </c>
      <c r="G3" s="18" t="str">
        <f t="shared" si="0"/>
        <v>%%F0101N1S1C16</v>
      </c>
      <c r="H3" s="18" t="s">
        <v>259</v>
      </c>
      <c r="I3" s="18" t="s">
        <v>256</v>
      </c>
      <c r="J3" s="18"/>
      <c r="K3" s="18"/>
      <c r="L3" s="18" t="str">
        <f t="shared" si="1"/>
        <v>F0101N1S1C16</v>
      </c>
      <c r="M3" s="18" t="s">
        <v>187</v>
      </c>
      <c r="N3" s="18" t="str">
        <f t="shared" si="2"/>
        <v>F0101N1S1C16</v>
      </c>
      <c r="O3" s="18" t="s">
        <v>188</v>
      </c>
      <c r="P3" s="18" t="s">
        <v>189</v>
      </c>
    </row>
    <row r="4" spans="1:16" x14ac:dyDescent="0.2">
      <c r="A4" s="18" t="s">
        <v>321</v>
      </c>
      <c r="B4" s="18" t="s">
        <v>166</v>
      </c>
      <c r="C4" s="18" t="s">
        <v>256</v>
      </c>
      <c r="D4" s="19" t="s">
        <v>168</v>
      </c>
      <c r="E4" s="19" t="s">
        <v>199</v>
      </c>
      <c r="F4" s="19" t="s">
        <v>257</v>
      </c>
      <c r="G4" s="18" t="str">
        <f t="shared" si="0"/>
        <v>%%F0101N1S2C15</v>
      </c>
      <c r="H4" s="18" t="s">
        <v>259</v>
      </c>
      <c r="I4" s="18" t="s">
        <v>256</v>
      </c>
      <c r="J4" s="18"/>
      <c r="K4" s="18"/>
      <c r="L4" s="18" t="str">
        <f t="shared" si="1"/>
        <v>F0101N1S2C15</v>
      </c>
      <c r="M4" s="18" t="s">
        <v>187</v>
      </c>
      <c r="N4" s="18" t="str">
        <f t="shared" si="2"/>
        <v>F0101N1S2C15</v>
      </c>
      <c r="O4" s="18" t="s">
        <v>188</v>
      </c>
      <c r="P4" s="18" t="s">
        <v>189</v>
      </c>
    </row>
    <row r="5" spans="1:16" x14ac:dyDescent="0.2">
      <c r="A5" s="18" t="s">
        <v>323</v>
      </c>
      <c r="B5" s="18" t="s">
        <v>166</v>
      </c>
      <c r="C5" s="18" t="s">
        <v>256</v>
      </c>
      <c r="D5" s="19" t="s">
        <v>168</v>
      </c>
      <c r="E5" s="19" t="s">
        <v>199</v>
      </c>
      <c r="F5" s="19" t="s">
        <v>257</v>
      </c>
      <c r="G5" s="18" t="str">
        <f t="shared" si="0"/>
        <v>%%F0101N1S2C16</v>
      </c>
      <c r="H5" s="18" t="s">
        <v>259</v>
      </c>
      <c r="I5" s="18" t="s">
        <v>256</v>
      </c>
      <c r="J5" s="18"/>
      <c r="K5" s="18"/>
      <c r="L5" s="18" t="str">
        <f t="shared" si="1"/>
        <v>F0101N1S2C16</v>
      </c>
      <c r="M5" s="18" t="s">
        <v>187</v>
      </c>
      <c r="N5" s="18" t="str">
        <f t="shared" si="2"/>
        <v>F0101N1S2C16</v>
      </c>
      <c r="O5" s="18" t="s">
        <v>188</v>
      </c>
      <c r="P5" s="18" t="s">
        <v>189</v>
      </c>
    </row>
    <row r="6" spans="1:16" x14ac:dyDescent="0.2">
      <c r="A6" s="18" t="s">
        <v>381</v>
      </c>
      <c r="B6" s="18" t="s">
        <v>166</v>
      </c>
      <c r="C6" s="18" t="s">
        <v>256</v>
      </c>
      <c r="D6" s="19" t="s">
        <v>168</v>
      </c>
      <c r="E6" s="19" t="s">
        <v>199</v>
      </c>
      <c r="F6" s="19" t="s">
        <v>257</v>
      </c>
      <c r="G6" s="18" t="str">
        <f t="shared" si="0"/>
        <v>%%F0101N2S1C15</v>
      </c>
      <c r="H6" s="18" t="s">
        <v>259</v>
      </c>
      <c r="I6" s="18" t="s">
        <v>256</v>
      </c>
      <c r="J6" s="18"/>
      <c r="K6" s="18"/>
      <c r="L6" s="18" t="str">
        <f t="shared" si="1"/>
        <v>F0101N2S1C15</v>
      </c>
      <c r="M6" s="18" t="s">
        <v>187</v>
      </c>
      <c r="N6" s="18" t="str">
        <f t="shared" si="2"/>
        <v>F0101N2S1C15</v>
      </c>
      <c r="O6" s="18" t="s">
        <v>188</v>
      </c>
      <c r="P6" s="18" t="s">
        <v>189</v>
      </c>
    </row>
    <row r="7" spans="1:16" x14ac:dyDescent="0.2">
      <c r="A7" s="18" t="s">
        <v>383</v>
      </c>
      <c r="B7" s="18" t="s">
        <v>166</v>
      </c>
      <c r="C7" s="18" t="s">
        <v>256</v>
      </c>
      <c r="D7" s="19" t="s">
        <v>168</v>
      </c>
      <c r="E7" s="19" t="s">
        <v>199</v>
      </c>
      <c r="F7" s="19" t="s">
        <v>257</v>
      </c>
      <c r="G7" s="18" t="str">
        <f t="shared" si="0"/>
        <v>%%F0101N2S1C16</v>
      </c>
      <c r="H7" s="18" t="s">
        <v>259</v>
      </c>
      <c r="I7" s="18" t="s">
        <v>256</v>
      </c>
      <c r="J7" s="18"/>
      <c r="K7" s="18"/>
      <c r="L7" s="18" t="str">
        <f t="shared" si="1"/>
        <v>F0101N2S1C16</v>
      </c>
      <c r="M7" s="18" t="s">
        <v>187</v>
      </c>
      <c r="N7" s="18" t="str">
        <f t="shared" si="2"/>
        <v>F0101N2S1C16</v>
      </c>
      <c r="O7" s="18" t="s">
        <v>188</v>
      </c>
      <c r="P7" s="18" t="s">
        <v>189</v>
      </c>
    </row>
    <row r="8" spans="1:16" x14ac:dyDescent="0.2">
      <c r="A8" s="18" t="s">
        <v>411</v>
      </c>
      <c r="B8" s="18" t="s">
        <v>166</v>
      </c>
      <c r="C8" s="18" t="s">
        <v>256</v>
      </c>
      <c r="D8" s="19" t="s">
        <v>168</v>
      </c>
      <c r="E8" s="19" t="s">
        <v>199</v>
      </c>
      <c r="F8" s="19" t="s">
        <v>257</v>
      </c>
      <c r="G8" s="18" t="str">
        <f t="shared" si="0"/>
        <v>%%F0101N2S2C7</v>
      </c>
      <c r="H8" s="18" t="s">
        <v>259</v>
      </c>
      <c r="I8" s="18" t="s">
        <v>256</v>
      </c>
      <c r="J8" s="18"/>
      <c r="K8" s="18"/>
      <c r="L8" s="18" t="str">
        <f t="shared" si="1"/>
        <v>F0101N2S2C7</v>
      </c>
      <c r="M8" s="18" t="s">
        <v>187</v>
      </c>
      <c r="N8" s="18" t="str">
        <f t="shared" si="2"/>
        <v>F0101N2S2C7</v>
      </c>
      <c r="O8" s="18" t="s">
        <v>188</v>
      </c>
      <c r="P8" s="18" t="s">
        <v>189</v>
      </c>
    </row>
    <row r="9" spans="1:16" x14ac:dyDescent="0.2">
      <c r="A9" s="18" t="s">
        <v>413</v>
      </c>
      <c r="B9" s="18" t="s">
        <v>166</v>
      </c>
      <c r="C9" s="18" t="s">
        <v>256</v>
      </c>
      <c r="D9" s="19" t="s">
        <v>168</v>
      </c>
      <c r="E9" s="19" t="s">
        <v>199</v>
      </c>
      <c r="F9" s="19" t="s">
        <v>257</v>
      </c>
      <c r="G9" s="18" t="str">
        <f t="shared" si="0"/>
        <v>%%F0101N2S2C8</v>
      </c>
      <c r="H9" s="18" t="s">
        <v>259</v>
      </c>
      <c r="I9" s="18" t="s">
        <v>256</v>
      </c>
      <c r="J9" s="18"/>
      <c r="K9" s="18"/>
      <c r="L9" s="18" t="str">
        <f t="shared" si="1"/>
        <v>F0101N2S2C8</v>
      </c>
      <c r="M9" s="18" t="s">
        <v>187</v>
      </c>
      <c r="N9" s="18" t="str">
        <f t="shared" si="2"/>
        <v>F0101N2S2C8</v>
      </c>
      <c r="O9" s="18" t="s">
        <v>188</v>
      </c>
      <c r="P9" s="18" t="s">
        <v>189</v>
      </c>
    </row>
    <row r="10" spans="1:16" x14ac:dyDescent="0.2">
      <c r="A10" s="18" t="s">
        <v>524</v>
      </c>
      <c r="B10" s="18" t="s">
        <v>166</v>
      </c>
      <c r="C10" s="18" t="s">
        <v>256</v>
      </c>
      <c r="D10" s="19" t="s">
        <v>168</v>
      </c>
      <c r="E10" s="19" t="s">
        <v>199</v>
      </c>
      <c r="F10" s="19" t="s">
        <v>257</v>
      </c>
      <c r="G10" s="18" t="str">
        <f t="shared" si="0"/>
        <v>%%F0101N3S1C13</v>
      </c>
      <c r="H10" s="18" t="s">
        <v>259</v>
      </c>
      <c r="I10" s="18" t="s">
        <v>256</v>
      </c>
      <c r="J10" s="18"/>
      <c r="K10" s="18"/>
      <c r="L10" s="18" t="str">
        <f t="shared" si="1"/>
        <v>F0101N3S1C13</v>
      </c>
      <c r="M10" s="18" t="s">
        <v>187</v>
      </c>
      <c r="N10" s="18" t="str">
        <f t="shared" si="2"/>
        <v>F0101N3S1C13</v>
      </c>
      <c r="O10" s="18" t="s">
        <v>188</v>
      </c>
      <c r="P10" s="18" t="s">
        <v>189</v>
      </c>
    </row>
    <row r="11" spans="1:16" x14ac:dyDescent="0.2">
      <c r="A11" s="18" t="s">
        <v>526</v>
      </c>
      <c r="B11" s="18" t="s">
        <v>166</v>
      </c>
      <c r="C11" s="18" t="s">
        <v>256</v>
      </c>
      <c r="D11" s="19" t="s">
        <v>168</v>
      </c>
      <c r="E11" s="19" t="s">
        <v>199</v>
      </c>
      <c r="F11" s="19" t="s">
        <v>257</v>
      </c>
      <c r="G11" s="18" t="str">
        <f t="shared" si="0"/>
        <v>%%F0101N3S1C14</v>
      </c>
      <c r="H11" s="18" t="s">
        <v>259</v>
      </c>
      <c r="I11" s="18" t="s">
        <v>256</v>
      </c>
      <c r="J11" s="18"/>
      <c r="K11" s="18"/>
      <c r="L11" s="18" t="str">
        <f t="shared" si="1"/>
        <v>F0101N3S1C14</v>
      </c>
      <c r="M11" s="18" t="s">
        <v>187</v>
      </c>
      <c r="N11" s="18" t="str">
        <f t="shared" si="2"/>
        <v>F0101N3S1C14</v>
      </c>
      <c r="O11" s="18" t="s">
        <v>188</v>
      </c>
      <c r="P11" s="18" t="s">
        <v>189</v>
      </c>
    </row>
    <row r="12" spans="1:16" x14ac:dyDescent="0.2">
      <c r="A12" s="18" t="s">
        <v>528</v>
      </c>
      <c r="B12" s="18" t="s">
        <v>166</v>
      </c>
      <c r="C12" s="18" t="s">
        <v>256</v>
      </c>
      <c r="D12" s="19" t="s">
        <v>168</v>
      </c>
      <c r="E12" s="19" t="s">
        <v>199</v>
      </c>
      <c r="F12" s="19" t="s">
        <v>257</v>
      </c>
      <c r="G12" s="18" t="str">
        <f t="shared" si="0"/>
        <v>%%F0101N3S1C15</v>
      </c>
      <c r="H12" s="18" t="s">
        <v>259</v>
      </c>
      <c r="I12" s="18" t="s">
        <v>256</v>
      </c>
      <c r="J12" s="18"/>
      <c r="K12" s="18"/>
      <c r="L12" s="18" t="str">
        <f t="shared" si="1"/>
        <v>F0101N3S1C15</v>
      </c>
      <c r="M12" s="18" t="s">
        <v>187</v>
      </c>
      <c r="N12" s="18" t="str">
        <f t="shared" si="2"/>
        <v>F0101N3S1C15</v>
      </c>
      <c r="O12" s="18" t="s">
        <v>188</v>
      </c>
      <c r="P12" s="18" t="s">
        <v>189</v>
      </c>
    </row>
    <row r="13" spans="1:16" x14ac:dyDescent="0.2">
      <c r="A13" s="18" t="s">
        <v>530</v>
      </c>
      <c r="B13" s="18" t="s">
        <v>166</v>
      </c>
      <c r="C13" s="18" t="s">
        <v>256</v>
      </c>
      <c r="D13" s="19" t="s">
        <v>168</v>
      </c>
      <c r="E13" s="19" t="s">
        <v>199</v>
      </c>
      <c r="F13" s="19" t="s">
        <v>257</v>
      </c>
      <c r="G13" s="18" t="str">
        <f t="shared" si="0"/>
        <v>%%F0101N3S1C16</v>
      </c>
      <c r="H13" s="18" t="s">
        <v>259</v>
      </c>
      <c r="I13" s="18" t="s">
        <v>256</v>
      </c>
      <c r="J13" s="18"/>
      <c r="K13" s="18"/>
      <c r="L13" s="18" t="str">
        <f t="shared" si="1"/>
        <v>F0101N3S1C16</v>
      </c>
      <c r="M13" s="18" t="s">
        <v>187</v>
      </c>
      <c r="N13" s="18" t="str">
        <f t="shared" si="2"/>
        <v>F0101N3S1C16</v>
      </c>
      <c r="O13" s="18" t="s">
        <v>188</v>
      </c>
      <c r="P13" s="18" t="s">
        <v>189</v>
      </c>
    </row>
    <row r="14" spans="1:16" x14ac:dyDescent="0.2">
      <c r="A14" s="18" t="s">
        <v>610</v>
      </c>
      <c r="B14" s="18" t="s">
        <v>166</v>
      </c>
      <c r="C14" s="18" t="s">
        <v>256</v>
      </c>
      <c r="D14" s="19" t="s">
        <v>168</v>
      </c>
      <c r="E14" s="19" t="s">
        <v>199</v>
      </c>
      <c r="F14" s="19" t="s">
        <v>257</v>
      </c>
      <c r="G14" s="18" t="str">
        <f t="shared" si="0"/>
        <v>%%F0101N3S2C14</v>
      </c>
      <c r="H14" s="18" t="s">
        <v>259</v>
      </c>
      <c r="I14" s="18" t="s">
        <v>256</v>
      </c>
      <c r="J14" s="18"/>
      <c r="K14" s="18"/>
      <c r="L14" s="18" t="str">
        <f t="shared" si="1"/>
        <v>F0101N3S2C14</v>
      </c>
      <c r="M14" s="18" t="s">
        <v>187</v>
      </c>
      <c r="N14" s="18" t="str">
        <f t="shared" si="2"/>
        <v>F0101N3S2C14</v>
      </c>
      <c r="O14" s="18" t="s">
        <v>188</v>
      </c>
      <c r="P14" s="18" t="s">
        <v>189</v>
      </c>
    </row>
    <row r="15" spans="1:16" x14ac:dyDescent="0.2">
      <c r="A15" s="18" t="s">
        <v>612</v>
      </c>
      <c r="B15" s="18" t="s">
        <v>166</v>
      </c>
      <c r="C15" s="18" t="s">
        <v>256</v>
      </c>
      <c r="D15" s="19" t="s">
        <v>168</v>
      </c>
      <c r="E15" s="19" t="s">
        <v>199</v>
      </c>
      <c r="F15" s="19" t="s">
        <v>257</v>
      </c>
      <c r="G15" s="18" t="str">
        <f t="shared" si="0"/>
        <v>%%F0101N3S2C15</v>
      </c>
      <c r="H15" s="18" t="s">
        <v>259</v>
      </c>
      <c r="I15" s="18" t="s">
        <v>256</v>
      </c>
      <c r="J15" s="18"/>
      <c r="K15" s="18"/>
      <c r="L15" s="18" t="str">
        <f t="shared" si="1"/>
        <v>F0101N3S2C15</v>
      </c>
      <c r="M15" s="18" t="s">
        <v>187</v>
      </c>
      <c r="N15" s="18" t="str">
        <f t="shared" si="2"/>
        <v>F0101N3S2C15</v>
      </c>
      <c r="O15" s="18" t="s">
        <v>188</v>
      </c>
      <c r="P15" s="18" t="s">
        <v>189</v>
      </c>
    </row>
    <row r="16" spans="1:16" x14ac:dyDescent="0.2">
      <c r="A16" s="18" t="s">
        <v>614</v>
      </c>
      <c r="B16" s="18" t="s">
        <v>166</v>
      </c>
      <c r="C16" s="18" t="s">
        <v>256</v>
      </c>
      <c r="D16" s="19" t="s">
        <v>168</v>
      </c>
      <c r="E16" s="19" t="s">
        <v>199</v>
      </c>
      <c r="F16" s="19" t="s">
        <v>257</v>
      </c>
      <c r="G16" s="18" t="str">
        <f t="shared" si="0"/>
        <v>%%F0101N3S2C16</v>
      </c>
      <c r="H16" s="18" t="s">
        <v>259</v>
      </c>
      <c r="I16" s="18" t="s">
        <v>256</v>
      </c>
      <c r="J16" s="18"/>
      <c r="K16" s="18"/>
      <c r="L16" s="18" t="str">
        <f t="shared" si="1"/>
        <v>F0101N3S2C16</v>
      </c>
      <c r="M16" s="18" t="s">
        <v>187</v>
      </c>
      <c r="N16" s="18" t="str">
        <f t="shared" si="2"/>
        <v>F0101N3S2C16</v>
      </c>
      <c r="O16" s="18" t="s">
        <v>188</v>
      </c>
      <c r="P16" s="18" t="s">
        <v>189</v>
      </c>
    </row>
    <row r="17" spans="1:16" x14ac:dyDescent="0.2">
      <c r="A17" s="18" t="s">
        <v>668</v>
      </c>
      <c r="B17" s="18" t="s">
        <v>617</v>
      </c>
      <c r="C17" s="18" t="s">
        <v>669</v>
      </c>
      <c r="D17" s="19" t="s">
        <v>168</v>
      </c>
      <c r="E17" s="19" t="s">
        <v>199</v>
      </c>
      <c r="F17" s="19" t="s">
        <v>257</v>
      </c>
      <c r="G17" s="18" t="str">
        <f t="shared" si="0"/>
        <v>%%F0101N1S3C16</v>
      </c>
      <c r="H17" s="18" t="s">
        <v>259</v>
      </c>
      <c r="I17" s="18" t="s">
        <v>669</v>
      </c>
      <c r="J17" s="18"/>
      <c r="K17" s="18"/>
      <c r="L17" s="18" t="str">
        <f t="shared" si="1"/>
        <v>F0101N1S3C16</v>
      </c>
      <c r="M17" s="18" t="s">
        <v>671</v>
      </c>
      <c r="N17" s="18" t="str">
        <f t="shared" si="2"/>
        <v>F0101N1S3C16</v>
      </c>
      <c r="O17" s="18" t="s">
        <v>672</v>
      </c>
      <c r="P17" s="18" t="s">
        <v>673</v>
      </c>
    </row>
    <row r="18" spans="1:16" x14ac:dyDescent="0.2">
      <c r="A18" s="18" t="s">
        <v>711</v>
      </c>
      <c r="B18" s="18" t="s">
        <v>617</v>
      </c>
      <c r="C18" s="18" t="s">
        <v>669</v>
      </c>
      <c r="D18" s="19" t="s">
        <v>168</v>
      </c>
      <c r="E18" s="19" t="s">
        <v>199</v>
      </c>
      <c r="F18" s="19" t="s">
        <v>257</v>
      </c>
      <c r="G18" s="18" t="str">
        <f t="shared" si="0"/>
        <v>%%F0101N2S3C13</v>
      </c>
      <c r="H18" s="18" t="s">
        <v>259</v>
      </c>
      <c r="I18" s="18" t="s">
        <v>669</v>
      </c>
      <c r="J18" s="18"/>
      <c r="K18" s="18"/>
      <c r="L18" s="18" t="str">
        <f t="shared" si="1"/>
        <v>F0101N2S3C13</v>
      </c>
      <c r="M18" s="18" t="s">
        <v>671</v>
      </c>
      <c r="N18" s="18" t="str">
        <f t="shared" si="2"/>
        <v>F0101N2S3C13</v>
      </c>
      <c r="O18" s="18" t="s">
        <v>672</v>
      </c>
      <c r="P18" s="18" t="s">
        <v>673</v>
      </c>
    </row>
    <row r="19" spans="1:16" x14ac:dyDescent="0.2">
      <c r="A19" s="18" t="s">
        <v>713</v>
      </c>
      <c r="B19" s="18" t="s">
        <v>617</v>
      </c>
      <c r="C19" s="18" t="s">
        <v>669</v>
      </c>
      <c r="D19" s="19" t="s">
        <v>168</v>
      </c>
      <c r="E19" s="19" t="s">
        <v>199</v>
      </c>
      <c r="F19" s="19" t="s">
        <v>257</v>
      </c>
      <c r="G19" s="18" t="str">
        <f t="shared" si="0"/>
        <v>%%F0101N2S3C14</v>
      </c>
      <c r="H19" s="18" t="s">
        <v>259</v>
      </c>
      <c r="I19" s="18" t="s">
        <v>669</v>
      </c>
      <c r="J19" s="18"/>
      <c r="K19" s="18"/>
      <c r="L19" s="18" t="str">
        <f t="shared" si="1"/>
        <v>F0101N2S3C14</v>
      </c>
      <c r="M19" s="18" t="s">
        <v>671</v>
      </c>
      <c r="N19" s="18" t="str">
        <f t="shared" si="2"/>
        <v>F0101N2S3C14</v>
      </c>
      <c r="O19" s="18" t="s">
        <v>672</v>
      </c>
      <c r="P19" s="18" t="s">
        <v>673</v>
      </c>
    </row>
    <row r="20" spans="1:16" x14ac:dyDescent="0.2">
      <c r="A20" s="18" t="s">
        <v>715</v>
      </c>
      <c r="B20" s="18" t="s">
        <v>617</v>
      </c>
      <c r="C20" s="18" t="s">
        <v>669</v>
      </c>
      <c r="D20" s="19" t="s">
        <v>168</v>
      </c>
      <c r="E20" s="19" t="s">
        <v>199</v>
      </c>
      <c r="F20" s="19" t="s">
        <v>257</v>
      </c>
      <c r="G20" s="18" t="str">
        <f t="shared" si="0"/>
        <v>%%F0101N2S3C15</v>
      </c>
      <c r="H20" s="18" t="s">
        <v>259</v>
      </c>
      <c r="I20" s="18" t="s">
        <v>669</v>
      </c>
      <c r="J20" s="18"/>
      <c r="K20" s="18"/>
      <c r="L20" s="18" t="str">
        <f t="shared" si="1"/>
        <v>F0101N2S3C15</v>
      </c>
      <c r="M20" s="18" t="s">
        <v>671</v>
      </c>
      <c r="N20" s="18" t="str">
        <f t="shared" si="2"/>
        <v>F0101N2S3C15</v>
      </c>
      <c r="O20" s="18" t="s">
        <v>672</v>
      </c>
      <c r="P20" s="18" t="s">
        <v>673</v>
      </c>
    </row>
    <row r="21" spans="1:16" x14ac:dyDescent="0.2">
      <c r="A21" s="18" t="s">
        <v>717</v>
      </c>
      <c r="B21" s="18" t="s">
        <v>617</v>
      </c>
      <c r="C21" s="18" t="s">
        <v>669</v>
      </c>
      <c r="D21" s="19" t="s">
        <v>168</v>
      </c>
      <c r="E21" s="19" t="s">
        <v>199</v>
      </c>
      <c r="F21" s="19" t="s">
        <v>257</v>
      </c>
      <c r="G21" s="18" t="str">
        <f t="shared" si="0"/>
        <v>%%F0101N2S3C16</v>
      </c>
      <c r="H21" s="18" t="s">
        <v>259</v>
      </c>
      <c r="I21" s="18" t="s">
        <v>669</v>
      </c>
      <c r="J21" s="18"/>
      <c r="K21" s="18"/>
      <c r="L21" s="18" t="str">
        <f t="shared" si="1"/>
        <v>F0101N2S3C16</v>
      </c>
      <c r="M21" s="18" t="s">
        <v>671</v>
      </c>
      <c r="N21" s="18" t="str">
        <f t="shared" si="2"/>
        <v>F0101N2S3C16</v>
      </c>
      <c r="O21" s="18" t="s">
        <v>672</v>
      </c>
      <c r="P21" s="18" t="s">
        <v>673</v>
      </c>
    </row>
    <row r="22" spans="1:16" x14ac:dyDescent="0.2">
      <c r="A22" s="18" t="s">
        <v>758</v>
      </c>
      <c r="B22" s="18" t="s">
        <v>617</v>
      </c>
      <c r="C22" s="18" t="s">
        <v>669</v>
      </c>
      <c r="D22" s="19" t="s">
        <v>168</v>
      </c>
      <c r="E22" s="19" t="s">
        <v>199</v>
      </c>
      <c r="F22" s="19" t="s">
        <v>257</v>
      </c>
      <c r="G22" s="18" t="str">
        <f t="shared" si="0"/>
        <v>%%F0101N3S3C14</v>
      </c>
      <c r="H22" s="18" t="s">
        <v>259</v>
      </c>
      <c r="I22" s="18" t="s">
        <v>669</v>
      </c>
      <c r="J22" s="18"/>
      <c r="K22" s="18"/>
      <c r="L22" s="18" t="str">
        <f t="shared" si="1"/>
        <v>F0101N3S3C14</v>
      </c>
      <c r="M22" s="18" t="s">
        <v>671</v>
      </c>
      <c r="N22" s="18" t="str">
        <f t="shared" si="2"/>
        <v>F0101N3S3C14</v>
      </c>
      <c r="O22" s="18" t="s">
        <v>672</v>
      </c>
      <c r="P22" s="18" t="s">
        <v>673</v>
      </c>
    </row>
    <row r="23" spans="1:16" x14ac:dyDescent="0.2">
      <c r="A23" s="18" t="s">
        <v>760</v>
      </c>
      <c r="B23" s="18" t="s">
        <v>617</v>
      </c>
      <c r="C23" s="18" t="s">
        <v>669</v>
      </c>
      <c r="D23" s="19" t="s">
        <v>168</v>
      </c>
      <c r="E23" s="19" t="s">
        <v>199</v>
      </c>
      <c r="F23" s="19" t="s">
        <v>257</v>
      </c>
      <c r="G23" s="18" t="str">
        <f t="shared" si="0"/>
        <v>%%F0101N3S3C15</v>
      </c>
      <c r="H23" s="18" t="s">
        <v>259</v>
      </c>
      <c r="I23" s="18" t="s">
        <v>669</v>
      </c>
      <c r="J23" s="18"/>
      <c r="K23" s="18"/>
      <c r="L23" s="18" t="str">
        <f t="shared" si="1"/>
        <v>F0101N3S3C15</v>
      </c>
      <c r="M23" s="18" t="s">
        <v>671</v>
      </c>
      <c r="N23" s="18" t="str">
        <f t="shared" si="2"/>
        <v>F0101N3S3C15</v>
      </c>
      <c r="O23" s="18" t="s">
        <v>672</v>
      </c>
      <c r="P23" s="18" t="s">
        <v>673</v>
      </c>
    </row>
    <row r="24" spans="1:16" x14ac:dyDescent="0.2">
      <c r="A24" s="18" t="s">
        <v>762</v>
      </c>
      <c r="B24" s="18" t="s">
        <v>617</v>
      </c>
      <c r="C24" s="18" t="s">
        <v>669</v>
      </c>
      <c r="D24" s="19" t="s">
        <v>168</v>
      </c>
      <c r="E24" s="19" t="s">
        <v>199</v>
      </c>
      <c r="F24" s="19" t="s">
        <v>257</v>
      </c>
      <c r="G24" s="18" t="str">
        <f t="shared" si="0"/>
        <v>%%F0101N3S3C16</v>
      </c>
      <c r="H24" s="18" t="s">
        <v>259</v>
      </c>
      <c r="I24" s="18" t="s">
        <v>669</v>
      </c>
      <c r="J24" s="18"/>
      <c r="K24" s="18"/>
      <c r="L24" s="18" t="str">
        <f t="shared" si="1"/>
        <v>F0101N3S3C16</v>
      </c>
      <c r="M24" s="18" t="s">
        <v>671</v>
      </c>
      <c r="N24" s="18" t="str">
        <f t="shared" si="2"/>
        <v>F0101N3S3C16</v>
      </c>
      <c r="O24" s="18" t="s">
        <v>672</v>
      </c>
      <c r="P24" s="18" t="s">
        <v>673</v>
      </c>
    </row>
    <row r="25" spans="1:16" x14ac:dyDescent="0.2">
      <c r="A25" s="18" t="s">
        <v>864</v>
      </c>
      <c r="B25" s="18" t="s">
        <v>765</v>
      </c>
      <c r="C25" s="18" t="s">
        <v>865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x14ac:dyDescent="0.2">
      <c r="A26" s="18" t="s">
        <v>866</v>
      </c>
      <c r="B26" s="18" t="s">
        <v>765</v>
      </c>
      <c r="C26" s="18" t="s">
        <v>865</v>
      </c>
      <c r="G26" s="18"/>
      <c r="H26" s="18"/>
      <c r="J26" s="18"/>
      <c r="K26" s="18"/>
      <c r="L26" s="18"/>
      <c r="M26" s="18"/>
      <c r="N26" s="18"/>
      <c r="O26" s="18"/>
      <c r="P26" s="18"/>
    </row>
    <row r="27" spans="1:16" x14ac:dyDescent="0.2">
      <c r="A27" s="18" t="s">
        <v>924</v>
      </c>
      <c r="B27" s="18" t="s">
        <v>765</v>
      </c>
      <c r="C27" s="18" t="s">
        <v>865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">
      <c r="A28" s="18" t="s">
        <v>925</v>
      </c>
      <c r="B28" s="18" t="s">
        <v>765</v>
      </c>
      <c r="C28" s="18" t="s">
        <v>865</v>
      </c>
      <c r="G28" s="18"/>
      <c r="H28" s="18"/>
      <c r="J28" s="18"/>
      <c r="K28" s="18"/>
      <c r="L28" s="18"/>
      <c r="M28" s="18"/>
      <c r="N28" s="18"/>
      <c r="O28" s="18"/>
      <c r="P28" s="18"/>
    </row>
    <row r="29" spans="1:16" x14ac:dyDescent="0.2">
      <c r="A29" s="18" t="s">
        <v>994</v>
      </c>
      <c r="B29" s="18" t="s">
        <v>765</v>
      </c>
      <c r="C29" s="18" t="s">
        <v>865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">
      <c r="A30" s="18" t="s">
        <v>995</v>
      </c>
      <c r="B30" s="18" t="s">
        <v>765</v>
      </c>
      <c r="C30" s="18" t="s">
        <v>865</v>
      </c>
      <c r="G30" s="18"/>
      <c r="H30" s="18"/>
      <c r="J30" s="18"/>
      <c r="K30" s="18"/>
      <c r="L30" s="18"/>
      <c r="M30" s="18"/>
      <c r="N30" s="18"/>
      <c r="O30" s="18"/>
      <c r="P30" s="18"/>
    </row>
    <row r="31" spans="1:16" x14ac:dyDescent="0.2">
      <c r="A31" s="18" t="s">
        <v>1049</v>
      </c>
      <c r="B31" s="18" t="s">
        <v>765</v>
      </c>
      <c r="C31" s="18" t="s">
        <v>865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">
      <c r="A32" s="18" t="s">
        <v>1050</v>
      </c>
      <c r="B32" s="18" t="s">
        <v>765</v>
      </c>
      <c r="C32" s="18" t="s">
        <v>865</v>
      </c>
      <c r="G32" s="18"/>
      <c r="H32" s="18"/>
      <c r="J32" s="18"/>
      <c r="K32" s="18"/>
      <c r="L32" s="18"/>
      <c r="M32" s="18"/>
      <c r="N32" s="18"/>
      <c r="O32" s="18"/>
      <c r="P32" s="18"/>
    </row>
    <row r="33" spans="1:16" x14ac:dyDescent="0.2">
      <c r="A33" s="18" t="s">
        <v>1114</v>
      </c>
      <c r="B33" s="18" t="s">
        <v>765</v>
      </c>
      <c r="C33" s="18" t="s">
        <v>865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x14ac:dyDescent="0.2">
      <c r="A34" s="18" t="s">
        <v>1115</v>
      </c>
      <c r="B34" s="18" t="s">
        <v>765</v>
      </c>
      <c r="C34" s="18" t="s">
        <v>865</v>
      </c>
      <c r="G34" s="18"/>
      <c r="H34" s="18"/>
      <c r="J34" s="18"/>
      <c r="K34" s="18"/>
      <c r="L34" s="18"/>
      <c r="M34" s="18"/>
      <c r="N34" s="18"/>
      <c r="O34" s="18"/>
      <c r="P34" s="18"/>
    </row>
    <row r="35" spans="1:16" x14ac:dyDescent="0.2">
      <c r="A35" s="18" t="s">
        <v>1175</v>
      </c>
      <c r="B35" s="18" t="s">
        <v>765</v>
      </c>
      <c r="C35" s="18" t="s">
        <v>865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x14ac:dyDescent="0.2">
      <c r="A36" s="18" t="s">
        <v>1176</v>
      </c>
      <c r="B36" s="18" t="s">
        <v>765</v>
      </c>
      <c r="C36" s="18" t="s">
        <v>865</v>
      </c>
      <c r="G36" s="18"/>
      <c r="H36" s="18"/>
      <c r="J36" s="18"/>
      <c r="K36" s="18"/>
      <c r="L36" s="18"/>
      <c r="M36" s="18"/>
      <c r="N36" s="18"/>
      <c r="O36" s="18"/>
      <c r="P36" s="18"/>
    </row>
    <row r="37" spans="1:16" x14ac:dyDescent="0.2">
      <c r="A37" s="18" t="s">
        <v>1245</v>
      </c>
      <c r="B37" s="18" t="s">
        <v>765</v>
      </c>
      <c r="C37" s="18" t="s">
        <v>865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x14ac:dyDescent="0.2">
      <c r="A38" s="18" t="s">
        <v>1246</v>
      </c>
      <c r="B38" s="18" t="s">
        <v>765</v>
      </c>
      <c r="C38" s="18" t="s">
        <v>865</v>
      </c>
      <c r="G38" s="18"/>
      <c r="H38" s="18"/>
      <c r="J38" s="18"/>
      <c r="K38" s="18"/>
      <c r="L38" s="18"/>
      <c r="M38" s="18"/>
      <c r="N38" s="18"/>
      <c r="O38" s="18"/>
      <c r="P38" s="18"/>
    </row>
    <row r="39" spans="1:16" x14ac:dyDescent="0.2">
      <c r="A39" s="18" t="s">
        <v>1301</v>
      </c>
      <c r="B39" s="18" t="s">
        <v>765</v>
      </c>
      <c r="C39" s="18" t="s">
        <v>865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x14ac:dyDescent="0.2">
      <c r="A40" s="18" t="s">
        <v>1302</v>
      </c>
      <c r="B40" s="18" t="s">
        <v>765</v>
      </c>
      <c r="C40" s="18" t="s">
        <v>865</v>
      </c>
      <c r="G40" s="18"/>
      <c r="H40" s="18"/>
      <c r="J40" s="18"/>
      <c r="K40" s="18"/>
      <c r="L40" s="18"/>
      <c r="M40" s="18"/>
      <c r="N40" s="18"/>
      <c r="O40" s="18"/>
      <c r="P40" s="18"/>
    </row>
    <row r="41" spans="1:16" x14ac:dyDescent="0.2">
      <c r="A41" s="18" t="s">
        <v>1367</v>
      </c>
      <c r="B41" s="18" t="s">
        <v>765</v>
      </c>
      <c r="C41" s="18" t="s">
        <v>865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x14ac:dyDescent="0.2">
      <c r="A42" s="18" t="s">
        <v>1368</v>
      </c>
      <c r="B42" s="18" t="s">
        <v>765</v>
      </c>
      <c r="C42" s="18" t="s">
        <v>865</v>
      </c>
      <c r="G42" s="18"/>
      <c r="H42" s="18"/>
      <c r="J42" s="18"/>
      <c r="K42" s="18"/>
      <c r="L42" s="18"/>
      <c r="M42" s="18"/>
      <c r="N42" s="18"/>
      <c r="O42" s="18"/>
      <c r="P42" s="18"/>
    </row>
    <row r="43" spans="1:16" x14ac:dyDescent="0.2">
      <c r="A43" s="18" t="s">
        <v>1427</v>
      </c>
      <c r="B43" s="18" t="s">
        <v>765</v>
      </c>
      <c r="C43" s="18" t="s">
        <v>865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x14ac:dyDescent="0.2">
      <c r="A44" s="18" t="s">
        <v>1428</v>
      </c>
      <c r="B44" s="18" t="s">
        <v>765</v>
      </c>
      <c r="C44" s="18" t="s">
        <v>865</v>
      </c>
      <c r="G44" s="18"/>
      <c r="H44" s="18"/>
      <c r="J44" s="18"/>
      <c r="K44" s="18"/>
      <c r="L44" s="18"/>
      <c r="M44" s="18"/>
      <c r="N44" s="18"/>
      <c r="O44" s="18"/>
      <c r="P44" s="18"/>
    </row>
    <row r="45" spans="1:16" x14ac:dyDescent="0.2">
      <c r="A45" s="18" t="s">
        <v>1494</v>
      </c>
      <c r="B45" s="18" t="s">
        <v>765</v>
      </c>
      <c r="C45" s="18" t="s">
        <v>865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x14ac:dyDescent="0.2">
      <c r="A46" s="18" t="s">
        <v>1495</v>
      </c>
      <c r="B46" s="18" t="s">
        <v>765</v>
      </c>
      <c r="C46" s="18" t="s">
        <v>865</v>
      </c>
      <c r="G46" s="18"/>
      <c r="H46" s="18"/>
      <c r="J46" s="18"/>
      <c r="K46" s="18"/>
      <c r="L46" s="18"/>
      <c r="M46" s="18"/>
      <c r="N46" s="18"/>
      <c r="O46" s="18"/>
      <c r="P46" s="18"/>
    </row>
    <row r="47" spans="1:16" x14ac:dyDescent="0.2">
      <c r="A47" s="18" t="s">
        <v>1557</v>
      </c>
      <c r="B47" s="18" t="s">
        <v>765</v>
      </c>
      <c r="C47" s="18" t="s">
        <v>865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x14ac:dyDescent="0.2">
      <c r="A48" s="18" t="s">
        <v>1558</v>
      </c>
      <c r="B48" s="18" t="s">
        <v>765</v>
      </c>
      <c r="C48" s="18" t="s">
        <v>865</v>
      </c>
      <c r="G48" s="18"/>
      <c r="H48" s="18"/>
      <c r="J48" s="18"/>
      <c r="K48" s="18"/>
      <c r="L48" s="18"/>
      <c r="M48" s="18"/>
      <c r="N48" s="18"/>
      <c r="O48" s="18"/>
      <c r="P48" s="18"/>
    </row>
    <row r="49" spans="1:16" x14ac:dyDescent="0.2">
      <c r="A49" s="18" t="s">
        <v>1646</v>
      </c>
      <c r="B49" s="18" t="s">
        <v>765</v>
      </c>
      <c r="C49" s="18" t="s">
        <v>865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x14ac:dyDescent="0.2">
      <c r="A50" s="18" t="s">
        <v>1647</v>
      </c>
      <c r="B50" s="18" t="s">
        <v>765</v>
      </c>
      <c r="C50" s="18" t="s">
        <v>865</v>
      </c>
      <c r="G50" s="18"/>
      <c r="H50" s="18"/>
      <c r="J50" s="18"/>
      <c r="K50" s="18"/>
      <c r="L50" s="18"/>
      <c r="M50" s="18"/>
      <c r="N50" s="18"/>
      <c r="O50" s="18"/>
      <c r="P50" s="18"/>
    </row>
    <row r="51" spans="1:16" x14ac:dyDescent="0.2">
      <c r="A51" s="18" t="s">
        <v>1728</v>
      </c>
      <c r="B51" s="18" t="s">
        <v>765</v>
      </c>
      <c r="C51" s="18" t="s">
        <v>865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x14ac:dyDescent="0.2">
      <c r="A52" s="18" t="s">
        <v>1729</v>
      </c>
      <c r="B52" s="18" t="s">
        <v>765</v>
      </c>
      <c r="C52" s="18" t="s">
        <v>865</v>
      </c>
      <c r="G52" s="18"/>
      <c r="H52" s="18"/>
      <c r="J52" s="18"/>
      <c r="K52" s="18"/>
      <c r="L52" s="18"/>
      <c r="M52" s="18"/>
      <c r="N52" s="18"/>
      <c r="O52" s="18"/>
      <c r="P52" s="18"/>
    </row>
    <row r="53" spans="1:16" x14ac:dyDescent="0.2">
      <c r="A53" s="18" t="s">
        <v>1790</v>
      </c>
      <c r="B53" s="18" t="s">
        <v>765</v>
      </c>
      <c r="C53" s="18" t="s">
        <v>865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x14ac:dyDescent="0.2">
      <c r="A54" s="18" t="s">
        <v>1791</v>
      </c>
      <c r="B54" s="18" t="s">
        <v>765</v>
      </c>
      <c r="C54" s="18" t="s">
        <v>865</v>
      </c>
      <c r="G54" s="18"/>
      <c r="H54" s="18"/>
      <c r="J54" s="18"/>
      <c r="K54" s="18"/>
      <c r="L54" s="18"/>
      <c r="M54" s="18"/>
      <c r="N54" s="18"/>
      <c r="O54" s="18"/>
      <c r="P54" s="18"/>
    </row>
    <row r="55" spans="1:16" x14ac:dyDescent="0.2">
      <c r="A55" s="18" t="s">
        <v>1870</v>
      </c>
      <c r="B55" s="18" t="s">
        <v>765</v>
      </c>
      <c r="C55" s="18" t="s">
        <v>865</v>
      </c>
      <c r="G55" s="18"/>
      <c r="H55" s="18"/>
      <c r="J55" s="18"/>
      <c r="K55" s="18"/>
      <c r="L55" s="18"/>
      <c r="M55" s="18"/>
      <c r="N55" s="18"/>
      <c r="O55" s="18"/>
      <c r="P55" s="18"/>
    </row>
    <row r="56" spans="1:16" x14ac:dyDescent="0.2">
      <c r="A56" s="18" t="s">
        <v>1951</v>
      </c>
      <c r="B56" s="18" t="s">
        <v>765</v>
      </c>
      <c r="C56" s="18" t="s">
        <v>865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x14ac:dyDescent="0.2">
      <c r="A57" s="18" t="s">
        <v>1952</v>
      </c>
      <c r="B57" s="18" t="s">
        <v>765</v>
      </c>
      <c r="C57" s="18" t="s">
        <v>865</v>
      </c>
      <c r="G57" s="18"/>
      <c r="H57" s="18"/>
      <c r="J57" s="18"/>
      <c r="K57" s="18"/>
      <c r="L57" s="18"/>
      <c r="M57" s="18"/>
      <c r="N57" s="18"/>
      <c r="O57" s="18"/>
      <c r="P57" s="18"/>
    </row>
    <row r="58" spans="1:16" x14ac:dyDescent="0.2">
      <c r="A58" s="18" t="s">
        <v>2003</v>
      </c>
      <c r="B58" s="19" t="s">
        <v>1954</v>
      </c>
      <c r="C58" s="18" t="s">
        <v>2004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x14ac:dyDescent="0.2">
      <c r="A59" s="18" t="s">
        <v>2005</v>
      </c>
      <c r="B59" s="18" t="s">
        <v>1954</v>
      </c>
      <c r="C59" s="18" t="s">
        <v>2004</v>
      </c>
      <c r="G59" s="18"/>
    </row>
    <row r="60" spans="1:16" x14ac:dyDescent="0.2">
      <c r="A60" s="18" t="s">
        <v>2040</v>
      </c>
      <c r="B60" s="19" t="s">
        <v>1954</v>
      </c>
      <c r="C60" s="18" t="s">
        <v>2004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 x14ac:dyDescent="0.2">
      <c r="A61" s="18" t="s">
        <v>2041</v>
      </c>
      <c r="B61" s="18" t="s">
        <v>1954</v>
      </c>
      <c r="C61" s="18" t="s">
        <v>2004</v>
      </c>
      <c r="G61" s="18"/>
    </row>
    <row r="62" spans="1:16" x14ac:dyDescent="0.2">
      <c r="A62" s="18" t="s">
        <v>2076</v>
      </c>
      <c r="B62" s="19" t="s">
        <v>1954</v>
      </c>
      <c r="C62" s="18" t="s">
        <v>2004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x14ac:dyDescent="0.2">
      <c r="A63" s="18" t="s">
        <v>2077</v>
      </c>
      <c r="B63" s="18" t="s">
        <v>1954</v>
      </c>
      <c r="C63" s="18" t="s">
        <v>2004</v>
      </c>
      <c r="G63" s="18"/>
    </row>
    <row r="64" spans="1:16" x14ac:dyDescent="0.2">
      <c r="A64" s="18" t="s">
        <v>2112</v>
      </c>
      <c r="B64" s="19" t="s">
        <v>1954</v>
      </c>
      <c r="C64" s="18" t="s">
        <v>2004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x14ac:dyDescent="0.2">
      <c r="A65" s="18" t="s">
        <v>2113</v>
      </c>
      <c r="B65" s="18" t="s">
        <v>1954</v>
      </c>
      <c r="C65" s="18" t="s">
        <v>2004</v>
      </c>
      <c r="G65" s="18"/>
    </row>
    <row r="66" spans="1:16" x14ac:dyDescent="0.2">
      <c r="A66" s="18" t="s">
        <v>2148</v>
      </c>
      <c r="B66" s="19" t="s">
        <v>1954</v>
      </c>
      <c r="C66" s="18" t="s">
        <v>2004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x14ac:dyDescent="0.2">
      <c r="A67" s="18" t="s">
        <v>2149</v>
      </c>
      <c r="B67" s="18" t="s">
        <v>1954</v>
      </c>
      <c r="C67" s="18" t="s">
        <v>2004</v>
      </c>
      <c r="G67" s="18"/>
    </row>
    <row r="68" spans="1:16" x14ac:dyDescent="0.2">
      <c r="A68" s="18" t="s">
        <v>2186</v>
      </c>
      <c r="B68" s="19" t="s">
        <v>1954</v>
      </c>
      <c r="C68" s="18" t="s">
        <v>2004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1:16" x14ac:dyDescent="0.2">
      <c r="A69" s="18" t="s">
        <v>2187</v>
      </c>
      <c r="B69" s="18" t="s">
        <v>1954</v>
      </c>
      <c r="C69" s="18" t="s">
        <v>2004</v>
      </c>
      <c r="G69" s="18"/>
    </row>
    <row r="70" spans="1:16" x14ac:dyDescent="0.2">
      <c r="A70" s="18" t="s">
        <v>2207</v>
      </c>
      <c r="B70" s="19" t="s">
        <v>1954</v>
      </c>
      <c r="C70" s="18" t="s">
        <v>2004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1:16" x14ac:dyDescent="0.2">
      <c r="A71" s="18" t="s">
        <v>2208</v>
      </c>
      <c r="B71" s="19" t="s">
        <v>1954</v>
      </c>
      <c r="C71" s="18" t="s">
        <v>2004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x14ac:dyDescent="0.2">
      <c r="A72" s="18" t="s">
        <v>2209</v>
      </c>
      <c r="B72" s="19" t="s">
        <v>1954</v>
      </c>
      <c r="C72" s="18" t="s">
        <v>2004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x14ac:dyDescent="0.2">
      <c r="A73" s="18" t="s">
        <v>2210</v>
      </c>
      <c r="B73" s="19" t="s">
        <v>1954</v>
      </c>
      <c r="C73" s="18" t="s">
        <v>2004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6" x14ac:dyDescent="0.2">
      <c r="A74" s="18" t="s">
        <v>2211</v>
      </c>
      <c r="B74" s="19" t="s">
        <v>1954</v>
      </c>
      <c r="C74" s="18" t="s">
        <v>2004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x14ac:dyDescent="0.2">
      <c r="A75" s="18" t="s">
        <v>2212</v>
      </c>
      <c r="B75" s="19" t="s">
        <v>1954</v>
      </c>
      <c r="C75" s="18" t="s">
        <v>2004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1:16" x14ac:dyDescent="0.2">
      <c r="A76" s="18" t="s">
        <v>2213</v>
      </c>
      <c r="B76" s="19" t="s">
        <v>1954</v>
      </c>
      <c r="C76" s="18" t="s">
        <v>2004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1:16" x14ac:dyDescent="0.2">
      <c r="A77" s="18" t="s">
        <v>2214</v>
      </c>
      <c r="B77" s="19" t="s">
        <v>1954</v>
      </c>
      <c r="C77" s="18" t="s">
        <v>2004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1:16" x14ac:dyDescent="0.2">
      <c r="A78" s="18" t="s">
        <v>2215</v>
      </c>
      <c r="B78" s="19" t="s">
        <v>1954</v>
      </c>
      <c r="C78" s="18" t="s">
        <v>2004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1:16" x14ac:dyDescent="0.2">
      <c r="A79" s="18" t="s">
        <v>2216</v>
      </c>
      <c r="B79" s="19" t="s">
        <v>1954</v>
      </c>
      <c r="C79" s="18" t="s">
        <v>2004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1:16" x14ac:dyDescent="0.2">
      <c r="A80" s="18" t="s">
        <v>2217</v>
      </c>
      <c r="B80" s="19" t="s">
        <v>1954</v>
      </c>
      <c r="C80" s="18" t="s">
        <v>2004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x14ac:dyDescent="0.2">
      <c r="A81" s="18" t="s">
        <v>2218</v>
      </c>
      <c r="B81" s="19" t="s">
        <v>1954</v>
      </c>
      <c r="C81" s="18" t="s">
        <v>2004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1:16" x14ac:dyDescent="0.2">
      <c r="A82" s="18" t="s">
        <v>2219</v>
      </c>
      <c r="B82" s="19" t="s">
        <v>1954</v>
      </c>
      <c r="C82" s="18" t="s">
        <v>2004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1:16" x14ac:dyDescent="0.2">
      <c r="A83" s="18" t="s">
        <v>2220</v>
      </c>
      <c r="B83" s="19" t="s">
        <v>1954</v>
      </c>
      <c r="C83" s="18" t="s">
        <v>2004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1:16" x14ac:dyDescent="0.2">
      <c r="A84" s="18" t="s">
        <v>2221</v>
      </c>
      <c r="B84" s="18" t="s">
        <v>1954</v>
      </c>
      <c r="C84" s="18" t="s">
        <v>2004</v>
      </c>
      <c r="G84" s="18"/>
    </row>
    <row r="85" spans="1:16" x14ac:dyDescent="0.2">
      <c r="A85" s="18" t="s">
        <v>2259</v>
      </c>
      <c r="B85" s="19" t="s">
        <v>1954</v>
      </c>
      <c r="C85" s="18" t="s">
        <v>2004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1:16" x14ac:dyDescent="0.2">
      <c r="A86" s="18" t="s">
        <v>2260</v>
      </c>
      <c r="B86" s="19" t="s">
        <v>1954</v>
      </c>
      <c r="C86" s="18" t="s">
        <v>2004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1:16" x14ac:dyDescent="0.2">
      <c r="A87" s="18" t="s">
        <v>2261</v>
      </c>
      <c r="B87" s="19" t="s">
        <v>1954</v>
      </c>
      <c r="C87" s="18" t="s">
        <v>2004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1:16" x14ac:dyDescent="0.2">
      <c r="A88" s="18" t="s">
        <v>2262</v>
      </c>
      <c r="B88" s="19" t="s">
        <v>1954</v>
      </c>
      <c r="C88" s="18" t="s">
        <v>2004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1:16" x14ac:dyDescent="0.2">
      <c r="A89" s="18" t="s">
        <v>2263</v>
      </c>
      <c r="B89" s="19" t="s">
        <v>1954</v>
      </c>
      <c r="C89" s="18" t="s">
        <v>2004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x14ac:dyDescent="0.2">
      <c r="A90" s="18" t="s">
        <v>2264</v>
      </c>
      <c r="B90" s="19" t="s">
        <v>1954</v>
      </c>
      <c r="C90" s="18" t="s">
        <v>2004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1:16" x14ac:dyDescent="0.2">
      <c r="A91" s="18" t="s">
        <v>2265</v>
      </c>
      <c r="B91" s="19" t="s">
        <v>1954</v>
      </c>
      <c r="C91" s="18" t="s">
        <v>2004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1:16" x14ac:dyDescent="0.2">
      <c r="A92" s="18" t="s">
        <v>2266</v>
      </c>
      <c r="B92" s="19" t="s">
        <v>1954</v>
      </c>
      <c r="C92" s="18" t="s">
        <v>2004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1:16" x14ac:dyDescent="0.2">
      <c r="A93" s="18" t="s">
        <v>2267</v>
      </c>
      <c r="B93" s="19" t="s">
        <v>1954</v>
      </c>
      <c r="C93" s="18" t="s">
        <v>2004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1:16" x14ac:dyDescent="0.2">
      <c r="A94" s="18" t="s">
        <v>2268</v>
      </c>
      <c r="B94" s="19" t="s">
        <v>1954</v>
      </c>
      <c r="C94" s="18" t="s">
        <v>2004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1:16" x14ac:dyDescent="0.2">
      <c r="A95" s="18" t="s">
        <v>2269</v>
      </c>
      <c r="B95" s="19" t="s">
        <v>1954</v>
      </c>
      <c r="C95" s="18" t="s">
        <v>2004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1:16" x14ac:dyDescent="0.2">
      <c r="A96" s="18" t="s">
        <v>2270</v>
      </c>
      <c r="B96" s="19" t="s">
        <v>1954</v>
      </c>
      <c r="C96" s="18" t="s">
        <v>2004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1:16" x14ac:dyDescent="0.2">
      <c r="A97" s="18" t="s">
        <v>2271</v>
      </c>
      <c r="B97" s="19" t="s">
        <v>1954</v>
      </c>
      <c r="C97" s="18" t="s">
        <v>2004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1:16" x14ac:dyDescent="0.2">
      <c r="A98" s="18" t="s">
        <v>2272</v>
      </c>
      <c r="B98" s="18" t="s">
        <v>1954</v>
      </c>
      <c r="C98" s="18" t="s">
        <v>2004</v>
      </c>
      <c r="G98" s="18"/>
    </row>
    <row r="99" spans="1:16" x14ac:dyDescent="0.2">
      <c r="A99" s="18" t="s">
        <v>2315</v>
      </c>
      <c r="B99" s="19" t="s">
        <v>1954</v>
      </c>
      <c r="C99" s="18" t="s">
        <v>2004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1:16" x14ac:dyDescent="0.2">
      <c r="A100" s="18" t="s">
        <v>2316</v>
      </c>
      <c r="B100" s="19" t="s">
        <v>1954</v>
      </c>
      <c r="C100" s="18" t="s">
        <v>2004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1:16" x14ac:dyDescent="0.2">
      <c r="A101" s="18" t="s">
        <v>2317</v>
      </c>
      <c r="B101" s="19" t="s">
        <v>1954</v>
      </c>
      <c r="C101" s="18" t="s">
        <v>2004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1:16" x14ac:dyDescent="0.2">
      <c r="A102" s="18" t="s">
        <v>2318</v>
      </c>
      <c r="B102" s="19" t="s">
        <v>1954</v>
      </c>
      <c r="C102" s="18" t="s">
        <v>2004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1:16" x14ac:dyDescent="0.2">
      <c r="A103" s="18" t="s">
        <v>2319</v>
      </c>
      <c r="B103" s="19" t="s">
        <v>1954</v>
      </c>
      <c r="C103" s="18" t="s">
        <v>2004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1:16" x14ac:dyDescent="0.2">
      <c r="A104" s="18" t="s">
        <v>2320</v>
      </c>
      <c r="B104" s="19" t="s">
        <v>1954</v>
      </c>
      <c r="C104" s="18" t="s">
        <v>2004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1:16" x14ac:dyDescent="0.2">
      <c r="A105" s="18" t="s">
        <v>2321</v>
      </c>
      <c r="B105" s="19" t="s">
        <v>1954</v>
      </c>
      <c r="C105" s="18" t="s">
        <v>2004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1:16" x14ac:dyDescent="0.2">
      <c r="A106" s="18" t="s">
        <v>2322</v>
      </c>
      <c r="B106" s="19" t="s">
        <v>1954</v>
      </c>
      <c r="C106" s="18" t="s">
        <v>2004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1:16" x14ac:dyDescent="0.2">
      <c r="A107" s="18" t="s">
        <v>2323</v>
      </c>
      <c r="B107" s="19" t="s">
        <v>1954</v>
      </c>
      <c r="C107" s="18" t="s">
        <v>2004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1:16" x14ac:dyDescent="0.2">
      <c r="A108" s="18" t="s">
        <v>2324</v>
      </c>
      <c r="B108" s="19" t="s">
        <v>1954</v>
      </c>
      <c r="C108" s="18" t="s">
        <v>2004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1:16" x14ac:dyDescent="0.2">
      <c r="A109" s="18" t="s">
        <v>2325</v>
      </c>
      <c r="B109" s="18" t="s">
        <v>1954</v>
      </c>
      <c r="C109" s="18" t="s">
        <v>2004</v>
      </c>
      <c r="G109" s="18"/>
    </row>
  </sheetData>
  <autoFilter ref="A1:P109"/>
  <phoneticPr fontId="1" type="noConversion"/>
  <conditionalFormatting sqref="I1:I1048576">
    <cfRule type="expression" dxfId="1" priority="1">
      <formula>LENB($I1)&gt;24</formula>
    </cfRule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U22"/>
  <sheetViews>
    <sheetView workbookViewId="0">
      <selection activeCell="L33" sqref="L33"/>
    </sheetView>
  </sheetViews>
  <sheetFormatPr defaultColWidth="8.875" defaultRowHeight="14.25" x14ac:dyDescent="0.2"/>
  <cols>
    <col min="1" max="1" width="14.625" style="15" customWidth="1"/>
    <col min="2" max="2" width="14.125" style="15" customWidth="1"/>
    <col min="3" max="3" width="9.125" style="15" bestFit="1" customWidth="1"/>
    <col min="4" max="4" width="10.625" style="15" bestFit="1" customWidth="1"/>
    <col min="10" max="10" width="9.625" style="15" bestFit="1" customWidth="1"/>
    <col min="11" max="11" width="17.5" style="15" bestFit="1" customWidth="1"/>
    <col min="12" max="12" width="27" style="15" bestFit="1" customWidth="1"/>
    <col min="13" max="13" width="9.625" style="15" bestFit="1" customWidth="1"/>
    <col min="14" max="14" width="8.5" style="15" bestFit="1" customWidth="1"/>
    <col min="15" max="15" width="22.125" style="15" bestFit="1" customWidth="1"/>
    <col min="16" max="16" width="35.625" style="15" bestFit="1" customWidth="1"/>
    <col min="17" max="17" width="12.125" style="18" bestFit="1" customWidth="1"/>
    <col min="18" max="18" width="58" style="15" bestFit="1" customWidth="1"/>
    <col min="19" max="19" width="4.625" style="15" bestFit="1" customWidth="1"/>
    <col min="20" max="20" width="6.125" style="15" bestFit="1" customWidth="1"/>
    <col min="21" max="21" width="4.625" style="15" bestFit="1" customWidth="1"/>
    <col min="22" max="22" width="8.5" style="15" bestFit="1" customWidth="1"/>
    <col min="23" max="23" width="7.125" style="15" bestFit="1" customWidth="1"/>
    <col min="24" max="24" width="15" style="15" bestFit="1" customWidth="1"/>
    <col min="25" max="25" width="13.625" style="15" bestFit="1" customWidth="1"/>
    <col min="26" max="26" width="9.625" style="15" bestFit="1" customWidth="1"/>
    <col min="27" max="27" width="10.125" style="15" bestFit="1" customWidth="1"/>
    <col min="28" max="28" width="12.875" style="15" bestFit="1" customWidth="1"/>
    <col min="29" max="29" width="13.375" style="15" bestFit="1" customWidth="1"/>
    <col min="30" max="30" width="26.375" style="15" bestFit="1" customWidth="1"/>
    <col min="31" max="31" width="10" style="15" bestFit="1" customWidth="1"/>
    <col min="32" max="32" width="13.375" style="15" bestFit="1" customWidth="1"/>
    <col min="35" max="35" width="14.625" style="15" bestFit="1" customWidth="1"/>
  </cols>
  <sheetData>
    <row r="1" spans="1:151" s="18" customFormat="1" x14ac:dyDescent="0.2">
      <c r="A1" s="18" t="s">
        <v>15</v>
      </c>
      <c r="B1" s="18" t="s">
        <v>16</v>
      </c>
      <c r="C1" s="4" t="s">
        <v>17</v>
      </c>
      <c r="D1" s="4" t="s">
        <v>18</v>
      </c>
      <c r="E1" s="18" t="s">
        <v>19</v>
      </c>
      <c r="F1" s="19" t="s">
        <v>20</v>
      </c>
      <c r="G1" s="19" t="s">
        <v>21</v>
      </c>
      <c r="H1" s="19" t="s">
        <v>22</v>
      </c>
      <c r="I1" s="4" t="s">
        <v>23</v>
      </c>
      <c r="J1" s="18" t="s">
        <v>24</v>
      </c>
      <c r="K1" s="18" t="s">
        <v>25</v>
      </c>
      <c r="L1" s="18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6"/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44</v>
      </c>
      <c r="AF1" s="18" t="s">
        <v>45</v>
      </c>
      <c r="AG1" s="18" t="s">
        <v>46</v>
      </c>
      <c r="AH1" s="18" t="s">
        <v>47</v>
      </c>
      <c r="AI1" s="18" t="s">
        <v>48</v>
      </c>
      <c r="AJ1" s="18" t="s">
        <v>49</v>
      </c>
      <c r="AK1" s="18" t="s">
        <v>50</v>
      </c>
      <c r="AL1" s="18" t="s">
        <v>51</v>
      </c>
      <c r="AM1" s="18" t="s">
        <v>52</v>
      </c>
      <c r="AN1" s="18" t="s">
        <v>53</v>
      </c>
      <c r="AO1" s="18" t="s">
        <v>54</v>
      </c>
      <c r="AP1" s="18" t="s">
        <v>55</v>
      </c>
      <c r="AQ1" s="18" t="s">
        <v>56</v>
      </c>
      <c r="AR1" s="18" t="s">
        <v>57</v>
      </c>
      <c r="AS1" s="18" t="s">
        <v>58</v>
      </c>
      <c r="AT1" s="18" t="s">
        <v>59</v>
      </c>
      <c r="AU1" s="18" t="s">
        <v>60</v>
      </c>
      <c r="AV1" s="18" t="s">
        <v>61</v>
      </c>
      <c r="AW1" s="18" t="s">
        <v>62</v>
      </c>
      <c r="AX1" s="18" t="s">
        <v>63</v>
      </c>
      <c r="AY1" s="18" t="s">
        <v>64</v>
      </c>
      <c r="AZ1" s="18" t="s">
        <v>65</v>
      </c>
      <c r="BA1" s="18" t="s">
        <v>66</v>
      </c>
      <c r="BB1" s="18" t="s">
        <v>67</v>
      </c>
      <c r="BC1" s="18" t="s">
        <v>68</v>
      </c>
      <c r="BD1" s="18" t="s">
        <v>69</v>
      </c>
      <c r="BE1" s="18" t="s">
        <v>70</v>
      </c>
      <c r="BF1" s="18" t="s">
        <v>71</v>
      </c>
      <c r="BG1" s="18" t="s">
        <v>72</v>
      </c>
      <c r="BH1" s="18" t="s">
        <v>73</v>
      </c>
      <c r="BI1" s="18" t="s">
        <v>74</v>
      </c>
      <c r="BJ1" s="18" t="s">
        <v>75</v>
      </c>
      <c r="BK1" s="18" t="s">
        <v>76</v>
      </c>
      <c r="BL1" s="18" t="s">
        <v>77</v>
      </c>
      <c r="BM1" s="18" t="s">
        <v>78</v>
      </c>
      <c r="BN1" s="18" t="s">
        <v>79</v>
      </c>
      <c r="BO1" s="18" t="s">
        <v>80</v>
      </c>
      <c r="BP1" s="18" t="s">
        <v>81</v>
      </c>
      <c r="BQ1" s="18" t="s">
        <v>82</v>
      </c>
      <c r="BR1" s="18" t="s">
        <v>83</v>
      </c>
      <c r="BS1" s="18" t="s">
        <v>84</v>
      </c>
      <c r="BT1" s="18" t="s">
        <v>85</v>
      </c>
      <c r="BU1" s="18" t="s">
        <v>86</v>
      </c>
      <c r="BV1" s="18" t="s">
        <v>87</v>
      </c>
      <c r="BW1" s="18" t="s">
        <v>88</v>
      </c>
      <c r="BX1" s="18" t="s">
        <v>89</v>
      </c>
      <c r="BY1" s="18" t="s">
        <v>90</v>
      </c>
      <c r="BZ1" s="18" t="s">
        <v>91</v>
      </c>
      <c r="CA1" s="18" t="s">
        <v>92</v>
      </c>
      <c r="CB1" s="18" t="s">
        <v>93</v>
      </c>
      <c r="CC1" s="18" t="s">
        <v>94</v>
      </c>
      <c r="CD1" s="18" t="s">
        <v>95</v>
      </c>
      <c r="CE1" s="18" t="s">
        <v>96</v>
      </c>
      <c r="CF1" s="18" t="s">
        <v>97</v>
      </c>
      <c r="CG1" s="18" t="s">
        <v>98</v>
      </c>
      <c r="CH1" s="18" t="s">
        <v>99</v>
      </c>
      <c r="CI1" s="18" t="s">
        <v>100</v>
      </c>
      <c r="CJ1" s="18" t="s">
        <v>101</v>
      </c>
      <c r="CK1" s="18" t="s">
        <v>102</v>
      </c>
      <c r="CL1" s="18" t="s">
        <v>103</v>
      </c>
      <c r="CM1" s="18" t="s">
        <v>104</v>
      </c>
      <c r="CN1" s="18" t="s">
        <v>105</v>
      </c>
      <c r="CO1" s="18" t="s">
        <v>106</v>
      </c>
      <c r="CP1" s="18" t="s">
        <v>107</v>
      </c>
      <c r="CQ1" s="18" t="s">
        <v>108</v>
      </c>
      <c r="CR1" s="18" t="s">
        <v>109</v>
      </c>
      <c r="CS1" s="18" t="s">
        <v>110</v>
      </c>
      <c r="CT1" s="18" t="s">
        <v>111</v>
      </c>
      <c r="CU1" s="18" t="s">
        <v>112</v>
      </c>
      <c r="CV1" s="18" t="s">
        <v>113</v>
      </c>
      <c r="CW1" s="18" t="s">
        <v>114</v>
      </c>
      <c r="CX1" s="18" t="s">
        <v>115</v>
      </c>
      <c r="CY1" s="18" t="s">
        <v>116</v>
      </c>
      <c r="CZ1" s="18" t="s">
        <v>117</v>
      </c>
      <c r="DA1" s="18" t="s">
        <v>118</v>
      </c>
      <c r="DB1" s="18" t="s">
        <v>119</v>
      </c>
      <c r="DC1" s="18" t="s">
        <v>120</v>
      </c>
      <c r="DD1" s="18" t="s">
        <v>121</v>
      </c>
      <c r="DE1" s="18" t="s">
        <v>122</v>
      </c>
      <c r="DF1" s="18" t="s">
        <v>123</v>
      </c>
      <c r="DG1" s="18" t="s">
        <v>124</v>
      </c>
      <c r="DH1" s="18" t="s">
        <v>125</v>
      </c>
      <c r="DI1" s="18" t="s">
        <v>126</v>
      </c>
      <c r="DJ1" s="18" t="s">
        <v>127</v>
      </c>
      <c r="DK1" s="18" t="s">
        <v>128</v>
      </c>
      <c r="DL1" s="18" t="s">
        <v>129</v>
      </c>
      <c r="DM1" s="18" t="s">
        <v>2620</v>
      </c>
      <c r="DN1" s="18" t="s">
        <v>131</v>
      </c>
      <c r="DO1" s="18" t="s">
        <v>132</v>
      </c>
      <c r="DP1" s="18" t="s">
        <v>133</v>
      </c>
      <c r="DQ1" s="18" t="s">
        <v>134</v>
      </c>
      <c r="DR1" s="18" t="s">
        <v>135</v>
      </c>
      <c r="DS1" s="18" t="s">
        <v>136</v>
      </c>
      <c r="DT1" s="18" t="s">
        <v>137</v>
      </c>
      <c r="DU1" s="18" t="s">
        <v>138</v>
      </c>
      <c r="DV1" s="18" t="s">
        <v>139</v>
      </c>
      <c r="DW1" s="18" t="s">
        <v>140</v>
      </c>
      <c r="DX1" s="18" t="s">
        <v>141</v>
      </c>
      <c r="DY1" s="18" t="s">
        <v>142</v>
      </c>
      <c r="DZ1" s="18" t="s">
        <v>143</v>
      </c>
      <c r="EA1" s="18" t="s">
        <v>144</v>
      </c>
      <c r="EB1" s="18" t="s">
        <v>145</v>
      </c>
      <c r="EC1" s="18" t="s">
        <v>146</v>
      </c>
      <c r="ED1" s="18" t="s">
        <v>147</v>
      </c>
      <c r="EE1" s="18" t="s">
        <v>148</v>
      </c>
      <c r="EF1" s="18" t="s">
        <v>149</v>
      </c>
      <c r="EG1" s="18" t="s">
        <v>150</v>
      </c>
      <c r="EH1" s="18" t="s">
        <v>151</v>
      </c>
      <c r="EI1" s="18" t="s">
        <v>152</v>
      </c>
      <c r="EJ1" s="18" t="s">
        <v>153</v>
      </c>
      <c r="EK1" s="18" t="s">
        <v>154</v>
      </c>
      <c r="EL1" s="18" t="s">
        <v>155</v>
      </c>
      <c r="EM1" s="18" t="s">
        <v>156</v>
      </c>
      <c r="EN1" s="18" t="s">
        <v>157</v>
      </c>
      <c r="EO1" s="18" t="s">
        <v>158</v>
      </c>
      <c r="EP1" s="18" t="s">
        <v>159</v>
      </c>
      <c r="EQ1" s="18" t="s">
        <v>160</v>
      </c>
      <c r="ER1" s="18" t="s">
        <v>161</v>
      </c>
      <c r="ES1" s="18" t="s">
        <v>162</v>
      </c>
      <c r="ET1" s="18" t="s">
        <v>163</v>
      </c>
      <c r="EU1" s="18" t="s">
        <v>164</v>
      </c>
    </row>
    <row r="2" spans="1:151" x14ac:dyDescent="0.2">
      <c r="D2" s="18" t="s">
        <v>166</v>
      </c>
      <c r="M2" s="18" t="s">
        <v>173</v>
      </c>
      <c r="N2" s="18" t="s">
        <v>174</v>
      </c>
      <c r="O2" s="18" t="s">
        <v>175</v>
      </c>
      <c r="P2" s="5" t="s">
        <v>176</v>
      </c>
      <c r="Q2" s="5" t="s">
        <v>2621</v>
      </c>
      <c r="R2" s="18" t="s">
        <v>2622</v>
      </c>
      <c r="W2" s="18" t="s">
        <v>182</v>
      </c>
      <c r="X2" s="18" t="s">
        <v>2623</v>
      </c>
      <c r="AA2" s="18" t="s">
        <v>182</v>
      </c>
      <c r="AI2" s="18" t="s">
        <v>623</v>
      </c>
    </row>
    <row r="3" spans="1:151" x14ac:dyDescent="0.2">
      <c r="D3" s="18" t="s">
        <v>617</v>
      </c>
      <c r="O3" s="5" t="s">
        <v>2624</v>
      </c>
      <c r="P3" s="18" t="s">
        <v>2625</v>
      </c>
      <c r="Q3" s="18" t="s">
        <v>2626</v>
      </c>
      <c r="R3" s="18" t="s">
        <v>770</v>
      </c>
      <c r="W3" s="18" t="s">
        <v>179</v>
      </c>
      <c r="X3" s="18" t="s">
        <v>180</v>
      </c>
      <c r="AA3" s="18" t="s">
        <v>179</v>
      </c>
      <c r="AI3" s="18" t="s">
        <v>2627</v>
      </c>
    </row>
    <row r="4" spans="1:151" x14ac:dyDescent="0.2">
      <c r="D4" s="18" t="s">
        <v>765</v>
      </c>
      <c r="P4" s="18" t="s">
        <v>620</v>
      </c>
      <c r="Q4" s="18" t="s">
        <v>2628</v>
      </c>
      <c r="R4" s="18" t="s">
        <v>770</v>
      </c>
      <c r="X4" s="18" t="s">
        <v>769</v>
      </c>
    </row>
    <row r="5" spans="1:151" x14ac:dyDescent="0.2">
      <c r="D5" s="18" t="s">
        <v>1954</v>
      </c>
      <c r="P5" s="18" t="s">
        <v>2629</v>
      </c>
      <c r="Q5" s="18" t="s">
        <v>2630</v>
      </c>
      <c r="R5" s="18" t="s">
        <v>1957</v>
      </c>
      <c r="X5" s="18" t="s">
        <v>769</v>
      </c>
    </row>
    <row r="6" spans="1:151" x14ac:dyDescent="0.2">
      <c r="D6" s="18" t="s">
        <v>2631</v>
      </c>
      <c r="P6" s="18" t="s">
        <v>769</v>
      </c>
      <c r="Q6" s="18" t="s">
        <v>2632</v>
      </c>
      <c r="R6" s="18" t="s">
        <v>1957</v>
      </c>
      <c r="X6" s="18" t="s">
        <v>1956</v>
      </c>
    </row>
    <row r="7" spans="1:151" x14ac:dyDescent="0.2">
      <c r="D7" s="18" t="s">
        <v>2633</v>
      </c>
      <c r="P7" s="18" t="s">
        <v>2634</v>
      </c>
      <c r="Q7" s="18" t="s">
        <v>2635</v>
      </c>
      <c r="X7" s="18" t="s">
        <v>1956</v>
      </c>
    </row>
    <row r="8" spans="1:151" x14ac:dyDescent="0.2">
      <c r="D8" s="18" t="s">
        <v>2636</v>
      </c>
      <c r="P8" s="18" t="s">
        <v>2637</v>
      </c>
      <c r="Q8" s="18" t="s">
        <v>2638</v>
      </c>
    </row>
    <row r="9" spans="1:151" x14ac:dyDescent="0.2">
      <c r="D9" s="18" t="s">
        <v>2639</v>
      </c>
      <c r="P9" s="18" t="s">
        <v>1956</v>
      </c>
      <c r="Q9" s="18" t="s">
        <v>2640</v>
      </c>
    </row>
    <row r="10" spans="1:151" x14ac:dyDescent="0.2">
      <c r="D10" s="18" t="s">
        <v>2641</v>
      </c>
      <c r="P10" s="18" t="s">
        <v>2642</v>
      </c>
      <c r="Q10" s="18" t="s">
        <v>2643</v>
      </c>
    </row>
    <row r="11" spans="1:151" x14ac:dyDescent="0.2">
      <c r="D11" s="18" t="s">
        <v>2644</v>
      </c>
      <c r="P11" s="18" t="s">
        <v>2645</v>
      </c>
      <c r="Q11" s="18" t="s">
        <v>2646</v>
      </c>
    </row>
    <row r="12" spans="1:151" x14ac:dyDescent="0.2">
      <c r="P12" s="18" t="s">
        <v>2647</v>
      </c>
      <c r="Q12" s="18" t="s">
        <v>2648</v>
      </c>
    </row>
    <row r="13" spans="1:151" x14ac:dyDescent="0.2">
      <c r="P13" s="18" t="s">
        <v>2649</v>
      </c>
      <c r="Q13" s="18" t="s">
        <v>2650</v>
      </c>
    </row>
    <row r="14" spans="1:151" x14ac:dyDescent="0.2">
      <c r="P14" s="18" t="s">
        <v>2651</v>
      </c>
      <c r="Q14" s="18" t="s">
        <v>2652</v>
      </c>
    </row>
    <row r="15" spans="1:151" x14ac:dyDescent="0.2">
      <c r="P15" s="18" t="s">
        <v>2653</v>
      </c>
      <c r="Q15" s="18" t="s">
        <v>2654</v>
      </c>
    </row>
    <row r="16" spans="1:151" x14ac:dyDescent="0.2">
      <c r="P16" s="18" t="s">
        <v>2655</v>
      </c>
      <c r="Q16" s="18" t="s">
        <v>2656</v>
      </c>
    </row>
    <row r="17" spans="16:17" x14ac:dyDescent="0.2">
      <c r="P17" s="18" t="s">
        <v>2657</v>
      </c>
      <c r="Q17" s="18" t="s">
        <v>2658</v>
      </c>
    </row>
    <row r="18" spans="16:17" x14ac:dyDescent="0.2">
      <c r="P18" s="18" t="s">
        <v>2659</v>
      </c>
      <c r="Q18" s="18" t="s">
        <v>2660</v>
      </c>
    </row>
    <row r="19" spans="16:17" x14ac:dyDescent="0.2">
      <c r="P19" s="18" t="s">
        <v>2661</v>
      </c>
      <c r="Q19" s="18" t="s">
        <v>2662</v>
      </c>
    </row>
    <row r="20" spans="16:17" x14ac:dyDescent="0.2">
      <c r="P20" s="18" t="s">
        <v>2663</v>
      </c>
      <c r="Q20" s="18" t="s">
        <v>2664</v>
      </c>
    </row>
    <row r="21" spans="16:17" x14ac:dyDescent="0.2">
      <c r="P21" s="18" t="s">
        <v>2665</v>
      </c>
      <c r="Q21" s="18" t="s">
        <v>2666</v>
      </c>
    </row>
    <row r="22" spans="16:17" x14ac:dyDescent="0.2">
      <c r="P22" s="18" t="s">
        <v>2667</v>
      </c>
      <c r="Q22" s="18" t="s">
        <v>2668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opLeftCell="A16" workbookViewId="0">
      <selection activeCell="Q32" sqref="Q32"/>
    </sheetView>
  </sheetViews>
  <sheetFormatPr defaultRowHeight="14.25" x14ac:dyDescent="0.2"/>
  <sheetData>
    <row r="1" spans="1:5" x14ac:dyDescent="0.2">
      <c r="A1" s="17" t="s">
        <v>2669</v>
      </c>
      <c r="B1" s="17"/>
      <c r="C1" s="17"/>
      <c r="D1" s="17"/>
      <c r="E1" s="1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J67" sqref="J67"/>
    </sheetView>
  </sheetViews>
  <sheetFormatPr defaultRowHeight="14.25" x14ac:dyDescent="0.2"/>
  <cols>
    <col min="1" max="1" width="10.5" style="15" bestFit="1" customWidth="1"/>
    <col min="2" max="2" width="28.25" style="15" bestFit="1" customWidth="1"/>
    <col min="3" max="3" width="8.75" style="15" bestFit="1" customWidth="1"/>
    <col min="4" max="4" width="8.375" style="15" bestFit="1" customWidth="1"/>
    <col min="5" max="6" width="12.5" style="15" bestFit="1" customWidth="1"/>
    <col min="7" max="7" width="9.5" style="57" bestFit="1" customWidth="1"/>
    <col min="8" max="8" width="9" style="57" bestFit="1" customWidth="1"/>
  </cols>
  <sheetData>
    <row r="1" spans="1:8" ht="18" customHeight="1" x14ac:dyDescent="0.2">
      <c r="A1" s="18" t="s">
        <v>17</v>
      </c>
      <c r="B1" s="18" t="s">
        <v>19</v>
      </c>
      <c r="C1" s="18" t="s">
        <v>2670</v>
      </c>
      <c r="D1" s="18" t="s">
        <v>22</v>
      </c>
      <c r="E1" s="18" t="s">
        <v>2333</v>
      </c>
      <c r="F1" s="40" t="s">
        <v>64</v>
      </c>
      <c r="G1" s="56" t="s">
        <v>20</v>
      </c>
      <c r="H1" s="56" t="s">
        <v>21</v>
      </c>
    </row>
    <row r="2" spans="1:8" x14ac:dyDescent="0.2">
      <c r="A2" s="18" t="s">
        <v>165</v>
      </c>
      <c r="B2" s="18" t="s">
        <v>167</v>
      </c>
      <c r="C2" s="18" t="s">
        <v>2671</v>
      </c>
      <c r="D2" s="18" t="s">
        <v>170</v>
      </c>
      <c r="E2" s="18" t="s">
        <v>2359</v>
      </c>
      <c r="F2" s="18" t="s">
        <v>186</v>
      </c>
      <c r="G2" s="56" t="s">
        <v>168</v>
      </c>
      <c r="H2" s="56" t="s">
        <v>169</v>
      </c>
    </row>
    <row r="3" spans="1:8" x14ac:dyDescent="0.2">
      <c r="A3" s="18" t="s">
        <v>192</v>
      </c>
      <c r="B3" s="18" t="s">
        <v>193</v>
      </c>
      <c r="C3" s="18" t="s">
        <v>2672</v>
      </c>
      <c r="D3" s="18" t="s">
        <v>170</v>
      </c>
      <c r="E3" s="18" t="s">
        <v>2359</v>
      </c>
      <c r="F3" s="18" t="s">
        <v>186</v>
      </c>
      <c r="G3" s="56" t="s">
        <v>168</v>
      </c>
      <c r="H3" s="56" t="s">
        <v>194</v>
      </c>
    </row>
    <row r="4" spans="1:8" x14ac:dyDescent="0.2">
      <c r="A4" s="18" t="s">
        <v>226</v>
      </c>
      <c r="B4" s="18" t="s">
        <v>227</v>
      </c>
      <c r="C4" s="18" t="s">
        <v>2672</v>
      </c>
      <c r="D4" s="18" t="s">
        <v>170</v>
      </c>
      <c r="E4" s="18" t="s">
        <v>2359</v>
      </c>
      <c r="F4" s="18" t="s">
        <v>186</v>
      </c>
      <c r="G4" s="56" t="s">
        <v>168</v>
      </c>
      <c r="H4" s="56" t="s">
        <v>194</v>
      </c>
    </row>
    <row r="5" spans="1:8" x14ac:dyDescent="0.2">
      <c r="A5" s="18" t="s">
        <v>271</v>
      </c>
      <c r="B5" s="18" t="s">
        <v>272</v>
      </c>
      <c r="C5" s="18" t="s">
        <v>2672</v>
      </c>
      <c r="D5" s="18" t="s">
        <v>170</v>
      </c>
      <c r="E5" s="18" t="s">
        <v>2359</v>
      </c>
      <c r="F5" s="18" t="s">
        <v>186</v>
      </c>
      <c r="G5" s="56" t="s">
        <v>168</v>
      </c>
      <c r="H5" s="56" t="s">
        <v>194</v>
      </c>
    </row>
    <row r="6" spans="1:8" x14ac:dyDescent="0.2">
      <c r="A6" s="18" t="s">
        <v>309</v>
      </c>
      <c r="B6" s="18" t="s">
        <v>310</v>
      </c>
      <c r="C6" s="18" t="s">
        <v>2672</v>
      </c>
      <c r="D6" s="18" t="s">
        <v>170</v>
      </c>
      <c r="E6" s="18" t="s">
        <v>2359</v>
      </c>
      <c r="F6" s="18" t="s">
        <v>186</v>
      </c>
      <c r="G6" s="56" t="s">
        <v>168</v>
      </c>
      <c r="H6" s="56" t="s">
        <v>194</v>
      </c>
    </row>
    <row r="7" spans="1:8" x14ac:dyDescent="0.2">
      <c r="A7" s="18" t="s">
        <v>2673</v>
      </c>
      <c r="B7" s="18" t="s">
        <v>2674</v>
      </c>
      <c r="C7" s="18" t="s">
        <v>2672</v>
      </c>
      <c r="D7" s="18" t="s">
        <v>170</v>
      </c>
      <c r="E7" s="18" t="s">
        <v>2359</v>
      </c>
      <c r="F7" s="18" t="s">
        <v>186</v>
      </c>
      <c r="G7" s="56" t="s">
        <v>168</v>
      </c>
      <c r="H7" s="56" t="s">
        <v>194</v>
      </c>
    </row>
    <row r="8" spans="1:8" x14ac:dyDescent="0.2">
      <c r="A8" s="18" t="s">
        <v>207</v>
      </c>
      <c r="B8" s="18" t="s">
        <v>208</v>
      </c>
      <c r="C8" s="18" t="s">
        <v>2672</v>
      </c>
      <c r="D8" s="18" t="s">
        <v>170</v>
      </c>
      <c r="E8" s="18" t="s">
        <v>2359</v>
      </c>
      <c r="F8" s="18" t="s">
        <v>186</v>
      </c>
      <c r="G8" s="56" t="s">
        <v>168</v>
      </c>
      <c r="H8" s="56" t="s">
        <v>194</v>
      </c>
    </row>
    <row r="9" spans="1:8" x14ac:dyDescent="0.2">
      <c r="A9" s="18" t="s">
        <v>234</v>
      </c>
      <c r="B9" s="18" t="s">
        <v>235</v>
      </c>
      <c r="C9" s="18" t="s">
        <v>2672</v>
      </c>
      <c r="D9" s="18" t="s">
        <v>170</v>
      </c>
      <c r="E9" s="18" t="s">
        <v>2359</v>
      </c>
      <c r="F9" s="18" t="s">
        <v>186</v>
      </c>
      <c r="G9" s="56" t="s">
        <v>168</v>
      </c>
      <c r="H9" s="56" t="s">
        <v>194</v>
      </c>
    </row>
    <row r="10" spans="1:8" x14ac:dyDescent="0.2">
      <c r="A10" s="18" t="s">
        <v>251</v>
      </c>
      <c r="B10" s="18" t="s">
        <v>252</v>
      </c>
      <c r="C10" s="18" t="s">
        <v>2672</v>
      </c>
      <c r="D10" s="18" t="s">
        <v>170</v>
      </c>
      <c r="E10" s="18" t="s">
        <v>2359</v>
      </c>
      <c r="F10" s="18" t="s">
        <v>186</v>
      </c>
      <c r="G10" s="56" t="s">
        <v>168</v>
      </c>
      <c r="H10" s="56" t="s">
        <v>194</v>
      </c>
    </row>
    <row r="11" spans="1:8" x14ac:dyDescent="0.2">
      <c r="A11" s="18" t="s">
        <v>283</v>
      </c>
      <c r="B11" s="18" t="s">
        <v>284</v>
      </c>
      <c r="C11" s="18" t="s">
        <v>2672</v>
      </c>
      <c r="D11" s="18" t="s">
        <v>170</v>
      </c>
      <c r="E11" s="18" t="s">
        <v>2359</v>
      </c>
      <c r="F11" s="18" t="s">
        <v>186</v>
      </c>
      <c r="G11" s="56" t="s">
        <v>168</v>
      </c>
      <c r="H11" s="56" t="s">
        <v>194</v>
      </c>
    </row>
    <row r="12" spans="1:8" x14ac:dyDescent="0.2">
      <c r="A12" s="18" t="s">
        <v>301</v>
      </c>
      <c r="B12" s="18" t="s">
        <v>302</v>
      </c>
      <c r="C12" s="18" t="s">
        <v>2672</v>
      </c>
      <c r="D12" s="18" t="s">
        <v>170</v>
      </c>
      <c r="E12" s="18" t="s">
        <v>2359</v>
      </c>
      <c r="F12" s="18" t="s">
        <v>186</v>
      </c>
      <c r="G12" s="56" t="s">
        <v>168</v>
      </c>
      <c r="H12" s="56" t="s">
        <v>194</v>
      </c>
    </row>
    <row r="13" spans="1:8" x14ac:dyDescent="0.2">
      <c r="A13" s="18" t="s">
        <v>385</v>
      </c>
      <c r="B13" s="18" t="s">
        <v>386</v>
      </c>
      <c r="C13" s="18" t="s">
        <v>2672</v>
      </c>
      <c r="D13" s="18" t="s">
        <v>170</v>
      </c>
      <c r="E13" s="18" t="s">
        <v>2359</v>
      </c>
      <c r="F13" s="18" t="s">
        <v>186</v>
      </c>
      <c r="G13" s="56" t="s">
        <v>168</v>
      </c>
      <c r="H13" s="56" t="s">
        <v>194</v>
      </c>
    </row>
    <row r="14" spans="1:8" x14ac:dyDescent="0.2">
      <c r="A14" s="18" t="s">
        <v>403</v>
      </c>
      <c r="B14" s="18" t="s">
        <v>404</v>
      </c>
      <c r="C14" s="18" t="s">
        <v>2672</v>
      </c>
      <c r="D14" s="18" t="s">
        <v>170</v>
      </c>
      <c r="E14" s="18" t="s">
        <v>2359</v>
      </c>
      <c r="F14" s="18" t="s">
        <v>186</v>
      </c>
      <c r="G14" s="56" t="s">
        <v>168</v>
      </c>
      <c r="H14" s="56" t="s">
        <v>194</v>
      </c>
    </row>
    <row r="15" spans="1:8" x14ac:dyDescent="0.2">
      <c r="G15" s="56"/>
      <c r="H15" s="56"/>
    </row>
    <row r="16" spans="1:8" x14ac:dyDescent="0.2">
      <c r="A16" s="18" t="s">
        <v>2675</v>
      </c>
      <c r="B16" s="18" t="s">
        <v>2676</v>
      </c>
      <c r="C16" s="18" t="s">
        <v>2677</v>
      </c>
      <c r="D16" s="18" t="s">
        <v>170</v>
      </c>
      <c r="E16" s="18" t="s">
        <v>2678</v>
      </c>
      <c r="F16" s="18" t="s">
        <v>181</v>
      </c>
      <c r="G16" s="56" t="s">
        <v>168</v>
      </c>
      <c r="H16" s="56" t="s">
        <v>2679</v>
      </c>
    </row>
    <row r="17" spans="1:8" x14ac:dyDescent="0.2">
      <c r="A17" s="18" t="s">
        <v>2680</v>
      </c>
      <c r="B17" s="18" t="s">
        <v>2681</v>
      </c>
      <c r="C17" s="18" t="s">
        <v>2677</v>
      </c>
      <c r="D17" s="18" t="s">
        <v>170</v>
      </c>
      <c r="E17" s="18" t="s">
        <v>2359</v>
      </c>
      <c r="F17" s="18" t="s">
        <v>186</v>
      </c>
      <c r="G17" s="56" t="s">
        <v>168</v>
      </c>
      <c r="H17" s="56" t="s">
        <v>2679</v>
      </c>
    </row>
    <row r="18" spans="1:8" x14ac:dyDescent="0.2">
      <c r="A18" s="18" t="s">
        <v>2682</v>
      </c>
      <c r="B18" s="18" t="s">
        <v>2681</v>
      </c>
      <c r="C18" s="18" t="s">
        <v>2677</v>
      </c>
      <c r="D18" s="18" t="s">
        <v>170</v>
      </c>
      <c r="E18" s="18" t="s">
        <v>2359</v>
      </c>
      <c r="F18" s="18" t="s">
        <v>186</v>
      </c>
      <c r="G18" s="56" t="s">
        <v>168</v>
      </c>
      <c r="H18" s="56" t="s">
        <v>2679</v>
      </c>
    </row>
    <row r="19" spans="1:8" x14ac:dyDescent="0.2">
      <c r="A19" s="18" t="s">
        <v>2683</v>
      </c>
      <c r="B19" s="18" t="s">
        <v>2684</v>
      </c>
      <c r="C19" s="18" t="s">
        <v>2677</v>
      </c>
      <c r="D19" s="18" t="s">
        <v>170</v>
      </c>
      <c r="E19" s="18" t="s">
        <v>2359</v>
      </c>
      <c r="F19" s="18" t="s">
        <v>186</v>
      </c>
      <c r="G19" s="56" t="s">
        <v>168</v>
      </c>
      <c r="H19" s="56" t="s">
        <v>2679</v>
      </c>
    </row>
    <row r="20" spans="1:8" x14ac:dyDescent="0.2">
      <c r="A20" s="18" t="s">
        <v>2685</v>
      </c>
      <c r="B20" s="18" t="s">
        <v>2684</v>
      </c>
      <c r="C20" s="18" t="s">
        <v>2677</v>
      </c>
      <c r="D20" s="18" t="s">
        <v>170</v>
      </c>
      <c r="E20" s="18" t="s">
        <v>2359</v>
      </c>
      <c r="F20" s="18" t="s">
        <v>186</v>
      </c>
      <c r="G20" s="56" t="s">
        <v>168</v>
      </c>
      <c r="H20" s="56" t="s">
        <v>2679</v>
      </c>
    </row>
    <row r="21" spans="1:8" x14ac:dyDescent="0.2">
      <c r="A21" s="18" t="s">
        <v>2686</v>
      </c>
      <c r="B21" s="18" t="s">
        <v>2687</v>
      </c>
      <c r="C21" s="18" t="s">
        <v>2688</v>
      </c>
      <c r="D21" s="18" t="s">
        <v>170</v>
      </c>
      <c r="E21" s="18" t="s">
        <v>2678</v>
      </c>
      <c r="F21" s="18" t="s">
        <v>186</v>
      </c>
      <c r="G21" s="56" t="s">
        <v>168</v>
      </c>
      <c r="H21" s="56" t="s">
        <v>2689</v>
      </c>
    </row>
    <row r="22" spans="1:8" x14ac:dyDescent="0.2">
      <c r="A22" s="18" t="s">
        <v>2690</v>
      </c>
      <c r="B22" s="18" t="s">
        <v>2691</v>
      </c>
      <c r="C22" s="18" t="s">
        <v>2688</v>
      </c>
      <c r="D22" s="18" t="s">
        <v>170</v>
      </c>
      <c r="E22" s="18" t="s">
        <v>2359</v>
      </c>
      <c r="F22" s="18" t="s">
        <v>186</v>
      </c>
      <c r="G22" s="56" t="s">
        <v>168</v>
      </c>
      <c r="H22" s="56" t="s">
        <v>2689</v>
      </c>
    </row>
    <row r="23" spans="1:8" x14ac:dyDescent="0.2">
      <c r="A23" s="18" t="s">
        <v>2692</v>
      </c>
      <c r="B23" s="18" t="s">
        <v>2693</v>
      </c>
      <c r="C23" s="18" t="s">
        <v>2688</v>
      </c>
      <c r="D23" s="18" t="s">
        <v>170</v>
      </c>
      <c r="E23" s="18" t="s">
        <v>2359</v>
      </c>
      <c r="F23" s="18" t="s">
        <v>186</v>
      </c>
      <c r="G23" s="56" t="s">
        <v>168</v>
      </c>
      <c r="H23" s="56" t="s">
        <v>2689</v>
      </c>
    </row>
    <row r="24" spans="1:8" x14ac:dyDescent="0.2">
      <c r="A24" s="18" t="s">
        <v>2694</v>
      </c>
      <c r="B24" s="18" t="s">
        <v>2693</v>
      </c>
      <c r="C24" s="18" t="s">
        <v>2688</v>
      </c>
      <c r="D24" s="18" t="s">
        <v>170</v>
      </c>
      <c r="E24" s="18" t="s">
        <v>2359</v>
      </c>
      <c r="F24" s="18" t="s">
        <v>186</v>
      </c>
      <c r="G24" s="56" t="s">
        <v>168</v>
      </c>
      <c r="H24" s="56" t="s">
        <v>2689</v>
      </c>
    </row>
    <row r="25" spans="1:8" x14ac:dyDescent="0.2">
      <c r="A25" s="18" t="s">
        <v>2695</v>
      </c>
      <c r="B25" s="18" t="s">
        <v>2693</v>
      </c>
      <c r="C25" s="18" t="s">
        <v>2688</v>
      </c>
      <c r="D25" s="18" t="s">
        <v>170</v>
      </c>
      <c r="E25" s="18" t="s">
        <v>2359</v>
      </c>
      <c r="F25" s="18" t="s">
        <v>186</v>
      </c>
      <c r="G25" s="56" t="s">
        <v>168</v>
      </c>
      <c r="H25" s="56" t="s">
        <v>2689</v>
      </c>
    </row>
    <row r="26" spans="1:8" x14ac:dyDescent="0.2">
      <c r="A26" s="18" t="s">
        <v>2696</v>
      </c>
      <c r="B26" s="18" t="s">
        <v>2697</v>
      </c>
      <c r="C26" s="18" t="s">
        <v>2688</v>
      </c>
      <c r="D26" s="18" t="s">
        <v>170</v>
      </c>
      <c r="E26" s="18" t="s">
        <v>2359</v>
      </c>
      <c r="F26" s="18" t="s">
        <v>186</v>
      </c>
      <c r="G26" s="56" t="s">
        <v>168</v>
      </c>
      <c r="H26" s="56" t="s">
        <v>2689</v>
      </c>
    </row>
    <row r="27" spans="1:8" x14ac:dyDescent="0.2">
      <c r="A27" s="18" t="s">
        <v>2698</v>
      </c>
      <c r="B27" s="18" t="s">
        <v>2697</v>
      </c>
      <c r="C27" s="18" t="s">
        <v>2688</v>
      </c>
      <c r="D27" s="18" t="s">
        <v>170</v>
      </c>
      <c r="E27" s="18" t="s">
        <v>2359</v>
      </c>
      <c r="F27" s="18" t="s">
        <v>186</v>
      </c>
      <c r="G27" s="56" t="s">
        <v>168</v>
      </c>
      <c r="H27" s="56" t="s">
        <v>2689</v>
      </c>
    </row>
    <row r="28" spans="1:8" x14ac:dyDescent="0.2">
      <c r="G28" s="56"/>
      <c r="H28" s="56"/>
    </row>
    <row r="29" spans="1:8" x14ac:dyDescent="0.2">
      <c r="A29" s="18" t="s">
        <v>197</v>
      </c>
      <c r="B29" s="18" t="s">
        <v>198</v>
      </c>
      <c r="C29" s="18" t="s">
        <v>2699</v>
      </c>
      <c r="D29" s="18" t="s">
        <v>200</v>
      </c>
      <c r="E29" s="18"/>
      <c r="F29" s="18" t="s">
        <v>181</v>
      </c>
      <c r="G29" s="56" t="s">
        <v>168</v>
      </c>
      <c r="H29" s="56" t="s">
        <v>2700</v>
      </c>
    </row>
    <row r="30" spans="1:8" x14ac:dyDescent="0.2">
      <c r="A30" s="18" t="s">
        <v>230</v>
      </c>
      <c r="B30" s="18" t="s">
        <v>198</v>
      </c>
      <c r="C30" s="18" t="s">
        <v>2699</v>
      </c>
      <c r="D30" s="18" t="s">
        <v>200</v>
      </c>
      <c r="E30" s="18"/>
      <c r="F30" s="18" t="s">
        <v>181</v>
      </c>
      <c r="G30" s="56" t="s">
        <v>168</v>
      </c>
      <c r="H30" s="56" t="s">
        <v>2700</v>
      </c>
    </row>
    <row r="31" spans="1:8" x14ac:dyDescent="0.2">
      <c r="A31" s="18" t="s">
        <v>275</v>
      </c>
      <c r="B31" s="18" t="s">
        <v>198</v>
      </c>
      <c r="C31" s="18" t="s">
        <v>2699</v>
      </c>
      <c r="D31" s="18" t="s">
        <v>200</v>
      </c>
      <c r="E31" s="18"/>
      <c r="F31" s="18" t="s">
        <v>181</v>
      </c>
      <c r="G31" s="56" t="s">
        <v>168</v>
      </c>
      <c r="H31" s="56" t="s">
        <v>2700</v>
      </c>
    </row>
    <row r="32" spans="1:8" x14ac:dyDescent="0.2">
      <c r="A32" s="18" t="s">
        <v>313</v>
      </c>
      <c r="B32" s="18" t="s">
        <v>198</v>
      </c>
      <c r="C32" s="18" t="s">
        <v>2699</v>
      </c>
      <c r="D32" s="18" t="s">
        <v>200</v>
      </c>
      <c r="E32" s="18"/>
      <c r="F32" s="18" t="s">
        <v>181</v>
      </c>
      <c r="G32" s="56" t="s">
        <v>168</v>
      </c>
      <c r="H32" s="56" t="s">
        <v>2700</v>
      </c>
    </row>
    <row r="33" spans="1:8" x14ac:dyDescent="0.2">
      <c r="A33" s="18" t="s">
        <v>223</v>
      </c>
      <c r="B33" s="18" t="s">
        <v>198</v>
      </c>
      <c r="C33" s="18" t="s">
        <v>2699</v>
      </c>
      <c r="D33" s="18" t="s">
        <v>200</v>
      </c>
      <c r="E33" s="18"/>
      <c r="F33" s="18" t="s">
        <v>181</v>
      </c>
      <c r="G33" s="56" t="s">
        <v>168</v>
      </c>
      <c r="H33" s="56" t="s">
        <v>2700</v>
      </c>
    </row>
    <row r="34" spans="1:8" x14ac:dyDescent="0.2">
      <c r="A34" s="18" t="s">
        <v>247</v>
      </c>
      <c r="B34" s="18" t="s">
        <v>198</v>
      </c>
      <c r="C34" s="18" t="s">
        <v>2699</v>
      </c>
      <c r="D34" s="18" t="s">
        <v>200</v>
      </c>
      <c r="E34" s="18"/>
      <c r="F34" s="18" t="s">
        <v>181</v>
      </c>
      <c r="G34" s="56" t="s">
        <v>168</v>
      </c>
      <c r="H34" s="56" t="s">
        <v>2700</v>
      </c>
    </row>
    <row r="35" spans="1:8" x14ac:dyDescent="0.2">
      <c r="A35" s="18" t="s">
        <v>279</v>
      </c>
      <c r="B35" s="18" t="s">
        <v>198</v>
      </c>
      <c r="C35" s="18" t="s">
        <v>2699</v>
      </c>
      <c r="D35" s="18" t="s">
        <v>200</v>
      </c>
      <c r="E35" s="18"/>
      <c r="F35" s="18" t="s">
        <v>181</v>
      </c>
      <c r="G35" s="56" t="s">
        <v>168</v>
      </c>
      <c r="H35" s="56" t="s">
        <v>2700</v>
      </c>
    </row>
    <row r="36" spans="1:8" x14ac:dyDescent="0.2">
      <c r="A36" s="18" t="s">
        <v>317</v>
      </c>
      <c r="B36" s="18" t="s">
        <v>198</v>
      </c>
      <c r="C36" s="18" t="s">
        <v>2699</v>
      </c>
      <c r="D36" s="18" t="s">
        <v>200</v>
      </c>
      <c r="E36" s="18"/>
      <c r="F36" s="18" t="s">
        <v>181</v>
      </c>
      <c r="G36" s="56" t="s">
        <v>168</v>
      </c>
      <c r="H36" s="56" t="s">
        <v>2700</v>
      </c>
    </row>
    <row r="37" spans="1:8" x14ac:dyDescent="0.2">
      <c r="A37" s="18" t="s">
        <v>2473</v>
      </c>
      <c r="B37" s="18" t="s">
        <v>198</v>
      </c>
      <c r="C37" s="18" t="s">
        <v>2699</v>
      </c>
      <c r="D37" s="18" t="s">
        <v>200</v>
      </c>
      <c r="E37" s="18"/>
      <c r="F37" s="18" t="s">
        <v>181</v>
      </c>
      <c r="G37" s="56" t="s">
        <v>168</v>
      </c>
      <c r="H37" s="56" t="s">
        <v>2700</v>
      </c>
    </row>
    <row r="38" spans="1:8" x14ac:dyDescent="0.2">
      <c r="A38" s="18" t="s">
        <v>219</v>
      </c>
      <c r="B38" s="18" t="s">
        <v>198</v>
      </c>
      <c r="C38" s="18" t="s">
        <v>2699</v>
      </c>
      <c r="D38" s="18" t="s">
        <v>200</v>
      </c>
      <c r="E38" s="18"/>
      <c r="F38" s="18" t="s">
        <v>181</v>
      </c>
      <c r="G38" s="56" t="s">
        <v>168</v>
      </c>
      <c r="H38" s="56" t="s">
        <v>2700</v>
      </c>
    </row>
    <row r="39" spans="1:8" x14ac:dyDescent="0.2">
      <c r="A39" s="18" t="s">
        <v>243</v>
      </c>
      <c r="B39" s="18" t="s">
        <v>198</v>
      </c>
      <c r="C39" s="18" t="s">
        <v>2699</v>
      </c>
      <c r="D39" s="18" t="s">
        <v>200</v>
      </c>
      <c r="E39" s="18"/>
      <c r="F39" s="18" t="s">
        <v>181</v>
      </c>
      <c r="G39" s="56" t="s">
        <v>168</v>
      </c>
      <c r="H39" s="56" t="s">
        <v>2700</v>
      </c>
    </row>
    <row r="40" spans="1:8" x14ac:dyDescent="0.2">
      <c r="A40" s="18" t="s">
        <v>267</v>
      </c>
      <c r="B40" s="18" t="s">
        <v>198</v>
      </c>
      <c r="C40" s="18" t="s">
        <v>2699</v>
      </c>
      <c r="D40" s="18" t="s">
        <v>200</v>
      </c>
      <c r="E40" s="18"/>
      <c r="F40" s="18" t="s">
        <v>181</v>
      </c>
      <c r="G40" s="56" t="s">
        <v>168</v>
      </c>
      <c r="H40" s="56" t="s">
        <v>2700</v>
      </c>
    </row>
    <row r="41" spans="1:8" x14ac:dyDescent="0.2">
      <c r="A41" s="18" t="s">
        <v>292</v>
      </c>
      <c r="B41" s="18" t="s">
        <v>198</v>
      </c>
      <c r="C41" s="18" t="s">
        <v>2699</v>
      </c>
      <c r="D41" s="18" t="s">
        <v>200</v>
      </c>
      <c r="E41" s="18"/>
      <c r="F41" s="18" t="s">
        <v>181</v>
      </c>
      <c r="G41" s="56" t="s">
        <v>168</v>
      </c>
      <c r="H41" s="56" t="s">
        <v>2700</v>
      </c>
    </row>
    <row r="42" spans="1:8" x14ac:dyDescent="0.2">
      <c r="A42" s="18" t="s">
        <v>305</v>
      </c>
      <c r="B42" s="18" t="s">
        <v>198</v>
      </c>
      <c r="C42" s="18" t="s">
        <v>2699</v>
      </c>
      <c r="D42" s="18" t="s">
        <v>200</v>
      </c>
      <c r="E42" s="18"/>
      <c r="F42" s="18" t="s">
        <v>181</v>
      </c>
      <c r="G42" s="56" t="s">
        <v>168</v>
      </c>
      <c r="H42" s="56" t="s">
        <v>2700</v>
      </c>
    </row>
    <row r="43" spans="1:8" x14ac:dyDescent="0.2">
      <c r="A43" s="18" t="s">
        <v>394</v>
      </c>
      <c r="B43" s="18" t="s">
        <v>198</v>
      </c>
      <c r="C43" s="18" t="s">
        <v>2699</v>
      </c>
      <c r="D43" s="18" t="s">
        <v>200</v>
      </c>
      <c r="E43" s="18"/>
      <c r="F43" s="18" t="s">
        <v>181</v>
      </c>
      <c r="G43" s="56" t="s">
        <v>168</v>
      </c>
      <c r="H43" s="56" t="s">
        <v>2700</v>
      </c>
    </row>
    <row r="44" spans="1:8" x14ac:dyDescent="0.2">
      <c r="A44" s="18" t="s">
        <v>407</v>
      </c>
      <c r="B44" s="18" t="s">
        <v>198</v>
      </c>
      <c r="C44" s="18" t="s">
        <v>2699</v>
      </c>
      <c r="D44" s="18" t="s">
        <v>200</v>
      </c>
      <c r="E44" s="18"/>
      <c r="F44" s="18" t="s">
        <v>181</v>
      </c>
      <c r="G44" s="56" t="s">
        <v>168</v>
      </c>
      <c r="H44" s="56" t="s">
        <v>2700</v>
      </c>
    </row>
    <row r="45" spans="1:8" x14ac:dyDescent="0.2">
      <c r="A45" s="18" t="s">
        <v>2701</v>
      </c>
      <c r="B45" s="18" t="s">
        <v>2702</v>
      </c>
      <c r="C45" s="18" t="s">
        <v>2699</v>
      </c>
      <c r="D45" s="18" t="s">
        <v>200</v>
      </c>
      <c r="E45" s="18"/>
      <c r="F45" s="18" t="s">
        <v>181</v>
      </c>
      <c r="G45" s="56" t="s">
        <v>168</v>
      </c>
      <c r="H45" s="56" t="s">
        <v>2700</v>
      </c>
    </row>
    <row r="46" spans="1:8" x14ac:dyDescent="0.2">
      <c r="A46" s="18" t="s">
        <v>2703</v>
      </c>
      <c r="B46" s="18" t="s">
        <v>2702</v>
      </c>
      <c r="C46" s="18" t="s">
        <v>2699</v>
      </c>
      <c r="D46" s="18" t="s">
        <v>200</v>
      </c>
      <c r="E46" s="18"/>
      <c r="F46" s="18" t="s">
        <v>181</v>
      </c>
      <c r="G46" s="56" t="s">
        <v>168</v>
      </c>
      <c r="H46" s="56" t="s">
        <v>2700</v>
      </c>
    </row>
    <row r="47" spans="1:8" x14ac:dyDescent="0.2">
      <c r="A47" s="18" t="s">
        <v>2704</v>
      </c>
      <c r="B47" s="18" t="s">
        <v>2702</v>
      </c>
      <c r="C47" s="18" t="s">
        <v>2699</v>
      </c>
      <c r="D47" s="18" t="s">
        <v>200</v>
      </c>
      <c r="E47" s="18"/>
      <c r="F47" s="18" t="s">
        <v>181</v>
      </c>
      <c r="G47" s="56" t="s">
        <v>168</v>
      </c>
      <c r="H47" s="56" t="s">
        <v>2700</v>
      </c>
    </row>
    <row r="48" spans="1:8" x14ac:dyDescent="0.2">
      <c r="A48" s="18" t="s">
        <v>2705</v>
      </c>
      <c r="B48" s="18" t="s">
        <v>2702</v>
      </c>
      <c r="C48" s="18" t="s">
        <v>2699</v>
      </c>
      <c r="D48" s="18" t="s">
        <v>200</v>
      </c>
      <c r="E48" s="18"/>
      <c r="F48" s="18" t="s">
        <v>181</v>
      </c>
      <c r="G48" s="56" t="s">
        <v>168</v>
      </c>
      <c r="H48" s="56" t="s">
        <v>2700</v>
      </c>
    </row>
    <row r="49" spans="1:8" x14ac:dyDescent="0.2">
      <c r="A49" s="18" t="s">
        <v>2706</v>
      </c>
      <c r="B49" s="18" t="s">
        <v>198</v>
      </c>
      <c r="C49" s="18" t="s">
        <v>2707</v>
      </c>
      <c r="D49" s="18" t="s">
        <v>200</v>
      </c>
      <c r="E49" s="18"/>
      <c r="F49" s="18" t="s">
        <v>181</v>
      </c>
      <c r="G49" s="56" t="s">
        <v>2708</v>
      </c>
      <c r="H49" s="56" t="s">
        <v>214</v>
      </c>
    </row>
    <row r="50" spans="1:8" x14ac:dyDescent="0.2">
      <c r="A50" s="18" t="s">
        <v>2709</v>
      </c>
      <c r="B50" s="18" t="s">
        <v>2710</v>
      </c>
      <c r="C50" s="18" t="s">
        <v>2711</v>
      </c>
      <c r="D50" s="18" t="s">
        <v>200</v>
      </c>
      <c r="E50" s="18"/>
      <c r="F50" s="18" t="s">
        <v>181</v>
      </c>
      <c r="G50" s="56">
        <v>2.5</v>
      </c>
      <c r="H50" s="56" t="s">
        <v>214</v>
      </c>
    </row>
    <row r="51" spans="1:8" x14ac:dyDescent="0.2">
      <c r="A51" s="18" t="s">
        <v>2712</v>
      </c>
      <c r="B51" s="18" t="s">
        <v>2713</v>
      </c>
      <c r="C51" s="18" t="s">
        <v>2711</v>
      </c>
      <c r="D51" s="18" t="s">
        <v>200</v>
      </c>
      <c r="E51" s="18"/>
      <c r="F51" s="18" t="s">
        <v>181</v>
      </c>
      <c r="G51" s="56">
        <v>2.5</v>
      </c>
      <c r="H51" s="56" t="s">
        <v>214</v>
      </c>
    </row>
    <row r="52" spans="1:8" x14ac:dyDescent="0.2">
      <c r="A52" s="18" t="s">
        <v>2714</v>
      </c>
      <c r="B52" s="18" t="s">
        <v>2713</v>
      </c>
      <c r="C52" s="18" t="s">
        <v>2711</v>
      </c>
      <c r="D52" s="18" t="s">
        <v>200</v>
      </c>
      <c r="E52" s="18"/>
      <c r="F52" s="18" t="s">
        <v>181</v>
      </c>
      <c r="G52" s="56">
        <v>2.5</v>
      </c>
      <c r="H52" s="56" t="s">
        <v>214</v>
      </c>
    </row>
    <row r="53" spans="1:8" x14ac:dyDescent="0.2">
      <c r="A53" s="18" t="s">
        <v>2715</v>
      </c>
      <c r="B53" s="18" t="s">
        <v>2716</v>
      </c>
      <c r="C53" s="18" t="s">
        <v>2711</v>
      </c>
      <c r="D53" s="18" t="s">
        <v>200</v>
      </c>
      <c r="E53" s="18"/>
      <c r="F53" s="18" t="s">
        <v>181</v>
      </c>
      <c r="G53" s="56">
        <v>2.5</v>
      </c>
      <c r="H53" s="56" t="s">
        <v>214</v>
      </c>
    </row>
    <row r="54" spans="1:8" x14ac:dyDescent="0.2">
      <c r="A54" s="18" t="s">
        <v>2717</v>
      </c>
      <c r="B54" s="18" t="s">
        <v>2716</v>
      </c>
      <c r="C54" s="18" t="s">
        <v>2711</v>
      </c>
      <c r="D54" s="18" t="s">
        <v>200</v>
      </c>
      <c r="E54" s="18"/>
      <c r="F54" s="18" t="s">
        <v>181</v>
      </c>
      <c r="G54" s="56">
        <v>2.5</v>
      </c>
      <c r="H54" s="56" t="s">
        <v>214</v>
      </c>
    </row>
    <row r="55" spans="1:8" x14ac:dyDescent="0.2">
      <c r="A55" s="18" t="s">
        <v>211</v>
      </c>
      <c r="B55" s="18" t="s">
        <v>212</v>
      </c>
      <c r="C55" s="18" t="s">
        <v>2718</v>
      </c>
      <c r="D55" s="18" t="s">
        <v>215</v>
      </c>
      <c r="E55" s="18"/>
      <c r="F55" s="18" t="s">
        <v>181</v>
      </c>
      <c r="G55" s="56" t="s">
        <v>213</v>
      </c>
      <c r="H55" s="56" t="s">
        <v>214</v>
      </c>
    </row>
    <row r="56" spans="1:8" x14ac:dyDescent="0.2">
      <c r="A56" s="18" t="s">
        <v>238</v>
      </c>
      <c r="B56" s="18" t="s">
        <v>239</v>
      </c>
      <c r="C56" s="18" t="s">
        <v>2718</v>
      </c>
      <c r="D56" s="18" t="s">
        <v>215</v>
      </c>
      <c r="E56" s="18"/>
      <c r="F56" s="18" t="s">
        <v>181</v>
      </c>
      <c r="G56" s="56" t="s">
        <v>213</v>
      </c>
      <c r="H56" s="56" t="s">
        <v>214</v>
      </c>
    </row>
    <row r="57" spans="1:8" x14ac:dyDescent="0.2">
      <c r="A57" s="18" t="s">
        <v>262</v>
      </c>
      <c r="B57" s="18" t="s">
        <v>263</v>
      </c>
      <c r="C57" s="18" t="s">
        <v>2718</v>
      </c>
      <c r="D57" s="18" t="s">
        <v>215</v>
      </c>
      <c r="E57" s="18"/>
      <c r="F57" s="18" t="s">
        <v>181</v>
      </c>
      <c r="G57" s="56" t="s">
        <v>213</v>
      </c>
      <c r="H57" s="56" t="s">
        <v>214</v>
      </c>
    </row>
    <row r="58" spans="1:8" x14ac:dyDescent="0.2">
      <c r="A58" s="18" t="s">
        <v>287</v>
      </c>
      <c r="B58" s="18" t="s">
        <v>288</v>
      </c>
      <c r="C58" s="18" t="s">
        <v>2718</v>
      </c>
      <c r="D58" s="18" t="s">
        <v>215</v>
      </c>
      <c r="E58" s="18"/>
      <c r="F58" s="18" t="s">
        <v>181</v>
      </c>
      <c r="G58" s="56" t="s">
        <v>213</v>
      </c>
      <c r="H58" s="56" t="s">
        <v>214</v>
      </c>
    </row>
    <row r="59" spans="1:8" x14ac:dyDescent="0.2">
      <c r="A59" s="18" t="s">
        <v>296</v>
      </c>
      <c r="B59" s="18" t="s">
        <v>297</v>
      </c>
      <c r="C59" s="18" t="s">
        <v>2718</v>
      </c>
      <c r="D59" s="18" t="s">
        <v>215</v>
      </c>
      <c r="E59" s="18"/>
      <c r="F59" s="18" t="s">
        <v>181</v>
      </c>
      <c r="G59" s="56" t="s">
        <v>213</v>
      </c>
      <c r="H59" s="56" t="s">
        <v>214</v>
      </c>
    </row>
    <row r="60" spans="1:8" x14ac:dyDescent="0.2">
      <c r="A60" s="18" t="s">
        <v>389</v>
      </c>
      <c r="B60" s="18" t="s">
        <v>390</v>
      </c>
      <c r="C60" s="18" t="s">
        <v>2718</v>
      </c>
      <c r="D60" s="18" t="s">
        <v>215</v>
      </c>
      <c r="E60" s="18"/>
      <c r="F60" s="18" t="s">
        <v>181</v>
      </c>
      <c r="G60" s="56" t="s">
        <v>213</v>
      </c>
      <c r="H60" s="56" t="s">
        <v>214</v>
      </c>
    </row>
    <row r="61" spans="1:8" x14ac:dyDescent="0.2">
      <c r="A61" s="18" t="s">
        <v>398</v>
      </c>
      <c r="B61" s="18" t="s">
        <v>399</v>
      </c>
      <c r="C61" s="18" t="s">
        <v>2718</v>
      </c>
      <c r="D61" s="18" t="s">
        <v>215</v>
      </c>
      <c r="E61" s="18"/>
      <c r="F61" s="18" t="s">
        <v>181</v>
      </c>
      <c r="G61" s="56" t="s">
        <v>213</v>
      </c>
      <c r="H61" s="56" t="s">
        <v>214</v>
      </c>
    </row>
    <row r="62" spans="1:8" x14ac:dyDescent="0.2">
      <c r="A62" s="18" t="s">
        <v>2719</v>
      </c>
      <c r="B62" s="18" t="s">
        <v>2720</v>
      </c>
      <c r="C62" s="18" t="s">
        <v>2718</v>
      </c>
      <c r="D62" s="18" t="s">
        <v>215</v>
      </c>
      <c r="E62" s="18"/>
      <c r="F62" s="18" t="s">
        <v>181</v>
      </c>
      <c r="G62" s="56" t="s">
        <v>213</v>
      </c>
      <c r="H62" s="56" t="s">
        <v>214</v>
      </c>
    </row>
    <row r="63" spans="1:8" x14ac:dyDescent="0.2">
      <c r="A63" s="18" t="s">
        <v>2721</v>
      </c>
      <c r="B63" s="18" t="s">
        <v>2722</v>
      </c>
      <c r="C63" s="18" t="s">
        <v>2718</v>
      </c>
      <c r="D63" s="18" t="s">
        <v>215</v>
      </c>
      <c r="E63" s="18"/>
      <c r="F63" s="18" t="s">
        <v>181</v>
      </c>
      <c r="G63" s="56" t="s">
        <v>213</v>
      </c>
      <c r="H63" s="56" t="s">
        <v>214</v>
      </c>
    </row>
    <row r="64" spans="1:8" x14ac:dyDescent="0.2">
      <c r="A64" s="18" t="s">
        <v>2723</v>
      </c>
      <c r="B64" s="18" t="s">
        <v>2724</v>
      </c>
      <c r="C64" s="18" t="s">
        <v>2718</v>
      </c>
      <c r="D64" s="18" t="s">
        <v>215</v>
      </c>
      <c r="E64" s="18"/>
      <c r="F64" s="18" t="s">
        <v>181</v>
      </c>
      <c r="G64" s="56" t="s">
        <v>213</v>
      </c>
      <c r="H64" s="56" t="s">
        <v>214</v>
      </c>
    </row>
    <row r="65" spans="1:8" x14ac:dyDescent="0.2">
      <c r="A65" s="18" t="s">
        <v>2725</v>
      </c>
      <c r="B65" s="18" t="s">
        <v>2726</v>
      </c>
      <c r="C65" s="18" t="s">
        <v>2718</v>
      </c>
      <c r="D65" s="18" t="s">
        <v>215</v>
      </c>
      <c r="E65" s="18"/>
      <c r="F65" s="18" t="s">
        <v>181</v>
      </c>
      <c r="G65" s="56" t="s">
        <v>213</v>
      </c>
      <c r="H65" s="56" t="s">
        <v>214</v>
      </c>
    </row>
    <row r="66" spans="1:8" x14ac:dyDescent="0.2">
      <c r="A66" s="18" t="s">
        <v>2727</v>
      </c>
      <c r="B66" s="18" t="s">
        <v>2728</v>
      </c>
      <c r="C66" s="18" t="s">
        <v>2718</v>
      </c>
      <c r="D66" s="18" t="s">
        <v>215</v>
      </c>
      <c r="E66" s="18"/>
      <c r="F66" s="18" t="s">
        <v>181</v>
      </c>
      <c r="G66" s="56" t="s">
        <v>213</v>
      </c>
      <c r="H66" s="56" t="s">
        <v>214</v>
      </c>
    </row>
    <row r="67" spans="1:8" x14ac:dyDescent="0.2">
      <c r="G67" s="56"/>
      <c r="H67" s="56"/>
    </row>
    <row r="68" spans="1:8" x14ac:dyDescent="0.2">
      <c r="A68" s="18" t="s">
        <v>2729</v>
      </c>
      <c r="B68" s="18" t="s">
        <v>2730</v>
      </c>
      <c r="C68" s="18" t="s">
        <v>2731</v>
      </c>
      <c r="D68" s="18" t="s">
        <v>257</v>
      </c>
      <c r="E68" s="18"/>
      <c r="F68" s="18" t="s">
        <v>181</v>
      </c>
      <c r="G68" s="56" t="s">
        <v>168</v>
      </c>
      <c r="H68" s="56" t="s">
        <v>199</v>
      </c>
    </row>
    <row r="69" spans="1:8" x14ac:dyDescent="0.2">
      <c r="A69" s="18" t="s">
        <v>2732</v>
      </c>
      <c r="B69" s="18" t="s">
        <v>2733</v>
      </c>
      <c r="C69" s="18" t="s">
        <v>2731</v>
      </c>
      <c r="D69" s="18" t="s">
        <v>257</v>
      </c>
      <c r="E69" s="18"/>
      <c r="F69" s="18" t="s">
        <v>181</v>
      </c>
      <c r="G69" s="56" t="s">
        <v>168</v>
      </c>
      <c r="H69" s="56" t="s">
        <v>199</v>
      </c>
    </row>
    <row r="70" spans="1:8" x14ac:dyDescent="0.2">
      <c r="A70" s="18" t="s">
        <v>2734</v>
      </c>
      <c r="B70" s="18" t="s">
        <v>2735</v>
      </c>
      <c r="C70" s="18" t="s">
        <v>2731</v>
      </c>
      <c r="D70" s="18" t="s">
        <v>257</v>
      </c>
      <c r="E70" s="18"/>
      <c r="F70" s="18" t="s">
        <v>181</v>
      </c>
      <c r="G70" s="56" t="s">
        <v>168</v>
      </c>
      <c r="H70" s="56" t="s">
        <v>199</v>
      </c>
    </row>
    <row r="71" spans="1:8" x14ac:dyDescent="0.2">
      <c r="A71" s="18" t="s">
        <v>2736</v>
      </c>
      <c r="B71" s="18" t="s">
        <v>2737</v>
      </c>
      <c r="C71" s="18" t="s">
        <v>2731</v>
      </c>
      <c r="D71" s="18" t="s">
        <v>257</v>
      </c>
      <c r="E71" s="18"/>
      <c r="F71" s="18" t="s">
        <v>181</v>
      </c>
      <c r="G71" s="56" t="s">
        <v>168</v>
      </c>
      <c r="H71" s="56" t="s">
        <v>199</v>
      </c>
    </row>
    <row r="72" spans="1:8" x14ac:dyDescent="0.2">
      <c r="A72" s="18" t="s">
        <v>2738</v>
      </c>
      <c r="B72" s="18" t="s">
        <v>2739</v>
      </c>
      <c r="C72" s="18" t="s">
        <v>2731</v>
      </c>
      <c r="D72" s="18" t="s">
        <v>257</v>
      </c>
      <c r="E72" s="18"/>
      <c r="F72" s="18" t="s">
        <v>181</v>
      </c>
      <c r="G72" s="56" t="s">
        <v>168</v>
      </c>
      <c r="H72" s="56" t="s">
        <v>199</v>
      </c>
    </row>
  </sheetData>
  <phoneticPr fontId="1" type="noConversion"/>
  <conditionalFormatting sqref="B1">
    <cfRule type="expression" dxfId="0" priority="1">
      <formula>LEN($C:$C)&gt;24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COVER</vt:lpstr>
      <vt:lpstr>IO DB</vt:lpstr>
      <vt:lpstr>Hardware（接线用）</vt:lpstr>
      <vt:lpstr>PVI</vt:lpstr>
      <vt:lpstr>PID</vt:lpstr>
      <vt:lpstr>MLD-DV</vt:lpstr>
      <vt:lpstr>MC-2FL</vt:lpstr>
      <vt:lpstr>SIO-21</vt:lpstr>
      <vt:lpstr>SIO-22</vt:lpstr>
      <vt:lpstr>FAT</vt:lpstr>
      <vt:lpstr>BasicSettings</vt:lpstr>
      <vt:lpstr>版本控制</vt:lpstr>
      <vt:lpstr>Sheet1</vt:lpstr>
      <vt:lpstr>'Hardware（接线用）'!Print_Titles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2020-09-27T02:03:13Z</cp:lastPrinted>
  <dcterms:created xsi:type="dcterms:W3CDTF">2020-07-01T04:51:46Z</dcterms:created>
  <dcterms:modified xsi:type="dcterms:W3CDTF">2020-10-19T09:23:21Z</dcterms:modified>
</cp:coreProperties>
</file>