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siness\Dropbox\ELEC4403\PRESENTATION\2 Project Budget\"/>
    </mc:Choice>
  </mc:AlternateContent>
  <bookViews>
    <workbookView xWindow="0" yWindow="0" windowWidth="17832" windowHeight="81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6" i="1"/>
  <c r="F25" i="1" l="1"/>
  <c r="F24" i="1"/>
  <c r="F23" i="1"/>
  <c r="F22" i="1"/>
  <c r="F7" i="1" l="1"/>
  <c r="F6" i="1"/>
  <c r="F21" i="1" l="1"/>
  <c r="F20" i="1"/>
  <c r="F19" i="1" l="1"/>
  <c r="F18" i="1" l="1"/>
  <c r="F27" i="1" s="1"/>
  <c r="F9" i="1"/>
  <c r="F3" i="1"/>
  <c r="F4" i="1"/>
  <c r="F5" i="1"/>
  <c r="F8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<sst xmlns="http://schemas.openxmlformats.org/spreadsheetml/2006/main" count="108" uniqueCount="73">
  <si>
    <t>Item</t>
  </si>
  <si>
    <t>Qty</t>
  </si>
  <si>
    <t>S3055</t>
  </si>
  <si>
    <t>P1308</t>
  </si>
  <si>
    <t>Altronics</t>
  </si>
  <si>
    <t>CD4052B</t>
  </si>
  <si>
    <t>Price per unit</t>
  </si>
  <si>
    <t>Jaycar Electronics</t>
  </si>
  <si>
    <t>Total cost</t>
  </si>
  <si>
    <t>Price sum</t>
  </si>
  <si>
    <t>FND507/LTS542R/S50 RWB</t>
  </si>
  <si>
    <t>HCF4077BEY</t>
  </si>
  <si>
    <t>CD4081BCN</t>
  </si>
  <si>
    <t>SN74HC04</t>
  </si>
  <si>
    <t>CD4013B</t>
  </si>
  <si>
    <t>ZD0150</t>
  </si>
  <si>
    <t>SP0710</t>
  </si>
  <si>
    <t>74LS283</t>
  </si>
  <si>
    <t>HCF4076BEY</t>
  </si>
  <si>
    <t>4052 4-Channel Multiplexer/Demultiplexer CMOS IC</t>
  </si>
  <si>
    <t>4076 Quad D Flip Flop CMOS IC</t>
  </si>
  <si>
    <t>FND507/LTS542R/S50 RWB Common Anode 7 Segment Display</t>
  </si>
  <si>
    <t>RT4618</t>
  </si>
  <si>
    <t>RL6414</t>
  </si>
  <si>
    <t>4077 Quad 2-input EXOR Gate CMOS IC</t>
  </si>
  <si>
    <t>4081 Quad 2-input AND Gate CMOS IC</t>
  </si>
  <si>
    <t>74HC04 Hex Inverter IC</t>
  </si>
  <si>
    <t>4013 Dual D Flip Flop CMOS IC</t>
  </si>
  <si>
    <t>Red 5mm LED 12mCd Round Diffused</t>
  </si>
  <si>
    <t>50Kohm Multiturn Cermet Trimpot</t>
  </si>
  <si>
    <t>1uF 50VDC Low Leakage Electrolytic Capacitor</t>
  </si>
  <si>
    <t>Red Miniature Pushbutton - SPST Momentary Action 125V 1A rating</t>
  </si>
  <si>
    <t>MM74C14M</t>
  </si>
  <si>
    <t>74C14 Hex Schmitt Trigger CMOS IC</t>
  </si>
  <si>
    <t>6 Way DIP Switch</t>
  </si>
  <si>
    <t>Part number</t>
  </si>
  <si>
    <t>Part Name and Description</t>
  </si>
  <si>
    <t>Sources</t>
  </si>
  <si>
    <t>5-15</t>
  </si>
  <si>
    <t>3-18</t>
  </si>
  <si>
    <t>3-15</t>
  </si>
  <si>
    <t>5</t>
  </si>
  <si>
    <t>3-20</t>
  </si>
  <si>
    <t>2-6</t>
  </si>
  <si>
    <t>2.3(Up to 5)</t>
  </si>
  <si>
    <t>3.5-24</t>
  </si>
  <si>
    <t>N/A</t>
  </si>
  <si>
    <t>0-125</t>
  </si>
  <si>
    <t>Operating Voltage (V)</t>
  </si>
  <si>
    <t>110 x 140mm DIP Spacing Prototyping PCB</t>
  </si>
  <si>
    <t>H0719</t>
  </si>
  <si>
    <t>150 x 100mm 1" Pitch Vero Board PCB</t>
  </si>
  <si>
    <t>H0712</t>
  </si>
  <si>
    <t>MC14495</t>
  </si>
  <si>
    <t>Futurlec</t>
  </si>
  <si>
    <t>0.5-18</t>
  </si>
  <si>
    <t>Hex to 7 segment latch / decorder LED driver</t>
  </si>
  <si>
    <t>IC 74LS283 4BIT BINARY Adder</t>
  </si>
  <si>
    <t>3R3 0.25W 5% Carbon Film Resistor PK 10</t>
  </si>
  <si>
    <t>10k 0.25W 5% Carbon Film Resistor PK 10</t>
  </si>
  <si>
    <t>Terminal Block PCB 2W 5.08mm</t>
  </si>
  <si>
    <t>Terminal Block PCB 3W 5.08mm</t>
  </si>
  <si>
    <t>P2040A</t>
  </si>
  <si>
    <t>P2041A</t>
  </si>
  <si>
    <t>PCB Prototyping board large</t>
  </si>
  <si>
    <t>R7546</t>
  </si>
  <si>
    <t>R7582</t>
  </si>
  <si>
    <t>W2766</t>
  </si>
  <si>
    <t>CAT 6 network cable</t>
  </si>
  <si>
    <t>310x200x50mm transparent casing</t>
  </si>
  <si>
    <t xml:space="preserve">Pre-owned </t>
  </si>
  <si>
    <t>3-6.5mm DIA IP68 Waterproof Cable Glands - Pk.2</t>
  </si>
  <si>
    <t>Storage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</si>
</sst>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u/>
      <sz val="12"/>
      <name val="Times New Roman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wrapText="1" shrinkToFit="1"/>
    </xf>
    <xf numFmtId="49" fontId="4" fillId="0" borderId="0" xfId="0" applyNumberFormat="1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wrapText="1" shrinkToFit="1"/>
    </xf>
    <xf numFmtId="49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vertical="center" wrapText="1" shrinkToFit="1"/>
    </xf>
    <xf numFmtId="0" fontId="6" fillId="0" borderId="0" xfId="1" applyFont="1" applyAlignment="1">
      <alignment horizontal="right" wrapText="1" shrinkToFit="1"/>
    </xf>
    <xf numFmtId="0" fontId="7" fillId="0" borderId="0" xfId="0" applyFont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 shrinkToFit="1"/>
    </xf>
    <xf numFmtId="164" fontId="4" fillId="0" borderId="0" xfId="0" applyNumberFormat="1" applyFont="1"/>
    <xf numFmtId="49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 shrinkToFit="1"/>
    </xf>
    <xf numFmtId="49" fontId="8" fillId="0" borderId="0" xfId="0" applyNumberFormat="1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1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ycar.com.au/red-miniature-pushbutton-spst-momentary-action-125v-1a-rating/p/SP0710" TargetMode="External"/><Relationship Id="rId2" Type="http://schemas.openxmlformats.org/officeDocument/2006/relationships/hyperlink" Target="http://www.jaycar.com.au/1uf-50vdc-low-leakage-electrolytic-capacitor/p/RL6414" TargetMode="External"/><Relationship Id="rId1" Type="http://schemas.openxmlformats.org/officeDocument/2006/relationships/hyperlink" Target="http://www.jaycar.com.au/4052-4-channel-multiplexer-demultiplexer-cmos-ic/p/ZC405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jaycar.com.au/3-6-5mm-dia-ip68-waterproof-cable-glands-pk-2/p/HP0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zoomScaleNormal="100" workbookViewId="0">
      <selection activeCell="C21" sqref="C21"/>
    </sheetView>
  </sheetViews>
  <sheetFormatPr defaultColWidth="9.109375" defaultRowHeight="15.6" x14ac:dyDescent="0.3"/>
  <cols>
    <col min="1" max="1" width="5.44140625" style="11" bestFit="1" customWidth="1"/>
    <col min="2" max="2" width="19.6640625" style="23" customWidth="1"/>
    <col min="3" max="3" width="42.88671875" style="24" customWidth="1"/>
    <col min="4" max="4" width="4.5546875" style="11" bestFit="1" customWidth="1"/>
    <col min="5" max="5" width="9.44140625" style="23" customWidth="1"/>
    <col min="6" max="6" width="11.33203125" style="11" bestFit="1" customWidth="1"/>
    <col min="7" max="7" width="17.6640625" style="11" bestFit="1" customWidth="1"/>
    <col min="8" max="8" width="11.21875" style="25" customWidth="1"/>
    <col min="9" max="16384" width="9.109375" style="11"/>
  </cols>
  <sheetData>
    <row r="1" spans="1:8" ht="32.25" customHeight="1" x14ac:dyDescent="0.3">
      <c r="A1" s="7" t="s">
        <v>0</v>
      </c>
      <c r="B1" s="8" t="s">
        <v>35</v>
      </c>
      <c r="C1" s="9" t="s">
        <v>36</v>
      </c>
      <c r="D1" s="7" t="s">
        <v>1</v>
      </c>
      <c r="E1" s="8" t="s">
        <v>6</v>
      </c>
      <c r="F1" s="7" t="s">
        <v>9</v>
      </c>
      <c r="G1" s="7" t="s">
        <v>37</v>
      </c>
      <c r="H1" s="10" t="s">
        <v>48</v>
      </c>
    </row>
    <row r="2" spans="1:8" x14ac:dyDescent="0.3">
      <c r="A2" s="2">
        <v>1</v>
      </c>
      <c r="B2" s="12" t="s">
        <v>3</v>
      </c>
      <c r="C2" s="28" t="s">
        <v>71</v>
      </c>
      <c r="D2" s="2">
        <v>1</v>
      </c>
      <c r="E2" s="5">
        <v>4.95</v>
      </c>
      <c r="F2" s="6">
        <f t="shared" ref="F2:F26" si="0">$E2*$D2</f>
        <v>4.95</v>
      </c>
      <c r="G2" s="2" t="s">
        <v>7</v>
      </c>
      <c r="H2" s="14" t="s">
        <v>46</v>
      </c>
    </row>
    <row r="3" spans="1:8" x14ac:dyDescent="0.3">
      <c r="A3" s="2">
        <v>2</v>
      </c>
      <c r="B3" s="3" t="s">
        <v>17</v>
      </c>
      <c r="C3" s="15" t="s">
        <v>57</v>
      </c>
      <c r="D3" s="2">
        <v>1</v>
      </c>
      <c r="E3" s="5">
        <v>3.95</v>
      </c>
      <c r="F3" s="6">
        <f t="shared" si="0"/>
        <v>3.95</v>
      </c>
      <c r="G3" s="2" t="s">
        <v>7</v>
      </c>
      <c r="H3" s="14">
        <v>5</v>
      </c>
    </row>
    <row r="4" spans="1:8" ht="31.2" x14ac:dyDescent="0.3">
      <c r="A4" s="2">
        <v>3</v>
      </c>
      <c r="B4" s="12" t="s">
        <v>5</v>
      </c>
      <c r="C4" s="16" t="s">
        <v>19</v>
      </c>
      <c r="D4" s="2">
        <v>6</v>
      </c>
      <c r="E4" s="5">
        <v>1.1499999999999999</v>
      </c>
      <c r="F4" s="6">
        <f t="shared" si="0"/>
        <v>6.8999999999999995</v>
      </c>
      <c r="G4" s="2" t="s">
        <v>7</v>
      </c>
      <c r="H4" s="14" t="s">
        <v>38</v>
      </c>
    </row>
    <row r="5" spans="1:8" x14ac:dyDescent="0.3">
      <c r="A5" s="2">
        <v>4</v>
      </c>
      <c r="B5" s="12" t="s">
        <v>18</v>
      </c>
      <c r="C5" s="13" t="s">
        <v>20</v>
      </c>
      <c r="D5" s="2">
        <v>3</v>
      </c>
      <c r="E5" s="5">
        <v>1.75</v>
      </c>
      <c r="F5" s="6">
        <f t="shared" si="0"/>
        <v>5.25</v>
      </c>
      <c r="G5" s="2" t="s">
        <v>7</v>
      </c>
      <c r="H5" s="14" t="s">
        <v>39</v>
      </c>
    </row>
    <row r="6" spans="1:8" x14ac:dyDescent="0.3">
      <c r="A6" s="2">
        <v>5</v>
      </c>
      <c r="B6" s="17" t="s">
        <v>65</v>
      </c>
      <c r="C6" s="13" t="s">
        <v>58</v>
      </c>
      <c r="D6" s="2">
        <v>4</v>
      </c>
      <c r="E6" s="5">
        <v>0.5</v>
      </c>
      <c r="F6" s="6">
        <f t="shared" si="0"/>
        <v>2</v>
      </c>
      <c r="G6" s="2" t="s">
        <v>4</v>
      </c>
      <c r="H6" s="14" t="s">
        <v>46</v>
      </c>
    </row>
    <row r="7" spans="1:8" x14ac:dyDescent="0.3">
      <c r="A7" s="2">
        <v>6</v>
      </c>
      <c r="B7" s="17" t="s">
        <v>66</v>
      </c>
      <c r="C7" s="26" t="s">
        <v>59</v>
      </c>
      <c r="D7" s="2">
        <v>3</v>
      </c>
      <c r="E7" s="5">
        <v>0.5</v>
      </c>
      <c r="F7" s="6">
        <f t="shared" si="0"/>
        <v>1.5</v>
      </c>
      <c r="G7" s="2" t="s">
        <v>4</v>
      </c>
      <c r="H7" s="14" t="s">
        <v>46</v>
      </c>
    </row>
    <row r="8" spans="1:8" x14ac:dyDescent="0.3">
      <c r="A8" s="2">
        <v>7</v>
      </c>
      <c r="B8" s="12" t="s">
        <v>53</v>
      </c>
      <c r="C8" s="13" t="s">
        <v>56</v>
      </c>
      <c r="D8" s="2">
        <v>1</v>
      </c>
      <c r="E8" s="5">
        <v>10.9</v>
      </c>
      <c r="F8" s="6">
        <f t="shared" si="0"/>
        <v>10.9</v>
      </c>
      <c r="G8" s="2" t="s">
        <v>54</v>
      </c>
      <c r="H8" s="14" t="s">
        <v>55</v>
      </c>
    </row>
    <row r="9" spans="1:8" ht="31.2" x14ac:dyDescent="0.3">
      <c r="A9" s="2">
        <v>8</v>
      </c>
      <c r="B9" s="12" t="s">
        <v>10</v>
      </c>
      <c r="C9" s="13" t="s">
        <v>21</v>
      </c>
      <c r="D9" s="2">
        <v>1</v>
      </c>
      <c r="E9" s="5">
        <v>3.95</v>
      </c>
      <c r="F9" s="6">
        <f t="shared" si="0"/>
        <v>3.95</v>
      </c>
      <c r="G9" s="2" t="s">
        <v>7</v>
      </c>
      <c r="H9" s="14" t="s">
        <v>41</v>
      </c>
    </row>
    <row r="10" spans="1:8" x14ac:dyDescent="0.3">
      <c r="A10" s="2">
        <v>9</v>
      </c>
      <c r="B10" s="3" t="s">
        <v>11</v>
      </c>
      <c r="C10" s="15" t="s">
        <v>24</v>
      </c>
      <c r="D10" s="2">
        <v>1</v>
      </c>
      <c r="E10" s="5">
        <v>1.75</v>
      </c>
      <c r="F10" s="6">
        <f t="shared" si="0"/>
        <v>1.75</v>
      </c>
      <c r="G10" s="2" t="s">
        <v>7</v>
      </c>
      <c r="H10" s="14" t="s">
        <v>42</v>
      </c>
    </row>
    <row r="11" spans="1:8" x14ac:dyDescent="0.3">
      <c r="A11" s="2">
        <v>10</v>
      </c>
      <c r="B11" s="12" t="s">
        <v>12</v>
      </c>
      <c r="C11" s="13" t="s">
        <v>25</v>
      </c>
      <c r="D11" s="2">
        <v>1</v>
      </c>
      <c r="E11" s="5">
        <v>1.25</v>
      </c>
      <c r="F11" s="6">
        <f t="shared" si="0"/>
        <v>1.25</v>
      </c>
      <c r="G11" s="2" t="s">
        <v>7</v>
      </c>
      <c r="H11" s="14" t="s">
        <v>40</v>
      </c>
    </row>
    <row r="12" spans="1:8" x14ac:dyDescent="0.3">
      <c r="A12" s="2">
        <v>11</v>
      </c>
      <c r="B12" s="12" t="s">
        <v>13</v>
      </c>
      <c r="C12" s="13" t="s">
        <v>26</v>
      </c>
      <c r="D12" s="2">
        <v>1</v>
      </c>
      <c r="E12" s="5">
        <v>1.35</v>
      </c>
      <c r="F12" s="6">
        <f t="shared" si="0"/>
        <v>1.35</v>
      </c>
      <c r="G12" s="2" t="s">
        <v>7</v>
      </c>
      <c r="H12" s="14" t="s">
        <v>43</v>
      </c>
    </row>
    <row r="13" spans="1:8" x14ac:dyDescent="0.3">
      <c r="A13" s="2">
        <v>12</v>
      </c>
      <c r="B13" s="12" t="s">
        <v>14</v>
      </c>
      <c r="C13" s="15" t="s">
        <v>27</v>
      </c>
      <c r="D13" s="2">
        <v>1</v>
      </c>
      <c r="E13" s="5">
        <v>1.1499999999999999</v>
      </c>
      <c r="F13" s="6">
        <f t="shared" si="0"/>
        <v>1.1499999999999999</v>
      </c>
      <c r="G13" s="2" t="s">
        <v>7</v>
      </c>
      <c r="H13" s="14" t="s">
        <v>40</v>
      </c>
    </row>
    <row r="14" spans="1:8" ht="31.2" x14ac:dyDescent="0.3">
      <c r="A14" s="2">
        <v>13</v>
      </c>
      <c r="B14" s="3" t="s">
        <v>15</v>
      </c>
      <c r="C14" s="15" t="s">
        <v>28</v>
      </c>
      <c r="D14" s="2">
        <v>2</v>
      </c>
      <c r="E14" s="5">
        <v>0.3</v>
      </c>
      <c r="F14" s="6">
        <f t="shared" si="0"/>
        <v>0.6</v>
      </c>
      <c r="G14" s="2" t="s">
        <v>7</v>
      </c>
      <c r="H14" s="14" t="s">
        <v>44</v>
      </c>
    </row>
    <row r="15" spans="1:8" x14ac:dyDescent="0.3">
      <c r="A15" s="2">
        <v>14</v>
      </c>
      <c r="B15" s="12" t="s">
        <v>2</v>
      </c>
      <c r="C15" s="13" t="s">
        <v>34</v>
      </c>
      <c r="D15" s="2">
        <v>4</v>
      </c>
      <c r="E15" s="1">
        <v>1.95</v>
      </c>
      <c r="F15" s="6">
        <f t="shared" si="0"/>
        <v>7.8</v>
      </c>
      <c r="G15" s="2" t="s">
        <v>4</v>
      </c>
      <c r="H15" s="14" t="s">
        <v>45</v>
      </c>
    </row>
    <row r="16" spans="1:8" x14ac:dyDescent="0.3">
      <c r="A16" s="2">
        <v>15</v>
      </c>
      <c r="B16" s="12" t="s">
        <v>22</v>
      </c>
      <c r="C16" s="15" t="s">
        <v>29</v>
      </c>
      <c r="D16" s="2">
        <v>1</v>
      </c>
      <c r="E16" s="5">
        <v>1.95</v>
      </c>
      <c r="F16" s="6">
        <f t="shared" si="0"/>
        <v>1.95</v>
      </c>
      <c r="G16" s="2" t="s">
        <v>7</v>
      </c>
      <c r="H16" s="14" t="s">
        <v>46</v>
      </c>
    </row>
    <row r="17" spans="1:8" ht="31.2" x14ac:dyDescent="0.3">
      <c r="A17" s="2">
        <v>16</v>
      </c>
      <c r="B17" s="12" t="s">
        <v>23</v>
      </c>
      <c r="C17" s="16" t="s">
        <v>30</v>
      </c>
      <c r="D17" s="2">
        <v>1</v>
      </c>
      <c r="E17" s="5">
        <v>0.48</v>
      </c>
      <c r="F17" s="6">
        <f t="shared" si="0"/>
        <v>0.48</v>
      </c>
      <c r="G17" s="2" t="s">
        <v>7</v>
      </c>
      <c r="H17" s="14" t="s">
        <v>46</v>
      </c>
    </row>
    <row r="18" spans="1:8" ht="31.2" x14ac:dyDescent="0.3">
      <c r="A18" s="2">
        <v>17</v>
      </c>
      <c r="B18" s="3" t="s">
        <v>16</v>
      </c>
      <c r="C18" s="16" t="s">
        <v>31</v>
      </c>
      <c r="D18" s="2">
        <v>2</v>
      </c>
      <c r="E18" s="5">
        <v>1.65</v>
      </c>
      <c r="F18" s="6">
        <f t="shared" si="0"/>
        <v>3.3</v>
      </c>
      <c r="G18" s="2" t="s">
        <v>7</v>
      </c>
      <c r="H18" s="14" t="s">
        <v>47</v>
      </c>
    </row>
    <row r="19" spans="1:8" x14ac:dyDescent="0.3">
      <c r="A19" s="2">
        <v>18</v>
      </c>
      <c r="B19" s="3" t="s">
        <v>32</v>
      </c>
      <c r="C19" s="15" t="s">
        <v>33</v>
      </c>
      <c r="D19" s="2">
        <v>1</v>
      </c>
      <c r="E19" s="5">
        <v>1.75</v>
      </c>
      <c r="F19" s="6">
        <f t="shared" si="0"/>
        <v>1.75</v>
      </c>
      <c r="G19" s="2" t="s">
        <v>7</v>
      </c>
      <c r="H19" s="14" t="s">
        <v>40</v>
      </c>
    </row>
    <row r="20" spans="1:8" x14ac:dyDescent="0.3">
      <c r="A20" s="2">
        <v>19</v>
      </c>
      <c r="B20" s="3" t="s">
        <v>50</v>
      </c>
      <c r="C20" s="4" t="s">
        <v>49</v>
      </c>
      <c r="D20" s="2">
        <v>2</v>
      </c>
      <c r="E20" s="5">
        <v>5.95</v>
      </c>
      <c r="F20" s="6">
        <f t="shared" si="0"/>
        <v>11.9</v>
      </c>
      <c r="G20" s="2" t="s">
        <v>4</v>
      </c>
      <c r="H20" s="14" t="s">
        <v>46</v>
      </c>
    </row>
    <row r="21" spans="1:8" x14ac:dyDescent="0.3">
      <c r="A21" s="2">
        <v>20</v>
      </c>
      <c r="B21" s="3" t="s">
        <v>52</v>
      </c>
      <c r="C21" s="4" t="s">
        <v>51</v>
      </c>
      <c r="D21" s="2">
        <v>1</v>
      </c>
      <c r="E21" s="5">
        <v>5.5</v>
      </c>
      <c r="F21" s="6">
        <f t="shared" si="0"/>
        <v>5.5</v>
      </c>
      <c r="G21" s="2" t="s">
        <v>4</v>
      </c>
      <c r="H21" s="14" t="s">
        <v>46</v>
      </c>
    </row>
    <row r="22" spans="1:8" x14ac:dyDescent="0.3">
      <c r="A22" s="2">
        <v>21</v>
      </c>
      <c r="B22" s="27" t="s">
        <v>62</v>
      </c>
      <c r="C22" s="27" t="s">
        <v>60</v>
      </c>
      <c r="D22" s="2">
        <v>7</v>
      </c>
      <c r="E22" s="5">
        <v>1.05</v>
      </c>
      <c r="F22" s="6">
        <f t="shared" si="0"/>
        <v>7.3500000000000005</v>
      </c>
      <c r="G22" s="2" t="s">
        <v>4</v>
      </c>
      <c r="H22" s="14" t="s">
        <v>46</v>
      </c>
    </row>
    <row r="23" spans="1:8" x14ac:dyDescent="0.3">
      <c r="A23" s="2">
        <v>22</v>
      </c>
      <c r="B23" s="27" t="s">
        <v>63</v>
      </c>
      <c r="C23" s="27" t="s">
        <v>61</v>
      </c>
      <c r="D23" s="2">
        <v>6</v>
      </c>
      <c r="E23" s="5">
        <v>1.4</v>
      </c>
      <c r="F23" s="6">
        <f t="shared" si="0"/>
        <v>8.3999999999999986</v>
      </c>
      <c r="G23" s="2" t="s">
        <v>4</v>
      </c>
      <c r="H23" s="14" t="s">
        <v>46</v>
      </c>
    </row>
    <row r="24" spans="1:8" x14ac:dyDescent="0.3">
      <c r="A24" s="2">
        <v>23</v>
      </c>
      <c r="B24" s="27" t="s">
        <v>50</v>
      </c>
      <c r="C24" s="27" t="s">
        <v>64</v>
      </c>
      <c r="D24" s="2">
        <v>1</v>
      </c>
      <c r="E24" s="5">
        <v>5.4</v>
      </c>
      <c r="F24" s="6">
        <f t="shared" si="0"/>
        <v>5.4</v>
      </c>
      <c r="G24" s="2" t="s">
        <v>4</v>
      </c>
      <c r="H24" s="14" t="s">
        <v>46</v>
      </c>
    </row>
    <row r="25" spans="1:8" x14ac:dyDescent="0.3">
      <c r="A25" s="2">
        <v>24</v>
      </c>
      <c r="B25" s="27" t="s">
        <v>67</v>
      </c>
      <c r="C25" s="27" t="s">
        <v>68</v>
      </c>
      <c r="D25" s="2">
        <v>2</v>
      </c>
      <c r="E25" s="5">
        <v>1.3</v>
      </c>
      <c r="F25" s="6">
        <f t="shared" si="0"/>
        <v>2.6</v>
      </c>
      <c r="G25" s="2" t="s">
        <v>4</v>
      </c>
      <c r="H25" s="14" t="s">
        <v>46</v>
      </c>
    </row>
    <row r="26" spans="1:8" x14ac:dyDescent="0.3">
      <c r="A26" s="2">
        <v>25</v>
      </c>
      <c r="B26" s="27" t="s">
        <v>72</v>
      </c>
      <c r="C26" s="27" t="s">
        <v>69</v>
      </c>
      <c r="D26" s="2">
        <v>1</v>
      </c>
      <c r="E26" s="5">
        <v>0</v>
      </c>
      <c r="F26" s="6">
        <f t="shared" si="0"/>
        <v>0</v>
      </c>
      <c r="G26" s="2" t="s">
        <v>70</v>
      </c>
      <c r="H26" s="14" t="s">
        <v>46</v>
      </c>
    </row>
    <row r="27" spans="1:8" ht="31.2" x14ac:dyDescent="0.3">
      <c r="A27" s="18"/>
      <c r="B27" s="19"/>
      <c r="C27" s="20"/>
      <c r="D27" s="18"/>
      <c r="E27" s="8" t="s">
        <v>8</v>
      </c>
      <c r="F27" s="21">
        <f>SUM(F2:F26)</f>
        <v>101.93</v>
      </c>
      <c r="G27" s="18"/>
      <c r="H27" s="22"/>
    </row>
  </sheetData>
  <hyperlinks>
    <hyperlink ref="C4" r:id="rId1" tooltip="4052 4-Channel Multiplexer/Demultiplexer CMOS IC" display="http://www.jaycar.com.au/4052-4-channel-multiplexer-demultiplexer-cmos-ic/p/ZC4052"/>
    <hyperlink ref="C17" r:id="rId2" tooltip="1uF 50VDC Low Leakage Electrolytic Capacitor" display="http://www.jaycar.com.au/1uf-50vdc-low-leakage-electrolytic-capacitor/p/RL6414"/>
    <hyperlink ref="C18" r:id="rId3" tooltip="Red Miniature Pushbutton - SPST Momentary Action 125V 1A rating" display="http://www.jaycar.com.au/red-miniature-pushbutton-spst-momentary-action-125v-1a-rating/p/SP0710"/>
    <hyperlink ref="C2" r:id="rId4" tooltip="3-6.5mm DIA IP68 Waterproof Cable Glands - Pk.2" display="https://www.jaycar.com.au/3-6-5mm-dia-ip68-waterproof-cable-glands-pk-2/p/HP0720"/>
  </hyperlinks>
  <pageMargins left="0.25" right="0.25" top="0.75" bottom="0.75" header="0.3" footer="0.3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cp:lastPrinted>2016-09-29T03:28:37Z</cp:lastPrinted>
  <dcterms:created xsi:type="dcterms:W3CDTF">2016-09-19T06:07:47Z</dcterms:created>
  <dcterms:modified xsi:type="dcterms:W3CDTF">2016-10-25T02:55:37Z</dcterms:modified>
</cp:coreProperties>
</file>